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rchauveau\Downloads\"/>
    </mc:Choice>
  </mc:AlternateContent>
  <bookViews>
    <workbookView xWindow="0" yWindow="0" windowWidth="25200" windowHeight="11895" activeTab="1"/>
  </bookViews>
  <sheets>
    <sheet name="tableau des élèves" sheetId="2" r:id="rId1"/>
    <sheet name="créneaux" sheetId="1" r:id="rId2"/>
  </sheets>
  <calcPr calcId="162913"/>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C12" i="1" l="1"/>
  <c r="C11" i="1"/>
  <c r="C10" i="1"/>
  <c r="D8" i="1"/>
  <c r="F8" i="1"/>
  <c r="F7" i="1"/>
  <c r="D10" i="1" l="1"/>
</calcChain>
</file>

<file path=xl/sharedStrings.xml><?xml version="1.0" encoding="utf-8"?>
<sst xmlns="http://schemas.openxmlformats.org/spreadsheetml/2006/main" count="53" uniqueCount="41">
  <si>
    <t>nom</t>
  </si>
  <si>
    <t xml:space="preserve">prénom </t>
  </si>
  <si>
    <t>numéro de téléphone</t>
  </si>
  <si>
    <t>email</t>
  </si>
  <si>
    <t>instrument n°1</t>
  </si>
  <si>
    <t>créneau 1</t>
  </si>
  <si>
    <t>créneau 2</t>
  </si>
  <si>
    <t>créneau 3</t>
  </si>
  <si>
    <t>instrument n°2</t>
  </si>
  <si>
    <t>instrument n°3</t>
  </si>
  <si>
    <t>Nom de l'élève</t>
  </si>
  <si>
    <t>Prénom de l'élève</t>
  </si>
  <si>
    <t>Numéro de téléphone</t>
  </si>
  <si>
    <t>e-mail</t>
  </si>
  <si>
    <t>Choix du premier instrument</t>
  </si>
  <si>
    <t>Choix du deuxième instrument</t>
  </si>
  <si>
    <t>Choix du 3ème instrument</t>
  </si>
  <si>
    <t>guitare</t>
  </si>
  <si>
    <t>ALTO</t>
  </si>
  <si>
    <t xml:space="preserve">violon </t>
  </si>
  <si>
    <t xml:space="preserve">FLUTE </t>
  </si>
  <si>
    <t xml:space="preserve">nombre de place dans le créneau restants </t>
  </si>
  <si>
    <t>Bond</t>
  </si>
  <si>
    <t>007</t>
  </si>
  <si>
    <t>007@mi6.uk</t>
  </si>
  <si>
    <t>violon</t>
  </si>
  <si>
    <t>harpe</t>
  </si>
  <si>
    <t>James</t>
  </si>
  <si>
    <t xml:space="preserve">TABLEAU 1 (récapitulatif par élèves </t>
  </si>
  <si>
    <t xml:space="preserve">récéption par formulaire de ce tableau complètement rempli par environ 50 élèves avec 15/20 instrument possible </t>
  </si>
  <si>
    <t xml:space="preserve">je souhaiterais pouvoir : </t>
  </si>
  <si>
    <t xml:space="preserve">pour les créneau je souhaiterais avoir une proposition (liste déroulante  ?) Dans les case  en fonction de l'instrument choisis juste avant et 
si possible en fonction de la première case mettre une semaine après puis une autre semaine après ( les ateleiers sont 3 semaines consecutives même jour, même heures) </t>
  </si>
  <si>
    <t>je vois que cela fonction avec James Bond, c'est parfait ! Mais quand j'essaye avec Johnny English, sur un autre tableau copier coller 
cela ne fonctionne pas</t>
  </si>
  <si>
    <t>1)</t>
  </si>
  <si>
    <t>2)</t>
  </si>
  <si>
    <t>3)</t>
  </si>
  <si>
    <t>4)</t>
  </si>
  <si>
    <t>5)</t>
  </si>
  <si>
    <t xml:space="preserve">Et si possible avoir le décompte des créneaux restants mais ca je pense pouvoir me débrouiller </t>
  </si>
  <si>
    <t xml:space="preserve">faire un remplissage automatique en fonction du nom et les case prénom, numéro de téléphone et email
 ainsi que instrument n°1, n°2 et n°3 en fonction du résultat  tableau des élèves. Avant de mettre les données, je ferais le fichier pour avant autant d'onglet que d'instrument et autant de tableau ( dans chaque onglet ) que d'élèves ayant choisis cetinstrument, </t>
  </si>
  <si>
    <t xml:space="preserve">à la fin ce qui serait parfait ca serait d'avoir un récapitulatif pour chaque élèves et pour chaque professeur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</si>
</sst>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2" x14ac:knownFonts="1">
    <font>
      <sz val="10"/>
      <color theme="1"/>
      <name val="Calibri"/>
      <family val="2"/>
      <scheme val="minor"/>
    </font>
    <font>
      <u/>
      <sz val="10"/>
      <color theme="10"/>
      <name val="Calibri"/>
      <family val="2"/>
      <scheme val="minor"/>
    </font>
  </fonts>
  <fills count="3">
    <fill>
      <patternFill patternType="none"/>
    </fill>
    <fill>
      <patternFill patternType="gray125"/>
    </fill>
    <fill>
      <patternFill patternType="solid">
        <fgColor rgb="FFFFFF00"/>
        <bgColor indexed="64"/>
      </patternFill>
    </fill>
  </fills>
  <borders count="2">
    <border>
      <left/>
      <right/>
      <top/>
      <bottom/>
      <diagonal/>
    </border>
    <border>
      <left style="thin">
        <color indexed="64"/>
      </left>
      <right style="thin">
        <color indexed="64"/>
      </right>
      <top style="thin">
        <color indexed="64"/>
      </top>
      <bottom style="thin">
        <color indexed="64"/>
      </bottom>
      <diagonal/>
    </border>
  </borders>
  <cellStyleXfs count="2">
    <xf numFmtId="0" fontId="0" fillId="0" borderId="0"/>
    <xf numFmtId="0" fontId="1" fillId="0" borderId="0" applyNumberFormat="0" applyFill="0" applyBorder="0" applyAlignment="0" applyProtection="0"/>
  </cellStyleXfs>
  <cellXfs count="9">
    <xf numFmtId="0" fontId="0" fillId="0" borderId="0" xfId="0"/>
    <xf numFmtId="0" fontId="0" fillId="0" borderId="1" xfId="0" applyBorder="1"/>
    <xf numFmtId="16" fontId="0" fillId="0" borderId="1" xfId="0" applyNumberFormat="1" applyBorder="1"/>
    <xf numFmtId="0" fontId="0" fillId="0" borderId="0" xfId="0" quotePrefix="1"/>
    <xf numFmtId="0" fontId="1" fillId="0" borderId="0" xfId="1"/>
    <xf numFmtId="0" fontId="0" fillId="2" borderId="1" xfId="0" applyFill="1" applyBorder="1"/>
    <xf numFmtId="0" fontId="0" fillId="0" borderId="0" xfId="0" applyAlignment="1">
      <alignment wrapText="1"/>
    </xf>
    <xf numFmtId="0" fontId="0" fillId="0" borderId="0" xfId="0" applyAlignment="1">
      <alignment horizontal="left" wrapText="1"/>
    </xf>
    <xf numFmtId="0" fontId="0" fillId="0" borderId="1" xfId="0" applyBorder="1" applyAlignment="1">
      <alignment horizontal="center"/>
    </xf>
  </cellXfs>
  <cellStyles count="2">
    <cellStyle name="Lien hypertexte"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mailto:007@mi6.uk"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workbookViewId="0">
      <selection activeCell="A4" sqref="A4"/>
    </sheetView>
  </sheetViews>
  <sheetFormatPr baseColWidth="10" defaultRowHeight="12.75" x14ac:dyDescent="0.2"/>
  <cols>
    <col min="3" max="3" width="17.7109375" bestFit="1" customWidth="1"/>
    <col min="5" max="5" width="23.7109375" bestFit="1" customWidth="1"/>
    <col min="6" max="6" width="25" bestFit="1" customWidth="1"/>
    <col min="7" max="7" width="21.7109375" bestFit="1" customWidth="1"/>
  </cols>
  <sheetData>
    <row r="1" spans="1:7" x14ac:dyDescent="0.2">
      <c r="A1" t="s">
        <v>10</v>
      </c>
      <c r="B1" t="s">
        <v>11</v>
      </c>
      <c r="C1" t="s">
        <v>12</v>
      </c>
      <c r="D1" t="s">
        <v>13</v>
      </c>
      <c r="E1" t="s">
        <v>14</v>
      </c>
      <c r="F1" t="s">
        <v>15</v>
      </c>
      <c r="G1" t="s">
        <v>16</v>
      </c>
    </row>
    <row r="2" spans="1:7" x14ac:dyDescent="0.2">
      <c r="A2" t="s">
        <v>22</v>
      </c>
      <c r="B2" t="s">
        <v>27</v>
      </c>
      <c r="C2" s="3" t="s">
        <v>23</v>
      </c>
      <c r="D2" s="4" t="s">
        <v>24</v>
      </c>
      <c r="E2" t="s">
        <v>25</v>
      </c>
      <c r="F2" t="s">
        <v>26</v>
      </c>
      <c r="G2" t="s">
        <v>17</v>
      </c>
    </row>
    <row r="4" spans="1:7" x14ac:dyDescent="0.2">
      <c r="A4" t="s">
        <v>29</v>
      </c>
    </row>
  </sheetData>
  <hyperlinks>
    <hyperlink ref="D2"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B6:J38"/>
  <sheetViews>
    <sheetView tabSelected="1" topLeftCell="C16" workbookViewId="0">
      <selection activeCell="J38" sqref="J38"/>
    </sheetView>
  </sheetViews>
  <sheetFormatPr baseColWidth="10" defaultRowHeight="12.75" x14ac:dyDescent="0.2"/>
  <cols>
    <col min="1" max="1" width="12.5703125" customWidth="1"/>
    <col min="2" max="2" width="12.5703125" bestFit="1" customWidth="1"/>
    <col min="4" max="5" width="17.5703125" bestFit="1" customWidth="1"/>
    <col min="6" max="6" width="34.7109375" bestFit="1" customWidth="1"/>
    <col min="10" max="10" width="110.42578125" customWidth="1"/>
    <col min="12" max="12" width="24.42578125" bestFit="1" customWidth="1"/>
  </cols>
  <sheetData>
    <row r="6" spans="2:6" x14ac:dyDescent="0.2">
      <c r="B6" s="8" t="s">
        <v>28</v>
      </c>
      <c r="C6" s="8"/>
      <c r="D6" s="8"/>
      <c r="E6" s="8"/>
      <c r="F6" s="8"/>
    </row>
    <row r="7" spans="2:6" x14ac:dyDescent="0.2">
      <c r="B7" s="1"/>
      <c r="C7" s="1" t="s">
        <v>0</v>
      </c>
      <c r="D7" s="1" t="s">
        <v>22</v>
      </c>
      <c r="E7" s="1" t="s">
        <v>2</v>
      </c>
      <c r="F7" s="5" t="str">
        <f>IF(D7='tableau des élèves'!A2,'tableau des élèves'!C2,"")</f>
        <v>007</v>
      </c>
    </row>
    <row r="8" spans="2:6" x14ac:dyDescent="0.2">
      <c r="B8" s="1"/>
      <c r="C8" s="1" t="s">
        <v>1</v>
      </c>
      <c r="D8" s="5" t="str">
        <f>IF(D7='tableau des élèves'!A2,'tableau des élèves'!E2,"")</f>
        <v>violon</v>
      </c>
      <c r="E8" s="1" t="s">
        <v>3</v>
      </c>
      <c r="F8" s="5" t="str">
        <f>IF(créneaux!D7='tableau des élèves'!A2,'tableau des élèves'!D2,"")</f>
        <v>007@mi6.uk</v>
      </c>
    </row>
    <row r="9" spans="2:6" x14ac:dyDescent="0.2">
      <c r="B9" s="1"/>
      <c r="C9" s="1"/>
      <c r="D9" s="1" t="s">
        <v>5</v>
      </c>
      <c r="E9" s="1" t="s">
        <v>6</v>
      </c>
      <c r="F9" s="1" t="s">
        <v>7</v>
      </c>
    </row>
    <row r="10" spans="2:6" x14ac:dyDescent="0.2">
      <c r="B10" s="1" t="s">
        <v>4</v>
      </c>
      <c r="C10" s="1" t="str">
        <f>IF($D$7='tableau des élèves'!A2,'tableau des élèves'!E2,"0")</f>
        <v>violon</v>
      </c>
      <c r="D10" s="1" t="str">
        <f>B17</f>
        <v>créneau 1</v>
      </c>
      <c r="E10" s="1"/>
      <c r="F10" s="1"/>
    </row>
    <row r="11" spans="2:6" x14ac:dyDescent="0.2">
      <c r="B11" s="1" t="s">
        <v>8</v>
      </c>
      <c r="C11" s="1" t="str">
        <f>IF($D$7='tableau des élèves'!A2,'tableau des élèves'!F2,"0")</f>
        <v>harpe</v>
      </c>
      <c r="D11" s="1"/>
      <c r="E11" s="1"/>
      <c r="F11" s="1"/>
    </row>
    <row r="12" spans="2:6" x14ac:dyDescent="0.2">
      <c r="B12" s="1" t="s">
        <v>9</v>
      </c>
      <c r="C12" s="1" t="str">
        <f>IF($D$7='tableau des élèves'!A2,'tableau des élèves'!G2,"0")</f>
        <v>guitare</v>
      </c>
      <c r="D12" s="1"/>
      <c r="E12" s="1"/>
      <c r="F12" s="1"/>
    </row>
    <row r="16" spans="2:6" x14ac:dyDescent="0.2">
      <c r="B16" s="8" t="s">
        <v>19</v>
      </c>
      <c r="C16" s="8"/>
      <c r="D16" s="8"/>
      <c r="E16" s="8"/>
      <c r="F16" s="1" t="s">
        <v>21</v>
      </c>
    </row>
    <row r="17" spans="2:6" x14ac:dyDescent="0.2">
      <c r="B17" s="1" t="s">
        <v>5</v>
      </c>
      <c r="C17" s="2">
        <v>44750</v>
      </c>
      <c r="D17" s="2">
        <v>44753</v>
      </c>
      <c r="E17" s="2">
        <v>44756</v>
      </c>
      <c r="F17" s="1"/>
    </row>
    <row r="18" spans="2:6" x14ac:dyDescent="0.2">
      <c r="B18" s="1" t="s">
        <v>6</v>
      </c>
      <c r="C18" s="2">
        <v>44751</v>
      </c>
      <c r="D18" s="2">
        <v>44754</v>
      </c>
      <c r="E18" s="2">
        <v>44757</v>
      </c>
      <c r="F18" s="1"/>
    </row>
    <row r="19" spans="2:6" x14ac:dyDescent="0.2">
      <c r="B19" s="1" t="s">
        <v>7</v>
      </c>
      <c r="C19" s="2">
        <v>44752</v>
      </c>
      <c r="D19" s="2">
        <v>44755</v>
      </c>
      <c r="E19" s="2">
        <v>44758</v>
      </c>
      <c r="F19" s="1"/>
    </row>
    <row r="22" spans="2:6" x14ac:dyDescent="0.2">
      <c r="B22" s="8" t="s">
        <v>18</v>
      </c>
      <c r="C22" s="8"/>
      <c r="D22" s="8"/>
      <c r="E22" s="8"/>
      <c r="F22" s="1" t="s">
        <v>21</v>
      </c>
    </row>
    <row r="23" spans="2:6" x14ac:dyDescent="0.2">
      <c r="B23" s="1" t="s">
        <v>5</v>
      </c>
      <c r="C23" s="2">
        <v>44781</v>
      </c>
      <c r="D23" s="2">
        <v>44784</v>
      </c>
      <c r="E23" s="2">
        <v>44787</v>
      </c>
      <c r="F23" s="1"/>
    </row>
    <row r="24" spans="2:6" x14ac:dyDescent="0.2">
      <c r="B24" s="1" t="s">
        <v>6</v>
      </c>
      <c r="C24" s="2">
        <v>44781</v>
      </c>
      <c r="D24" s="2">
        <v>44784</v>
      </c>
      <c r="E24" s="2">
        <v>44787</v>
      </c>
      <c r="F24" s="1"/>
    </row>
    <row r="25" spans="2:6" x14ac:dyDescent="0.2">
      <c r="B25" s="1" t="s">
        <v>7</v>
      </c>
      <c r="C25" s="2">
        <v>44781</v>
      </c>
      <c r="D25" s="2">
        <v>44784</v>
      </c>
      <c r="E25" s="2">
        <v>44787</v>
      </c>
      <c r="F25" s="1"/>
    </row>
    <row r="28" spans="2:6" x14ac:dyDescent="0.2">
      <c r="B28" s="8" t="s">
        <v>20</v>
      </c>
      <c r="C28" s="8"/>
      <c r="D28" s="8"/>
      <c r="E28" s="8"/>
      <c r="F28" s="1" t="s">
        <v>21</v>
      </c>
    </row>
    <row r="29" spans="2:6" x14ac:dyDescent="0.2">
      <c r="B29" s="1" t="s">
        <v>5</v>
      </c>
      <c r="C29" s="2">
        <v>44812</v>
      </c>
      <c r="D29" s="2">
        <v>44815</v>
      </c>
      <c r="E29" s="2">
        <v>44818</v>
      </c>
      <c r="F29" s="1"/>
    </row>
    <row r="30" spans="2:6" x14ac:dyDescent="0.2">
      <c r="B30" s="1" t="s">
        <v>6</v>
      </c>
      <c r="C30" s="2">
        <v>44812</v>
      </c>
      <c r="D30" s="2">
        <v>44815</v>
      </c>
      <c r="E30" s="2">
        <v>44818</v>
      </c>
      <c r="F30" s="1"/>
    </row>
    <row r="31" spans="2:6" x14ac:dyDescent="0.2">
      <c r="B31" s="1" t="s">
        <v>7</v>
      </c>
      <c r="C31" s="2">
        <v>44812</v>
      </c>
      <c r="D31" s="2">
        <v>44815</v>
      </c>
      <c r="E31" s="2">
        <v>44818</v>
      </c>
      <c r="F31" s="1"/>
    </row>
    <row r="33" spans="2:10" x14ac:dyDescent="0.2">
      <c r="J33" t="s">
        <v>30</v>
      </c>
    </row>
    <row r="34" spans="2:10" ht="38.25" x14ac:dyDescent="0.2">
      <c r="I34" t="s">
        <v>33</v>
      </c>
      <c r="J34" s="6" t="s">
        <v>39</v>
      </c>
    </row>
    <row r="35" spans="2:10" ht="25.5" x14ac:dyDescent="0.2">
      <c r="B35" s="7"/>
      <c r="C35" s="7"/>
      <c r="D35" s="7"/>
      <c r="E35" s="7"/>
      <c r="F35" s="7"/>
      <c r="I35" t="s">
        <v>34</v>
      </c>
      <c r="J35" s="6" t="s">
        <v>32</v>
      </c>
    </row>
    <row r="36" spans="2:10" ht="36.75" customHeight="1" x14ac:dyDescent="0.2">
      <c r="I36" t="s">
        <v>35</v>
      </c>
      <c r="J36" s="6" t="s">
        <v>31</v>
      </c>
    </row>
    <row r="37" spans="2:10" x14ac:dyDescent="0.2">
      <c r="I37" t="s">
        <v>36</v>
      </c>
      <c r="J37" s="6" t="s">
        <v>38</v>
      </c>
    </row>
    <row r="38" spans="2:10" x14ac:dyDescent="0.2">
      <c r="I38" t="s">
        <v>37</v>
      </c>
      <c r="J38" s="6" t="s">
        <v>40</v>
      </c>
    </row>
  </sheetData>
  <mergeCells count="5">
    <mergeCell ref="B35:F35"/>
    <mergeCell ref="B16:E16"/>
    <mergeCell ref="B22:E22"/>
    <mergeCell ref="B28:E28"/>
    <mergeCell ref="B6:F6"/>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tableau des élèves</vt:lpstr>
      <vt:lpstr>créneaux</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CHAUVEAU Rémi</dc:creator>
  <cp:lastModifiedBy>CHAUVEAU Rémi</cp:lastModifiedBy>
  <dcterms:created xsi:type="dcterms:W3CDTF">2022-07-06T10:00:58Z</dcterms:created>
  <dcterms:modified xsi:type="dcterms:W3CDTF">2022-07-07T09:25:55Z</dcterms:modified>
</cp:coreProperties>
</file>