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g0049736\Downloads\"/>
    </mc:Choice>
  </mc:AlternateContent>
  <xr:revisionPtr revIDLastSave="0" documentId="13_ncr:1_{425E7072-7D67-4A2D-BD0A-1A995E8C8078}" xr6:coauthVersionLast="46" xr6:coauthVersionMax="46" xr10:uidLastSave="{00000000-0000-0000-0000-000000000000}"/>
  <bookViews>
    <workbookView xWindow="28692" yWindow="-108" windowWidth="29016" windowHeight="15816" xr2:uid="{996307A2-7941-47A9-A5C8-826466954400}"/>
  </bookViews>
  <sheets>
    <sheet name="Analyse des écarts - Cumul" sheetId="1" r:id="rId1"/>
  </sheets>
  <definedNames>
    <definedName name="_xlnm._FilterDatabase" localSheetId="0" hidden="1">'Analyse des écarts - Cumul'!$A$11:$CC$48</definedName>
    <definedName name="_xlnm.Print_Area" localSheetId="0">'Analyse des écarts - Cumul'!$A$11:$B$47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46" i="1" l="1"/>
  <c r="AC42" i="1"/>
  <c r="AC41" i="1"/>
  <c r="AC43" i="1"/>
  <c r="AC44" i="1"/>
  <c r="AC45" i="1"/>
  <c r="AC47" i="1"/>
  <c r="AC40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25" i="1"/>
</calcChain>
</file>

<file path=xl/sharedStrings.xml><?xml version="1.0" encoding="utf-8"?>
<sst xmlns="http://schemas.openxmlformats.org/spreadsheetml/2006/main" count="96" uniqueCount="64">
  <si>
    <t>Article</t>
  </si>
  <si>
    <t>Article : nom</t>
  </si>
  <si>
    <t>CA 2020</t>
  </si>
  <si>
    <t>% Marge 2020</t>
  </si>
  <si>
    <t>Quantité UG 2020</t>
  </si>
  <si>
    <t>Quantité UN 2020</t>
  </si>
  <si>
    <t>Contribution Margin 2020</t>
  </si>
  <si>
    <t>CA 2021</t>
  </si>
  <si>
    <t>% Marge 2021</t>
  </si>
  <si>
    <t>Quantité UG 2021</t>
  </si>
  <si>
    <t>Quantité UN 2021</t>
  </si>
  <si>
    <t>Contribution Margin 2021</t>
  </si>
  <si>
    <t>Result</t>
  </si>
  <si>
    <t>2412658</t>
  </si>
  <si>
    <t>9186608</t>
  </si>
  <si>
    <t>2581193</t>
  </si>
  <si>
    <t>9184800</t>
  </si>
  <si>
    <t>9994060</t>
  </si>
  <si>
    <t>79521</t>
  </si>
  <si>
    <t>2412602</t>
  </si>
  <si>
    <t>2412624</t>
  </si>
  <si>
    <t>2412632</t>
  </si>
  <si>
    <t>845032</t>
  </si>
  <si>
    <t>845331</t>
  </si>
  <si>
    <t>845474</t>
  </si>
  <si>
    <t>850039</t>
  </si>
  <si>
    <t>850049</t>
  </si>
  <si>
    <t>850068</t>
  </si>
  <si>
    <t>850099</t>
  </si>
  <si>
    <t>855190</t>
  </si>
  <si>
    <t>855237</t>
  </si>
  <si>
    <t>855544</t>
  </si>
  <si>
    <t>855569</t>
  </si>
  <si>
    <t>855644</t>
  </si>
  <si>
    <t>855983</t>
  </si>
  <si>
    <t>855989</t>
  </si>
  <si>
    <t>1013808</t>
  </si>
  <si>
    <t>Caisse à lapin</t>
  </si>
  <si>
    <t>Poireau</t>
  </si>
  <si>
    <t>Patates</t>
  </si>
  <si>
    <t>Tomates</t>
  </si>
  <si>
    <t>Ruban adhésifs</t>
  </si>
  <si>
    <t>Colle à citron</t>
  </si>
  <si>
    <t>Gannulé</t>
  </si>
  <si>
    <t>Mouton</t>
  </si>
  <si>
    <t>Vache</t>
  </si>
  <si>
    <t>Chèvres</t>
  </si>
  <si>
    <t>Agneau</t>
  </si>
  <si>
    <t>Lanterne</t>
  </si>
  <si>
    <t>Bœuf</t>
  </si>
  <si>
    <t>Veau</t>
  </si>
  <si>
    <t>Herbe</t>
  </si>
  <si>
    <t>Arbres</t>
  </si>
  <si>
    <t>Vaisselle</t>
  </si>
  <si>
    <t>Foin</t>
  </si>
  <si>
    <t>855645</t>
  </si>
  <si>
    <t>Fiche intervention</t>
  </si>
  <si>
    <t>Vétérinaires</t>
  </si>
  <si>
    <t>Médicaments</t>
  </si>
  <si>
    <t>Clapier</t>
  </si>
  <si>
    <t>Souris</t>
  </si>
  <si>
    <t>Hamster</t>
  </si>
  <si>
    <t>Antipuce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</si>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</sst>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##,000"/>
    <numFmt numFmtId="165" formatCode="#,##0.0;\-#,##0.0;#,##0.0"/>
    <numFmt numFmtId="166" formatCode="#,##0&quot; BT&quot;;\-#,##0&quot; BT&quot;;#,##0&quot; BT&quot;"/>
    <numFmt numFmtId="167" formatCode="#,##0&quot; PC&quot;;\-#,##0&quot; PC&quot;;#,##0&quot; PC&quot;"/>
    <numFmt numFmtId="168" formatCode="#,##0&quot; PK&quot;;\-#,##0&quot; PK&quot;;#,##0&quot; PK&quot;"/>
  </numFmts>
  <fonts count="8" x14ac:knownFonts="1">
    <font>
      <sz val="10"/>
      <color theme="1"/>
      <name val="Arial"/>
      <family val="2"/>
    </font>
    <font>
      <b/>
      <sz val="12"/>
      <color theme="1"/>
      <name val="Arial"/>
      <family val="2"/>
    </font>
    <font>
      <b/>
      <sz val="8"/>
      <color rgb="FF000000"/>
      <name val="Verdana"/>
      <family val="2"/>
    </font>
    <font>
      <sz val="10"/>
      <name val="Arial"/>
      <family val="2"/>
    </font>
    <font>
      <sz val="8"/>
      <color rgb="FF000000"/>
      <name val="Verdana"/>
      <family val="2"/>
    </font>
    <font>
      <sz val="8"/>
      <color rgb="FF4F595F"/>
      <name val="Courier New"/>
      <family val="3"/>
    </font>
    <font>
      <b/>
      <sz val="8"/>
      <color rgb="FFFF0000"/>
      <name val="Verdana"/>
      <family val="2"/>
    </font>
    <font>
      <sz val="8"/>
      <color rgb="FFFF0000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DDDDDD"/>
        <bgColor indexed="64"/>
      </patternFill>
    </fill>
    <fill>
      <gradientFill degree="90">
        <stop position="0">
          <color rgb="FFDDE2E7"/>
        </stop>
        <stop position="1">
          <color rgb="FFCED3D8"/>
        </stop>
      </gradientFill>
    </fill>
    <fill>
      <patternFill patternType="solid">
        <fgColor indexed="31"/>
        <bgColor indexed="64"/>
      </patternFill>
    </fill>
    <fill>
      <patternFill patternType="solid">
        <fgColor rgb="FFFFFDBF"/>
        <bgColor rgb="FF000000"/>
      </patternFill>
    </fill>
    <fill>
      <patternFill patternType="solid">
        <fgColor rgb="FFFFFDBF"/>
        <bgColor rgb="FFFF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rgb="FFFFFFFF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 style="thin">
        <color indexed="64"/>
      </top>
      <bottom style="thin">
        <color indexed="64"/>
      </bottom>
      <diagonal/>
    </border>
    <border>
      <left style="thin">
        <color rgb="FF808080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808080"/>
      </right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hair">
        <color rgb="FFC0C0C0"/>
      </left>
      <right style="hair">
        <color rgb="FFC0C0C0"/>
      </right>
      <top style="hair">
        <color rgb="FFC0C0C0"/>
      </top>
      <bottom style="hair">
        <color rgb="FFC0C0C0"/>
      </bottom>
      <diagonal/>
    </border>
    <border>
      <left style="hair">
        <color rgb="FFC0C0C0"/>
      </left>
      <right style="thin">
        <color theme="3" tint="-0.24994659260841701"/>
      </right>
      <top style="hair">
        <color rgb="FFC0C0C0"/>
      </top>
      <bottom style="hair">
        <color rgb="FFC0C0C0"/>
      </bottom>
      <diagonal/>
    </border>
    <border>
      <left style="hair">
        <color rgb="FF808080"/>
      </left>
      <right style="hair">
        <color rgb="FF808080"/>
      </right>
      <top style="hair">
        <color rgb="FF808080"/>
      </top>
      <bottom style="hair">
        <color rgb="FF808080"/>
      </bottom>
      <diagonal/>
    </border>
    <border>
      <left style="hair">
        <color rgb="FF808080"/>
      </left>
      <right style="thin">
        <color theme="3" tint="-0.24994659260841701"/>
      </right>
      <top style="hair">
        <color rgb="FF808080"/>
      </top>
      <bottom style="hair">
        <color rgb="FF808080"/>
      </bottom>
      <diagonal/>
    </border>
    <border>
      <left/>
      <right style="medium">
        <color auto="1"/>
      </right>
      <top/>
      <bottom/>
      <diagonal/>
    </border>
    <border>
      <left/>
      <right style="thin">
        <color rgb="FF808080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" fillId="4" borderId="7" applyNumberFormat="0" applyAlignment="0" applyProtection="0">
      <alignment horizontal="left" vertical="center" indent="1"/>
    </xf>
    <xf numFmtId="0" fontId="3" fillId="5" borderId="11" applyNumberFormat="0" applyProtection="0">
      <alignment horizontal="left" vertical="center" indent="1"/>
    </xf>
    <xf numFmtId="164" fontId="4" fillId="4" borderId="12" applyNumberFormat="0" applyAlignment="0" applyProtection="0">
      <alignment horizontal="left" vertical="center" indent="1"/>
    </xf>
    <xf numFmtId="164" fontId="4" fillId="0" borderId="13" applyNumberFormat="0" applyAlignment="0" applyProtection="0">
      <alignment horizontal="right" vertical="center" indent="1"/>
    </xf>
    <xf numFmtId="0" fontId="2" fillId="6" borderId="7" applyNumberFormat="0" applyAlignment="0" applyProtection="0">
      <alignment horizontal="left" vertical="center" indent="1"/>
    </xf>
    <xf numFmtId="164" fontId="2" fillId="7" borderId="15" applyNumberFormat="0" applyAlignment="0" applyProtection="0">
      <alignment horizontal="right" vertical="center" indent="1"/>
    </xf>
  </cellStyleXfs>
  <cellXfs count="55">
    <xf numFmtId="0" fontId="0" fillId="0" borderId="0" xfId="0"/>
    <xf numFmtId="0" fontId="0" fillId="3" borderId="2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2" fillId="4" borderId="8" xfId="1" quotePrefix="1" applyNumberFormat="1" applyBorder="1" applyAlignment="1">
      <alignment horizontal="center" vertical="center" wrapText="1"/>
    </xf>
    <xf numFmtId="0" fontId="2" fillId="4" borderId="10" xfId="1" applyBorder="1" applyAlignment="1">
      <alignment horizontal="center" vertical="center" wrapText="1"/>
    </xf>
    <xf numFmtId="0" fontId="2" fillId="4" borderId="8" xfId="1" applyBorder="1" applyAlignment="1">
      <alignment horizontal="center" vertical="center" wrapText="1"/>
    </xf>
    <xf numFmtId="0" fontId="2" fillId="4" borderId="9" xfId="1" applyBorder="1" applyAlignment="1">
      <alignment horizontal="center" vertical="center" wrapText="1"/>
    </xf>
    <xf numFmtId="0" fontId="4" fillId="4" borderId="12" xfId="3" quotePrefix="1" applyNumberFormat="1" applyAlignment="1"/>
    <xf numFmtId="37" fontId="4" fillId="0" borderId="13" xfId="4" applyNumberFormat="1" applyAlignment="1"/>
    <xf numFmtId="165" fontId="4" fillId="0" borderId="13" xfId="4" applyNumberFormat="1" applyAlignment="1"/>
    <xf numFmtId="166" fontId="4" fillId="0" borderId="13" xfId="4" applyNumberFormat="1" applyAlignment="1"/>
    <xf numFmtId="167" fontId="4" fillId="0" borderId="13" xfId="4" applyNumberFormat="1" applyAlignment="1"/>
    <xf numFmtId="39" fontId="4" fillId="0" borderId="13" xfId="4" applyNumberFormat="1" applyAlignment="1"/>
    <xf numFmtId="39" fontId="4" fillId="0" borderId="14" xfId="4" applyNumberFormat="1" applyBorder="1" applyAlignment="1"/>
    <xf numFmtId="0" fontId="2" fillId="6" borderId="7" xfId="5" quotePrefix="1" applyNumberFormat="1" applyAlignment="1"/>
    <xf numFmtId="0" fontId="2" fillId="6" borderId="7" xfId="5" applyNumberFormat="1" applyAlignment="1"/>
    <xf numFmtId="37" fontId="2" fillId="7" borderId="15" xfId="6" applyNumberFormat="1" applyAlignment="1"/>
    <xf numFmtId="165" fontId="2" fillId="7" borderId="15" xfId="6" applyNumberFormat="1" applyAlignment="1"/>
    <xf numFmtId="166" fontId="2" fillId="7" borderId="15" xfId="6" applyNumberFormat="1" applyAlignment="1"/>
    <xf numFmtId="167" fontId="2" fillId="7" borderId="15" xfId="6" applyNumberFormat="1" applyAlignment="1"/>
    <xf numFmtId="39" fontId="2" fillId="7" borderId="15" xfId="6" applyNumberFormat="1" applyAlignment="1"/>
    <xf numFmtId="39" fontId="2" fillId="7" borderId="16" xfId="6" applyNumberFormat="1" applyBorder="1" applyAlignment="1"/>
    <xf numFmtId="168" fontId="4" fillId="0" borderId="13" xfId="4" applyNumberFormat="1" applyAlignment="1"/>
    <xf numFmtId="168" fontId="2" fillId="7" borderId="15" xfId="6" applyNumberFormat="1" applyAlignment="1"/>
    <xf numFmtId="0" fontId="0" fillId="0" borderId="17" xfId="0" applyBorder="1"/>
    <xf numFmtId="168" fontId="2" fillId="7" borderId="15" xfId="6" applyNumberFormat="1" applyAlignment="1">
      <alignment horizontal="right"/>
    </xf>
    <xf numFmtId="167" fontId="2" fillId="7" borderId="15" xfId="6" applyNumberFormat="1" applyAlignment="1">
      <alignment horizontal="right"/>
    </xf>
    <xf numFmtId="0" fontId="5" fillId="0" borderId="0" xfId="0" applyFont="1"/>
    <xf numFmtId="0" fontId="1" fillId="8" borderId="1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4" borderId="18" xfId="1" quotePrefix="1" applyNumberFormat="1" applyBorder="1" applyAlignment="1">
      <alignment horizontal="center" vertical="center" wrapText="1"/>
    </xf>
    <xf numFmtId="37" fontId="6" fillId="7" borderId="15" xfId="6" applyNumberFormat="1" applyFont="1" applyAlignment="1"/>
    <xf numFmtId="165" fontId="6" fillId="7" borderId="15" xfId="6" applyNumberFormat="1" applyFont="1" applyAlignment="1"/>
    <xf numFmtId="39" fontId="6" fillId="7" borderId="15" xfId="6" applyNumberFormat="1" applyFont="1" applyAlignment="1"/>
    <xf numFmtId="165" fontId="7" fillId="0" borderId="13" xfId="4" applyNumberFormat="1" applyFont="1" applyAlignment="1"/>
    <xf numFmtId="168" fontId="7" fillId="0" borderId="13" xfId="4" applyNumberFormat="1" applyFont="1" applyAlignment="1"/>
    <xf numFmtId="167" fontId="7" fillId="0" borderId="13" xfId="4" applyNumberFormat="1" applyFont="1" applyAlignment="1"/>
    <xf numFmtId="37" fontId="2" fillId="9" borderId="15" xfId="6" applyNumberFormat="1" applyFill="1" applyAlignment="1"/>
    <xf numFmtId="165" fontId="2" fillId="9" borderId="15" xfId="6" applyNumberFormat="1" applyFill="1" applyAlignment="1"/>
    <xf numFmtId="168" fontId="2" fillId="9" borderId="15" xfId="6" applyNumberFormat="1" applyFill="1" applyAlignment="1">
      <alignment horizontal="right"/>
    </xf>
    <xf numFmtId="167" fontId="2" fillId="9" borderId="15" xfId="6" applyNumberFormat="1" applyFill="1" applyAlignment="1">
      <alignment horizontal="right"/>
    </xf>
    <xf numFmtId="39" fontId="2" fillId="9" borderId="15" xfId="6" applyNumberFormat="1" applyFill="1" applyAlignment="1"/>
    <xf numFmtId="39" fontId="2" fillId="9" borderId="16" xfId="6" applyNumberFormat="1" applyFill="1" applyBorder="1" applyAlignment="1"/>
  </cellXfs>
  <cellStyles count="7">
    <cellStyle name="Normal" xfId="0" builtinId="0"/>
    <cellStyle name="SAPBEXstdItemX" xfId="2" xr:uid="{01D613ED-5040-42EB-936B-AD2D5A73A87A}"/>
    <cellStyle name="SAPDataCell" xfId="4" xr:uid="{41BE738B-CA6A-4907-B4A2-153A53AD2724}"/>
    <cellStyle name="SAPDataTotalCell" xfId="6" xr:uid="{3D1E92E9-98AD-4E3C-A795-AFB23345BAE7}"/>
    <cellStyle name="SAPDimensionCell" xfId="1" xr:uid="{A2F707DF-CC4C-43D6-9539-DDCACC9E2151}"/>
    <cellStyle name="SAPMemberCell" xfId="3" xr:uid="{21DFF494-69D2-49EC-B656-ABE497A8D91B}"/>
    <cellStyle name="SAPMemberTotalCell" xfId="5" xr:uid="{3C64044E-D99B-4FDC-B07E-9A760F1A575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485775</xdr:colOff>
      <xdr:row>17</xdr:row>
      <xdr:rowOff>123826</xdr:rowOff>
    </xdr:from>
    <xdr:to>
      <xdr:col>31</xdr:col>
      <xdr:colOff>485775</xdr:colOff>
      <xdr:row>23</xdr:row>
      <xdr:rowOff>47626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D2D8DE44-5E54-48C7-A6D2-18F858706164}"/>
            </a:ext>
          </a:extLst>
        </xdr:cNvPr>
        <xdr:cNvSpPr txBox="1"/>
      </xdr:nvSpPr>
      <xdr:spPr>
        <a:xfrm>
          <a:off x="13020675" y="3609976"/>
          <a:ext cx="5467350" cy="95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>
              <a:solidFill>
                <a:schemeClr val="tx1"/>
              </a:solidFill>
            </a:rPr>
            <a:t>j'aimerai pouvoir créer</a:t>
          </a:r>
          <a:r>
            <a:rPr lang="fr-FR" sz="1600" b="1" baseline="0">
              <a:solidFill>
                <a:schemeClr val="tx1"/>
              </a:solidFill>
            </a:rPr>
            <a:t> une formule ou une VBA qui me permette que quand c'est le résult la ligne fait la somme des lignes précedentes jusqu'à le précédent résult 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23</xdr:col>
      <xdr:colOff>41993</xdr:colOff>
      <xdr:row>22</xdr:row>
      <xdr:rowOff>112314</xdr:rowOff>
    </xdr:from>
    <xdr:to>
      <xdr:col>25</xdr:col>
      <xdr:colOff>165818</xdr:colOff>
      <xdr:row>39</xdr:row>
      <xdr:rowOff>140231</xdr:rowOff>
    </xdr:to>
    <xdr:sp macro="" textlink="">
      <xdr:nvSpPr>
        <xdr:cNvPr id="13" name="Flèche : courbe vers le bas 12">
          <a:extLst>
            <a:ext uri="{FF2B5EF4-FFF2-40B4-BE49-F238E27FC236}">
              <a16:creationId xmlns:a16="http://schemas.microsoft.com/office/drawing/2014/main" id="{5A6B5438-6BAD-4082-A22B-50ABAA21ECB1}"/>
            </a:ext>
          </a:extLst>
        </xdr:cNvPr>
        <xdr:cNvSpPr/>
      </xdr:nvSpPr>
      <xdr:spPr>
        <a:xfrm rot="5400000" flipH="1">
          <a:off x="11167522" y="4912585"/>
          <a:ext cx="2942567" cy="1685925"/>
        </a:xfrm>
        <a:prstGeom prst="curvedDownArrow">
          <a:avLst>
            <a:gd name="adj1" fmla="val 6183"/>
            <a:gd name="adj2" fmla="val 17558"/>
            <a:gd name="adj3" fmla="val 1776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23</xdr:col>
      <xdr:colOff>13418</xdr:colOff>
      <xdr:row>22</xdr:row>
      <xdr:rowOff>47625</xdr:rowOff>
    </xdr:from>
    <xdr:to>
      <xdr:col>24</xdr:col>
      <xdr:colOff>19050</xdr:colOff>
      <xdr:row>23</xdr:row>
      <xdr:rowOff>95249</xdr:rowOff>
    </xdr:to>
    <xdr:sp macro="" textlink="">
      <xdr:nvSpPr>
        <xdr:cNvPr id="14" name="Flèche : courbe vers le bas 13">
          <a:extLst>
            <a:ext uri="{FF2B5EF4-FFF2-40B4-BE49-F238E27FC236}">
              <a16:creationId xmlns:a16="http://schemas.microsoft.com/office/drawing/2014/main" id="{CA46DA6C-0C50-4F7B-8118-F7BE45E69B6A}"/>
            </a:ext>
          </a:extLst>
        </xdr:cNvPr>
        <xdr:cNvSpPr/>
      </xdr:nvSpPr>
      <xdr:spPr>
        <a:xfrm rot="5400000" flipH="1">
          <a:off x="12051072" y="3935771"/>
          <a:ext cx="219074" cy="786682"/>
        </a:xfrm>
        <a:prstGeom prst="curvedDownArrow">
          <a:avLst>
            <a:gd name="adj1" fmla="val 6183"/>
            <a:gd name="adj2" fmla="val 17558"/>
            <a:gd name="adj3" fmla="val 1776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23</xdr:col>
      <xdr:colOff>22943</xdr:colOff>
      <xdr:row>19</xdr:row>
      <xdr:rowOff>57149</xdr:rowOff>
    </xdr:from>
    <xdr:to>
      <xdr:col>24</xdr:col>
      <xdr:colOff>28575</xdr:colOff>
      <xdr:row>21</xdr:row>
      <xdr:rowOff>133348</xdr:rowOff>
    </xdr:to>
    <xdr:sp macro="" textlink="">
      <xdr:nvSpPr>
        <xdr:cNvPr id="15" name="Flèche : courbe vers le bas 14">
          <a:extLst>
            <a:ext uri="{FF2B5EF4-FFF2-40B4-BE49-F238E27FC236}">
              <a16:creationId xmlns:a16="http://schemas.microsoft.com/office/drawing/2014/main" id="{E1C1241F-0441-47D1-9A5B-06455E0827B4}"/>
            </a:ext>
          </a:extLst>
        </xdr:cNvPr>
        <xdr:cNvSpPr/>
      </xdr:nvSpPr>
      <xdr:spPr>
        <a:xfrm rot="5400000" flipH="1">
          <a:off x="11960584" y="3702408"/>
          <a:ext cx="419099" cy="786682"/>
        </a:xfrm>
        <a:prstGeom prst="curvedDownArrow">
          <a:avLst>
            <a:gd name="adj1" fmla="val 6183"/>
            <a:gd name="adj2" fmla="val 17558"/>
            <a:gd name="adj3" fmla="val 1776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561975</xdr:colOff>
      <xdr:row>24</xdr:row>
      <xdr:rowOff>19050</xdr:rowOff>
    </xdr:from>
    <xdr:to>
      <xdr:col>12</xdr:col>
      <xdr:colOff>266700</xdr:colOff>
      <xdr:row>28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B882C0C-4CCE-4125-B4EB-439D7751776D}"/>
            </a:ext>
          </a:extLst>
        </xdr:cNvPr>
        <xdr:cNvSpPr txBox="1"/>
      </xdr:nvSpPr>
      <xdr:spPr>
        <a:xfrm>
          <a:off x="7858125" y="4705350"/>
          <a:ext cx="5133975" cy="733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/>
            <a:t>Sur la ligne 13 il reprends en décaler</a:t>
          </a:r>
          <a:r>
            <a:rPr lang="fr-FR" sz="2000" b="1" baseline="0"/>
            <a:t> la ligne 47</a:t>
          </a:r>
        </a:p>
        <a:p>
          <a:r>
            <a:rPr lang="fr-FR" sz="2000" b="1" baseline="0"/>
            <a:t>Et en ligne 47 il ne fait pas la somme </a:t>
          </a:r>
          <a:endParaRPr lang="fr-FR" sz="2000" b="1"/>
        </a:p>
      </xdr:txBody>
    </xdr:sp>
    <xdr:clientData/>
  </xdr:twoCellAnchor>
  <xdr:twoCellAnchor>
    <xdr:from>
      <xdr:col>12</xdr:col>
      <xdr:colOff>257175</xdr:colOff>
      <xdr:row>12</xdr:row>
      <xdr:rowOff>114300</xdr:rowOff>
    </xdr:from>
    <xdr:to>
      <xdr:col>14</xdr:col>
      <xdr:colOff>438150</xdr:colOff>
      <xdr:row>24</xdr:row>
      <xdr:rowOff>85725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7F8763E6-586B-42A0-A094-D86C74BC007D}"/>
            </a:ext>
          </a:extLst>
        </xdr:cNvPr>
        <xdr:cNvCxnSpPr/>
      </xdr:nvCxnSpPr>
      <xdr:spPr>
        <a:xfrm flipV="1">
          <a:off x="12982575" y="2743200"/>
          <a:ext cx="2095500" cy="20288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266700</xdr:colOff>
      <xdr:row>25</xdr:row>
      <xdr:rowOff>114301</xdr:rowOff>
    </xdr:from>
    <xdr:to>
      <xdr:col>13</xdr:col>
      <xdr:colOff>295275</xdr:colOff>
      <xdr:row>46</xdr:row>
      <xdr:rowOff>114300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B8A49508-1B25-4D8F-8059-6F8AEB28CE8C}"/>
            </a:ext>
          </a:extLst>
        </xdr:cNvPr>
        <xdr:cNvCxnSpPr/>
      </xdr:nvCxnSpPr>
      <xdr:spPr>
        <a:xfrm>
          <a:off x="12992100" y="4972051"/>
          <a:ext cx="1114425" cy="3600449"/>
        </a:xfrm>
        <a:prstGeom prst="straightConnector1">
          <a:avLst/>
        </a:prstGeom>
        <a:ln>
          <a:headEnd type="triangle"/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B60C76-1109-4493-9128-009F86C9AA98}">
  <sheetPr codeName="Feuil6">
    <tabColor theme="4"/>
    <pageSetUpPr fitToPage="1"/>
  </sheetPr>
  <dimension ref="A5:BI1002"/>
  <sheetViews>
    <sheetView tabSelected="1" topLeftCell="H4" zoomScale="80" zoomScaleNormal="80" workbookViewId="0">
      <selection activeCell="Q51" sqref="Q51"/>
    </sheetView>
  </sheetViews>
  <sheetFormatPr baseColWidth="10" defaultColWidth="11.44140625" defaultRowHeight="13.2" outlineLevelCol="1" x14ac:dyDescent="0.25"/>
  <cols>
    <col min="1" max="1" width="11.33203125" bestFit="1" customWidth="1"/>
    <col min="2" max="13" width="15.77734375" customWidth="1"/>
    <col min="14" max="14" width="12.109375" customWidth="1"/>
    <col min="15" max="16" width="11.33203125" customWidth="1"/>
    <col min="17" max="17" width="13" customWidth="1"/>
    <col min="18" max="18" width="12.6640625" customWidth="1"/>
    <col min="19" max="19" width="12.109375" customWidth="1"/>
    <col min="20" max="21" width="11.33203125" customWidth="1"/>
    <col min="22" max="22" width="13.109375" customWidth="1"/>
    <col min="23" max="41" width="11.33203125" customWidth="1"/>
    <col min="42" max="44" width="11.44140625" customWidth="1" outlineLevel="1"/>
    <col min="45" max="45" width="13" customWidth="1" outlineLevel="1"/>
    <col min="46" max="48" width="11.44140625" customWidth="1" outlineLevel="1"/>
    <col min="49" max="49" width="13.44140625" customWidth="1"/>
    <col min="50" max="50" width="10.44140625" customWidth="1"/>
    <col min="51" max="51" width="11.44140625" customWidth="1" outlineLevel="1"/>
    <col min="52" max="52" width="16.5546875" customWidth="1" outlineLevel="1"/>
    <col min="53" max="53" width="13.5546875" customWidth="1" outlineLevel="1"/>
    <col min="54" max="54" width="14.44140625" customWidth="1"/>
    <col min="55" max="55" width="13.5546875" customWidth="1"/>
    <col min="56" max="56" width="17.5546875" customWidth="1"/>
    <col min="57" max="58" width="17.44140625" customWidth="1"/>
    <col min="59" max="59" width="14.44140625" customWidth="1" outlineLevel="1"/>
    <col min="60" max="60" width="17.44140625" customWidth="1"/>
    <col min="61" max="61" width="17.5546875" customWidth="1" outlineLevel="1"/>
    <col min="62" max="64" width="11.44140625" customWidth="1"/>
    <col min="65" max="65" width="14.5546875" customWidth="1"/>
    <col min="66" max="66" width="13.44140625" customWidth="1"/>
    <col min="67" max="67" width="14.44140625" customWidth="1"/>
    <col min="68" max="69" width="11.44140625" customWidth="1"/>
    <col min="70" max="70" width="13" customWidth="1"/>
    <col min="71" max="71" width="13.88671875" customWidth="1"/>
    <col min="72" max="72" width="11.44140625" customWidth="1"/>
    <col min="73" max="73" width="21.44140625" bestFit="1" customWidth="1"/>
    <col min="74" max="74" width="18.5546875" bestFit="1" customWidth="1"/>
    <col min="75" max="75" width="24" bestFit="1" customWidth="1"/>
    <col min="76" max="76" width="27.44140625" bestFit="1" customWidth="1"/>
    <col min="77" max="77" width="34.5546875" bestFit="1" customWidth="1"/>
    <col min="78" max="78" width="18.5546875" bestFit="1" customWidth="1"/>
    <col min="79" max="79" width="24" bestFit="1" customWidth="1"/>
    <col min="80" max="80" width="27.44140625" bestFit="1" customWidth="1"/>
    <col min="81" max="81" width="34.5546875" bestFit="1" customWidth="1"/>
  </cols>
  <sheetData>
    <row r="5" spans="1:33" x14ac:dyDescent="0.25">
      <c r="A5">
        <v>1</v>
      </c>
      <c r="B5">
        <v>2</v>
      </c>
      <c r="C5">
        <v>3</v>
      </c>
      <c r="D5">
        <v>4</v>
      </c>
      <c r="E5">
        <v>5</v>
      </c>
      <c r="F5">
        <v>6</v>
      </c>
      <c r="G5">
        <v>7</v>
      </c>
      <c r="H5">
        <v>8</v>
      </c>
      <c r="I5">
        <v>9</v>
      </c>
      <c r="J5">
        <v>10</v>
      </c>
      <c r="K5">
        <v>11</v>
      </c>
      <c r="L5">
        <v>12</v>
      </c>
      <c r="M5">
        <v>13</v>
      </c>
    </row>
    <row r="9" spans="1:33" x14ac:dyDescent="0.25">
      <c r="A9" s="34"/>
      <c r="B9" s="34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36">
        <v>2020</v>
      </c>
      <c r="O9" s="37"/>
      <c r="P9" s="37"/>
      <c r="Q9" s="37"/>
      <c r="R9" s="38"/>
      <c r="S9" s="36">
        <v>2021</v>
      </c>
      <c r="T9" s="37"/>
      <c r="U9" s="37"/>
      <c r="V9" s="37"/>
      <c r="W9" s="38"/>
      <c r="X9" s="28">
        <v>2020</v>
      </c>
      <c r="Y9" s="29"/>
      <c r="Z9" s="29"/>
      <c r="AA9" s="29"/>
      <c r="AB9" s="30"/>
      <c r="AC9" s="28">
        <v>2021</v>
      </c>
      <c r="AD9" s="29"/>
      <c r="AE9" s="29"/>
      <c r="AF9" s="29"/>
      <c r="AG9" s="30"/>
    </row>
    <row r="10" spans="1:33" ht="15.75" customHeight="1" x14ac:dyDescent="0.25">
      <c r="A10" s="35"/>
      <c r="B10" s="35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39"/>
      <c r="O10" s="40"/>
      <c r="P10" s="40"/>
      <c r="Q10" s="40"/>
      <c r="R10" s="41"/>
      <c r="S10" s="39"/>
      <c r="T10" s="40"/>
      <c r="U10" s="40"/>
      <c r="V10" s="40"/>
      <c r="W10" s="41"/>
      <c r="X10" s="31"/>
      <c r="Y10" s="32"/>
      <c r="Z10" s="32"/>
      <c r="AA10" s="32"/>
      <c r="AB10" s="33"/>
      <c r="AC10" s="31"/>
      <c r="AD10" s="32"/>
      <c r="AE10" s="32"/>
      <c r="AF10" s="32"/>
      <c r="AG10" s="33"/>
    </row>
    <row r="11" spans="1:33" ht="56.4" customHeight="1" x14ac:dyDescent="0.25">
      <c r="A11" s="42" t="s">
        <v>63</v>
      </c>
      <c r="B11" s="42" t="s">
        <v>63</v>
      </c>
      <c r="C11" s="42" t="s">
        <v>63</v>
      </c>
      <c r="D11" s="42" t="s">
        <v>63</v>
      </c>
      <c r="E11" s="42" t="s">
        <v>63</v>
      </c>
      <c r="F11" s="42" t="s">
        <v>63</v>
      </c>
      <c r="G11" s="42" t="s">
        <v>63</v>
      </c>
      <c r="H11" s="42" t="s">
        <v>63</v>
      </c>
      <c r="I11" s="42" t="s">
        <v>63</v>
      </c>
      <c r="J11" s="3" t="s">
        <v>0</v>
      </c>
      <c r="K11" s="3" t="s">
        <v>1</v>
      </c>
      <c r="L11" s="42" t="s">
        <v>63</v>
      </c>
      <c r="M11" s="42" t="s">
        <v>63</v>
      </c>
      <c r="N11" s="4" t="s">
        <v>2</v>
      </c>
      <c r="O11" s="5" t="s">
        <v>3</v>
      </c>
      <c r="P11" s="5" t="s">
        <v>4</v>
      </c>
      <c r="Q11" s="5" t="s">
        <v>5</v>
      </c>
      <c r="R11" s="6" t="s">
        <v>6</v>
      </c>
      <c r="S11" s="4" t="s">
        <v>7</v>
      </c>
      <c r="T11" s="5" t="s">
        <v>8</v>
      </c>
      <c r="U11" s="5" t="s">
        <v>9</v>
      </c>
      <c r="V11" s="5" t="s">
        <v>10</v>
      </c>
      <c r="W11" s="6" t="s">
        <v>11</v>
      </c>
      <c r="X11" s="4" t="s">
        <v>2</v>
      </c>
      <c r="Y11" s="5" t="s">
        <v>3</v>
      </c>
      <c r="Z11" s="5" t="s">
        <v>4</v>
      </c>
      <c r="AA11" s="5" t="s">
        <v>5</v>
      </c>
      <c r="AB11" s="6" t="s">
        <v>6</v>
      </c>
      <c r="AC11" s="4" t="s">
        <v>7</v>
      </c>
      <c r="AD11" s="5" t="s">
        <v>8</v>
      </c>
      <c r="AE11" s="5" t="s">
        <v>9</v>
      </c>
      <c r="AF11" s="5" t="s">
        <v>10</v>
      </c>
      <c r="AG11" s="6" t="s">
        <v>11</v>
      </c>
    </row>
    <row r="12" spans="1:33" x14ac:dyDescent="0.25">
      <c r="A12" s="7"/>
      <c r="B12" s="7"/>
      <c r="C12" s="7"/>
      <c r="D12" s="7"/>
      <c r="E12" s="7"/>
      <c r="F12" s="7"/>
      <c r="G12" s="7"/>
      <c r="H12" s="7"/>
      <c r="I12" s="7"/>
      <c r="J12" s="7" t="s">
        <v>16</v>
      </c>
      <c r="K12" s="7" t="s">
        <v>37</v>
      </c>
      <c r="L12" s="7"/>
      <c r="M12" s="7"/>
      <c r="N12" s="8"/>
      <c r="O12" s="9"/>
      <c r="P12" s="8"/>
      <c r="Q12" s="12"/>
      <c r="R12" s="12"/>
      <c r="S12" s="8">
        <v>4953.6000000000004</v>
      </c>
      <c r="T12" s="9">
        <v>38.637354651162802</v>
      </c>
      <c r="U12" s="10">
        <v>2304</v>
      </c>
      <c r="V12" s="11">
        <v>460800</v>
      </c>
      <c r="W12" s="13">
        <v>1913.94</v>
      </c>
    </row>
    <row r="13" spans="1:33" x14ac:dyDescent="0.25">
      <c r="A13" s="14"/>
      <c r="B13" s="15"/>
      <c r="C13" s="15"/>
      <c r="D13" s="15"/>
      <c r="E13" s="15"/>
      <c r="F13" s="15"/>
      <c r="G13" s="15"/>
      <c r="H13" s="15"/>
      <c r="I13" s="15"/>
      <c r="J13" s="14" t="s">
        <v>12</v>
      </c>
      <c r="K13" s="15"/>
      <c r="L13" s="15"/>
      <c r="M13" s="15"/>
      <c r="N13" s="43"/>
      <c r="O13" s="44">
        <v>0</v>
      </c>
      <c r="P13" s="43">
        <v>11.737704918032801</v>
      </c>
      <c r="Q13" s="45">
        <v>4</v>
      </c>
      <c r="R13" s="45">
        <v>200</v>
      </c>
      <c r="S13" s="16">
        <v>4957.18</v>
      </c>
      <c r="T13" s="17">
        <v>130.13735465116281</v>
      </c>
      <c r="U13" s="18">
        <v>2311.0491803278687</v>
      </c>
      <c r="V13" s="19">
        <v>460812</v>
      </c>
      <c r="W13" s="21">
        <v>2513.94</v>
      </c>
    </row>
    <row r="14" spans="1:33" x14ac:dyDescent="0.25">
      <c r="A14" s="7"/>
      <c r="B14" s="7"/>
      <c r="C14" s="7"/>
      <c r="D14" s="7"/>
      <c r="E14" s="7"/>
      <c r="F14" s="7"/>
      <c r="G14" s="7"/>
      <c r="H14" s="7"/>
      <c r="I14" s="7"/>
      <c r="J14" s="7" t="s">
        <v>17</v>
      </c>
      <c r="K14" s="7" t="s">
        <v>38</v>
      </c>
      <c r="L14" s="7"/>
      <c r="M14" s="7"/>
      <c r="N14" s="8">
        <v>237.6</v>
      </c>
      <c r="O14" s="9">
        <v>26.5488215488216</v>
      </c>
      <c r="P14" s="10">
        <v>108</v>
      </c>
      <c r="Q14" s="11">
        <v>19440</v>
      </c>
      <c r="R14" s="12">
        <v>63.08</v>
      </c>
      <c r="S14" s="8">
        <v>871.2</v>
      </c>
      <c r="T14" s="9">
        <v>33.371212121212103</v>
      </c>
      <c r="U14" s="10">
        <v>396</v>
      </c>
      <c r="V14" s="11">
        <v>71280</v>
      </c>
      <c r="W14" s="13">
        <v>290.73</v>
      </c>
    </row>
    <row r="15" spans="1:33" x14ac:dyDescent="0.25">
      <c r="A15" s="14"/>
      <c r="B15" s="15"/>
      <c r="C15" s="15"/>
      <c r="D15" s="15"/>
      <c r="E15" s="15"/>
      <c r="F15" s="15"/>
      <c r="G15" s="15"/>
      <c r="H15" s="15"/>
      <c r="I15" s="15"/>
      <c r="J15" s="14" t="s">
        <v>12</v>
      </c>
      <c r="K15" s="15"/>
      <c r="L15" s="15"/>
      <c r="M15" s="15"/>
      <c r="N15" s="16"/>
      <c r="O15" s="17">
        <v>26.5488215488216</v>
      </c>
      <c r="P15" s="18">
        <v>108</v>
      </c>
      <c r="Q15" s="19">
        <v>19440</v>
      </c>
      <c r="R15" s="20">
        <v>63.08</v>
      </c>
      <c r="S15" s="16">
        <v>871.2</v>
      </c>
      <c r="T15" s="17">
        <v>33.371212121212103</v>
      </c>
      <c r="U15" s="18">
        <v>396</v>
      </c>
      <c r="V15" s="19">
        <v>71280</v>
      </c>
      <c r="W15" s="21">
        <v>290.73</v>
      </c>
    </row>
    <row r="16" spans="1:33" x14ac:dyDescent="0.25">
      <c r="A16" s="7"/>
      <c r="B16" s="7"/>
      <c r="C16" s="7"/>
      <c r="D16" s="7"/>
      <c r="E16" s="7"/>
      <c r="F16" s="7"/>
      <c r="G16" s="7"/>
      <c r="H16" s="7"/>
      <c r="I16" s="7"/>
      <c r="J16" s="7" t="s">
        <v>18</v>
      </c>
      <c r="K16" s="7" t="s">
        <v>39</v>
      </c>
      <c r="L16" s="7"/>
      <c r="M16" s="7"/>
      <c r="N16" s="8">
        <v>-3037.49</v>
      </c>
      <c r="O16" s="9">
        <v>96.3127450625352</v>
      </c>
      <c r="P16" s="11">
        <v>-7</v>
      </c>
      <c r="Q16" s="11">
        <v>-7</v>
      </c>
      <c r="R16" s="12">
        <v>-2925.49</v>
      </c>
      <c r="S16" s="8"/>
      <c r="T16" s="9"/>
      <c r="U16" s="8"/>
      <c r="V16" s="12"/>
      <c r="W16" s="13"/>
    </row>
    <row r="17" spans="1:29" x14ac:dyDescent="0.25">
      <c r="A17" s="14"/>
      <c r="B17" s="15"/>
      <c r="C17" s="15"/>
      <c r="D17" s="15"/>
      <c r="E17" s="15"/>
      <c r="F17" s="15"/>
      <c r="G17" s="15"/>
      <c r="H17" s="15"/>
      <c r="I17" s="15"/>
      <c r="J17" s="14" t="s">
        <v>12</v>
      </c>
      <c r="K17" s="15"/>
      <c r="L17" s="15"/>
      <c r="M17" s="15"/>
      <c r="N17" s="16"/>
      <c r="O17" s="17">
        <v>96.3127450625352</v>
      </c>
      <c r="P17" s="19">
        <v>-7</v>
      </c>
      <c r="Q17" s="19">
        <v>-7</v>
      </c>
      <c r="R17" s="20">
        <v>-2925.49</v>
      </c>
      <c r="S17" s="16">
        <v>0</v>
      </c>
      <c r="T17" s="17">
        <v>0</v>
      </c>
      <c r="U17" s="16">
        <v>0</v>
      </c>
      <c r="V17" s="20">
        <v>0</v>
      </c>
      <c r="W17" s="21">
        <v>0</v>
      </c>
    </row>
    <row r="18" spans="1:29" x14ac:dyDescent="0.25">
      <c r="A18" s="7"/>
      <c r="B18" s="7"/>
      <c r="C18" s="7"/>
      <c r="D18" s="7"/>
      <c r="E18" s="7"/>
      <c r="F18" s="7"/>
      <c r="G18" s="7"/>
      <c r="H18" s="7"/>
      <c r="I18" s="7"/>
      <c r="J18" s="7" t="s">
        <v>19</v>
      </c>
      <c r="K18" s="7" t="s">
        <v>40</v>
      </c>
      <c r="L18" s="7"/>
      <c r="M18" s="7"/>
      <c r="N18" s="8">
        <v>772.8</v>
      </c>
      <c r="O18" s="9">
        <v>38.337215320911</v>
      </c>
      <c r="P18" s="22">
        <v>1104</v>
      </c>
      <c r="Q18" s="11">
        <v>110400</v>
      </c>
      <c r="R18" s="12">
        <v>296.27</v>
      </c>
      <c r="S18" s="8">
        <v>1596</v>
      </c>
      <c r="T18" s="9">
        <v>38.538847117794496</v>
      </c>
      <c r="U18" s="22">
        <v>2280</v>
      </c>
      <c r="V18" s="11">
        <v>228000</v>
      </c>
      <c r="W18" s="13">
        <v>615.08000000000004</v>
      </c>
    </row>
    <row r="19" spans="1:29" x14ac:dyDescent="0.25">
      <c r="A19" s="14"/>
      <c r="B19" s="15"/>
      <c r="C19" s="15"/>
      <c r="D19" s="15"/>
      <c r="E19" s="15"/>
      <c r="F19" s="15"/>
      <c r="G19" s="15"/>
      <c r="H19" s="15"/>
      <c r="I19" s="15"/>
      <c r="J19" s="14" t="s">
        <v>12</v>
      </c>
      <c r="K19" s="15"/>
      <c r="L19" s="15"/>
      <c r="M19" s="15"/>
      <c r="N19" s="16"/>
      <c r="O19" s="17">
        <v>38.337215320911</v>
      </c>
      <c r="P19" s="23">
        <v>1104</v>
      </c>
      <c r="Q19" s="19">
        <v>110400</v>
      </c>
      <c r="R19" s="20">
        <v>296.27</v>
      </c>
      <c r="S19" s="16">
        <v>1596</v>
      </c>
      <c r="T19" s="17">
        <v>38.538847117794496</v>
      </c>
      <c r="U19" s="23">
        <v>2280</v>
      </c>
      <c r="V19" s="19">
        <v>228000</v>
      </c>
      <c r="W19" s="21">
        <v>615.08000000000004</v>
      </c>
    </row>
    <row r="20" spans="1:29" x14ac:dyDescent="0.25">
      <c r="A20" s="7"/>
      <c r="B20" s="7"/>
      <c r="C20" s="7"/>
      <c r="D20" s="7"/>
      <c r="E20" s="7"/>
      <c r="F20" s="7"/>
      <c r="G20" s="7"/>
      <c r="H20" s="7"/>
      <c r="I20" s="7"/>
      <c r="J20" s="7" t="s">
        <v>19</v>
      </c>
      <c r="K20" s="7" t="s">
        <v>40</v>
      </c>
      <c r="L20" s="7"/>
      <c r="M20" s="7"/>
      <c r="N20" s="8">
        <v>772.8</v>
      </c>
      <c r="O20" s="9">
        <v>38.337215320911</v>
      </c>
      <c r="P20" s="22">
        <v>1104</v>
      </c>
      <c r="Q20" s="11">
        <v>110400</v>
      </c>
      <c r="R20" s="12">
        <v>296.27</v>
      </c>
      <c r="S20" s="8">
        <v>1596</v>
      </c>
      <c r="T20" s="9">
        <v>38.538847117794496</v>
      </c>
      <c r="U20" s="22">
        <v>2280</v>
      </c>
      <c r="V20" s="11">
        <v>228000</v>
      </c>
      <c r="W20" s="13">
        <v>615.08000000000004</v>
      </c>
    </row>
    <row r="21" spans="1:29" x14ac:dyDescent="0.25">
      <c r="A21" s="7"/>
      <c r="B21" s="7"/>
      <c r="C21" s="7"/>
      <c r="D21" s="7"/>
      <c r="E21" s="7"/>
      <c r="F21" s="7"/>
      <c r="G21" s="7"/>
      <c r="H21" s="7"/>
      <c r="I21" s="7"/>
      <c r="J21" s="7" t="s">
        <v>20</v>
      </c>
      <c r="K21" s="7" t="s">
        <v>41</v>
      </c>
      <c r="L21" s="7"/>
      <c r="M21" s="7"/>
      <c r="N21" s="8">
        <v>594</v>
      </c>
      <c r="O21" s="9">
        <v>35.651515151515198</v>
      </c>
      <c r="P21" s="22">
        <v>1320</v>
      </c>
      <c r="Q21" s="11">
        <v>132000</v>
      </c>
      <c r="R21" s="12">
        <v>211.77</v>
      </c>
      <c r="S21" s="8">
        <v>486</v>
      </c>
      <c r="T21" s="9">
        <v>36.213991769547299</v>
      </c>
      <c r="U21" s="22">
        <v>1080</v>
      </c>
      <c r="V21" s="11">
        <v>108000</v>
      </c>
      <c r="W21" s="13">
        <v>176</v>
      </c>
    </row>
    <row r="22" spans="1:29" x14ac:dyDescent="0.25">
      <c r="A22" s="14"/>
      <c r="B22" s="15"/>
      <c r="C22" s="15"/>
      <c r="D22" s="15"/>
      <c r="E22" s="15"/>
      <c r="F22" s="15"/>
      <c r="G22" s="15"/>
      <c r="H22" s="15"/>
      <c r="I22" s="15"/>
      <c r="J22" s="14" t="s">
        <v>12</v>
      </c>
      <c r="K22" s="15"/>
      <c r="L22" s="15"/>
      <c r="M22" s="15"/>
      <c r="N22" s="16"/>
      <c r="O22" s="16">
        <v>73.988730472426198</v>
      </c>
      <c r="P22" s="16">
        <v>2424</v>
      </c>
      <c r="Q22" s="16">
        <v>242400</v>
      </c>
      <c r="R22" s="16">
        <v>508.03999999999996</v>
      </c>
      <c r="S22" s="16">
        <v>2082</v>
      </c>
      <c r="T22" s="16">
        <v>74.752838887341795</v>
      </c>
      <c r="U22" s="16">
        <v>3360</v>
      </c>
      <c r="V22" s="16">
        <v>336000</v>
      </c>
      <c r="W22" s="16">
        <v>791.08</v>
      </c>
    </row>
    <row r="23" spans="1:29" x14ac:dyDescent="0.25">
      <c r="A23" s="7"/>
      <c r="B23" s="7"/>
      <c r="C23" s="7"/>
      <c r="D23" s="7"/>
      <c r="E23" s="7"/>
      <c r="F23" s="7"/>
      <c r="G23" s="7"/>
      <c r="H23" s="7"/>
      <c r="I23" s="7"/>
      <c r="J23" s="7" t="s">
        <v>21</v>
      </c>
      <c r="K23" s="7" t="s">
        <v>42</v>
      </c>
      <c r="L23" s="7"/>
      <c r="M23" s="7"/>
      <c r="N23" s="8">
        <v>1260</v>
      </c>
      <c r="O23" s="9">
        <v>33.084126984127003</v>
      </c>
      <c r="P23" s="22">
        <v>1800</v>
      </c>
      <c r="Q23" s="11">
        <v>180000</v>
      </c>
      <c r="R23" s="12">
        <v>416.86</v>
      </c>
      <c r="S23" s="8">
        <v>1713.6</v>
      </c>
      <c r="T23" s="9">
        <v>33.553921568627402</v>
      </c>
      <c r="U23" s="22">
        <v>2448</v>
      </c>
      <c r="V23" s="11">
        <v>244800</v>
      </c>
      <c r="W23" s="13">
        <v>574.98</v>
      </c>
    </row>
    <row r="24" spans="1:29" x14ac:dyDescent="0.25">
      <c r="A24" s="14"/>
      <c r="B24" s="15"/>
      <c r="C24" s="15"/>
      <c r="D24" s="15"/>
      <c r="E24" s="15"/>
      <c r="F24" s="15"/>
      <c r="G24" s="15"/>
      <c r="H24" s="15"/>
      <c r="I24" s="15"/>
      <c r="J24" s="14" t="s">
        <v>12</v>
      </c>
      <c r="K24" s="15"/>
      <c r="L24" s="15"/>
      <c r="M24" s="15"/>
      <c r="N24" s="16"/>
      <c r="O24" s="17">
        <v>33.084126984127003</v>
      </c>
      <c r="P24" s="23">
        <v>1800</v>
      </c>
      <c r="Q24" s="19">
        <v>180000</v>
      </c>
      <c r="R24" s="20">
        <v>416.86</v>
      </c>
      <c r="S24" s="16">
        <v>1713.6</v>
      </c>
      <c r="T24" s="17">
        <v>33.553921568627402</v>
      </c>
      <c r="U24" s="23">
        <v>2448</v>
      </c>
      <c r="V24" s="19">
        <v>244800</v>
      </c>
      <c r="W24" s="21">
        <v>574.98</v>
      </c>
    </row>
    <row r="25" spans="1:29" x14ac:dyDescent="0.25">
      <c r="A25" s="7"/>
      <c r="B25" s="7"/>
      <c r="C25" s="7"/>
      <c r="D25" s="7"/>
      <c r="E25" s="7"/>
      <c r="F25" s="7"/>
      <c r="G25" s="7"/>
      <c r="H25" s="7"/>
      <c r="I25" s="7"/>
      <c r="J25" s="7" t="s">
        <v>22</v>
      </c>
      <c r="K25" s="7" t="s">
        <v>43</v>
      </c>
      <c r="L25" s="7"/>
      <c r="M25" s="7"/>
      <c r="N25" s="8"/>
      <c r="O25" s="9"/>
      <c r="P25" s="8"/>
      <c r="Q25" s="12"/>
      <c r="R25" s="12"/>
      <c r="S25" s="8">
        <v>0.01</v>
      </c>
      <c r="T25" s="9">
        <v>0</v>
      </c>
      <c r="U25" s="11">
        <v>100</v>
      </c>
      <c r="V25" s="11">
        <v>100</v>
      </c>
      <c r="W25" s="13">
        <v>0.01</v>
      </c>
      <c r="AC25">
        <f t="shared" ref="AC25:AC39" si="0">IF(A25&lt;&gt;"Result",S25,FALSE)</f>
        <v>0.01</v>
      </c>
    </row>
    <row r="26" spans="1:29" x14ac:dyDescent="0.25">
      <c r="A26" s="7"/>
      <c r="B26" s="7"/>
      <c r="C26" s="7"/>
      <c r="D26" s="7"/>
      <c r="E26" s="7"/>
      <c r="F26" s="7"/>
      <c r="G26" s="7"/>
      <c r="H26" s="7"/>
      <c r="I26" s="7"/>
      <c r="J26" s="7" t="s">
        <v>23</v>
      </c>
      <c r="K26" s="7" t="s">
        <v>44</v>
      </c>
      <c r="L26" s="7"/>
      <c r="M26" s="7"/>
      <c r="N26" s="8"/>
      <c r="O26" s="9"/>
      <c r="P26" s="8"/>
      <c r="Q26" s="12"/>
      <c r="R26" s="12"/>
      <c r="S26" s="8">
        <v>0.01</v>
      </c>
      <c r="T26" s="9">
        <v>0</v>
      </c>
      <c r="U26" s="11">
        <v>200</v>
      </c>
      <c r="V26" s="11">
        <v>200</v>
      </c>
      <c r="W26" s="13">
        <v>0.01</v>
      </c>
      <c r="AC26">
        <f t="shared" si="0"/>
        <v>0.01</v>
      </c>
    </row>
    <row r="27" spans="1:29" x14ac:dyDescent="0.25">
      <c r="A27" s="7"/>
      <c r="B27" s="7"/>
      <c r="C27" s="7"/>
      <c r="D27" s="7"/>
      <c r="E27" s="7"/>
      <c r="F27" s="7"/>
      <c r="G27" s="7"/>
      <c r="H27" s="7"/>
      <c r="I27" s="7"/>
      <c r="J27" s="7" t="s">
        <v>24</v>
      </c>
      <c r="K27" s="7" t="s">
        <v>45</v>
      </c>
      <c r="L27" s="7"/>
      <c r="M27" s="7"/>
      <c r="N27" s="8"/>
      <c r="O27" s="9"/>
      <c r="P27" s="8"/>
      <c r="Q27" s="12"/>
      <c r="R27" s="12"/>
      <c r="S27" s="8">
        <v>0.01</v>
      </c>
      <c r="T27" s="9">
        <v>0</v>
      </c>
      <c r="U27" s="11">
        <v>300</v>
      </c>
      <c r="V27" s="11">
        <v>300</v>
      </c>
      <c r="W27" s="13">
        <v>0.01</v>
      </c>
      <c r="AC27">
        <f t="shared" si="0"/>
        <v>0.01</v>
      </c>
    </row>
    <row r="28" spans="1:29" x14ac:dyDescent="0.25">
      <c r="A28" s="7"/>
      <c r="B28" s="7"/>
      <c r="C28" s="7"/>
      <c r="D28" s="7"/>
      <c r="E28" s="7"/>
      <c r="F28" s="7"/>
      <c r="G28" s="7"/>
      <c r="H28" s="7"/>
      <c r="I28" s="7"/>
      <c r="J28" s="7" t="s">
        <v>25</v>
      </c>
      <c r="K28" s="7" t="s">
        <v>46</v>
      </c>
      <c r="L28" s="7"/>
      <c r="M28" s="7"/>
      <c r="N28" s="8"/>
      <c r="O28" s="9"/>
      <c r="P28" s="8"/>
      <c r="Q28" s="12"/>
      <c r="R28" s="12"/>
      <c r="S28" s="8">
        <v>0.01</v>
      </c>
      <c r="T28" s="9">
        <v>0</v>
      </c>
      <c r="U28" s="11">
        <v>150</v>
      </c>
      <c r="V28" s="11">
        <v>150</v>
      </c>
      <c r="W28" s="13">
        <v>0.01</v>
      </c>
      <c r="AC28">
        <f t="shared" si="0"/>
        <v>0.01</v>
      </c>
    </row>
    <row r="29" spans="1:29" x14ac:dyDescent="0.25">
      <c r="A29" s="7"/>
      <c r="B29" s="7"/>
      <c r="C29" s="7"/>
      <c r="D29" s="7"/>
      <c r="E29" s="7"/>
      <c r="F29" s="7"/>
      <c r="G29" s="7"/>
      <c r="H29" s="7"/>
      <c r="I29" s="7"/>
      <c r="J29" s="7" t="s">
        <v>26</v>
      </c>
      <c r="K29" s="7" t="s">
        <v>47</v>
      </c>
      <c r="L29" s="7"/>
      <c r="M29" s="7"/>
      <c r="N29" s="8"/>
      <c r="O29" s="9"/>
      <c r="P29" s="8"/>
      <c r="Q29" s="12"/>
      <c r="R29" s="12"/>
      <c r="S29" s="8">
        <v>0.01</v>
      </c>
      <c r="T29" s="9">
        <v>0</v>
      </c>
      <c r="U29" s="11">
        <v>350</v>
      </c>
      <c r="V29" s="11">
        <v>350</v>
      </c>
      <c r="W29" s="13">
        <v>0.01</v>
      </c>
      <c r="AC29">
        <f t="shared" si="0"/>
        <v>0.01</v>
      </c>
    </row>
    <row r="30" spans="1:29" x14ac:dyDescent="0.25">
      <c r="A30" s="7"/>
      <c r="B30" s="7"/>
      <c r="C30" s="7"/>
      <c r="D30" s="7"/>
      <c r="E30" s="7"/>
      <c r="F30" s="7"/>
      <c r="G30" s="7"/>
      <c r="H30" s="7"/>
      <c r="I30" s="7"/>
      <c r="J30" s="7" t="s">
        <v>27</v>
      </c>
      <c r="K30" s="7" t="s">
        <v>48</v>
      </c>
      <c r="L30" s="7"/>
      <c r="M30" s="7"/>
      <c r="N30" s="8"/>
      <c r="O30" s="9"/>
      <c r="P30" s="8"/>
      <c r="Q30" s="12"/>
      <c r="R30" s="12"/>
      <c r="S30" s="8">
        <v>0.01</v>
      </c>
      <c r="T30" s="9">
        <v>0</v>
      </c>
      <c r="U30" s="11">
        <v>110</v>
      </c>
      <c r="V30" s="11">
        <v>110</v>
      </c>
      <c r="W30" s="13">
        <v>0.01</v>
      </c>
      <c r="AC30">
        <f t="shared" si="0"/>
        <v>0.01</v>
      </c>
    </row>
    <row r="31" spans="1:29" x14ac:dyDescent="0.25">
      <c r="A31" s="7"/>
      <c r="B31" s="7"/>
      <c r="C31" s="7"/>
      <c r="D31" s="7"/>
      <c r="E31" s="7"/>
      <c r="F31" s="7"/>
      <c r="G31" s="7"/>
      <c r="H31" s="7"/>
      <c r="I31" s="7"/>
      <c r="J31" s="7" t="s">
        <v>28</v>
      </c>
      <c r="K31" s="7" t="s">
        <v>49</v>
      </c>
      <c r="L31" s="7"/>
      <c r="M31" s="7"/>
      <c r="N31" s="8"/>
      <c r="O31" s="9"/>
      <c r="P31" s="8"/>
      <c r="Q31" s="12"/>
      <c r="R31" s="12"/>
      <c r="S31" s="8">
        <v>0.01</v>
      </c>
      <c r="T31" s="9">
        <v>0</v>
      </c>
      <c r="U31" s="11">
        <v>50</v>
      </c>
      <c r="V31" s="11">
        <v>50</v>
      </c>
      <c r="W31" s="13">
        <v>0.01</v>
      </c>
      <c r="AC31">
        <f t="shared" si="0"/>
        <v>0.01</v>
      </c>
    </row>
    <row r="32" spans="1:29" x14ac:dyDescent="0.25">
      <c r="A32" s="7"/>
      <c r="B32" s="7"/>
      <c r="C32" s="7"/>
      <c r="D32" s="7"/>
      <c r="E32" s="7"/>
      <c r="F32" s="7"/>
      <c r="G32" s="7"/>
      <c r="H32" s="7"/>
      <c r="I32" s="7"/>
      <c r="J32" s="7" t="s">
        <v>29</v>
      </c>
      <c r="K32" s="7" t="s">
        <v>50</v>
      </c>
      <c r="L32" s="7"/>
      <c r="M32" s="7"/>
      <c r="N32" s="8">
        <v>0.01</v>
      </c>
      <c r="O32" s="9">
        <v>0</v>
      </c>
      <c r="P32" s="11">
        <v>116</v>
      </c>
      <c r="Q32" s="11">
        <v>116</v>
      </c>
      <c r="R32" s="12">
        <v>0.01</v>
      </c>
      <c r="S32" s="8">
        <v>0.01</v>
      </c>
      <c r="T32" s="9">
        <v>0</v>
      </c>
      <c r="U32" s="11">
        <v>35</v>
      </c>
      <c r="V32" s="11">
        <v>35</v>
      </c>
      <c r="W32" s="13">
        <v>0.01</v>
      </c>
      <c r="AC32">
        <f t="shared" si="0"/>
        <v>0.01</v>
      </c>
    </row>
    <row r="33" spans="1:29" x14ac:dyDescent="0.25">
      <c r="A33" s="7"/>
      <c r="B33" s="7"/>
      <c r="C33" s="7"/>
      <c r="D33" s="7"/>
      <c r="E33" s="7"/>
      <c r="F33" s="7"/>
      <c r="G33" s="7"/>
      <c r="H33" s="7"/>
      <c r="I33" s="7"/>
      <c r="J33" s="7" t="s">
        <v>30</v>
      </c>
      <c r="K33" s="7" t="s">
        <v>51</v>
      </c>
      <c r="L33" s="7"/>
      <c r="M33" s="7"/>
      <c r="N33" s="8"/>
      <c r="O33" s="9"/>
      <c r="P33" s="8"/>
      <c r="Q33" s="12"/>
      <c r="R33" s="12"/>
      <c r="S33" s="8">
        <v>0.01</v>
      </c>
      <c r="T33" s="9">
        <v>0</v>
      </c>
      <c r="U33" s="11">
        <v>250</v>
      </c>
      <c r="V33" s="11">
        <v>250</v>
      </c>
      <c r="W33" s="13">
        <v>0.01</v>
      </c>
      <c r="AC33">
        <f t="shared" si="0"/>
        <v>0.01</v>
      </c>
    </row>
    <row r="34" spans="1:29" x14ac:dyDescent="0.25">
      <c r="A34" s="7"/>
      <c r="B34" s="7"/>
      <c r="C34" s="7"/>
      <c r="D34" s="7"/>
      <c r="E34" s="7"/>
      <c r="F34" s="7"/>
      <c r="G34" s="7"/>
      <c r="H34" s="7"/>
      <c r="I34" s="7"/>
      <c r="J34" s="7" t="s">
        <v>31</v>
      </c>
      <c r="K34" s="7" t="s">
        <v>52</v>
      </c>
      <c r="L34" s="7"/>
      <c r="M34" s="7"/>
      <c r="N34" s="8"/>
      <c r="O34" s="9"/>
      <c r="P34" s="8"/>
      <c r="Q34" s="12"/>
      <c r="R34" s="12"/>
      <c r="S34" s="8">
        <v>0.01</v>
      </c>
      <c r="T34" s="9">
        <v>0</v>
      </c>
      <c r="U34" s="11">
        <v>40</v>
      </c>
      <c r="V34" s="11">
        <v>40</v>
      </c>
      <c r="W34" s="13">
        <v>0.01</v>
      </c>
      <c r="AC34">
        <f t="shared" si="0"/>
        <v>0.01</v>
      </c>
    </row>
    <row r="35" spans="1:29" x14ac:dyDescent="0.25">
      <c r="A35" s="7"/>
      <c r="B35" s="7"/>
      <c r="C35" s="7"/>
      <c r="D35" s="7"/>
      <c r="E35" s="7"/>
      <c r="F35" s="7"/>
      <c r="G35" s="7"/>
      <c r="H35" s="7"/>
      <c r="I35" s="7"/>
      <c r="J35" s="7" t="s">
        <v>32</v>
      </c>
      <c r="K35" s="7" t="s">
        <v>53</v>
      </c>
      <c r="L35" s="7"/>
      <c r="M35" s="7"/>
      <c r="N35" s="8"/>
      <c r="O35" s="9"/>
      <c r="P35" s="8"/>
      <c r="Q35" s="12"/>
      <c r="R35" s="12"/>
      <c r="S35" s="8">
        <v>0.01</v>
      </c>
      <c r="T35" s="9">
        <v>0</v>
      </c>
      <c r="U35" s="11">
        <v>5</v>
      </c>
      <c r="V35" s="11">
        <v>5</v>
      </c>
      <c r="W35" s="13">
        <v>0.01</v>
      </c>
      <c r="AC35">
        <f t="shared" si="0"/>
        <v>0.01</v>
      </c>
    </row>
    <row r="36" spans="1:29" x14ac:dyDescent="0.25">
      <c r="A36" s="7"/>
      <c r="B36" s="7"/>
      <c r="C36" s="7"/>
      <c r="D36" s="7"/>
      <c r="E36" s="7"/>
      <c r="F36" s="7"/>
      <c r="G36" s="7"/>
      <c r="H36" s="7"/>
      <c r="I36" s="7"/>
      <c r="J36" s="7" t="s">
        <v>33</v>
      </c>
      <c r="K36" s="7" t="s">
        <v>54</v>
      </c>
      <c r="L36" s="7"/>
      <c r="M36" s="7"/>
      <c r="N36" s="8">
        <v>-1764.37</v>
      </c>
      <c r="O36" s="9">
        <v>100</v>
      </c>
      <c r="P36" s="11">
        <v>30</v>
      </c>
      <c r="Q36" s="11">
        <v>30</v>
      </c>
      <c r="R36" s="12">
        <v>-1764.37</v>
      </c>
      <c r="S36" s="8">
        <v>-5181.3500000000004</v>
      </c>
      <c r="T36" s="9">
        <v>100</v>
      </c>
      <c r="U36" s="11">
        <v>6</v>
      </c>
      <c r="V36" s="11">
        <v>6</v>
      </c>
      <c r="W36" s="13">
        <v>-5181.3500000000004</v>
      </c>
      <c r="AC36">
        <f t="shared" si="0"/>
        <v>-5181.3500000000004</v>
      </c>
    </row>
    <row r="37" spans="1:29" x14ac:dyDescent="0.25">
      <c r="A37" s="7"/>
      <c r="B37" s="7"/>
      <c r="C37" s="7"/>
      <c r="D37" s="7"/>
      <c r="E37" s="7"/>
      <c r="F37" s="7"/>
      <c r="G37" s="7"/>
      <c r="H37" s="7"/>
      <c r="I37" s="7"/>
      <c r="J37" s="7" t="s">
        <v>55</v>
      </c>
      <c r="K37" s="7" t="s">
        <v>56</v>
      </c>
      <c r="L37" s="7"/>
      <c r="M37" s="7"/>
      <c r="N37" s="8"/>
      <c r="O37" s="9"/>
      <c r="P37" s="8"/>
      <c r="Q37" s="12"/>
      <c r="R37" s="12"/>
      <c r="S37" s="8">
        <v>1</v>
      </c>
      <c r="T37" s="9">
        <v>0</v>
      </c>
      <c r="U37" s="11">
        <v>300</v>
      </c>
      <c r="V37" s="11">
        <v>300</v>
      </c>
      <c r="W37" s="13">
        <v>0.01</v>
      </c>
      <c r="AC37">
        <f t="shared" si="0"/>
        <v>1</v>
      </c>
    </row>
    <row r="38" spans="1:29" x14ac:dyDescent="0.25">
      <c r="A38" s="7"/>
      <c r="B38" s="7"/>
      <c r="C38" s="7"/>
      <c r="D38" s="7"/>
      <c r="E38" s="7"/>
      <c r="F38" s="7"/>
      <c r="G38" s="7"/>
      <c r="H38" s="7"/>
      <c r="I38" s="7"/>
      <c r="J38" s="7" t="s">
        <v>34</v>
      </c>
      <c r="K38" s="7" t="s">
        <v>57</v>
      </c>
      <c r="L38" s="7"/>
      <c r="M38" s="7"/>
      <c r="N38" s="8"/>
      <c r="O38" s="9"/>
      <c r="P38" s="8"/>
      <c r="Q38" s="12"/>
      <c r="R38" s="12"/>
      <c r="S38" s="8">
        <v>2</v>
      </c>
      <c r="T38" s="9">
        <v>0</v>
      </c>
      <c r="U38" s="11">
        <v>70</v>
      </c>
      <c r="V38" s="11">
        <v>70</v>
      </c>
      <c r="W38" s="13">
        <v>0.01</v>
      </c>
      <c r="AC38">
        <f t="shared" si="0"/>
        <v>2</v>
      </c>
    </row>
    <row r="39" spans="1:29" x14ac:dyDescent="0.25">
      <c r="A39" s="7"/>
      <c r="B39" s="7"/>
      <c r="C39" s="7"/>
      <c r="D39" s="7"/>
      <c r="E39" s="7"/>
      <c r="F39" s="7"/>
      <c r="G39" s="7"/>
      <c r="H39" s="7"/>
      <c r="I39" s="7"/>
      <c r="J39" s="7" t="s">
        <v>35</v>
      </c>
      <c r="K39" s="7" t="s">
        <v>58</v>
      </c>
      <c r="L39" s="7"/>
      <c r="M39" s="7"/>
      <c r="N39" s="8"/>
      <c r="O39" s="9"/>
      <c r="P39" s="8"/>
      <c r="Q39" s="12"/>
      <c r="R39" s="12"/>
      <c r="S39" s="8">
        <v>3</v>
      </c>
      <c r="T39" s="9">
        <v>0</v>
      </c>
      <c r="U39" s="11">
        <v>40</v>
      </c>
      <c r="V39" s="11">
        <v>40</v>
      </c>
      <c r="W39" s="13">
        <v>0.01</v>
      </c>
      <c r="AC39">
        <f t="shared" si="0"/>
        <v>3</v>
      </c>
    </row>
    <row r="40" spans="1:29" x14ac:dyDescent="0.25">
      <c r="A40" s="14"/>
      <c r="B40" s="15"/>
      <c r="C40" s="15"/>
      <c r="D40" s="15"/>
      <c r="E40" s="15"/>
      <c r="F40" s="15"/>
      <c r="G40" s="15"/>
      <c r="H40" s="15"/>
      <c r="I40" s="15"/>
      <c r="J40" s="14" t="s">
        <v>12</v>
      </c>
      <c r="K40" s="15"/>
      <c r="L40" s="15"/>
      <c r="M40" s="15"/>
      <c r="N40" s="16"/>
      <c r="O40" s="17">
        <v>100</v>
      </c>
      <c r="P40" s="19">
        <v>146</v>
      </c>
      <c r="Q40" s="19">
        <v>146</v>
      </c>
      <c r="R40" s="20">
        <v>-1764.36</v>
      </c>
      <c r="S40" s="16">
        <v>-5175.2400000000007</v>
      </c>
      <c r="T40" s="17">
        <v>100</v>
      </c>
      <c r="U40" s="19">
        <v>2006</v>
      </c>
      <c r="V40" s="19">
        <v>2006</v>
      </c>
      <c r="W40" s="21">
        <v>-5181.21</v>
      </c>
      <c r="AC40">
        <f>IF(A40&lt;&gt;"Result",S40,SUM((IF(A39&lt;&gt;"Result",S39),IF(A38&lt;&gt;"Result",S38,IF(A37&lt;&gt;"Result",S37,IF(A36&lt;&gt;"Result",S36,IF(A35&lt;&gt;"Result",S35)))))))</f>
        <v>-5175.2400000000007</v>
      </c>
    </row>
    <row r="41" spans="1:29" x14ac:dyDescent="0.25">
      <c r="A41" s="7"/>
      <c r="B41" s="7"/>
      <c r="C41" s="7"/>
      <c r="D41" s="7"/>
      <c r="E41" s="7"/>
      <c r="F41" s="7"/>
      <c r="G41" s="7"/>
      <c r="H41" s="7"/>
      <c r="I41" s="7"/>
      <c r="J41" s="7" t="s">
        <v>13</v>
      </c>
      <c r="K41" s="7" t="s">
        <v>59</v>
      </c>
      <c r="L41" s="7"/>
      <c r="M41" s="7"/>
      <c r="N41" s="8">
        <v>0</v>
      </c>
      <c r="O41" s="9">
        <v>0</v>
      </c>
      <c r="P41" s="10">
        <v>30</v>
      </c>
      <c r="Q41" s="11">
        <v>1350</v>
      </c>
      <c r="R41" s="12">
        <v>-14.56</v>
      </c>
      <c r="S41" s="8">
        <v>0</v>
      </c>
      <c r="T41" s="9">
        <v>0</v>
      </c>
      <c r="U41" s="10">
        <v>30</v>
      </c>
      <c r="V41" s="11">
        <v>1350</v>
      </c>
      <c r="W41" s="13">
        <v>-14.6</v>
      </c>
      <c r="AC41">
        <f>IF(A41&lt;&gt;"Result",S41,SUM((IF(A40&lt;&gt;"Result",S40),IF(A39&lt;&gt;"Result",S39,IF(A38&lt;&gt;"Result",S38,IF(A37&lt;&gt;"Result",S37,IF(A36&lt;&gt;"Result",S36)))))))</f>
        <v>0</v>
      </c>
    </row>
    <row r="42" spans="1:29" x14ac:dyDescent="0.25">
      <c r="A42" s="14"/>
      <c r="B42" s="15"/>
      <c r="C42" s="15"/>
      <c r="D42" s="15"/>
      <c r="E42" s="15"/>
      <c r="F42" s="15"/>
      <c r="G42" s="15"/>
      <c r="H42" s="15"/>
      <c r="I42" s="15"/>
      <c r="J42" s="14" t="s">
        <v>12</v>
      </c>
      <c r="K42" s="15"/>
      <c r="L42" s="15"/>
      <c r="M42" s="15"/>
      <c r="N42" s="16"/>
      <c r="O42" s="17">
        <v>0</v>
      </c>
      <c r="P42" s="18">
        <v>30</v>
      </c>
      <c r="Q42" s="19">
        <v>1350</v>
      </c>
      <c r="R42" s="20">
        <v>-14.56</v>
      </c>
      <c r="S42" s="16">
        <v>0</v>
      </c>
      <c r="T42" s="17">
        <v>0</v>
      </c>
      <c r="U42" s="18">
        <v>30</v>
      </c>
      <c r="V42" s="19">
        <v>1350</v>
      </c>
      <c r="W42" s="21">
        <v>-14.6</v>
      </c>
      <c r="AC42">
        <f>IF(A42&lt;&gt;"Result",S42,SUM((IF(A41&lt;&gt;"Result",S41),IF(A40&lt;&gt;"Result",S40,IF(A39&lt;&gt;"Result",S39,IF(A38&lt;&gt;"Result",S38,IF(A37&lt;&gt;"Result",S37)))))))</f>
        <v>0</v>
      </c>
    </row>
    <row r="43" spans="1:29" x14ac:dyDescent="0.25">
      <c r="A43" s="7"/>
      <c r="B43" s="7"/>
      <c r="C43" s="7"/>
      <c r="D43" s="7"/>
      <c r="E43" s="7"/>
      <c r="F43" s="7"/>
      <c r="G43" s="7"/>
      <c r="H43" s="7"/>
      <c r="I43" s="7"/>
      <c r="J43" s="7" t="s">
        <v>14</v>
      </c>
      <c r="K43" s="7" t="s">
        <v>60</v>
      </c>
      <c r="L43" s="7"/>
      <c r="M43" s="7"/>
      <c r="N43" s="8">
        <v>0</v>
      </c>
      <c r="O43" s="9">
        <v>0</v>
      </c>
      <c r="P43" s="10">
        <v>30</v>
      </c>
      <c r="Q43" s="11">
        <v>2100</v>
      </c>
      <c r="R43" s="12">
        <v>-10.59</v>
      </c>
      <c r="S43" s="8">
        <v>30</v>
      </c>
      <c r="T43" s="9">
        <v>28.8</v>
      </c>
      <c r="U43" s="10">
        <v>60</v>
      </c>
      <c r="V43" s="11">
        <v>4200</v>
      </c>
      <c r="W43" s="13">
        <v>8.64</v>
      </c>
      <c r="AC43">
        <f>IF(A43&lt;&gt;"Result",S43,SUM((IF(A42&lt;&gt;"Result",S42),IF(A41&lt;&gt;"Result",S41,IF(A40&lt;&gt;"Result",S40,IF(A39&lt;&gt;"Result",S39,IF(A38&lt;&gt;"Result",S38)))))))</f>
        <v>30</v>
      </c>
    </row>
    <row r="44" spans="1:29" x14ac:dyDescent="0.25">
      <c r="A44" s="14"/>
      <c r="B44" s="15"/>
      <c r="C44" s="15"/>
      <c r="D44" s="15"/>
      <c r="E44" s="15"/>
      <c r="F44" s="15"/>
      <c r="G44" s="15"/>
      <c r="H44" s="15"/>
      <c r="I44" s="15"/>
      <c r="J44" s="14" t="s">
        <v>12</v>
      </c>
      <c r="K44" s="15"/>
      <c r="L44" s="15"/>
      <c r="M44" s="15"/>
      <c r="N44" s="16"/>
      <c r="O44" s="17">
        <v>0</v>
      </c>
      <c r="P44" s="18">
        <v>30</v>
      </c>
      <c r="Q44" s="19">
        <v>2100</v>
      </c>
      <c r="R44" s="20">
        <v>-10.59</v>
      </c>
      <c r="S44" s="16">
        <v>30</v>
      </c>
      <c r="T44" s="17">
        <v>28.8</v>
      </c>
      <c r="U44" s="18">
        <v>60</v>
      </c>
      <c r="V44" s="19">
        <v>4200</v>
      </c>
      <c r="W44" s="21">
        <v>8.64</v>
      </c>
      <c r="AC44">
        <f>IF(A44&lt;&gt;"Result",S44,SUM((IF(A43&lt;&gt;"Result",S43),IF(A42&lt;&gt;"Result",S42,IF(A41&lt;&gt;"Result",S41,IF(A40&lt;&gt;"Result",S40,IF(A39&lt;&gt;"Result",S39)))))))</f>
        <v>30</v>
      </c>
    </row>
    <row r="45" spans="1:29" x14ac:dyDescent="0.25">
      <c r="A45" s="7"/>
      <c r="B45" s="7"/>
      <c r="C45" s="7"/>
      <c r="D45" s="7"/>
      <c r="E45" s="7"/>
      <c r="F45" s="7"/>
      <c r="G45" s="7"/>
      <c r="H45" s="7"/>
      <c r="I45" s="7"/>
      <c r="J45" s="7" t="s">
        <v>36</v>
      </c>
      <c r="K45" s="7" t="s">
        <v>61</v>
      </c>
      <c r="L45" s="7"/>
      <c r="M45" s="7"/>
      <c r="N45" s="8">
        <v>555.71</v>
      </c>
      <c r="O45" s="9">
        <v>5.4254917133036997</v>
      </c>
      <c r="P45" s="22">
        <v>150</v>
      </c>
      <c r="Q45" s="11">
        <v>105000</v>
      </c>
      <c r="R45" s="12">
        <v>30.15</v>
      </c>
      <c r="S45" s="8"/>
      <c r="T45" s="9"/>
      <c r="U45" s="8"/>
      <c r="V45" s="12"/>
      <c r="W45" s="13"/>
      <c r="AC45">
        <f>IF(A45&lt;&gt;"Result",S45,SUM((IF(A44&lt;&gt;"Result",S44),IF(A43&lt;&gt;"Result",S43,IF(A42&lt;&gt;"Result",S42,IF(A41&lt;&gt;"Result",S41,IF(A40&lt;&gt;"Result",S40)))))))</f>
        <v>0</v>
      </c>
    </row>
    <row r="46" spans="1:29" x14ac:dyDescent="0.25">
      <c r="A46" s="14"/>
      <c r="B46" s="15"/>
      <c r="C46" s="15"/>
      <c r="D46" s="15"/>
      <c r="E46" s="15"/>
      <c r="F46" s="15"/>
      <c r="G46" s="15"/>
      <c r="H46" s="15"/>
      <c r="I46" s="15"/>
      <c r="J46" s="14" t="s">
        <v>12</v>
      </c>
      <c r="K46" s="15"/>
      <c r="L46" s="15"/>
      <c r="M46" s="15"/>
      <c r="N46" s="16"/>
      <c r="O46" s="17">
        <v>5.4254917133036997</v>
      </c>
      <c r="P46" s="25">
        <v>150</v>
      </c>
      <c r="Q46" s="26">
        <v>105000</v>
      </c>
      <c r="R46" s="20">
        <v>30.15</v>
      </c>
      <c r="S46" s="16">
        <v>0</v>
      </c>
      <c r="T46" s="17">
        <v>0</v>
      </c>
      <c r="U46" s="16">
        <v>0</v>
      </c>
      <c r="V46" s="20">
        <v>0</v>
      </c>
      <c r="W46" s="21">
        <v>0</v>
      </c>
      <c r="X46" s="27"/>
      <c r="AC46">
        <f>IF(A46&lt;&gt;"Result",S46,SUM((IF(A45&lt;&gt;"Result",S45),IF(A44&lt;&gt;"Result",S44,IF(A43&lt;&gt;"Result",S43,IF(A42&lt;&gt;"Result",S42,IF(A41&lt;&gt;"Result",S41)))))))</f>
        <v>0</v>
      </c>
    </row>
    <row r="47" spans="1:29" x14ac:dyDescent="0.25">
      <c r="A47" s="7"/>
      <c r="B47" s="7"/>
      <c r="C47" s="7"/>
      <c r="D47" s="7"/>
      <c r="E47" s="7"/>
      <c r="F47" s="7"/>
      <c r="G47" s="7"/>
      <c r="H47" s="7"/>
      <c r="I47" s="7"/>
      <c r="J47" s="7" t="s">
        <v>15</v>
      </c>
      <c r="K47" s="7" t="s">
        <v>62</v>
      </c>
      <c r="L47" s="7"/>
      <c r="M47" s="7"/>
      <c r="N47" s="8">
        <v>30.5</v>
      </c>
      <c r="O47" s="46">
        <v>11.737704918032801</v>
      </c>
      <c r="P47" s="47">
        <v>4</v>
      </c>
      <c r="Q47" s="48">
        <v>200</v>
      </c>
      <c r="R47" s="12">
        <v>3.58</v>
      </c>
      <c r="S47" s="8">
        <v>91.5</v>
      </c>
      <c r="T47" s="9">
        <v>7.0491803278688501</v>
      </c>
      <c r="U47" s="22">
        <v>12</v>
      </c>
      <c r="V47" s="11">
        <v>600</v>
      </c>
      <c r="W47" s="13">
        <v>6.45</v>
      </c>
      <c r="AC47">
        <f>IF(A47&lt;&gt;"Result",S47,SUM((IF(A46&lt;&gt;"Result",S46),IF(A45&lt;&gt;"Result",S45,IF(A44&lt;&gt;"Result",S44,IF(A43&lt;&gt;"Result",S43,IF(A42&lt;&gt;"Result",S42)))))))</f>
        <v>91.5</v>
      </c>
    </row>
    <row r="48" spans="1:29" x14ac:dyDescent="0.25">
      <c r="A48" s="14"/>
      <c r="B48" s="15"/>
      <c r="C48" s="15"/>
      <c r="D48" s="15"/>
      <c r="E48" s="15"/>
      <c r="F48" s="15"/>
      <c r="G48" s="15"/>
      <c r="H48" s="15"/>
      <c r="I48" s="15"/>
      <c r="J48" s="14" t="s">
        <v>12</v>
      </c>
      <c r="K48" s="15"/>
      <c r="L48" s="15"/>
      <c r="M48" s="15"/>
      <c r="N48" s="49"/>
      <c r="O48" s="50"/>
      <c r="P48" s="51"/>
      <c r="Q48" s="52"/>
      <c r="R48" s="53"/>
      <c r="S48" s="49"/>
      <c r="T48" s="50"/>
      <c r="U48" s="49"/>
      <c r="V48" s="53"/>
      <c r="W48" s="54"/>
    </row>
    <row r="49" spans="23:23" x14ac:dyDescent="0.25">
      <c r="W49" s="24"/>
    </row>
    <row r="50" spans="23:23" x14ac:dyDescent="0.25">
      <c r="W50" s="24"/>
    </row>
    <row r="51" spans="23:23" x14ac:dyDescent="0.25">
      <c r="W51" s="24"/>
    </row>
    <row r="52" spans="23:23" x14ac:dyDescent="0.25">
      <c r="W52" s="24"/>
    </row>
    <row r="53" spans="23:23" x14ac:dyDescent="0.25">
      <c r="W53" s="24"/>
    </row>
    <row r="54" spans="23:23" x14ac:dyDescent="0.25">
      <c r="W54" s="24"/>
    </row>
    <row r="55" spans="23:23" x14ac:dyDescent="0.25">
      <c r="W55" s="24"/>
    </row>
    <row r="56" spans="23:23" x14ac:dyDescent="0.25">
      <c r="W56" s="24"/>
    </row>
    <row r="57" spans="23:23" x14ac:dyDescent="0.25">
      <c r="W57" s="24"/>
    </row>
    <row r="58" spans="23:23" x14ac:dyDescent="0.25">
      <c r="W58" s="24"/>
    </row>
    <row r="59" spans="23:23" x14ac:dyDescent="0.25">
      <c r="W59" s="24"/>
    </row>
    <row r="60" spans="23:23" x14ac:dyDescent="0.25">
      <c r="W60" s="24"/>
    </row>
    <row r="61" spans="23:23" x14ac:dyDescent="0.25">
      <c r="W61" s="24"/>
    </row>
    <row r="62" spans="23:23" x14ac:dyDescent="0.25">
      <c r="W62" s="24"/>
    </row>
    <row r="63" spans="23:23" x14ac:dyDescent="0.25">
      <c r="W63" s="24"/>
    </row>
    <row r="64" spans="23:23" x14ac:dyDescent="0.25">
      <c r="W64" s="24"/>
    </row>
    <row r="65" spans="23:23" x14ac:dyDescent="0.25">
      <c r="W65" s="24"/>
    </row>
    <row r="66" spans="23:23" x14ac:dyDescent="0.25">
      <c r="W66" s="24"/>
    </row>
    <row r="67" spans="23:23" x14ac:dyDescent="0.25">
      <c r="W67" s="24"/>
    </row>
    <row r="68" spans="23:23" x14ac:dyDescent="0.25">
      <c r="W68" s="24"/>
    </row>
    <row r="69" spans="23:23" x14ac:dyDescent="0.25">
      <c r="W69" s="24"/>
    </row>
    <row r="70" spans="23:23" x14ac:dyDescent="0.25">
      <c r="W70" s="24"/>
    </row>
    <row r="71" spans="23:23" x14ac:dyDescent="0.25">
      <c r="W71" s="24"/>
    </row>
    <row r="72" spans="23:23" x14ac:dyDescent="0.25">
      <c r="W72" s="24"/>
    </row>
    <row r="73" spans="23:23" x14ac:dyDescent="0.25">
      <c r="W73" s="24"/>
    </row>
    <row r="74" spans="23:23" x14ac:dyDescent="0.25">
      <c r="W74" s="24"/>
    </row>
    <row r="75" spans="23:23" x14ac:dyDescent="0.25">
      <c r="W75" s="24"/>
    </row>
    <row r="76" spans="23:23" x14ac:dyDescent="0.25">
      <c r="W76" s="24"/>
    </row>
    <row r="77" spans="23:23" x14ac:dyDescent="0.25">
      <c r="W77" s="24"/>
    </row>
    <row r="78" spans="23:23" x14ac:dyDescent="0.25">
      <c r="W78" s="24"/>
    </row>
    <row r="79" spans="23:23" x14ac:dyDescent="0.25">
      <c r="W79" s="24"/>
    </row>
    <row r="80" spans="23:23" x14ac:dyDescent="0.25">
      <c r="W80" s="24"/>
    </row>
    <row r="81" spans="23:23" x14ac:dyDescent="0.25">
      <c r="W81" s="24"/>
    </row>
    <row r="82" spans="23:23" x14ac:dyDescent="0.25">
      <c r="W82" s="24"/>
    </row>
    <row r="83" spans="23:23" x14ac:dyDescent="0.25">
      <c r="W83" s="24"/>
    </row>
    <row r="84" spans="23:23" x14ac:dyDescent="0.25">
      <c r="W84" s="24"/>
    </row>
    <row r="85" spans="23:23" x14ac:dyDescent="0.25">
      <c r="W85" s="24"/>
    </row>
    <row r="86" spans="23:23" x14ac:dyDescent="0.25">
      <c r="W86" s="24"/>
    </row>
    <row r="87" spans="23:23" x14ac:dyDescent="0.25">
      <c r="W87" s="24"/>
    </row>
    <row r="88" spans="23:23" x14ac:dyDescent="0.25">
      <c r="W88" s="24"/>
    </row>
    <row r="89" spans="23:23" x14ac:dyDescent="0.25">
      <c r="W89" s="24"/>
    </row>
    <row r="90" spans="23:23" x14ac:dyDescent="0.25">
      <c r="W90" s="24"/>
    </row>
    <row r="91" spans="23:23" x14ac:dyDescent="0.25">
      <c r="W91" s="24"/>
    </row>
    <row r="92" spans="23:23" x14ac:dyDescent="0.25">
      <c r="W92" s="24"/>
    </row>
    <row r="93" spans="23:23" x14ac:dyDescent="0.25">
      <c r="W93" s="24"/>
    </row>
    <row r="94" spans="23:23" x14ac:dyDescent="0.25">
      <c r="W94" s="24"/>
    </row>
    <row r="95" spans="23:23" x14ac:dyDescent="0.25">
      <c r="W95" s="24"/>
    </row>
    <row r="96" spans="23:23" x14ac:dyDescent="0.25">
      <c r="W96" s="24"/>
    </row>
    <row r="97" spans="23:23" x14ac:dyDescent="0.25">
      <c r="W97" s="24"/>
    </row>
    <row r="98" spans="23:23" x14ac:dyDescent="0.25">
      <c r="W98" s="24"/>
    </row>
    <row r="99" spans="23:23" x14ac:dyDescent="0.25">
      <c r="W99" s="24"/>
    </row>
    <row r="100" spans="23:23" x14ac:dyDescent="0.25">
      <c r="W100" s="24"/>
    </row>
    <row r="101" spans="23:23" x14ac:dyDescent="0.25">
      <c r="W101" s="24"/>
    </row>
    <row r="102" spans="23:23" x14ac:dyDescent="0.25">
      <c r="W102" s="24"/>
    </row>
    <row r="103" spans="23:23" x14ac:dyDescent="0.25">
      <c r="W103" s="24"/>
    </row>
    <row r="104" spans="23:23" x14ac:dyDescent="0.25">
      <c r="W104" s="24"/>
    </row>
    <row r="105" spans="23:23" x14ac:dyDescent="0.25">
      <c r="W105" s="24"/>
    </row>
    <row r="106" spans="23:23" x14ac:dyDescent="0.25">
      <c r="W106" s="24"/>
    </row>
    <row r="107" spans="23:23" x14ac:dyDescent="0.25">
      <c r="W107" s="24"/>
    </row>
    <row r="108" spans="23:23" x14ac:dyDescent="0.25">
      <c r="W108" s="24"/>
    </row>
    <row r="109" spans="23:23" x14ac:dyDescent="0.25">
      <c r="W109" s="24"/>
    </row>
    <row r="110" spans="23:23" x14ac:dyDescent="0.25">
      <c r="W110" s="24"/>
    </row>
    <row r="111" spans="23:23" x14ac:dyDescent="0.25">
      <c r="W111" s="24"/>
    </row>
    <row r="112" spans="23:23" x14ac:dyDescent="0.25">
      <c r="W112" s="24"/>
    </row>
    <row r="113" spans="23:23" x14ac:dyDescent="0.25">
      <c r="W113" s="24"/>
    </row>
    <row r="114" spans="23:23" x14ac:dyDescent="0.25">
      <c r="W114" s="24"/>
    </row>
    <row r="115" spans="23:23" x14ac:dyDescent="0.25">
      <c r="W115" s="24"/>
    </row>
    <row r="116" spans="23:23" x14ac:dyDescent="0.25">
      <c r="W116" s="24"/>
    </row>
    <row r="117" spans="23:23" x14ac:dyDescent="0.25">
      <c r="W117" s="24"/>
    </row>
    <row r="118" spans="23:23" x14ac:dyDescent="0.25">
      <c r="W118" s="24"/>
    </row>
    <row r="119" spans="23:23" x14ac:dyDescent="0.25">
      <c r="W119" s="24"/>
    </row>
    <row r="120" spans="23:23" x14ac:dyDescent="0.25">
      <c r="W120" s="24"/>
    </row>
    <row r="121" spans="23:23" x14ac:dyDescent="0.25">
      <c r="W121" s="24"/>
    </row>
    <row r="122" spans="23:23" x14ac:dyDescent="0.25">
      <c r="W122" s="24"/>
    </row>
    <row r="123" spans="23:23" x14ac:dyDescent="0.25">
      <c r="W123" s="24"/>
    </row>
    <row r="124" spans="23:23" x14ac:dyDescent="0.25">
      <c r="W124" s="24"/>
    </row>
    <row r="125" spans="23:23" x14ac:dyDescent="0.25">
      <c r="W125" s="24"/>
    </row>
    <row r="126" spans="23:23" x14ac:dyDescent="0.25">
      <c r="W126" s="24"/>
    </row>
    <row r="127" spans="23:23" x14ac:dyDescent="0.25">
      <c r="W127" s="24"/>
    </row>
    <row r="128" spans="23:23" x14ac:dyDescent="0.25">
      <c r="W128" s="24"/>
    </row>
    <row r="129" spans="23:23" x14ac:dyDescent="0.25">
      <c r="W129" s="24"/>
    </row>
    <row r="130" spans="23:23" x14ac:dyDescent="0.25">
      <c r="W130" s="24"/>
    </row>
    <row r="131" spans="23:23" x14ac:dyDescent="0.25">
      <c r="W131" s="24"/>
    </row>
    <row r="132" spans="23:23" x14ac:dyDescent="0.25">
      <c r="W132" s="24"/>
    </row>
    <row r="133" spans="23:23" x14ac:dyDescent="0.25">
      <c r="W133" s="24"/>
    </row>
    <row r="134" spans="23:23" x14ac:dyDescent="0.25">
      <c r="W134" s="24"/>
    </row>
    <row r="135" spans="23:23" x14ac:dyDescent="0.25">
      <c r="W135" s="24"/>
    </row>
    <row r="136" spans="23:23" x14ac:dyDescent="0.25">
      <c r="W136" s="24"/>
    </row>
    <row r="137" spans="23:23" x14ac:dyDescent="0.25">
      <c r="W137" s="24"/>
    </row>
    <row r="138" spans="23:23" x14ac:dyDescent="0.25">
      <c r="W138" s="24"/>
    </row>
    <row r="139" spans="23:23" x14ac:dyDescent="0.25">
      <c r="W139" s="24"/>
    </row>
    <row r="140" spans="23:23" x14ac:dyDescent="0.25">
      <c r="W140" s="24"/>
    </row>
    <row r="141" spans="23:23" x14ac:dyDescent="0.25">
      <c r="W141" s="24"/>
    </row>
    <row r="142" spans="23:23" x14ac:dyDescent="0.25">
      <c r="W142" s="24"/>
    </row>
    <row r="143" spans="23:23" x14ac:dyDescent="0.25">
      <c r="W143" s="24"/>
    </row>
    <row r="144" spans="23:23" x14ac:dyDescent="0.25">
      <c r="W144" s="24"/>
    </row>
    <row r="145" spans="23:23" x14ac:dyDescent="0.25">
      <c r="W145" s="24"/>
    </row>
    <row r="146" spans="23:23" x14ac:dyDescent="0.25">
      <c r="W146" s="24"/>
    </row>
    <row r="147" spans="23:23" x14ac:dyDescent="0.25">
      <c r="W147" s="24"/>
    </row>
    <row r="148" spans="23:23" x14ac:dyDescent="0.25">
      <c r="W148" s="24"/>
    </row>
    <row r="149" spans="23:23" x14ac:dyDescent="0.25">
      <c r="W149" s="24"/>
    </row>
    <row r="150" spans="23:23" x14ac:dyDescent="0.25">
      <c r="W150" s="24"/>
    </row>
    <row r="151" spans="23:23" x14ac:dyDescent="0.25">
      <c r="W151" s="24"/>
    </row>
    <row r="152" spans="23:23" x14ac:dyDescent="0.25">
      <c r="W152" s="24"/>
    </row>
    <row r="153" spans="23:23" x14ac:dyDescent="0.25">
      <c r="W153" s="24"/>
    </row>
    <row r="154" spans="23:23" x14ac:dyDescent="0.25">
      <c r="W154" s="24"/>
    </row>
    <row r="155" spans="23:23" x14ac:dyDescent="0.25">
      <c r="W155" s="24"/>
    </row>
    <row r="156" spans="23:23" x14ac:dyDescent="0.25">
      <c r="W156" s="24"/>
    </row>
    <row r="157" spans="23:23" x14ac:dyDescent="0.25">
      <c r="W157" s="24"/>
    </row>
    <row r="158" spans="23:23" x14ac:dyDescent="0.25">
      <c r="W158" s="24"/>
    </row>
    <row r="159" spans="23:23" x14ac:dyDescent="0.25">
      <c r="W159" s="24"/>
    </row>
    <row r="160" spans="23:23" x14ac:dyDescent="0.25">
      <c r="W160" s="24"/>
    </row>
    <row r="161" spans="23:23" x14ac:dyDescent="0.25">
      <c r="W161" s="24"/>
    </row>
    <row r="162" spans="23:23" x14ac:dyDescent="0.25">
      <c r="W162" s="24"/>
    </row>
    <row r="163" spans="23:23" x14ac:dyDescent="0.25">
      <c r="W163" s="24"/>
    </row>
    <row r="164" spans="23:23" x14ac:dyDescent="0.25">
      <c r="W164" s="24"/>
    </row>
    <row r="165" spans="23:23" x14ac:dyDescent="0.25">
      <c r="W165" s="24"/>
    </row>
    <row r="166" spans="23:23" x14ac:dyDescent="0.25">
      <c r="W166" s="24"/>
    </row>
    <row r="167" spans="23:23" x14ac:dyDescent="0.25">
      <c r="W167" s="24"/>
    </row>
    <row r="168" spans="23:23" x14ac:dyDescent="0.25">
      <c r="W168" s="24"/>
    </row>
    <row r="169" spans="23:23" x14ac:dyDescent="0.25">
      <c r="W169" s="24"/>
    </row>
    <row r="170" spans="23:23" x14ac:dyDescent="0.25">
      <c r="W170" s="24"/>
    </row>
    <row r="171" spans="23:23" x14ac:dyDescent="0.25">
      <c r="W171" s="24"/>
    </row>
    <row r="172" spans="23:23" x14ac:dyDescent="0.25">
      <c r="W172" s="24"/>
    </row>
    <row r="173" spans="23:23" x14ac:dyDescent="0.25">
      <c r="W173" s="24"/>
    </row>
    <row r="174" spans="23:23" x14ac:dyDescent="0.25">
      <c r="W174" s="24"/>
    </row>
    <row r="175" spans="23:23" x14ac:dyDescent="0.25">
      <c r="W175" s="24"/>
    </row>
    <row r="176" spans="23:23" x14ac:dyDescent="0.25">
      <c r="W176" s="24"/>
    </row>
    <row r="177" spans="23:23" x14ac:dyDescent="0.25">
      <c r="W177" s="24"/>
    </row>
    <row r="178" spans="23:23" x14ac:dyDescent="0.25">
      <c r="W178" s="24"/>
    </row>
    <row r="179" spans="23:23" x14ac:dyDescent="0.25">
      <c r="W179" s="24"/>
    </row>
    <row r="180" spans="23:23" x14ac:dyDescent="0.25">
      <c r="W180" s="24"/>
    </row>
    <row r="181" spans="23:23" x14ac:dyDescent="0.25">
      <c r="W181" s="24"/>
    </row>
    <row r="182" spans="23:23" x14ac:dyDescent="0.25">
      <c r="W182" s="24"/>
    </row>
    <row r="183" spans="23:23" x14ac:dyDescent="0.25">
      <c r="W183" s="24"/>
    </row>
    <row r="184" spans="23:23" x14ac:dyDescent="0.25">
      <c r="W184" s="24"/>
    </row>
    <row r="185" spans="23:23" x14ac:dyDescent="0.25">
      <c r="W185" s="24"/>
    </row>
    <row r="186" spans="23:23" x14ac:dyDescent="0.25">
      <c r="W186" s="24"/>
    </row>
    <row r="187" spans="23:23" x14ac:dyDescent="0.25">
      <c r="W187" s="24"/>
    </row>
    <row r="188" spans="23:23" x14ac:dyDescent="0.25">
      <c r="W188" s="24"/>
    </row>
    <row r="189" spans="23:23" x14ac:dyDescent="0.25">
      <c r="W189" s="24"/>
    </row>
    <row r="190" spans="23:23" x14ac:dyDescent="0.25">
      <c r="W190" s="24"/>
    </row>
    <row r="191" spans="23:23" x14ac:dyDescent="0.25">
      <c r="W191" s="24"/>
    </row>
    <row r="192" spans="23:23" x14ac:dyDescent="0.25">
      <c r="W192" s="24"/>
    </row>
    <row r="193" spans="23:23" x14ac:dyDescent="0.25">
      <c r="W193" s="24"/>
    </row>
    <row r="194" spans="23:23" x14ac:dyDescent="0.25">
      <c r="W194" s="24"/>
    </row>
    <row r="195" spans="23:23" x14ac:dyDescent="0.25">
      <c r="W195" s="24"/>
    </row>
    <row r="196" spans="23:23" x14ac:dyDescent="0.25">
      <c r="W196" s="24"/>
    </row>
    <row r="197" spans="23:23" x14ac:dyDescent="0.25">
      <c r="W197" s="24"/>
    </row>
    <row r="198" spans="23:23" x14ac:dyDescent="0.25">
      <c r="W198" s="24"/>
    </row>
    <row r="199" spans="23:23" x14ac:dyDescent="0.25">
      <c r="W199" s="24"/>
    </row>
    <row r="200" spans="23:23" x14ac:dyDescent="0.25">
      <c r="W200" s="24"/>
    </row>
    <row r="201" spans="23:23" x14ac:dyDescent="0.25">
      <c r="W201" s="24"/>
    </row>
    <row r="202" spans="23:23" x14ac:dyDescent="0.25">
      <c r="W202" s="24"/>
    </row>
    <row r="203" spans="23:23" x14ac:dyDescent="0.25">
      <c r="W203" s="24"/>
    </row>
    <row r="204" spans="23:23" x14ac:dyDescent="0.25">
      <c r="W204" s="24"/>
    </row>
    <row r="205" spans="23:23" x14ac:dyDescent="0.25">
      <c r="W205" s="24"/>
    </row>
    <row r="206" spans="23:23" x14ac:dyDescent="0.25">
      <c r="W206" s="24"/>
    </row>
    <row r="207" spans="23:23" x14ac:dyDescent="0.25">
      <c r="W207" s="24"/>
    </row>
    <row r="208" spans="23:23" x14ac:dyDescent="0.25">
      <c r="W208" s="24"/>
    </row>
    <row r="209" spans="23:23" x14ac:dyDescent="0.25">
      <c r="W209" s="24"/>
    </row>
    <row r="210" spans="23:23" x14ac:dyDescent="0.25">
      <c r="W210" s="24"/>
    </row>
    <row r="211" spans="23:23" x14ac:dyDescent="0.25">
      <c r="W211" s="24"/>
    </row>
    <row r="212" spans="23:23" x14ac:dyDescent="0.25">
      <c r="W212" s="24"/>
    </row>
    <row r="213" spans="23:23" x14ac:dyDescent="0.25">
      <c r="W213" s="24"/>
    </row>
    <row r="214" spans="23:23" x14ac:dyDescent="0.25">
      <c r="W214" s="24"/>
    </row>
    <row r="215" spans="23:23" x14ac:dyDescent="0.25">
      <c r="W215" s="24"/>
    </row>
    <row r="216" spans="23:23" x14ac:dyDescent="0.25">
      <c r="W216" s="24"/>
    </row>
    <row r="217" spans="23:23" x14ac:dyDescent="0.25">
      <c r="W217" s="24"/>
    </row>
    <row r="218" spans="23:23" x14ac:dyDescent="0.25">
      <c r="W218" s="24"/>
    </row>
    <row r="219" spans="23:23" x14ac:dyDescent="0.25">
      <c r="W219" s="24"/>
    </row>
    <row r="220" spans="23:23" x14ac:dyDescent="0.25">
      <c r="W220" s="24"/>
    </row>
    <row r="221" spans="23:23" x14ac:dyDescent="0.25">
      <c r="W221" s="24"/>
    </row>
    <row r="222" spans="23:23" x14ac:dyDescent="0.25">
      <c r="W222" s="24"/>
    </row>
    <row r="223" spans="23:23" x14ac:dyDescent="0.25">
      <c r="W223" s="24"/>
    </row>
    <row r="224" spans="23:23" x14ac:dyDescent="0.25">
      <c r="W224" s="24"/>
    </row>
    <row r="225" spans="23:23" x14ac:dyDescent="0.25">
      <c r="W225" s="24"/>
    </row>
    <row r="226" spans="23:23" x14ac:dyDescent="0.25">
      <c r="W226" s="24"/>
    </row>
    <row r="227" spans="23:23" x14ac:dyDescent="0.25">
      <c r="W227" s="24"/>
    </row>
    <row r="228" spans="23:23" x14ac:dyDescent="0.25">
      <c r="W228" s="24"/>
    </row>
    <row r="229" spans="23:23" x14ac:dyDescent="0.25">
      <c r="W229" s="24"/>
    </row>
    <row r="230" spans="23:23" x14ac:dyDescent="0.25">
      <c r="W230" s="24"/>
    </row>
    <row r="231" spans="23:23" x14ac:dyDescent="0.25">
      <c r="W231" s="24"/>
    </row>
    <row r="232" spans="23:23" x14ac:dyDescent="0.25">
      <c r="W232" s="24"/>
    </row>
    <row r="233" spans="23:23" x14ac:dyDescent="0.25">
      <c r="W233" s="24"/>
    </row>
    <row r="234" spans="23:23" x14ac:dyDescent="0.25">
      <c r="W234" s="24"/>
    </row>
    <row r="235" spans="23:23" x14ac:dyDescent="0.25">
      <c r="W235" s="24"/>
    </row>
    <row r="236" spans="23:23" x14ac:dyDescent="0.25">
      <c r="W236" s="24"/>
    </row>
    <row r="237" spans="23:23" x14ac:dyDescent="0.25">
      <c r="W237" s="24"/>
    </row>
    <row r="238" spans="23:23" x14ac:dyDescent="0.25">
      <c r="W238" s="24"/>
    </row>
    <row r="239" spans="23:23" x14ac:dyDescent="0.25">
      <c r="W239" s="24"/>
    </row>
    <row r="240" spans="23:23" x14ac:dyDescent="0.25">
      <c r="W240" s="24"/>
    </row>
    <row r="241" spans="23:23" x14ac:dyDescent="0.25">
      <c r="W241" s="24"/>
    </row>
    <row r="242" spans="23:23" x14ac:dyDescent="0.25">
      <c r="W242" s="24"/>
    </row>
    <row r="243" spans="23:23" x14ac:dyDescent="0.25">
      <c r="W243" s="24"/>
    </row>
    <row r="244" spans="23:23" x14ac:dyDescent="0.25">
      <c r="W244" s="24"/>
    </row>
    <row r="245" spans="23:23" x14ac:dyDescent="0.25">
      <c r="W245" s="24"/>
    </row>
    <row r="246" spans="23:23" x14ac:dyDescent="0.25">
      <c r="W246" s="24"/>
    </row>
    <row r="247" spans="23:23" x14ac:dyDescent="0.25">
      <c r="W247" s="24"/>
    </row>
    <row r="248" spans="23:23" x14ac:dyDescent="0.25">
      <c r="W248" s="24"/>
    </row>
    <row r="249" spans="23:23" x14ac:dyDescent="0.25">
      <c r="W249" s="24"/>
    </row>
    <row r="250" spans="23:23" x14ac:dyDescent="0.25">
      <c r="W250" s="24"/>
    </row>
    <row r="251" spans="23:23" x14ac:dyDescent="0.25">
      <c r="W251" s="24"/>
    </row>
    <row r="252" spans="23:23" x14ac:dyDescent="0.25">
      <c r="W252" s="24"/>
    </row>
    <row r="253" spans="23:23" x14ac:dyDescent="0.25">
      <c r="W253" s="24"/>
    </row>
    <row r="254" spans="23:23" x14ac:dyDescent="0.25">
      <c r="W254" s="24"/>
    </row>
    <row r="255" spans="23:23" x14ac:dyDescent="0.25">
      <c r="W255" s="24"/>
    </row>
    <row r="256" spans="23:23" x14ac:dyDescent="0.25">
      <c r="W256" s="24"/>
    </row>
    <row r="257" spans="23:23" x14ac:dyDescent="0.25">
      <c r="W257" s="24"/>
    </row>
    <row r="258" spans="23:23" x14ac:dyDescent="0.25">
      <c r="W258" s="24"/>
    </row>
    <row r="259" spans="23:23" x14ac:dyDescent="0.25">
      <c r="W259" s="24"/>
    </row>
    <row r="260" spans="23:23" x14ac:dyDescent="0.25">
      <c r="W260" s="24"/>
    </row>
    <row r="261" spans="23:23" x14ac:dyDescent="0.25">
      <c r="W261" s="24"/>
    </row>
    <row r="262" spans="23:23" x14ac:dyDescent="0.25">
      <c r="W262" s="24"/>
    </row>
    <row r="263" spans="23:23" x14ac:dyDescent="0.25">
      <c r="W263" s="24"/>
    </row>
    <row r="264" spans="23:23" x14ac:dyDescent="0.25">
      <c r="W264" s="24"/>
    </row>
    <row r="265" spans="23:23" x14ac:dyDescent="0.25">
      <c r="W265" s="24"/>
    </row>
    <row r="266" spans="23:23" x14ac:dyDescent="0.25">
      <c r="W266" s="24"/>
    </row>
    <row r="267" spans="23:23" x14ac:dyDescent="0.25">
      <c r="W267" s="24"/>
    </row>
    <row r="268" spans="23:23" x14ac:dyDescent="0.25">
      <c r="W268" s="24"/>
    </row>
    <row r="269" spans="23:23" x14ac:dyDescent="0.25">
      <c r="W269" s="24"/>
    </row>
    <row r="270" spans="23:23" x14ac:dyDescent="0.25">
      <c r="W270" s="24"/>
    </row>
    <row r="271" spans="23:23" x14ac:dyDescent="0.25">
      <c r="W271" s="24"/>
    </row>
    <row r="272" spans="23:23" x14ac:dyDescent="0.25">
      <c r="W272" s="24"/>
    </row>
    <row r="273" spans="23:23" x14ac:dyDescent="0.25">
      <c r="W273" s="24"/>
    </row>
    <row r="274" spans="23:23" x14ac:dyDescent="0.25">
      <c r="W274" s="24"/>
    </row>
    <row r="275" spans="23:23" x14ac:dyDescent="0.25">
      <c r="W275" s="24"/>
    </row>
    <row r="276" spans="23:23" x14ac:dyDescent="0.25">
      <c r="W276" s="24"/>
    </row>
    <row r="277" spans="23:23" x14ac:dyDescent="0.25">
      <c r="W277" s="24"/>
    </row>
    <row r="278" spans="23:23" x14ac:dyDescent="0.25">
      <c r="W278" s="24"/>
    </row>
    <row r="279" spans="23:23" x14ac:dyDescent="0.25">
      <c r="W279" s="24"/>
    </row>
    <row r="280" spans="23:23" x14ac:dyDescent="0.25">
      <c r="W280" s="24"/>
    </row>
    <row r="281" spans="23:23" x14ac:dyDescent="0.25">
      <c r="W281" s="24"/>
    </row>
    <row r="282" spans="23:23" x14ac:dyDescent="0.25">
      <c r="W282" s="24"/>
    </row>
    <row r="283" spans="23:23" x14ac:dyDescent="0.25">
      <c r="W283" s="24"/>
    </row>
    <row r="284" spans="23:23" x14ac:dyDescent="0.25">
      <c r="W284" s="24"/>
    </row>
    <row r="285" spans="23:23" x14ac:dyDescent="0.25">
      <c r="W285" s="24"/>
    </row>
    <row r="286" spans="23:23" x14ac:dyDescent="0.25">
      <c r="W286" s="24"/>
    </row>
    <row r="287" spans="23:23" x14ac:dyDescent="0.25">
      <c r="W287" s="24"/>
    </row>
    <row r="288" spans="23:23" x14ac:dyDescent="0.25">
      <c r="W288" s="24"/>
    </row>
    <row r="289" spans="23:23" x14ac:dyDescent="0.25">
      <c r="W289" s="24"/>
    </row>
    <row r="290" spans="23:23" x14ac:dyDescent="0.25">
      <c r="W290" s="24"/>
    </row>
    <row r="291" spans="23:23" x14ac:dyDescent="0.25">
      <c r="W291" s="24"/>
    </row>
    <row r="292" spans="23:23" x14ac:dyDescent="0.25">
      <c r="W292" s="24"/>
    </row>
    <row r="293" spans="23:23" x14ac:dyDescent="0.25">
      <c r="W293" s="24"/>
    </row>
    <row r="294" spans="23:23" x14ac:dyDescent="0.25">
      <c r="W294" s="24"/>
    </row>
    <row r="295" spans="23:23" x14ac:dyDescent="0.25">
      <c r="W295" s="24"/>
    </row>
    <row r="296" spans="23:23" x14ac:dyDescent="0.25">
      <c r="W296" s="24"/>
    </row>
    <row r="297" spans="23:23" x14ac:dyDescent="0.25">
      <c r="W297" s="24"/>
    </row>
    <row r="298" spans="23:23" x14ac:dyDescent="0.25">
      <c r="W298" s="24"/>
    </row>
    <row r="299" spans="23:23" x14ac:dyDescent="0.25">
      <c r="W299" s="24"/>
    </row>
    <row r="300" spans="23:23" x14ac:dyDescent="0.25">
      <c r="W300" s="24"/>
    </row>
    <row r="301" spans="23:23" x14ac:dyDescent="0.25">
      <c r="W301" s="24"/>
    </row>
    <row r="302" spans="23:23" x14ac:dyDescent="0.25">
      <c r="W302" s="24"/>
    </row>
    <row r="303" spans="23:23" x14ac:dyDescent="0.25">
      <c r="W303" s="24"/>
    </row>
    <row r="304" spans="23:23" x14ac:dyDescent="0.25">
      <c r="W304" s="24"/>
    </row>
    <row r="305" spans="23:23" x14ac:dyDescent="0.25">
      <c r="W305" s="24"/>
    </row>
    <row r="306" spans="23:23" x14ac:dyDescent="0.25">
      <c r="W306" s="24"/>
    </row>
    <row r="307" spans="23:23" x14ac:dyDescent="0.25">
      <c r="W307" s="24"/>
    </row>
    <row r="308" spans="23:23" x14ac:dyDescent="0.25">
      <c r="W308" s="24"/>
    </row>
    <row r="309" spans="23:23" x14ac:dyDescent="0.25">
      <c r="W309" s="24"/>
    </row>
    <row r="310" spans="23:23" x14ac:dyDescent="0.25">
      <c r="W310" s="24"/>
    </row>
    <row r="311" spans="23:23" x14ac:dyDescent="0.25">
      <c r="W311" s="24"/>
    </row>
    <row r="312" spans="23:23" x14ac:dyDescent="0.25">
      <c r="W312" s="24"/>
    </row>
    <row r="313" spans="23:23" x14ac:dyDescent="0.25">
      <c r="W313" s="24"/>
    </row>
    <row r="314" spans="23:23" x14ac:dyDescent="0.25">
      <c r="W314" s="24"/>
    </row>
    <row r="315" spans="23:23" x14ac:dyDescent="0.25">
      <c r="W315" s="24"/>
    </row>
    <row r="316" spans="23:23" x14ac:dyDescent="0.25">
      <c r="W316" s="24"/>
    </row>
    <row r="317" spans="23:23" x14ac:dyDescent="0.25">
      <c r="W317" s="24"/>
    </row>
    <row r="318" spans="23:23" x14ac:dyDescent="0.25">
      <c r="W318" s="24"/>
    </row>
    <row r="319" spans="23:23" x14ac:dyDescent="0.25">
      <c r="W319" s="24"/>
    </row>
    <row r="320" spans="23:23" x14ac:dyDescent="0.25">
      <c r="W320" s="24"/>
    </row>
    <row r="321" spans="23:23" x14ac:dyDescent="0.25">
      <c r="W321" s="24"/>
    </row>
    <row r="322" spans="23:23" x14ac:dyDescent="0.25">
      <c r="W322" s="24"/>
    </row>
    <row r="323" spans="23:23" x14ac:dyDescent="0.25">
      <c r="W323" s="24"/>
    </row>
    <row r="324" spans="23:23" x14ac:dyDescent="0.25">
      <c r="W324" s="24"/>
    </row>
    <row r="325" spans="23:23" x14ac:dyDescent="0.25">
      <c r="W325" s="24"/>
    </row>
    <row r="326" spans="23:23" x14ac:dyDescent="0.25">
      <c r="W326" s="24"/>
    </row>
    <row r="327" spans="23:23" x14ac:dyDescent="0.25">
      <c r="W327" s="24"/>
    </row>
    <row r="328" spans="23:23" x14ac:dyDescent="0.25">
      <c r="W328" s="24"/>
    </row>
    <row r="329" spans="23:23" x14ac:dyDescent="0.25">
      <c r="W329" s="24"/>
    </row>
    <row r="330" spans="23:23" x14ac:dyDescent="0.25">
      <c r="W330" s="24"/>
    </row>
    <row r="331" spans="23:23" x14ac:dyDescent="0.25">
      <c r="W331" s="24"/>
    </row>
    <row r="332" spans="23:23" x14ac:dyDescent="0.25">
      <c r="W332" s="24"/>
    </row>
    <row r="333" spans="23:23" x14ac:dyDescent="0.25">
      <c r="W333" s="24"/>
    </row>
    <row r="334" spans="23:23" x14ac:dyDescent="0.25">
      <c r="W334" s="24"/>
    </row>
    <row r="335" spans="23:23" x14ac:dyDescent="0.25">
      <c r="W335" s="24"/>
    </row>
    <row r="336" spans="23:23" x14ac:dyDescent="0.25">
      <c r="W336" s="24"/>
    </row>
    <row r="337" spans="23:23" x14ac:dyDescent="0.25">
      <c r="W337" s="24"/>
    </row>
    <row r="338" spans="23:23" x14ac:dyDescent="0.25">
      <c r="W338" s="24"/>
    </row>
    <row r="339" spans="23:23" x14ac:dyDescent="0.25">
      <c r="W339" s="24"/>
    </row>
    <row r="340" spans="23:23" x14ac:dyDescent="0.25">
      <c r="W340" s="24"/>
    </row>
    <row r="341" spans="23:23" x14ac:dyDescent="0.25">
      <c r="W341" s="24"/>
    </row>
    <row r="342" spans="23:23" x14ac:dyDescent="0.25">
      <c r="W342" s="24"/>
    </row>
    <row r="343" spans="23:23" x14ac:dyDescent="0.25">
      <c r="W343" s="24"/>
    </row>
    <row r="344" spans="23:23" x14ac:dyDescent="0.25">
      <c r="W344" s="24"/>
    </row>
    <row r="345" spans="23:23" x14ac:dyDescent="0.25">
      <c r="W345" s="24"/>
    </row>
    <row r="346" spans="23:23" x14ac:dyDescent="0.25">
      <c r="W346" s="24"/>
    </row>
    <row r="347" spans="23:23" x14ac:dyDescent="0.25">
      <c r="W347" s="24"/>
    </row>
    <row r="348" spans="23:23" x14ac:dyDescent="0.25">
      <c r="W348" s="24"/>
    </row>
    <row r="349" spans="23:23" x14ac:dyDescent="0.25">
      <c r="W349" s="24"/>
    </row>
    <row r="350" spans="23:23" x14ac:dyDescent="0.25">
      <c r="W350" s="24"/>
    </row>
    <row r="351" spans="23:23" x14ac:dyDescent="0.25">
      <c r="W351" s="24"/>
    </row>
    <row r="352" spans="23:23" x14ac:dyDescent="0.25">
      <c r="W352" s="24"/>
    </row>
    <row r="353" spans="23:23" x14ac:dyDescent="0.25">
      <c r="W353" s="24"/>
    </row>
    <row r="354" spans="23:23" x14ac:dyDescent="0.25">
      <c r="W354" s="24"/>
    </row>
    <row r="355" spans="23:23" x14ac:dyDescent="0.25">
      <c r="W355" s="24"/>
    </row>
    <row r="356" spans="23:23" x14ac:dyDescent="0.25">
      <c r="W356" s="24"/>
    </row>
    <row r="357" spans="23:23" x14ac:dyDescent="0.25">
      <c r="W357" s="24"/>
    </row>
    <row r="358" spans="23:23" x14ac:dyDescent="0.25">
      <c r="W358" s="24"/>
    </row>
    <row r="359" spans="23:23" x14ac:dyDescent="0.25">
      <c r="W359" s="24"/>
    </row>
    <row r="360" spans="23:23" x14ac:dyDescent="0.25">
      <c r="W360" s="24"/>
    </row>
    <row r="361" spans="23:23" x14ac:dyDescent="0.25">
      <c r="W361" s="24"/>
    </row>
    <row r="362" spans="23:23" x14ac:dyDescent="0.25">
      <c r="W362" s="24"/>
    </row>
    <row r="363" spans="23:23" x14ac:dyDescent="0.25">
      <c r="W363" s="24"/>
    </row>
    <row r="364" spans="23:23" x14ac:dyDescent="0.25">
      <c r="W364" s="24"/>
    </row>
    <row r="365" spans="23:23" x14ac:dyDescent="0.25">
      <c r="W365" s="24"/>
    </row>
    <row r="366" spans="23:23" x14ac:dyDescent="0.25">
      <c r="W366" s="24"/>
    </row>
    <row r="367" spans="23:23" x14ac:dyDescent="0.25">
      <c r="W367" s="24"/>
    </row>
    <row r="368" spans="23:23" x14ac:dyDescent="0.25">
      <c r="W368" s="24"/>
    </row>
    <row r="369" spans="23:23" x14ac:dyDescent="0.25">
      <c r="W369" s="24"/>
    </row>
    <row r="370" spans="23:23" x14ac:dyDescent="0.25">
      <c r="W370" s="24"/>
    </row>
    <row r="371" spans="23:23" x14ac:dyDescent="0.25">
      <c r="W371" s="24"/>
    </row>
    <row r="372" spans="23:23" x14ac:dyDescent="0.25">
      <c r="W372" s="24"/>
    </row>
    <row r="373" spans="23:23" x14ac:dyDescent="0.25">
      <c r="W373" s="24"/>
    </row>
    <row r="374" spans="23:23" x14ac:dyDescent="0.25">
      <c r="W374" s="24"/>
    </row>
    <row r="375" spans="23:23" x14ac:dyDescent="0.25">
      <c r="W375" s="24"/>
    </row>
    <row r="376" spans="23:23" x14ac:dyDescent="0.25">
      <c r="W376" s="24"/>
    </row>
    <row r="377" spans="23:23" x14ac:dyDescent="0.25">
      <c r="W377" s="24"/>
    </row>
    <row r="378" spans="23:23" x14ac:dyDescent="0.25">
      <c r="W378" s="24"/>
    </row>
    <row r="379" spans="23:23" x14ac:dyDescent="0.25">
      <c r="W379" s="24"/>
    </row>
    <row r="380" spans="23:23" x14ac:dyDescent="0.25">
      <c r="W380" s="24"/>
    </row>
    <row r="381" spans="23:23" x14ac:dyDescent="0.25">
      <c r="W381" s="24"/>
    </row>
    <row r="382" spans="23:23" x14ac:dyDescent="0.25">
      <c r="W382" s="24"/>
    </row>
    <row r="383" spans="23:23" x14ac:dyDescent="0.25">
      <c r="W383" s="24"/>
    </row>
    <row r="384" spans="23:23" x14ac:dyDescent="0.25">
      <c r="W384" s="24"/>
    </row>
    <row r="385" spans="23:23" x14ac:dyDescent="0.25">
      <c r="W385" s="24"/>
    </row>
    <row r="386" spans="23:23" x14ac:dyDescent="0.25">
      <c r="W386" s="24"/>
    </row>
    <row r="387" spans="23:23" x14ac:dyDescent="0.25">
      <c r="W387" s="24"/>
    </row>
    <row r="388" spans="23:23" x14ac:dyDescent="0.25">
      <c r="W388" s="24"/>
    </row>
    <row r="389" spans="23:23" x14ac:dyDescent="0.25">
      <c r="W389" s="24"/>
    </row>
    <row r="390" spans="23:23" x14ac:dyDescent="0.25">
      <c r="W390" s="24"/>
    </row>
    <row r="391" spans="23:23" x14ac:dyDescent="0.25">
      <c r="W391" s="24"/>
    </row>
    <row r="392" spans="23:23" x14ac:dyDescent="0.25">
      <c r="W392" s="24"/>
    </row>
    <row r="393" spans="23:23" x14ac:dyDescent="0.25">
      <c r="W393" s="24"/>
    </row>
    <row r="394" spans="23:23" x14ac:dyDescent="0.25">
      <c r="W394" s="24"/>
    </row>
    <row r="395" spans="23:23" x14ac:dyDescent="0.25">
      <c r="W395" s="24"/>
    </row>
    <row r="396" spans="23:23" x14ac:dyDescent="0.25">
      <c r="W396" s="24"/>
    </row>
    <row r="397" spans="23:23" x14ac:dyDescent="0.25">
      <c r="W397" s="24"/>
    </row>
    <row r="398" spans="23:23" x14ac:dyDescent="0.25">
      <c r="W398" s="24"/>
    </row>
    <row r="399" spans="23:23" x14ac:dyDescent="0.25">
      <c r="W399" s="24"/>
    </row>
    <row r="400" spans="23:23" x14ac:dyDescent="0.25">
      <c r="W400" s="24"/>
    </row>
    <row r="401" spans="23:23" x14ac:dyDescent="0.25">
      <c r="W401" s="24"/>
    </row>
    <row r="402" spans="23:23" x14ac:dyDescent="0.25">
      <c r="W402" s="24"/>
    </row>
    <row r="403" spans="23:23" x14ac:dyDescent="0.25">
      <c r="W403" s="24"/>
    </row>
    <row r="404" spans="23:23" x14ac:dyDescent="0.25">
      <c r="W404" s="24"/>
    </row>
    <row r="405" spans="23:23" x14ac:dyDescent="0.25">
      <c r="W405" s="24"/>
    </row>
    <row r="406" spans="23:23" x14ac:dyDescent="0.25">
      <c r="W406" s="24"/>
    </row>
    <row r="407" spans="23:23" x14ac:dyDescent="0.25">
      <c r="W407" s="24"/>
    </row>
    <row r="408" spans="23:23" x14ac:dyDescent="0.25">
      <c r="W408" s="24"/>
    </row>
    <row r="409" spans="23:23" x14ac:dyDescent="0.25">
      <c r="W409" s="24"/>
    </row>
    <row r="410" spans="23:23" x14ac:dyDescent="0.25">
      <c r="W410" s="24"/>
    </row>
    <row r="411" spans="23:23" x14ac:dyDescent="0.25">
      <c r="W411" s="24"/>
    </row>
    <row r="412" spans="23:23" x14ac:dyDescent="0.25">
      <c r="W412" s="24"/>
    </row>
    <row r="413" spans="23:23" x14ac:dyDescent="0.25">
      <c r="W413" s="24"/>
    </row>
    <row r="414" spans="23:23" x14ac:dyDescent="0.25">
      <c r="W414" s="24"/>
    </row>
    <row r="415" spans="23:23" x14ac:dyDescent="0.25">
      <c r="W415" s="24"/>
    </row>
    <row r="416" spans="23:23" x14ac:dyDescent="0.25">
      <c r="W416" s="24"/>
    </row>
    <row r="417" spans="23:23" x14ac:dyDescent="0.25">
      <c r="W417" s="24"/>
    </row>
    <row r="418" spans="23:23" x14ac:dyDescent="0.25">
      <c r="W418" s="24"/>
    </row>
    <row r="419" spans="23:23" x14ac:dyDescent="0.25">
      <c r="W419" s="24"/>
    </row>
    <row r="420" spans="23:23" x14ac:dyDescent="0.25">
      <c r="W420" s="24"/>
    </row>
    <row r="421" spans="23:23" x14ac:dyDescent="0.25">
      <c r="W421" s="24"/>
    </row>
    <row r="422" spans="23:23" x14ac:dyDescent="0.25">
      <c r="W422" s="24"/>
    </row>
    <row r="423" spans="23:23" x14ac:dyDescent="0.25">
      <c r="W423" s="24"/>
    </row>
    <row r="424" spans="23:23" x14ac:dyDescent="0.25">
      <c r="W424" s="24"/>
    </row>
    <row r="425" spans="23:23" x14ac:dyDescent="0.25">
      <c r="W425" s="24"/>
    </row>
    <row r="426" spans="23:23" x14ac:dyDescent="0.25">
      <c r="W426" s="24"/>
    </row>
    <row r="427" spans="23:23" x14ac:dyDescent="0.25">
      <c r="W427" s="24"/>
    </row>
    <row r="428" spans="23:23" x14ac:dyDescent="0.25">
      <c r="W428" s="24"/>
    </row>
    <row r="429" spans="23:23" x14ac:dyDescent="0.25">
      <c r="W429" s="24"/>
    </row>
    <row r="430" spans="23:23" x14ac:dyDescent="0.25">
      <c r="W430" s="24"/>
    </row>
    <row r="431" spans="23:23" x14ac:dyDescent="0.25">
      <c r="W431" s="24"/>
    </row>
    <row r="432" spans="23:23" x14ac:dyDescent="0.25">
      <c r="W432" s="24"/>
    </row>
    <row r="433" spans="23:23" x14ac:dyDescent="0.25">
      <c r="W433" s="24"/>
    </row>
    <row r="434" spans="23:23" x14ac:dyDescent="0.25">
      <c r="W434" s="24"/>
    </row>
    <row r="435" spans="23:23" x14ac:dyDescent="0.25">
      <c r="W435" s="24"/>
    </row>
    <row r="436" spans="23:23" x14ac:dyDescent="0.25">
      <c r="W436" s="24"/>
    </row>
    <row r="437" spans="23:23" x14ac:dyDescent="0.25">
      <c r="W437" s="24"/>
    </row>
    <row r="438" spans="23:23" x14ac:dyDescent="0.25">
      <c r="W438" s="24"/>
    </row>
    <row r="439" spans="23:23" x14ac:dyDescent="0.25">
      <c r="W439" s="24"/>
    </row>
    <row r="440" spans="23:23" x14ac:dyDescent="0.25">
      <c r="W440" s="24"/>
    </row>
    <row r="441" spans="23:23" x14ac:dyDescent="0.25">
      <c r="W441" s="24"/>
    </row>
    <row r="442" spans="23:23" x14ac:dyDescent="0.25">
      <c r="W442" s="24"/>
    </row>
    <row r="443" spans="23:23" x14ac:dyDescent="0.25">
      <c r="W443" s="24"/>
    </row>
    <row r="444" spans="23:23" x14ac:dyDescent="0.25">
      <c r="W444" s="24"/>
    </row>
    <row r="445" spans="23:23" x14ac:dyDescent="0.25">
      <c r="W445" s="24"/>
    </row>
    <row r="446" spans="23:23" x14ac:dyDescent="0.25">
      <c r="W446" s="24"/>
    </row>
    <row r="447" spans="23:23" x14ac:dyDescent="0.25">
      <c r="W447" s="24"/>
    </row>
    <row r="448" spans="23:23" x14ac:dyDescent="0.25">
      <c r="W448" s="24"/>
    </row>
    <row r="449" spans="23:23" x14ac:dyDescent="0.25">
      <c r="W449" s="24"/>
    </row>
    <row r="450" spans="23:23" x14ac:dyDescent="0.25">
      <c r="W450" s="24"/>
    </row>
    <row r="451" spans="23:23" x14ac:dyDescent="0.25">
      <c r="W451" s="24"/>
    </row>
    <row r="452" spans="23:23" x14ac:dyDescent="0.25">
      <c r="W452" s="24"/>
    </row>
    <row r="453" spans="23:23" x14ac:dyDescent="0.25">
      <c r="W453" s="24"/>
    </row>
    <row r="454" spans="23:23" x14ac:dyDescent="0.25">
      <c r="W454" s="24"/>
    </row>
    <row r="455" spans="23:23" x14ac:dyDescent="0.25">
      <c r="W455" s="24"/>
    </row>
    <row r="456" spans="23:23" x14ac:dyDescent="0.25">
      <c r="W456" s="24"/>
    </row>
    <row r="457" spans="23:23" x14ac:dyDescent="0.25">
      <c r="W457" s="24"/>
    </row>
    <row r="458" spans="23:23" x14ac:dyDescent="0.25">
      <c r="W458" s="24"/>
    </row>
    <row r="459" spans="23:23" x14ac:dyDescent="0.25">
      <c r="W459" s="24"/>
    </row>
    <row r="460" spans="23:23" x14ac:dyDescent="0.25">
      <c r="W460" s="24"/>
    </row>
    <row r="461" spans="23:23" x14ac:dyDescent="0.25">
      <c r="W461" s="24"/>
    </row>
    <row r="462" spans="23:23" x14ac:dyDescent="0.25">
      <c r="W462" s="24"/>
    </row>
    <row r="463" spans="23:23" x14ac:dyDescent="0.25">
      <c r="W463" s="24"/>
    </row>
    <row r="464" spans="23:23" x14ac:dyDescent="0.25">
      <c r="W464" s="24"/>
    </row>
    <row r="465" spans="23:23" x14ac:dyDescent="0.25">
      <c r="W465" s="24"/>
    </row>
    <row r="466" spans="23:23" x14ac:dyDescent="0.25">
      <c r="W466" s="24"/>
    </row>
    <row r="467" spans="23:23" x14ac:dyDescent="0.25">
      <c r="W467" s="24"/>
    </row>
    <row r="468" spans="23:23" x14ac:dyDescent="0.25">
      <c r="W468" s="24"/>
    </row>
    <row r="469" spans="23:23" x14ac:dyDescent="0.25">
      <c r="W469" s="24"/>
    </row>
    <row r="470" spans="23:23" x14ac:dyDescent="0.25">
      <c r="W470" s="24"/>
    </row>
    <row r="471" spans="23:23" x14ac:dyDescent="0.25">
      <c r="W471" s="24"/>
    </row>
    <row r="472" spans="23:23" x14ac:dyDescent="0.25">
      <c r="W472" s="24"/>
    </row>
    <row r="473" spans="23:23" x14ac:dyDescent="0.25">
      <c r="W473" s="24"/>
    </row>
    <row r="474" spans="23:23" x14ac:dyDescent="0.25">
      <c r="W474" s="24"/>
    </row>
    <row r="475" spans="23:23" x14ac:dyDescent="0.25">
      <c r="W475" s="24"/>
    </row>
    <row r="476" spans="23:23" x14ac:dyDescent="0.25">
      <c r="W476" s="24"/>
    </row>
    <row r="477" spans="23:23" x14ac:dyDescent="0.25">
      <c r="W477" s="24"/>
    </row>
    <row r="478" spans="23:23" x14ac:dyDescent="0.25">
      <c r="W478" s="24"/>
    </row>
    <row r="479" spans="23:23" x14ac:dyDescent="0.25">
      <c r="W479" s="24"/>
    </row>
    <row r="480" spans="23:23" x14ac:dyDescent="0.25">
      <c r="W480" s="24"/>
    </row>
    <row r="481" spans="23:23" x14ac:dyDescent="0.25">
      <c r="W481" s="24"/>
    </row>
    <row r="482" spans="23:23" x14ac:dyDescent="0.25">
      <c r="W482" s="24"/>
    </row>
    <row r="483" spans="23:23" x14ac:dyDescent="0.25">
      <c r="W483" s="24"/>
    </row>
    <row r="484" spans="23:23" x14ac:dyDescent="0.25">
      <c r="W484" s="24"/>
    </row>
    <row r="485" spans="23:23" x14ac:dyDescent="0.25">
      <c r="W485" s="24"/>
    </row>
    <row r="486" spans="23:23" x14ac:dyDescent="0.25">
      <c r="W486" s="24"/>
    </row>
    <row r="487" spans="23:23" x14ac:dyDescent="0.25">
      <c r="W487" s="24"/>
    </row>
    <row r="488" spans="23:23" x14ac:dyDescent="0.25">
      <c r="W488" s="24"/>
    </row>
    <row r="489" spans="23:23" x14ac:dyDescent="0.25">
      <c r="W489" s="24"/>
    </row>
    <row r="490" spans="23:23" x14ac:dyDescent="0.25">
      <c r="W490" s="24"/>
    </row>
    <row r="491" spans="23:23" x14ac:dyDescent="0.25">
      <c r="W491" s="24"/>
    </row>
    <row r="492" spans="23:23" x14ac:dyDescent="0.25">
      <c r="W492" s="24"/>
    </row>
    <row r="493" spans="23:23" x14ac:dyDescent="0.25">
      <c r="W493" s="24"/>
    </row>
    <row r="494" spans="23:23" x14ac:dyDescent="0.25">
      <c r="W494" s="24"/>
    </row>
    <row r="495" spans="23:23" x14ac:dyDescent="0.25">
      <c r="W495" s="24"/>
    </row>
    <row r="496" spans="23:23" x14ac:dyDescent="0.25">
      <c r="W496" s="24"/>
    </row>
    <row r="497" spans="23:23" x14ac:dyDescent="0.25">
      <c r="W497" s="24"/>
    </row>
    <row r="498" spans="23:23" x14ac:dyDescent="0.25">
      <c r="W498" s="24"/>
    </row>
    <row r="499" spans="23:23" x14ac:dyDescent="0.25">
      <c r="W499" s="24"/>
    </row>
    <row r="500" spans="23:23" x14ac:dyDescent="0.25">
      <c r="W500" s="24"/>
    </row>
    <row r="501" spans="23:23" x14ac:dyDescent="0.25">
      <c r="W501" s="24"/>
    </row>
    <row r="502" spans="23:23" x14ac:dyDescent="0.25">
      <c r="W502" s="24"/>
    </row>
    <row r="503" spans="23:23" x14ac:dyDescent="0.25">
      <c r="W503" s="24"/>
    </row>
    <row r="504" spans="23:23" x14ac:dyDescent="0.25">
      <c r="W504" s="24"/>
    </row>
    <row r="505" spans="23:23" x14ac:dyDescent="0.25">
      <c r="W505" s="24"/>
    </row>
    <row r="506" spans="23:23" x14ac:dyDescent="0.25">
      <c r="W506" s="24"/>
    </row>
    <row r="507" spans="23:23" x14ac:dyDescent="0.25">
      <c r="W507" s="24"/>
    </row>
    <row r="508" spans="23:23" x14ac:dyDescent="0.25">
      <c r="W508" s="24"/>
    </row>
    <row r="509" spans="23:23" x14ac:dyDescent="0.25">
      <c r="W509" s="24"/>
    </row>
    <row r="510" spans="23:23" x14ac:dyDescent="0.25">
      <c r="W510" s="24"/>
    </row>
    <row r="511" spans="23:23" x14ac:dyDescent="0.25">
      <c r="W511" s="24"/>
    </row>
    <row r="512" spans="23:23" x14ac:dyDescent="0.25">
      <c r="W512" s="24"/>
    </row>
    <row r="513" spans="23:23" x14ac:dyDescent="0.25">
      <c r="W513" s="24"/>
    </row>
    <row r="514" spans="23:23" x14ac:dyDescent="0.25">
      <c r="W514" s="24"/>
    </row>
    <row r="515" spans="23:23" x14ac:dyDescent="0.25">
      <c r="W515" s="24"/>
    </row>
    <row r="516" spans="23:23" x14ac:dyDescent="0.25">
      <c r="W516" s="24"/>
    </row>
    <row r="517" spans="23:23" x14ac:dyDescent="0.25">
      <c r="W517" s="24"/>
    </row>
    <row r="518" spans="23:23" x14ac:dyDescent="0.25">
      <c r="W518" s="24"/>
    </row>
    <row r="519" spans="23:23" x14ac:dyDescent="0.25">
      <c r="W519" s="24"/>
    </row>
    <row r="520" spans="23:23" x14ac:dyDescent="0.25">
      <c r="W520" s="24"/>
    </row>
    <row r="521" spans="23:23" x14ac:dyDescent="0.25">
      <c r="W521" s="24"/>
    </row>
    <row r="522" spans="23:23" x14ac:dyDescent="0.25">
      <c r="W522" s="24"/>
    </row>
    <row r="523" spans="23:23" x14ac:dyDescent="0.25">
      <c r="W523" s="24"/>
    </row>
    <row r="524" spans="23:23" x14ac:dyDescent="0.25">
      <c r="W524" s="24"/>
    </row>
    <row r="525" spans="23:23" x14ac:dyDescent="0.25">
      <c r="W525" s="24"/>
    </row>
    <row r="526" spans="23:23" x14ac:dyDescent="0.25">
      <c r="W526" s="24"/>
    </row>
    <row r="527" spans="23:23" x14ac:dyDescent="0.25">
      <c r="W527" s="24"/>
    </row>
    <row r="528" spans="23:23" x14ac:dyDescent="0.25">
      <c r="W528" s="24"/>
    </row>
    <row r="529" spans="23:23" x14ac:dyDescent="0.25">
      <c r="W529" s="24"/>
    </row>
    <row r="530" spans="23:23" x14ac:dyDescent="0.25">
      <c r="W530" s="24"/>
    </row>
    <row r="531" spans="23:23" x14ac:dyDescent="0.25">
      <c r="W531" s="24"/>
    </row>
    <row r="532" spans="23:23" x14ac:dyDescent="0.25">
      <c r="W532" s="24"/>
    </row>
    <row r="533" spans="23:23" x14ac:dyDescent="0.25">
      <c r="W533" s="24"/>
    </row>
    <row r="534" spans="23:23" x14ac:dyDescent="0.25">
      <c r="W534" s="24"/>
    </row>
    <row r="535" spans="23:23" x14ac:dyDescent="0.25">
      <c r="W535" s="24"/>
    </row>
    <row r="536" spans="23:23" x14ac:dyDescent="0.25">
      <c r="W536" s="24"/>
    </row>
    <row r="537" spans="23:23" x14ac:dyDescent="0.25">
      <c r="W537" s="24"/>
    </row>
    <row r="538" spans="23:23" x14ac:dyDescent="0.25">
      <c r="W538" s="24"/>
    </row>
    <row r="539" spans="23:23" x14ac:dyDescent="0.25">
      <c r="W539" s="24"/>
    </row>
    <row r="540" spans="23:23" x14ac:dyDescent="0.25">
      <c r="W540" s="24"/>
    </row>
    <row r="541" spans="23:23" x14ac:dyDescent="0.25">
      <c r="W541" s="24"/>
    </row>
    <row r="542" spans="23:23" x14ac:dyDescent="0.25">
      <c r="W542" s="24"/>
    </row>
    <row r="543" spans="23:23" x14ac:dyDescent="0.25">
      <c r="W543" s="24"/>
    </row>
    <row r="544" spans="23:23" x14ac:dyDescent="0.25">
      <c r="W544" s="24"/>
    </row>
    <row r="545" spans="23:23" x14ac:dyDescent="0.25">
      <c r="W545" s="24"/>
    </row>
    <row r="546" spans="23:23" x14ac:dyDescent="0.25">
      <c r="W546" s="24"/>
    </row>
    <row r="547" spans="23:23" x14ac:dyDescent="0.25">
      <c r="W547" s="24"/>
    </row>
    <row r="548" spans="23:23" x14ac:dyDescent="0.25">
      <c r="W548" s="24"/>
    </row>
    <row r="549" spans="23:23" x14ac:dyDescent="0.25">
      <c r="W549" s="24"/>
    </row>
    <row r="550" spans="23:23" x14ac:dyDescent="0.25">
      <c r="W550" s="24"/>
    </row>
    <row r="551" spans="23:23" x14ac:dyDescent="0.25">
      <c r="W551" s="24"/>
    </row>
    <row r="552" spans="23:23" x14ac:dyDescent="0.25">
      <c r="W552" s="24"/>
    </row>
    <row r="553" spans="23:23" x14ac:dyDescent="0.25">
      <c r="W553" s="24"/>
    </row>
    <row r="554" spans="23:23" x14ac:dyDescent="0.25">
      <c r="W554" s="24"/>
    </row>
    <row r="555" spans="23:23" x14ac:dyDescent="0.25">
      <c r="W555" s="24"/>
    </row>
    <row r="556" spans="23:23" x14ac:dyDescent="0.25">
      <c r="W556" s="24"/>
    </row>
    <row r="557" spans="23:23" x14ac:dyDescent="0.25">
      <c r="W557" s="24"/>
    </row>
    <row r="558" spans="23:23" x14ac:dyDescent="0.25">
      <c r="W558" s="24"/>
    </row>
    <row r="559" spans="23:23" x14ac:dyDescent="0.25">
      <c r="W559" s="24"/>
    </row>
    <row r="560" spans="23:23" x14ac:dyDescent="0.25">
      <c r="W560" s="24"/>
    </row>
    <row r="561" spans="23:23" x14ac:dyDescent="0.25">
      <c r="W561" s="24"/>
    </row>
    <row r="562" spans="23:23" x14ac:dyDescent="0.25">
      <c r="W562" s="24"/>
    </row>
    <row r="563" spans="23:23" x14ac:dyDescent="0.25">
      <c r="W563" s="24"/>
    </row>
    <row r="564" spans="23:23" x14ac:dyDescent="0.25">
      <c r="W564" s="24"/>
    </row>
    <row r="565" spans="23:23" x14ac:dyDescent="0.25">
      <c r="W565" s="24"/>
    </row>
    <row r="566" spans="23:23" x14ac:dyDescent="0.25">
      <c r="W566" s="24"/>
    </row>
    <row r="567" spans="23:23" x14ac:dyDescent="0.25">
      <c r="W567" s="24"/>
    </row>
    <row r="568" spans="23:23" x14ac:dyDescent="0.25">
      <c r="W568" s="24"/>
    </row>
    <row r="569" spans="23:23" x14ac:dyDescent="0.25">
      <c r="W569" s="24"/>
    </row>
    <row r="570" spans="23:23" x14ac:dyDescent="0.25">
      <c r="W570" s="24"/>
    </row>
    <row r="571" spans="23:23" x14ac:dyDescent="0.25">
      <c r="W571" s="24"/>
    </row>
    <row r="572" spans="23:23" x14ac:dyDescent="0.25">
      <c r="W572" s="24"/>
    </row>
    <row r="573" spans="23:23" x14ac:dyDescent="0.25">
      <c r="W573" s="24"/>
    </row>
    <row r="574" spans="23:23" x14ac:dyDescent="0.25">
      <c r="W574" s="24"/>
    </row>
    <row r="575" spans="23:23" x14ac:dyDescent="0.25">
      <c r="W575" s="24"/>
    </row>
    <row r="576" spans="23:23" x14ac:dyDescent="0.25">
      <c r="W576" s="24"/>
    </row>
    <row r="577" spans="23:23" x14ac:dyDescent="0.25">
      <c r="W577" s="24"/>
    </row>
    <row r="578" spans="23:23" x14ac:dyDescent="0.25">
      <c r="W578" s="24"/>
    </row>
    <row r="579" spans="23:23" x14ac:dyDescent="0.25">
      <c r="W579" s="24"/>
    </row>
    <row r="580" spans="23:23" x14ac:dyDescent="0.25">
      <c r="W580" s="24"/>
    </row>
    <row r="581" spans="23:23" x14ac:dyDescent="0.25">
      <c r="W581" s="24"/>
    </row>
    <row r="582" spans="23:23" x14ac:dyDescent="0.25">
      <c r="W582" s="24"/>
    </row>
    <row r="583" spans="23:23" x14ac:dyDescent="0.25">
      <c r="W583" s="24"/>
    </row>
    <row r="584" spans="23:23" x14ac:dyDescent="0.25">
      <c r="W584" s="24"/>
    </row>
    <row r="585" spans="23:23" x14ac:dyDescent="0.25">
      <c r="W585" s="24"/>
    </row>
    <row r="586" spans="23:23" x14ac:dyDescent="0.25">
      <c r="W586" s="24"/>
    </row>
    <row r="587" spans="23:23" x14ac:dyDescent="0.25">
      <c r="W587" s="24"/>
    </row>
    <row r="588" spans="23:23" x14ac:dyDescent="0.25">
      <c r="W588" s="24"/>
    </row>
    <row r="589" spans="23:23" x14ac:dyDescent="0.25">
      <c r="W589" s="24"/>
    </row>
    <row r="590" spans="23:23" x14ac:dyDescent="0.25">
      <c r="W590" s="24"/>
    </row>
    <row r="591" spans="23:23" x14ac:dyDescent="0.25">
      <c r="W591" s="24"/>
    </row>
    <row r="592" spans="23:23" x14ac:dyDescent="0.25">
      <c r="W592" s="24"/>
    </row>
    <row r="593" spans="23:23" x14ac:dyDescent="0.25">
      <c r="W593" s="24"/>
    </row>
    <row r="594" spans="23:23" x14ac:dyDescent="0.25">
      <c r="W594" s="24"/>
    </row>
    <row r="595" spans="23:23" x14ac:dyDescent="0.25">
      <c r="W595" s="24"/>
    </row>
    <row r="596" spans="23:23" x14ac:dyDescent="0.25">
      <c r="W596" s="24"/>
    </row>
    <row r="597" spans="23:23" x14ac:dyDescent="0.25">
      <c r="W597" s="24"/>
    </row>
    <row r="598" spans="23:23" x14ac:dyDescent="0.25">
      <c r="W598" s="24"/>
    </row>
    <row r="599" spans="23:23" x14ac:dyDescent="0.25">
      <c r="W599" s="24"/>
    </row>
    <row r="600" spans="23:23" x14ac:dyDescent="0.25">
      <c r="W600" s="24"/>
    </row>
    <row r="601" spans="23:23" x14ac:dyDescent="0.25">
      <c r="W601" s="24"/>
    </row>
    <row r="602" spans="23:23" x14ac:dyDescent="0.25">
      <c r="W602" s="24"/>
    </row>
    <row r="603" spans="23:23" x14ac:dyDescent="0.25">
      <c r="W603" s="24"/>
    </row>
    <row r="604" spans="23:23" x14ac:dyDescent="0.25">
      <c r="W604" s="24"/>
    </row>
    <row r="605" spans="23:23" x14ac:dyDescent="0.25">
      <c r="W605" s="24"/>
    </row>
    <row r="606" spans="23:23" x14ac:dyDescent="0.25">
      <c r="W606" s="24"/>
    </row>
    <row r="607" spans="23:23" x14ac:dyDescent="0.25">
      <c r="W607" s="24"/>
    </row>
    <row r="608" spans="23:23" x14ac:dyDescent="0.25">
      <c r="W608" s="24"/>
    </row>
    <row r="609" spans="23:23" x14ac:dyDescent="0.25">
      <c r="W609" s="24"/>
    </row>
    <row r="610" spans="23:23" x14ac:dyDescent="0.25">
      <c r="W610" s="24"/>
    </row>
    <row r="611" spans="23:23" x14ac:dyDescent="0.25">
      <c r="W611" s="24"/>
    </row>
    <row r="612" spans="23:23" x14ac:dyDescent="0.25">
      <c r="W612" s="24"/>
    </row>
    <row r="613" spans="23:23" x14ac:dyDescent="0.25">
      <c r="W613" s="24"/>
    </row>
    <row r="614" spans="23:23" x14ac:dyDescent="0.25">
      <c r="W614" s="24"/>
    </row>
    <row r="615" spans="23:23" x14ac:dyDescent="0.25">
      <c r="W615" s="24"/>
    </row>
    <row r="616" spans="23:23" x14ac:dyDescent="0.25">
      <c r="W616" s="24"/>
    </row>
    <row r="617" spans="23:23" x14ac:dyDescent="0.25">
      <c r="W617" s="24"/>
    </row>
    <row r="618" spans="23:23" x14ac:dyDescent="0.25">
      <c r="W618" s="24"/>
    </row>
    <row r="619" spans="23:23" x14ac:dyDescent="0.25">
      <c r="W619" s="24"/>
    </row>
    <row r="620" spans="23:23" x14ac:dyDescent="0.25">
      <c r="W620" s="24"/>
    </row>
    <row r="621" spans="23:23" x14ac:dyDescent="0.25">
      <c r="W621" s="24"/>
    </row>
    <row r="622" spans="23:23" x14ac:dyDescent="0.25">
      <c r="W622" s="24"/>
    </row>
    <row r="623" spans="23:23" x14ac:dyDescent="0.25">
      <c r="W623" s="24"/>
    </row>
    <row r="624" spans="23:23" x14ac:dyDescent="0.25">
      <c r="W624" s="24"/>
    </row>
    <row r="625" spans="23:23" x14ac:dyDescent="0.25">
      <c r="W625" s="24"/>
    </row>
    <row r="626" spans="23:23" x14ac:dyDescent="0.25">
      <c r="W626" s="24"/>
    </row>
    <row r="627" spans="23:23" x14ac:dyDescent="0.25">
      <c r="W627" s="24"/>
    </row>
    <row r="628" spans="23:23" x14ac:dyDescent="0.25">
      <c r="W628" s="24"/>
    </row>
    <row r="629" spans="23:23" x14ac:dyDescent="0.25">
      <c r="W629" s="24"/>
    </row>
    <row r="630" spans="23:23" x14ac:dyDescent="0.25">
      <c r="W630" s="24"/>
    </row>
    <row r="631" spans="23:23" x14ac:dyDescent="0.25">
      <c r="W631" s="24"/>
    </row>
    <row r="632" spans="23:23" x14ac:dyDescent="0.25">
      <c r="W632" s="24"/>
    </row>
    <row r="633" spans="23:23" x14ac:dyDescent="0.25">
      <c r="W633" s="24"/>
    </row>
    <row r="634" spans="23:23" x14ac:dyDescent="0.25">
      <c r="W634" s="24"/>
    </row>
    <row r="635" spans="23:23" x14ac:dyDescent="0.25">
      <c r="W635" s="24"/>
    </row>
    <row r="636" spans="23:23" x14ac:dyDescent="0.25">
      <c r="W636" s="24"/>
    </row>
    <row r="637" spans="23:23" x14ac:dyDescent="0.25">
      <c r="W637" s="24"/>
    </row>
    <row r="638" spans="23:23" x14ac:dyDescent="0.25">
      <c r="W638" s="24"/>
    </row>
    <row r="639" spans="23:23" x14ac:dyDescent="0.25">
      <c r="W639" s="24"/>
    </row>
    <row r="640" spans="23:23" x14ac:dyDescent="0.25">
      <c r="W640" s="24"/>
    </row>
    <row r="641" spans="23:23" x14ac:dyDescent="0.25">
      <c r="W641" s="24"/>
    </row>
    <row r="642" spans="23:23" x14ac:dyDescent="0.25">
      <c r="W642" s="24"/>
    </row>
    <row r="643" spans="23:23" x14ac:dyDescent="0.25">
      <c r="W643" s="24"/>
    </row>
    <row r="644" spans="23:23" x14ac:dyDescent="0.25">
      <c r="W644" s="24"/>
    </row>
    <row r="645" spans="23:23" x14ac:dyDescent="0.25">
      <c r="W645" s="24"/>
    </row>
    <row r="646" spans="23:23" x14ac:dyDescent="0.25">
      <c r="W646" s="24"/>
    </row>
    <row r="647" spans="23:23" x14ac:dyDescent="0.25">
      <c r="W647" s="24"/>
    </row>
    <row r="648" spans="23:23" x14ac:dyDescent="0.25">
      <c r="W648" s="24"/>
    </row>
    <row r="649" spans="23:23" x14ac:dyDescent="0.25">
      <c r="W649" s="24"/>
    </row>
    <row r="650" spans="23:23" x14ac:dyDescent="0.25">
      <c r="W650" s="24"/>
    </row>
    <row r="651" spans="23:23" x14ac:dyDescent="0.25">
      <c r="W651" s="24"/>
    </row>
    <row r="652" spans="23:23" x14ac:dyDescent="0.25">
      <c r="W652" s="24"/>
    </row>
    <row r="653" spans="23:23" x14ac:dyDescent="0.25">
      <c r="W653" s="24"/>
    </row>
    <row r="654" spans="23:23" x14ac:dyDescent="0.25">
      <c r="W654" s="24"/>
    </row>
    <row r="655" spans="23:23" x14ac:dyDescent="0.25">
      <c r="W655" s="24"/>
    </row>
    <row r="656" spans="23:23" x14ac:dyDescent="0.25">
      <c r="W656" s="24"/>
    </row>
    <row r="657" spans="23:23" x14ac:dyDescent="0.25">
      <c r="W657" s="24"/>
    </row>
    <row r="658" spans="23:23" x14ac:dyDescent="0.25">
      <c r="W658" s="24"/>
    </row>
    <row r="659" spans="23:23" x14ac:dyDescent="0.25">
      <c r="W659" s="24"/>
    </row>
    <row r="660" spans="23:23" x14ac:dyDescent="0.25">
      <c r="W660" s="24"/>
    </row>
    <row r="661" spans="23:23" x14ac:dyDescent="0.25">
      <c r="W661" s="24"/>
    </row>
    <row r="662" spans="23:23" x14ac:dyDescent="0.25">
      <c r="W662" s="24"/>
    </row>
    <row r="663" spans="23:23" x14ac:dyDescent="0.25">
      <c r="W663" s="24"/>
    </row>
    <row r="664" spans="23:23" x14ac:dyDescent="0.25">
      <c r="W664" s="24"/>
    </row>
    <row r="665" spans="23:23" x14ac:dyDescent="0.25">
      <c r="W665" s="24"/>
    </row>
    <row r="666" spans="23:23" x14ac:dyDescent="0.25">
      <c r="W666" s="24"/>
    </row>
    <row r="667" spans="23:23" x14ac:dyDescent="0.25">
      <c r="W667" s="24"/>
    </row>
    <row r="668" spans="23:23" x14ac:dyDescent="0.25">
      <c r="W668" s="24"/>
    </row>
    <row r="669" spans="23:23" x14ac:dyDescent="0.25">
      <c r="W669" s="24"/>
    </row>
    <row r="670" spans="23:23" x14ac:dyDescent="0.25">
      <c r="W670" s="24"/>
    </row>
    <row r="671" spans="23:23" x14ac:dyDescent="0.25">
      <c r="W671" s="24"/>
    </row>
    <row r="672" spans="23:23" x14ac:dyDescent="0.25">
      <c r="W672" s="24"/>
    </row>
    <row r="673" spans="23:23" x14ac:dyDescent="0.25">
      <c r="W673" s="24"/>
    </row>
    <row r="674" spans="23:23" x14ac:dyDescent="0.25">
      <c r="W674" s="24"/>
    </row>
    <row r="675" spans="23:23" x14ac:dyDescent="0.25">
      <c r="W675" s="24"/>
    </row>
    <row r="676" spans="23:23" x14ac:dyDescent="0.25">
      <c r="W676" s="24"/>
    </row>
    <row r="677" spans="23:23" x14ac:dyDescent="0.25">
      <c r="W677" s="24"/>
    </row>
    <row r="678" spans="23:23" x14ac:dyDescent="0.25">
      <c r="W678" s="24"/>
    </row>
    <row r="679" spans="23:23" x14ac:dyDescent="0.25">
      <c r="W679" s="24"/>
    </row>
    <row r="680" spans="23:23" x14ac:dyDescent="0.25">
      <c r="W680" s="24"/>
    </row>
    <row r="681" spans="23:23" x14ac:dyDescent="0.25">
      <c r="W681" s="24"/>
    </row>
    <row r="682" spans="23:23" x14ac:dyDescent="0.25">
      <c r="W682" s="24"/>
    </row>
    <row r="683" spans="23:23" x14ac:dyDescent="0.25">
      <c r="W683" s="24"/>
    </row>
    <row r="684" spans="23:23" x14ac:dyDescent="0.25">
      <c r="W684" s="24"/>
    </row>
    <row r="685" spans="23:23" x14ac:dyDescent="0.25">
      <c r="W685" s="24"/>
    </row>
    <row r="686" spans="23:23" x14ac:dyDescent="0.25">
      <c r="W686" s="24"/>
    </row>
    <row r="687" spans="23:23" x14ac:dyDescent="0.25">
      <c r="W687" s="24"/>
    </row>
    <row r="688" spans="23:23" x14ac:dyDescent="0.25">
      <c r="W688" s="24"/>
    </row>
    <row r="689" spans="23:23" x14ac:dyDescent="0.25">
      <c r="W689" s="24"/>
    </row>
    <row r="690" spans="23:23" x14ac:dyDescent="0.25">
      <c r="W690" s="24"/>
    </row>
    <row r="691" spans="23:23" x14ac:dyDescent="0.25">
      <c r="W691" s="24"/>
    </row>
    <row r="692" spans="23:23" x14ac:dyDescent="0.25">
      <c r="W692" s="24"/>
    </row>
    <row r="693" spans="23:23" x14ac:dyDescent="0.25">
      <c r="W693" s="24"/>
    </row>
    <row r="694" spans="23:23" x14ac:dyDescent="0.25">
      <c r="W694" s="24"/>
    </row>
    <row r="695" spans="23:23" x14ac:dyDescent="0.25">
      <c r="W695" s="24"/>
    </row>
    <row r="696" spans="23:23" x14ac:dyDescent="0.25">
      <c r="W696" s="24"/>
    </row>
    <row r="697" spans="23:23" x14ac:dyDescent="0.25">
      <c r="W697" s="24"/>
    </row>
    <row r="698" spans="23:23" x14ac:dyDescent="0.25">
      <c r="W698" s="24"/>
    </row>
    <row r="699" spans="23:23" x14ac:dyDescent="0.25">
      <c r="W699" s="24"/>
    </row>
    <row r="700" spans="23:23" x14ac:dyDescent="0.25">
      <c r="W700" s="24"/>
    </row>
    <row r="701" spans="23:23" x14ac:dyDescent="0.25">
      <c r="W701" s="24"/>
    </row>
    <row r="702" spans="23:23" x14ac:dyDescent="0.25">
      <c r="W702" s="24"/>
    </row>
    <row r="703" spans="23:23" x14ac:dyDescent="0.25">
      <c r="W703" s="24"/>
    </row>
    <row r="704" spans="23:23" x14ac:dyDescent="0.25">
      <c r="W704" s="24"/>
    </row>
    <row r="705" spans="23:23" x14ac:dyDescent="0.25">
      <c r="W705" s="24"/>
    </row>
    <row r="706" spans="23:23" x14ac:dyDescent="0.25">
      <c r="W706" s="24"/>
    </row>
    <row r="707" spans="23:23" x14ac:dyDescent="0.25">
      <c r="W707" s="24"/>
    </row>
    <row r="708" spans="23:23" x14ac:dyDescent="0.25">
      <c r="W708" s="24"/>
    </row>
    <row r="709" spans="23:23" x14ac:dyDescent="0.25">
      <c r="W709" s="24"/>
    </row>
    <row r="710" spans="23:23" x14ac:dyDescent="0.25">
      <c r="W710" s="24"/>
    </row>
    <row r="711" spans="23:23" x14ac:dyDescent="0.25">
      <c r="W711" s="24"/>
    </row>
    <row r="712" spans="23:23" x14ac:dyDescent="0.25">
      <c r="W712" s="24"/>
    </row>
    <row r="713" spans="23:23" x14ac:dyDescent="0.25">
      <c r="W713" s="24"/>
    </row>
    <row r="714" spans="23:23" x14ac:dyDescent="0.25">
      <c r="W714" s="24"/>
    </row>
    <row r="715" spans="23:23" x14ac:dyDescent="0.25">
      <c r="W715" s="24"/>
    </row>
    <row r="716" spans="23:23" x14ac:dyDescent="0.25">
      <c r="W716" s="24"/>
    </row>
    <row r="717" spans="23:23" x14ac:dyDescent="0.25">
      <c r="W717" s="24"/>
    </row>
    <row r="718" spans="23:23" x14ac:dyDescent="0.25">
      <c r="W718" s="24"/>
    </row>
    <row r="719" spans="23:23" x14ac:dyDescent="0.25">
      <c r="W719" s="24"/>
    </row>
    <row r="720" spans="23:23" x14ac:dyDescent="0.25">
      <c r="W720" s="24"/>
    </row>
    <row r="721" spans="23:23" x14ac:dyDescent="0.25">
      <c r="W721" s="24"/>
    </row>
    <row r="722" spans="23:23" x14ac:dyDescent="0.25">
      <c r="W722" s="24"/>
    </row>
    <row r="723" spans="23:23" x14ac:dyDescent="0.25">
      <c r="W723" s="24"/>
    </row>
    <row r="724" spans="23:23" x14ac:dyDescent="0.25">
      <c r="W724" s="24"/>
    </row>
    <row r="725" spans="23:23" x14ac:dyDescent="0.25">
      <c r="W725" s="24"/>
    </row>
    <row r="726" spans="23:23" x14ac:dyDescent="0.25">
      <c r="W726" s="24"/>
    </row>
    <row r="727" spans="23:23" x14ac:dyDescent="0.25">
      <c r="W727" s="24"/>
    </row>
    <row r="728" spans="23:23" x14ac:dyDescent="0.25">
      <c r="W728" s="24"/>
    </row>
    <row r="729" spans="23:23" x14ac:dyDescent="0.25">
      <c r="W729" s="24"/>
    </row>
    <row r="730" spans="23:23" x14ac:dyDescent="0.25">
      <c r="W730" s="24"/>
    </row>
    <row r="731" spans="23:23" x14ac:dyDescent="0.25">
      <c r="W731" s="24"/>
    </row>
    <row r="732" spans="23:23" x14ac:dyDescent="0.25">
      <c r="W732" s="24"/>
    </row>
    <row r="733" spans="23:23" x14ac:dyDescent="0.25">
      <c r="W733" s="24"/>
    </row>
    <row r="734" spans="23:23" x14ac:dyDescent="0.25">
      <c r="W734" s="24"/>
    </row>
    <row r="735" spans="23:23" x14ac:dyDescent="0.25">
      <c r="W735" s="24"/>
    </row>
    <row r="736" spans="23:23" x14ac:dyDescent="0.25">
      <c r="W736" s="24"/>
    </row>
    <row r="737" spans="23:23" x14ac:dyDescent="0.25">
      <c r="W737" s="24"/>
    </row>
    <row r="738" spans="23:23" x14ac:dyDescent="0.25">
      <c r="W738" s="24"/>
    </row>
    <row r="739" spans="23:23" x14ac:dyDescent="0.25">
      <c r="W739" s="24"/>
    </row>
    <row r="740" spans="23:23" x14ac:dyDescent="0.25">
      <c r="W740" s="24"/>
    </row>
    <row r="741" spans="23:23" x14ac:dyDescent="0.25">
      <c r="W741" s="24"/>
    </row>
    <row r="742" spans="23:23" x14ac:dyDescent="0.25">
      <c r="W742" s="24"/>
    </row>
    <row r="743" spans="23:23" x14ac:dyDescent="0.25">
      <c r="W743" s="24"/>
    </row>
    <row r="744" spans="23:23" x14ac:dyDescent="0.25">
      <c r="W744" s="24"/>
    </row>
    <row r="745" spans="23:23" x14ac:dyDescent="0.25">
      <c r="W745" s="24"/>
    </row>
    <row r="746" spans="23:23" x14ac:dyDescent="0.25">
      <c r="W746" s="24"/>
    </row>
    <row r="747" spans="23:23" x14ac:dyDescent="0.25">
      <c r="W747" s="24"/>
    </row>
    <row r="748" spans="23:23" x14ac:dyDescent="0.25">
      <c r="W748" s="24"/>
    </row>
    <row r="749" spans="23:23" x14ac:dyDescent="0.25">
      <c r="W749" s="24"/>
    </row>
    <row r="750" spans="23:23" x14ac:dyDescent="0.25">
      <c r="W750" s="24"/>
    </row>
    <row r="751" spans="23:23" x14ac:dyDescent="0.25">
      <c r="W751" s="24"/>
    </row>
    <row r="752" spans="23:23" x14ac:dyDescent="0.25">
      <c r="W752" s="24"/>
    </row>
    <row r="753" spans="23:23" x14ac:dyDescent="0.25">
      <c r="W753" s="24"/>
    </row>
    <row r="754" spans="23:23" x14ac:dyDescent="0.25">
      <c r="W754" s="24"/>
    </row>
    <row r="755" spans="23:23" x14ac:dyDescent="0.25">
      <c r="W755" s="24"/>
    </row>
    <row r="756" spans="23:23" x14ac:dyDescent="0.25">
      <c r="W756" s="24"/>
    </row>
    <row r="757" spans="23:23" x14ac:dyDescent="0.25">
      <c r="W757" s="24"/>
    </row>
    <row r="758" spans="23:23" x14ac:dyDescent="0.25">
      <c r="W758" s="24"/>
    </row>
    <row r="759" spans="23:23" x14ac:dyDescent="0.25">
      <c r="W759" s="24"/>
    </row>
    <row r="760" spans="23:23" x14ac:dyDescent="0.25">
      <c r="W760" s="24"/>
    </row>
    <row r="761" spans="23:23" x14ac:dyDescent="0.25">
      <c r="W761" s="24"/>
    </row>
    <row r="762" spans="23:23" x14ac:dyDescent="0.25">
      <c r="W762" s="24"/>
    </row>
    <row r="763" spans="23:23" x14ac:dyDescent="0.25">
      <c r="W763" s="24"/>
    </row>
    <row r="764" spans="23:23" x14ac:dyDescent="0.25">
      <c r="W764" s="24"/>
    </row>
    <row r="765" spans="23:23" x14ac:dyDescent="0.25">
      <c r="W765" s="24"/>
    </row>
    <row r="766" spans="23:23" x14ac:dyDescent="0.25">
      <c r="W766" s="24"/>
    </row>
    <row r="767" spans="23:23" x14ac:dyDescent="0.25">
      <c r="W767" s="24"/>
    </row>
    <row r="768" spans="23:23" x14ac:dyDescent="0.25">
      <c r="W768" s="24"/>
    </row>
    <row r="769" spans="23:23" x14ac:dyDescent="0.25">
      <c r="W769" s="24"/>
    </row>
    <row r="770" spans="23:23" x14ac:dyDescent="0.25">
      <c r="W770" s="24"/>
    </row>
    <row r="771" spans="23:23" x14ac:dyDescent="0.25">
      <c r="W771" s="24"/>
    </row>
    <row r="772" spans="23:23" x14ac:dyDescent="0.25">
      <c r="W772" s="24"/>
    </row>
    <row r="773" spans="23:23" x14ac:dyDescent="0.25">
      <c r="W773" s="24"/>
    </row>
    <row r="774" spans="23:23" x14ac:dyDescent="0.25">
      <c r="W774" s="24"/>
    </row>
    <row r="775" spans="23:23" x14ac:dyDescent="0.25">
      <c r="W775" s="24"/>
    </row>
    <row r="776" spans="23:23" x14ac:dyDescent="0.25">
      <c r="W776" s="24"/>
    </row>
    <row r="777" spans="23:23" x14ac:dyDescent="0.25">
      <c r="W777" s="24"/>
    </row>
    <row r="778" spans="23:23" x14ac:dyDescent="0.25">
      <c r="W778" s="24"/>
    </row>
    <row r="779" spans="23:23" x14ac:dyDescent="0.25">
      <c r="W779" s="24"/>
    </row>
    <row r="780" spans="23:23" x14ac:dyDescent="0.25">
      <c r="W780" s="24"/>
    </row>
    <row r="781" spans="23:23" x14ac:dyDescent="0.25">
      <c r="W781" s="24"/>
    </row>
    <row r="782" spans="23:23" x14ac:dyDescent="0.25">
      <c r="W782" s="24"/>
    </row>
    <row r="783" spans="23:23" x14ac:dyDescent="0.25">
      <c r="W783" s="24"/>
    </row>
    <row r="784" spans="23:23" x14ac:dyDescent="0.25">
      <c r="W784" s="24"/>
    </row>
    <row r="785" spans="23:23" x14ac:dyDescent="0.25">
      <c r="W785" s="24"/>
    </row>
    <row r="786" spans="23:23" x14ac:dyDescent="0.25">
      <c r="W786" s="24"/>
    </row>
    <row r="787" spans="23:23" x14ac:dyDescent="0.25">
      <c r="W787" s="24"/>
    </row>
    <row r="788" spans="23:23" x14ac:dyDescent="0.25">
      <c r="W788" s="24"/>
    </row>
    <row r="789" spans="23:23" x14ac:dyDescent="0.25">
      <c r="W789" s="24"/>
    </row>
    <row r="790" spans="23:23" x14ac:dyDescent="0.25">
      <c r="W790" s="24"/>
    </row>
    <row r="791" spans="23:23" x14ac:dyDescent="0.25">
      <c r="W791" s="24"/>
    </row>
    <row r="792" spans="23:23" x14ac:dyDescent="0.25">
      <c r="W792" s="24"/>
    </row>
    <row r="793" spans="23:23" x14ac:dyDescent="0.25">
      <c r="W793" s="24"/>
    </row>
    <row r="794" spans="23:23" x14ac:dyDescent="0.25">
      <c r="W794" s="24"/>
    </row>
    <row r="795" spans="23:23" x14ac:dyDescent="0.25">
      <c r="W795" s="24"/>
    </row>
    <row r="796" spans="23:23" x14ac:dyDescent="0.25">
      <c r="W796" s="24"/>
    </row>
    <row r="797" spans="23:23" x14ac:dyDescent="0.25">
      <c r="W797" s="24"/>
    </row>
    <row r="798" spans="23:23" x14ac:dyDescent="0.25">
      <c r="W798" s="24"/>
    </row>
    <row r="799" spans="23:23" x14ac:dyDescent="0.25">
      <c r="W799" s="24"/>
    </row>
    <row r="800" spans="23:23" x14ac:dyDescent="0.25">
      <c r="W800" s="24"/>
    </row>
    <row r="801" spans="23:23" x14ac:dyDescent="0.25">
      <c r="W801" s="24"/>
    </row>
    <row r="802" spans="23:23" x14ac:dyDescent="0.25">
      <c r="W802" s="24"/>
    </row>
    <row r="803" spans="23:23" x14ac:dyDescent="0.25">
      <c r="W803" s="24"/>
    </row>
    <row r="804" spans="23:23" x14ac:dyDescent="0.25">
      <c r="W804" s="24"/>
    </row>
    <row r="805" spans="23:23" x14ac:dyDescent="0.25">
      <c r="W805" s="24"/>
    </row>
    <row r="806" spans="23:23" x14ac:dyDescent="0.25">
      <c r="W806" s="24"/>
    </row>
    <row r="807" spans="23:23" x14ac:dyDescent="0.25">
      <c r="W807" s="24"/>
    </row>
    <row r="808" spans="23:23" x14ac:dyDescent="0.25">
      <c r="W808" s="24"/>
    </row>
    <row r="809" spans="23:23" x14ac:dyDescent="0.25">
      <c r="W809" s="24"/>
    </row>
    <row r="810" spans="23:23" x14ac:dyDescent="0.25">
      <c r="W810" s="24"/>
    </row>
    <row r="811" spans="23:23" x14ac:dyDescent="0.25">
      <c r="W811" s="24"/>
    </row>
    <row r="812" spans="23:23" x14ac:dyDescent="0.25">
      <c r="W812" s="24"/>
    </row>
    <row r="813" spans="23:23" x14ac:dyDescent="0.25">
      <c r="W813" s="24"/>
    </row>
    <row r="814" spans="23:23" x14ac:dyDescent="0.25">
      <c r="W814" s="24"/>
    </row>
    <row r="815" spans="23:23" x14ac:dyDescent="0.25">
      <c r="W815" s="24"/>
    </row>
    <row r="816" spans="23:23" x14ac:dyDescent="0.25">
      <c r="W816" s="24"/>
    </row>
    <row r="817" spans="23:23" x14ac:dyDescent="0.25">
      <c r="W817" s="24"/>
    </row>
    <row r="818" spans="23:23" x14ac:dyDescent="0.25">
      <c r="W818" s="24"/>
    </row>
    <row r="819" spans="23:23" x14ac:dyDescent="0.25">
      <c r="W819" s="24"/>
    </row>
    <row r="820" spans="23:23" x14ac:dyDescent="0.25">
      <c r="W820" s="24"/>
    </row>
    <row r="821" spans="23:23" x14ac:dyDescent="0.25">
      <c r="W821" s="24"/>
    </row>
    <row r="822" spans="23:23" x14ac:dyDescent="0.25">
      <c r="W822" s="24"/>
    </row>
    <row r="823" spans="23:23" x14ac:dyDescent="0.25">
      <c r="W823" s="24"/>
    </row>
    <row r="824" spans="23:23" x14ac:dyDescent="0.25">
      <c r="W824" s="24"/>
    </row>
    <row r="825" spans="23:23" x14ac:dyDescent="0.25">
      <c r="W825" s="24"/>
    </row>
    <row r="826" spans="23:23" x14ac:dyDescent="0.25">
      <c r="W826" s="24"/>
    </row>
    <row r="827" spans="23:23" x14ac:dyDescent="0.25">
      <c r="W827" s="24"/>
    </row>
    <row r="828" spans="23:23" x14ac:dyDescent="0.25">
      <c r="W828" s="24"/>
    </row>
    <row r="829" spans="23:23" x14ac:dyDescent="0.25">
      <c r="W829" s="24"/>
    </row>
    <row r="830" spans="23:23" x14ac:dyDescent="0.25">
      <c r="W830" s="24"/>
    </row>
    <row r="831" spans="23:23" x14ac:dyDescent="0.25">
      <c r="W831" s="24"/>
    </row>
    <row r="832" spans="23:23" x14ac:dyDescent="0.25">
      <c r="W832" s="24"/>
    </row>
    <row r="833" spans="23:23" x14ac:dyDescent="0.25">
      <c r="W833" s="24"/>
    </row>
    <row r="834" spans="23:23" x14ac:dyDescent="0.25">
      <c r="W834" s="24"/>
    </row>
    <row r="835" spans="23:23" x14ac:dyDescent="0.25">
      <c r="W835" s="24"/>
    </row>
    <row r="836" spans="23:23" x14ac:dyDescent="0.25">
      <c r="W836" s="24"/>
    </row>
    <row r="837" spans="23:23" x14ac:dyDescent="0.25">
      <c r="W837" s="24"/>
    </row>
    <row r="838" spans="23:23" x14ac:dyDescent="0.25">
      <c r="W838" s="24"/>
    </row>
    <row r="839" spans="23:23" x14ac:dyDescent="0.25">
      <c r="W839" s="24"/>
    </row>
    <row r="840" spans="23:23" x14ac:dyDescent="0.25">
      <c r="W840" s="24"/>
    </row>
    <row r="841" spans="23:23" x14ac:dyDescent="0.25">
      <c r="W841" s="24"/>
    </row>
    <row r="842" spans="23:23" x14ac:dyDescent="0.25">
      <c r="W842" s="24"/>
    </row>
    <row r="843" spans="23:23" x14ac:dyDescent="0.25">
      <c r="W843" s="24"/>
    </row>
    <row r="844" spans="23:23" x14ac:dyDescent="0.25">
      <c r="W844" s="24"/>
    </row>
    <row r="845" spans="23:23" x14ac:dyDescent="0.25">
      <c r="W845" s="24"/>
    </row>
    <row r="846" spans="23:23" x14ac:dyDescent="0.25">
      <c r="W846" s="24"/>
    </row>
    <row r="847" spans="23:23" x14ac:dyDescent="0.25">
      <c r="W847" s="24"/>
    </row>
    <row r="848" spans="23:23" x14ac:dyDescent="0.25">
      <c r="W848" s="24"/>
    </row>
    <row r="849" spans="23:23" x14ac:dyDescent="0.25">
      <c r="W849" s="24"/>
    </row>
    <row r="850" spans="23:23" x14ac:dyDescent="0.25">
      <c r="W850" s="24"/>
    </row>
    <row r="851" spans="23:23" x14ac:dyDescent="0.25">
      <c r="W851" s="24"/>
    </row>
    <row r="852" spans="23:23" x14ac:dyDescent="0.25">
      <c r="W852" s="24"/>
    </row>
    <row r="853" spans="23:23" x14ac:dyDescent="0.25">
      <c r="W853" s="24"/>
    </row>
    <row r="854" spans="23:23" x14ac:dyDescent="0.25">
      <c r="W854" s="24"/>
    </row>
    <row r="855" spans="23:23" x14ac:dyDescent="0.25">
      <c r="W855" s="24"/>
    </row>
    <row r="856" spans="23:23" x14ac:dyDescent="0.25">
      <c r="W856" s="24"/>
    </row>
    <row r="857" spans="23:23" x14ac:dyDescent="0.25">
      <c r="W857" s="24"/>
    </row>
    <row r="858" spans="23:23" x14ac:dyDescent="0.25">
      <c r="W858" s="24"/>
    </row>
    <row r="859" spans="23:23" x14ac:dyDescent="0.25">
      <c r="W859" s="24"/>
    </row>
    <row r="860" spans="23:23" x14ac:dyDescent="0.25">
      <c r="W860" s="24"/>
    </row>
    <row r="861" spans="23:23" x14ac:dyDescent="0.25">
      <c r="W861" s="24"/>
    </row>
    <row r="862" spans="23:23" x14ac:dyDescent="0.25">
      <c r="W862" s="24"/>
    </row>
    <row r="863" spans="23:23" x14ac:dyDescent="0.25">
      <c r="W863" s="24"/>
    </row>
    <row r="864" spans="23:23" x14ac:dyDescent="0.25">
      <c r="W864" s="24"/>
    </row>
    <row r="865" spans="23:23" x14ac:dyDescent="0.25">
      <c r="W865" s="24"/>
    </row>
    <row r="866" spans="23:23" x14ac:dyDescent="0.25">
      <c r="W866" s="24"/>
    </row>
    <row r="867" spans="23:23" x14ac:dyDescent="0.25">
      <c r="W867" s="24"/>
    </row>
    <row r="868" spans="23:23" x14ac:dyDescent="0.25">
      <c r="W868" s="24"/>
    </row>
    <row r="869" spans="23:23" x14ac:dyDescent="0.25">
      <c r="W869" s="24"/>
    </row>
    <row r="870" spans="23:23" x14ac:dyDescent="0.25">
      <c r="W870" s="24"/>
    </row>
    <row r="871" spans="23:23" x14ac:dyDescent="0.25">
      <c r="W871" s="24"/>
    </row>
    <row r="872" spans="23:23" x14ac:dyDescent="0.25">
      <c r="W872" s="24"/>
    </row>
    <row r="873" spans="23:23" x14ac:dyDescent="0.25">
      <c r="W873" s="24"/>
    </row>
    <row r="874" spans="23:23" x14ac:dyDescent="0.25">
      <c r="W874" s="24"/>
    </row>
    <row r="875" spans="23:23" x14ac:dyDescent="0.25">
      <c r="W875" s="24"/>
    </row>
    <row r="876" spans="23:23" x14ac:dyDescent="0.25">
      <c r="W876" s="24"/>
    </row>
    <row r="877" spans="23:23" x14ac:dyDescent="0.25">
      <c r="W877" s="24"/>
    </row>
    <row r="878" spans="23:23" x14ac:dyDescent="0.25">
      <c r="W878" s="24"/>
    </row>
    <row r="879" spans="23:23" x14ac:dyDescent="0.25">
      <c r="W879" s="24"/>
    </row>
    <row r="880" spans="23:23" x14ac:dyDescent="0.25">
      <c r="W880" s="24"/>
    </row>
    <row r="881" spans="23:23" x14ac:dyDescent="0.25">
      <c r="W881" s="24"/>
    </row>
    <row r="882" spans="23:23" x14ac:dyDescent="0.25">
      <c r="W882" s="24"/>
    </row>
    <row r="883" spans="23:23" x14ac:dyDescent="0.25">
      <c r="W883" s="24"/>
    </row>
    <row r="884" spans="23:23" x14ac:dyDescent="0.25">
      <c r="W884" s="24"/>
    </row>
    <row r="885" spans="23:23" x14ac:dyDescent="0.25">
      <c r="W885" s="24"/>
    </row>
    <row r="886" spans="23:23" x14ac:dyDescent="0.25">
      <c r="W886" s="24"/>
    </row>
    <row r="887" spans="23:23" x14ac:dyDescent="0.25">
      <c r="W887" s="24"/>
    </row>
    <row r="888" spans="23:23" x14ac:dyDescent="0.25">
      <c r="W888" s="24"/>
    </row>
    <row r="889" spans="23:23" x14ac:dyDescent="0.25">
      <c r="W889" s="24"/>
    </row>
    <row r="890" spans="23:23" x14ac:dyDescent="0.25">
      <c r="W890" s="24"/>
    </row>
    <row r="891" spans="23:23" x14ac:dyDescent="0.25">
      <c r="W891" s="24"/>
    </row>
    <row r="892" spans="23:23" x14ac:dyDescent="0.25">
      <c r="W892" s="24"/>
    </row>
    <row r="893" spans="23:23" x14ac:dyDescent="0.25">
      <c r="W893" s="24"/>
    </row>
    <row r="894" spans="23:23" x14ac:dyDescent="0.25">
      <c r="W894" s="24"/>
    </row>
    <row r="895" spans="23:23" x14ac:dyDescent="0.25">
      <c r="W895" s="24"/>
    </row>
    <row r="896" spans="23:23" x14ac:dyDescent="0.25">
      <c r="W896" s="24"/>
    </row>
    <row r="897" spans="23:23" x14ac:dyDescent="0.25">
      <c r="W897" s="24"/>
    </row>
    <row r="898" spans="23:23" x14ac:dyDescent="0.25">
      <c r="W898" s="24"/>
    </row>
    <row r="899" spans="23:23" x14ac:dyDescent="0.25">
      <c r="W899" s="24"/>
    </row>
    <row r="900" spans="23:23" x14ac:dyDescent="0.25">
      <c r="W900" s="24"/>
    </row>
    <row r="901" spans="23:23" x14ac:dyDescent="0.25">
      <c r="W901" s="24"/>
    </row>
    <row r="902" spans="23:23" x14ac:dyDescent="0.25">
      <c r="W902" s="24"/>
    </row>
    <row r="903" spans="23:23" x14ac:dyDescent="0.25">
      <c r="W903" s="24"/>
    </row>
    <row r="904" spans="23:23" x14ac:dyDescent="0.25">
      <c r="W904" s="24"/>
    </row>
    <row r="905" spans="23:23" x14ac:dyDescent="0.25">
      <c r="W905" s="24"/>
    </row>
    <row r="906" spans="23:23" x14ac:dyDescent="0.25">
      <c r="W906" s="24"/>
    </row>
    <row r="907" spans="23:23" x14ac:dyDescent="0.25">
      <c r="W907" s="24"/>
    </row>
    <row r="908" spans="23:23" x14ac:dyDescent="0.25">
      <c r="W908" s="24"/>
    </row>
    <row r="909" spans="23:23" x14ac:dyDescent="0.25">
      <c r="W909" s="24"/>
    </row>
    <row r="910" spans="23:23" x14ac:dyDescent="0.25">
      <c r="W910" s="24"/>
    </row>
    <row r="911" spans="23:23" x14ac:dyDescent="0.25">
      <c r="W911" s="24"/>
    </row>
    <row r="912" spans="23:23" x14ac:dyDescent="0.25">
      <c r="W912" s="24"/>
    </row>
    <row r="913" spans="23:23" x14ac:dyDescent="0.25">
      <c r="W913" s="24"/>
    </row>
    <row r="914" spans="23:23" x14ac:dyDescent="0.25">
      <c r="W914" s="24"/>
    </row>
    <row r="915" spans="23:23" x14ac:dyDescent="0.25">
      <c r="W915" s="24"/>
    </row>
    <row r="916" spans="23:23" x14ac:dyDescent="0.25">
      <c r="W916" s="24"/>
    </row>
    <row r="917" spans="23:23" x14ac:dyDescent="0.25">
      <c r="W917" s="24"/>
    </row>
    <row r="918" spans="23:23" x14ac:dyDescent="0.25">
      <c r="W918" s="24"/>
    </row>
    <row r="919" spans="23:23" x14ac:dyDescent="0.25">
      <c r="W919" s="24"/>
    </row>
    <row r="920" spans="23:23" x14ac:dyDescent="0.25">
      <c r="W920" s="24"/>
    </row>
    <row r="921" spans="23:23" x14ac:dyDescent="0.25">
      <c r="W921" s="24"/>
    </row>
    <row r="922" spans="23:23" x14ac:dyDescent="0.25">
      <c r="W922" s="24"/>
    </row>
    <row r="923" spans="23:23" x14ac:dyDescent="0.25">
      <c r="W923" s="24"/>
    </row>
    <row r="924" spans="23:23" x14ac:dyDescent="0.25">
      <c r="W924" s="24"/>
    </row>
    <row r="925" spans="23:23" x14ac:dyDescent="0.25">
      <c r="W925" s="24"/>
    </row>
    <row r="926" spans="23:23" x14ac:dyDescent="0.25">
      <c r="W926" s="24"/>
    </row>
    <row r="927" spans="23:23" x14ac:dyDescent="0.25">
      <c r="W927" s="24"/>
    </row>
    <row r="928" spans="23:23" x14ac:dyDescent="0.25">
      <c r="W928" s="24"/>
    </row>
    <row r="929" spans="23:23" x14ac:dyDescent="0.25">
      <c r="W929" s="24"/>
    </row>
    <row r="930" spans="23:23" x14ac:dyDescent="0.25">
      <c r="W930" s="24"/>
    </row>
    <row r="931" spans="23:23" x14ac:dyDescent="0.25">
      <c r="W931" s="24"/>
    </row>
    <row r="932" spans="23:23" x14ac:dyDescent="0.25">
      <c r="W932" s="24"/>
    </row>
    <row r="933" spans="23:23" x14ac:dyDescent="0.25">
      <c r="W933" s="24"/>
    </row>
    <row r="934" spans="23:23" x14ac:dyDescent="0.25">
      <c r="W934" s="24"/>
    </row>
    <row r="935" spans="23:23" x14ac:dyDescent="0.25">
      <c r="W935" s="24"/>
    </row>
    <row r="936" spans="23:23" x14ac:dyDescent="0.25">
      <c r="W936" s="24"/>
    </row>
    <row r="937" spans="23:23" x14ac:dyDescent="0.25">
      <c r="W937" s="24"/>
    </row>
    <row r="938" spans="23:23" x14ac:dyDescent="0.25">
      <c r="W938" s="24"/>
    </row>
    <row r="939" spans="23:23" x14ac:dyDescent="0.25">
      <c r="W939" s="24"/>
    </row>
    <row r="940" spans="23:23" x14ac:dyDescent="0.25">
      <c r="W940" s="24"/>
    </row>
    <row r="941" spans="23:23" x14ac:dyDescent="0.25">
      <c r="W941" s="24"/>
    </row>
    <row r="942" spans="23:23" x14ac:dyDescent="0.25">
      <c r="W942" s="24"/>
    </row>
    <row r="943" spans="23:23" x14ac:dyDescent="0.25">
      <c r="W943" s="24"/>
    </row>
    <row r="944" spans="23:23" x14ac:dyDescent="0.25">
      <c r="W944" s="24"/>
    </row>
    <row r="945" spans="23:23" x14ac:dyDescent="0.25">
      <c r="W945" s="24"/>
    </row>
    <row r="946" spans="23:23" x14ac:dyDescent="0.25">
      <c r="W946" s="24"/>
    </row>
    <row r="947" spans="23:23" x14ac:dyDescent="0.25">
      <c r="W947" s="24"/>
    </row>
    <row r="948" spans="23:23" x14ac:dyDescent="0.25">
      <c r="W948" s="24"/>
    </row>
    <row r="949" spans="23:23" x14ac:dyDescent="0.25">
      <c r="W949" s="24"/>
    </row>
    <row r="950" spans="23:23" x14ac:dyDescent="0.25">
      <c r="W950" s="24"/>
    </row>
    <row r="951" spans="23:23" x14ac:dyDescent="0.25">
      <c r="W951" s="24"/>
    </row>
    <row r="952" spans="23:23" x14ac:dyDescent="0.25">
      <c r="W952" s="24"/>
    </row>
    <row r="953" spans="23:23" x14ac:dyDescent="0.25">
      <c r="W953" s="24"/>
    </row>
    <row r="954" spans="23:23" x14ac:dyDescent="0.25">
      <c r="W954" s="24"/>
    </row>
    <row r="955" spans="23:23" x14ac:dyDescent="0.25">
      <c r="W955" s="24"/>
    </row>
    <row r="956" spans="23:23" x14ac:dyDescent="0.25">
      <c r="W956" s="24"/>
    </row>
    <row r="957" spans="23:23" x14ac:dyDescent="0.25">
      <c r="W957" s="24"/>
    </row>
    <row r="958" spans="23:23" x14ac:dyDescent="0.25">
      <c r="W958" s="24"/>
    </row>
    <row r="959" spans="23:23" x14ac:dyDescent="0.25">
      <c r="W959" s="24"/>
    </row>
    <row r="960" spans="23:23" x14ac:dyDescent="0.25">
      <c r="W960" s="24"/>
    </row>
    <row r="961" spans="23:23" x14ac:dyDescent="0.25">
      <c r="W961" s="24"/>
    </row>
    <row r="962" spans="23:23" x14ac:dyDescent="0.25">
      <c r="W962" s="24"/>
    </row>
    <row r="963" spans="23:23" x14ac:dyDescent="0.25">
      <c r="W963" s="24"/>
    </row>
    <row r="964" spans="23:23" x14ac:dyDescent="0.25">
      <c r="W964" s="24"/>
    </row>
    <row r="965" spans="23:23" x14ac:dyDescent="0.25">
      <c r="W965" s="24"/>
    </row>
    <row r="966" spans="23:23" x14ac:dyDescent="0.25">
      <c r="W966" s="24"/>
    </row>
    <row r="967" spans="23:23" x14ac:dyDescent="0.25">
      <c r="W967" s="24"/>
    </row>
    <row r="968" spans="23:23" x14ac:dyDescent="0.25">
      <c r="W968" s="24"/>
    </row>
    <row r="969" spans="23:23" x14ac:dyDescent="0.25">
      <c r="W969" s="24"/>
    </row>
    <row r="970" spans="23:23" x14ac:dyDescent="0.25">
      <c r="W970" s="24"/>
    </row>
    <row r="971" spans="23:23" x14ac:dyDescent="0.25">
      <c r="W971" s="24"/>
    </row>
    <row r="972" spans="23:23" x14ac:dyDescent="0.25">
      <c r="W972" s="24"/>
    </row>
    <row r="973" spans="23:23" x14ac:dyDescent="0.25">
      <c r="W973" s="24"/>
    </row>
    <row r="974" spans="23:23" x14ac:dyDescent="0.25">
      <c r="W974" s="24"/>
    </row>
    <row r="975" spans="23:23" x14ac:dyDescent="0.25">
      <c r="W975" s="24"/>
    </row>
    <row r="976" spans="23:23" x14ac:dyDescent="0.25">
      <c r="W976" s="24"/>
    </row>
    <row r="977" spans="23:23" x14ac:dyDescent="0.25">
      <c r="W977" s="24"/>
    </row>
    <row r="978" spans="23:23" x14ac:dyDescent="0.25">
      <c r="W978" s="24"/>
    </row>
    <row r="979" spans="23:23" x14ac:dyDescent="0.25">
      <c r="W979" s="24"/>
    </row>
    <row r="980" spans="23:23" x14ac:dyDescent="0.25">
      <c r="W980" s="24"/>
    </row>
    <row r="981" spans="23:23" x14ac:dyDescent="0.25">
      <c r="W981" s="24"/>
    </row>
    <row r="982" spans="23:23" x14ac:dyDescent="0.25">
      <c r="W982" s="24"/>
    </row>
    <row r="983" spans="23:23" x14ac:dyDescent="0.25">
      <c r="W983" s="24"/>
    </row>
    <row r="984" spans="23:23" x14ac:dyDescent="0.25">
      <c r="W984" s="24"/>
    </row>
    <row r="985" spans="23:23" x14ac:dyDescent="0.25">
      <c r="W985" s="24"/>
    </row>
    <row r="986" spans="23:23" x14ac:dyDescent="0.25">
      <c r="W986" s="24"/>
    </row>
    <row r="987" spans="23:23" x14ac:dyDescent="0.25">
      <c r="W987" s="24"/>
    </row>
    <row r="988" spans="23:23" x14ac:dyDescent="0.25">
      <c r="W988" s="24"/>
    </row>
    <row r="989" spans="23:23" x14ac:dyDescent="0.25">
      <c r="W989" s="24"/>
    </row>
    <row r="990" spans="23:23" x14ac:dyDescent="0.25">
      <c r="W990" s="24"/>
    </row>
    <row r="991" spans="23:23" x14ac:dyDescent="0.25">
      <c r="W991" s="24"/>
    </row>
    <row r="992" spans="23:23" x14ac:dyDescent="0.25">
      <c r="W992" s="24"/>
    </row>
    <row r="993" spans="23:23" x14ac:dyDescent="0.25">
      <c r="W993" s="24"/>
    </row>
    <row r="994" spans="23:23" x14ac:dyDescent="0.25">
      <c r="W994" s="24"/>
    </row>
    <row r="995" spans="23:23" x14ac:dyDescent="0.25">
      <c r="W995" s="24"/>
    </row>
    <row r="996" spans="23:23" x14ac:dyDescent="0.25">
      <c r="W996" s="24"/>
    </row>
    <row r="997" spans="23:23" x14ac:dyDescent="0.25">
      <c r="W997" s="24"/>
    </row>
    <row r="998" spans="23:23" x14ac:dyDescent="0.25">
      <c r="W998" s="24"/>
    </row>
    <row r="999" spans="23:23" x14ac:dyDescent="0.25">
      <c r="W999" s="24"/>
    </row>
    <row r="1000" spans="23:23" x14ac:dyDescent="0.25">
      <c r="W1000" s="24"/>
    </row>
    <row r="1001" spans="23:23" x14ac:dyDescent="0.25">
      <c r="W1001" s="24"/>
    </row>
    <row r="1002" spans="23:23" x14ac:dyDescent="0.25">
      <c r="W1002" s="24"/>
    </row>
  </sheetData>
  <autoFilter ref="A11:CC48" xr:uid="{9337DD11-AAB2-4950-916C-C8F1807D1DCA}"/>
  <mergeCells count="5">
    <mergeCell ref="X9:AB10"/>
    <mergeCell ref="AC9:AG10"/>
    <mergeCell ref="A9:B10"/>
    <mergeCell ref="N9:R10"/>
    <mergeCell ref="S9:W10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Analyse des écarts - Cumul</vt:lpstr>
      <vt:lpstr>'Analyse des écarts - Cumul'!Zone_d_impression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COLABELLA Helene</dc:creator>
  <cp:lastModifiedBy>COLABELLA Helene</cp:lastModifiedBy>
  <dcterms:created xsi:type="dcterms:W3CDTF">2021-12-02T08:24:22Z</dcterms:created>
  <dcterms:modified xsi:type="dcterms:W3CDTF">2021-12-02T11:24:19Z</dcterms:modified>
</cp:coreProperties>
</file>