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4_ODOO\4_TEMPLATES TEXTILES\"/>
    </mc:Choice>
  </mc:AlternateContent>
  <xr:revisionPtr revIDLastSave="0" documentId="13_ncr:1_{3A1B1E77-1293-4F01-9D18-36098BB27C99}" xr6:coauthVersionLast="47" xr6:coauthVersionMax="47" xr10:uidLastSave="{00000000-0000-0000-0000-000000000000}"/>
  <bookViews>
    <workbookView xWindow="-120" yWindow="-120" windowWidth="29040" windowHeight="15840" activeTab="1" xr2:uid="{B3580AE5-B4D6-412C-9F34-64AEE0CE7463}"/>
  </bookViews>
  <sheets>
    <sheet name="TABLEAU DISTRIBITION" sheetId="1" r:id="rId1"/>
    <sheet name="Template de Configuration" sheetId="4" r:id="rId2"/>
    <sheet name="ZM + OT" sheetId="2" r:id="rId3"/>
    <sheet name="Zone de marquage" sheetId="6" r:id="rId4"/>
    <sheet name="Option des Templates" sheetId="5" r:id="rId5"/>
    <sheet name="Produits de marquage" sheetId="3" r:id="rId6"/>
  </sheets>
  <definedNames>
    <definedName name="_xlnm._FilterDatabase" localSheetId="4">'Option des Templates'!$A$1:$D$2</definedName>
    <definedName name="_xlnm._FilterDatabase" localSheetId="5" hidden="1">'Produits de marquage'!$A$1:$M$5</definedName>
    <definedName name="_xlnm._FilterDatabase" localSheetId="0" hidden="1">'TABLEAU DISTRIBITION'!$A$1:$W$5</definedName>
    <definedName name="_xlnm._FilterDatabase" localSheetId="1" hidden="1">'Template de Configuration'!$B$1:$B$5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3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2" i="4"/>
  <c r="D2" i="1" l="1"/>
  <c r="D3" i="1"/>
  <c r="D4" i="1"/>
  <c r="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Sylvain Barraud</author>
  </authors>
  <commentList>
    <comment ref="A1" authorId="0" shapeId="0" xr:uid="{00000000-0006-0000-0100-000002000000}">
      <text>
        <r>
          <rPr>
            <sz val="9"/>
            <color indexed="81"/>
            <rFont val="Tahoma"/>
            <family val="2"/>
          </rPr>
          <t>Selon les champs présents dans le tableau de distribution colonne A</t>
        </r>
      </text>
    </comment>
    <comment ref="B1" authorId="0" shapeId="0" xr:uid="{00000000-0006-0000-0100-000001000000}">
      <text>
        <r>
          <rPr>
            <sz val="9"/>
            <color indexed="81"/>
            <rFont val="Tahoma"/>
            <family val="2"/>
          </rPr>
          <t>Selon les champs présents dans le tableau de distribution colonne 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Sylvain Barraud</author>
  </authors>
  <commentList>
    <comment ref="B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Sylvain Barraud:</t>
        </r>
        <r>
          <rPr>
            <sz val="9"/>
            <color indexed="81"/>
            <rFont val="Tahoma"/>
            <family val="2"/>
          </rPr>
          <t xml:space="preserve">
Distribuer sous forme de lignes la concatenation selon "name" en colonne A + les cases correspondantes aux zones possibles colonnes K à X</t>
        </r>
      </text>
    </comment>
  </commentList>
</comments>
</file>

<file path=xl/sharedStrings.xml><?xml version="1.0" encoding="utf-8"?>
<sst xmlns="http://schemas.openxmlformats.org/spreadsheetml/2006/main" count="191" uniqueCount="86">
  <si>
    <t>name</t>
  </si>
  <si>
    <t>PREFIXE</t>
  </si>
  <si>
    <t>CODE VÊTEMENT</t>
  </si>
  <si>
    <t>code#key TEMPLATE</t>
  </si>
  <si>
    <t>BRODERIE</t>
  </si>
  <si>
    <t>FLEX 1C</t>
  </si>
  <si>
    <t>FLEX QUADRI</t>
  </si>
  <si>
    <t>TS 1C</t>
  </si>
  <si>
    <t>TS QUADRI</t>
  </si>
  <si>
    <t>SERIGRAPHIE</t>
  </si>
  <si>
    <t>OPPCOEUR</t>
  </si>
  <si>
    <t>MANCHEGAUCHE</t>
  </si>
  <si>
    <t>MANCHEDROITE</t>
  </si>
  <si>
    <t>POITRINE</t>
  </si>
  <si>
    <t>DOS</t>
  </si>
  <si>
    <t>JAMBEGAUCHE</t>
  </si>
  <si>
    <t>JAMBEDROITE</t>
  </si>
  <si>
    <t>FRONT</t>
  </si>
  <si>
    <t>REVERT</t>
  </si>
  <si>
    <t>LITEAU</t>
  </si>
  <si>
    <t>AVANT</t>
  </si>
  <si>
    <t>POCHE TABLIER</t>
  </si>
  <si>
    <t>ARTICLE</t>
  </si>
  <si>
    <t>TEXTILE</t>
  </si>
  <si>
    <t>x</t>
  </si>
  <si>
    <t>BODYWARMER</t>
  </si>
  <si>
    <t>BODYWARMER-SOFTSHELL</t>
  </si>
  <si>
    <t>CHEMISES MANCHES COURTES AVEC POCHE</t>
  </si>
  <si>
    <t>CHEMISE-MCAP</t>
  </si>
  <si>
    <t>CHEMISES MANCHES COURTES SANS POCHE</t>
  </si>
  <si>
    <t>CHEMISE-MCSP</t>
  </si>
  <si>
    <t>code#key</t>
  </si>
  <si>
    <t>TEXTILE-TMPL-CHEMISE-MCAP</t>
  </si>
  <si>
    <t>TEXTILE-TMPL-BODYWARMER</t>
  </si>
  <si>
    <t>TEXTILE-TMPL-BODYWARMER-SOFTSHELL</t>
  </si>
  <si>
    <t>BODYWARMER-CŒUR</t>
  </si>
  <si>
    <t>Cœur</t>
  </si>
  <si>
    <t>CŒUR</t>
  </si>
  <si>
    <t>BODYWARMER-OPPCŒUR</t>
  </si>
  <si>
    <t>Opposé cœur</t>
  </si>
  <si>
    <t>BODYWARMER-DOS</t>
  </si>
  <si>
    <t>Dos</t>
  </si>
  <si>
    <t>product_conf_tmpl_id#key|code</t>
  </si>
  <si>
    <t>product_id#key|default_code</t>
  </si>
  <si>
    <t>marking_size</t>
  </si>
  <si>
    <t>area_id#key|code</t>
  </si>
  <si>
    <t>MOR-B-S</t>
  </si>
  <si>
    <t>default_code#key</t>
  </si>
  <si>
    <t>categ_id|name</t>
  </si>
  <si>
    <t>description</t>
  </si>
  <si>
    <t>nb_color</t>
  </si>
  <si>
    <t>sale_delay</t>
  </si>
  <si>
    <t>barcode</t>
  </si>
  <si>
    <t>manual_sale_min_qty</t>
  </si>
  <si>
    <t>sale_multiple_qty</t>
  </si>
  <si>
    <t>included_option_id|default_code</t>
  </si>
  <si>
    <t>is_option</t>
  </si>
  <si>
    <t>type</t>
  </si>
  <si>
    <t>MOR-B-L</t>
  </si>
  <si>
    <t>Broderie</t>
  </si>
  <si>
    <t>MOR-FT-B</t>
  </si>
  <si>
    <t>service</t>
  </si>
  <si>
    <t>MOR-B-M</t>
  </si>
  <si>
    <t>Broderie petite taille</t>
  </si>
  <si>
    <t>Broderie moyen taille</t>
  </si>
  <si>
    <t>Broderie grande taille</t>
  </si>
  <si>
    <t>Fournisseur</t>
  </si>
  <si>
    <t>MOREL</t>
  </si>
  <si>
    <t>10 x 10 cm maxi</t>
  </si>
  <si>
    <t>20 x 20 cm maxi</t>
  </si>
  <si>
    <t>code#key_template</t>
  </si>
  <si>
    <t>code#key_zone</t>
  </si>
  <si>
    <t>BODYWARMER_CŒUR</t>
  </si>
  <si>
    <t>BODYWARMER_OPPCŒUR</t>
  </si>
  <si>
    <t>BODYWARMER_DOS</t>
  </si>
  <si>
    <t>BODYWARMER-SOFTSHELL_CŒUR</t>
  </si>
  <si>
    <t>BODYWARMER-SOFTSHELL_OPPCŒUR</t>
  </si>
  <si>
    <t>BODYWARMER-SOFTSHELL_DOS</t>
  </si>
  <si>
    <t>TEXTILE-TMPL-CHEMISE-MCAP_COEUR</t>
  </si>
  <si>
    <t>TEXTILE-TMPL-CHEMISE-MCAP_OPPCOEUR</t>
  </si>
  <si>
    <t>TEXTILE-TMPL-CHEMISE-MCAP_MANCHEGAUCHE</t>
  </si>
  <si>
    <t>TEXTILE-TMPL-CHEMISE-MCAP_MANCHEDROITE</t>
  </si>
  <si>
    <t>etc…</t>
  </si>
  <si>
    <t>Manche gauche</t>
  </si>
  <si>
    <t>Manche droite</t>
  </si>
  <si>
    <t>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</si>
</sst>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\-??_ ;_ @_ "/>
    <numFmt numFmtId="165" formatCode="_ &quot;€ &quot;* #,##0.00_ ;_ &quot;€ &quot;* \-#,##0.00_ ;_ &quot;€ &quot;* \-??_ ;_ @_ "/>
    <numFmt numFmtId="166" formatCode="0\ %"/>
  </numFmts>
  <fonts count="2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  <charset val="1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  <charset val="1"/>
    </font>
    <font>
      <sz val="11"/>
      <color rgb="FF7030A0"/>
      <name val="Calibri"/>
      <family val="2"/>
      <charset val="1"/>
    </font>
    <font>
      <sz val="10"/>
      <color rgb="FF7030A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176">
    <xf numFmtId="0" fontId="0" fillId="0" borderId="0"/>
    <xf numFmtId="0" fontId="2" fillId="0" borderId="0"/>
    <xf numFmtId="0" fontId="11" fillId="0" borderId="0" applyBorder="0" applyProtection="0"/>
    <xf numFmtId="0" fontId="11" fillId="0" borderId="0"/>
    <xf numFmtId="0" fontId="12" fillId="0" borderId="0"/>
    <xf numFmtId="164" fontId="10" fillId="0" borderId="0" applyBorder="0" applyProtection="0"/>
    <xf numFmtId="164" fontId="10" fillId="0" borderId="0" applyBorder="0" applyProtection="0"/>
    <xf numFmtId="164" fontId="10" fillId="0" borderId="0"/>
    <xf numFmtId="164" fontId="10" fillId="0" borderId="0"/>
    <xf numFmtId="165" fontId="10" fillId="0" borderId="0" applyBorder="0" applyProtection="0"/>
    <xf numFmtId="165" fontId="10" fillId="0" borderId="0" applyBorder="0" applyProtection="0"/>
    <xf numFmtId="165" fontId="10" fillId="0" borderId="0"/>
    <xf numFmtId="16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166" fontId="10" fillId="0" borderId="0" applyBorder="0" applyProtection="0"/>
    <xf numFmtId="166" fontId="10" fillId="0" borderId="0" applyBorder="0" applyProtection="0"/>
    <xf numFmtId="166" fontId="10" fillId="0" borderId="0"/>
    <xf numFmtId="166" fontId="10" fillId="0" borderId="0"/>
  </cellStyleXfs>
  <cellXfs count="33">
    <xf numFmtId="0" fontId="0" fillId="0" borderId="0" xfId="0"/>
    <xf numFmtId="0" fontId="2" fillId="0" borderId="0" xfId="1"/>
    <xf numFmtId="0" fontId="2" fillId="0" borderId="0" xfId="1" applyFont="1" applyFill="1" applyBorder="1"/>
    <xf numFmtId="0" fontId="7" fillId="0" borderId="0" xfId="1" applyFont="1" applyFill="1" applyBorder="1"/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8" fillId="0" borderId="0" xfId="1" applyFont="1" applyFill="1" applyBorder="1"/>
    <xf numFmtId="0" fontId="2" fillId="0" borderId="1" xfId="1" applyFont="1" applyFill="1" applyBorder="1"/>
    <xf numFmtId="0" fontId="2" fillId="0" borderId="2" xfId="1" applyFont="1" applyFill="1" applyBorder="1"/>
    <xf numFmtId="0" fontId="2" fillId="0" borderId="2" xfId="1" applyFill="1" applyBorder="1"/>
    <xf numFmtId="0" fontId="9" fillId="0" borderId="0" xfId="1" applyFont="1" applyFill="1" applyBorder="1"/>
    <xf numFmtId="0" fontId="1" fillId="0" borderId="3" xfId="1" applyFont="1" applyFill="1" applyBorder="1"/>
    <xf numFmtId="0" fontId="1" fillId="0" borderId="4" xfId="1" applyFont="1" applyFill="1" applyBorder="1"/>
    <xf numFmtId="0" fontId="2" fillId="0" borderId="4" xfId="1" applyFill="1" applyBorder="1"/>
    <xf numFmtId="0" fontId="5" fillId="3" borderId="0" xfId="1" applyFont="1" applyFill="1" applyBorder="1" applyAlignment="1">
      <alignment horizontal="center" vertical="center" textRotation="90"/>
    </xf>
    <xf numFmtId="0" fontId="6" fillId="2" borderId="0" xfId="1" applyFont="1" applyFill="1" applyBorder="1" applyAlignment="1">
      <alignment horizontal="center" vertical="center" textRotation="90"/>
    </xf>
    <xf numFmtId="0" fontId="4" fillId="4" borderId="0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16" fillId="0" borderId="0" xfId="0" applyFont="1"/>
    <xf numFmtId="0" fontId="17" fillId="0" borderId="0" xfId="27" applyFont="1"/>
    <xf numFmtId="0" fontId="18" fillId="0" borderId="0" xfId="27" applyFont="1"/>
    <xf numFmtId="0" fontId="19" fillId="0" borderId="0" xfId="0" applyFont="1"/>
    <xf numFmtId="0" fontId="20" fillId="0" borderId="0" xfId="0" applyFont="1"/>
    <xf numFmtId="0" fontId="21" fillId="0" borderId="0" xfId="27" applyFont="1"/>
    <xf numFmtId="0" fontId="17" fillId="0" borderId="0" xfId="25" applyFont="1" applyAlignment="1"/>
    <xf numFmtId="0" fontId="17" fillId="0" borderId="0" xfId="17" applyFont="1"/>
    <xf numFmtId="0" fontId="14" fillId="0" borderId="0" xfId="17" applyFont="1"/>
    <xf numFmtId="0" fontId="14" fillId="0" borderId="0" xfId="0" applyFont="1"/>
    <xf numFmtId="0" fontId="17" fillId="0" borderId="0" xfId="25" applyFont="1" applyFill="1" applyAlignment="1"/>
    <xf numFmtId="0" fontId="17" fillId="5" borderId="0" xfId="25" applyFont="1" applyFill="1" applyAlignment="1"/>
    <xf numFmtId="0" fontId="16" fillId="5" borderId="0" xfId="0" applyFont="1" applyFill="1"/>
    <xf numFmtId="0" fontId="17" fillId="5" borderId="0" xfId="27" applyFont="1" applyFill="1"/>
    <xf numFmtId="0" fontId="21" fillId="0" borderId="0" xfId="17" applyFont="1"/>
  </cellXfs>
  <cellStyles count="176">
    <cellStyle name="Lien hypertexte 2" xfId="2" xr:uid="{00000000-0005-0000-0000-000000000000}"/>
    <cellStyle name="Lien hypertexte 2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Milliers 2 2 2" xfId="7" xr:uid="{00000000-0005-0000-0000-000005000000}"/>
    <cellStyle name="Milliers 2 3" xfId="8" xr:uid="{00000000-0005-0000-0000-000006000000}"/>
    <cellStyle name="Monétaire 2" xfId="9" xr:uid="{00000000-0005-0000-0000-000007000000}"/>
    <cellStyle name="Monétaire 2 2" xfId="10" xr:uid="{00000000-0005-0000-0000-000008000000}"/>
    <cellStyle name="Monétaire 2 2 2" xfId="11" xr:uid="{00000000-0005-0000-0000-000009000000}"/>
    <cellStyle name="Monétaire 2 3" xfId="12" xr:uid="{00000000-0005-0000-0000-00000A000000}"/>
    <cellStyle name="Normal" xfId="0" builtinId="0"/>
    <cellStyle name="Normal 10" xfId="13" xr:uid="{00000000-0005-0000-0000-00000C000000}"/>
    <cellStyle name="Normal 10 2" xfId="14" xr:uid="{00000000-0005-0000-0000-00000D000000}"/>
    <cellStyle name="Normal 10 2 2" xfId="15" xr:uid="{00000000-0005-0000-0000-00000E000000}"/>
    <cellStyle name="Normal 10 3" xfId="16" xr:uid="{00000000-0005-0000-0000-00000F000000}"/>
    <cellStyle name="Normal 11" xfId="17" xr:uid="{00000000-0005-0000-0000-000010000000}"/>
    <cellStyle name="Normal 12" xfId="18" xr:uid="{00000000-0005-0000-0000-000011000000}"/>
    <cellStyle name="Normal 13" xfId="19" xr:uid="{00000000-0005-0000-0000-000012000000}"/>
    <cellStyle name="Normal 14" xfId="20" xr:uid="{00000000-0005-0000-0000-000013000000}"/>
    <cellStyle name="Normal 15" xfId="21" xr:uid="{00000000-0005-0000-0000-000014000000}"/>
    <cellStyle name="Normal 16" xfId="22" xr:uid="{00000000-0005-0000-0000-000015000000}"/>
    <cellStyle name="Normal 16 2" xfId="23" xr:uid="{00000000-0005-0000-0000-000016000000}"/>
    <cellStyle name="Normal 17" xfId="24" xr:uid="{00000000-0005-0000-0000-000017000000}"/>
    <cellStyle name="Normal 18" xfId="25" xr:uid="{00000000-0005-0000-0000-000018000000}"/>
    <cellStyle name="Normal 19" xfId="26" xr:uid="{00000000-0005-0000-0000-000019000000}"/>
    <cellStyle name="Normal 2" xfId="27" xr:uid="{00000000-0005-0000-0000-00001A000000}"/>
    <cellStyle name="Normal 2 2" xfId="28" xr:uid="{00000000-0005-0000-0000-00001B000000}"/>
    <cellStyle name="Normal 2 2 2" xfId="29" xr:uid="{00000000-0005-0000-0000-00001C000000}"/>
    <cellStyle name="Normal 2 2 3" xfId="30" xr:uid="{00000000-0005-0000-0000-00001D000000}"/>
    <cellStyle name="Normal 2 2 4" xfId="31" xr:uid="{00000000-0005-0000-0000-00001E000000}"/>
    <cellStyle name="Normal 2 3" xfId="32" xr:uid="{00000000-0005-0000-0000-00001F000000}"/>
    <cellStyle name="Normal 2 4" xfId="33" xr:uid="{00000000-0005-0000-0000-000020000000}"/>
    <cellStyle name="Normal 2 5" xfId="34" xr:uid="{00000000-0005-0000-0000-000021000000}"/>
    <cellStyle name="Normal 20" xfId="35" xr:uid="{00000000-0005-0000-0000-000022000000}"/>
    <cellStyle name="Normal 21" xfId="36" xr:uid="{00000000-0005-0000-0000-000023000000}"/>
    <cellStyle name="Normal 22" xfId="37" xr:uid="{00000000-0005-0000-0000-000024000000}"/>
    <cellStyle name="Normal 23" xfId="38" xr:uid="{00000000-0005-0000-0000-000025000000}"/>
    <cellStyle name="Normal 24" xfId="39" xr:uid="{00000000-0005-0000-0000-000026000000}"/>
    <cellStyle name="Normal 25" xfId="40" xr:uid="{00000000-0005-0000-0000-000027000000}"/>
    <cellStyle name="Normal 26" xfId="41" xr:uid="{00000000-0005-0000-0000-000028000000}"/>
    <cellStyle name="Normal 27" xfId="42" xr:uid="{00000000-0005-0000-0000-000029000000}"/>
    <cellStyle name="Normal 28" xfId="43" xr:uid="{00000000-0005-0000-0000-00002A000000}"/>
    <cellStyle name="Normal 29" xfId="44" xr:uid="{00000000-0005-0000-0000-00002B000000}"/>
    <cellStyle name="Normal 3" xfId="45" xr:uid="{00000000-0005-0000-0000-00002C000000}"/>
    <cellStyle name="Normal 3 10" xfId="46" xr:uid="{00000000-0005-0000-0000-00002D000000}"/>
    <cellStyle name="Normal 3 2" xfId="47" xr:uid="{00000000-0005-0000-0000-00002E000000}"/>
    <cellStyle name="Normal 3 3" xfId="48" xr:uid="{00000000-0005-0000-0000-00002F000000}"/>
    <cellStyle name="Normal 3 3 2" xfId="49" xr:uid="{00000000-0005-0000-0000-000030000000}"/>
    <cellStyle name="Normal 3 3 2 2" xfId="50" xr:uid="{00000000-0005-0000-0000-000031000000}"/>
    <cellStyle name="Normal 3 3 2 2 2" xfId="51" xr:uid="{00000000-0005-0000-0000-000032000000}"/>
    <cellStyle name="Normal 3 3 2 2 2 2" xfId="52" xr:uid="{00000000-0005-0000-0000-000033000000}"/>
    <cellStyle name="Normal 3 3 2 2 2 2 2" xfId="53" xr:uid="{00000000-0005-0000-0000-000034000000}"/>
    <cellStyle name="Normal 3 3 2 2 2 3" xfId="54" xr:uid="{00000000-0005-0000-0000-000035000000}"/>
    <cellStyle name="Normal 3 3 2 2 3" xfId="55" xr:uid="{00000000-0005-0000-0000-000036000000}"/>
    <cellStyle name="Normal 3 3 2 2 3 2" xfId="56" xr:uid="{00000000-0005-0000-0000-000037000000}"/>
    <cellStyle name="Normal 3 3 2 2 4" xfId="57" xr:uid="{00000000-0005-0000-0000-000038000000}"/>
    <cellStyle name="Normal 3 3 2 2 4 2" xfId="58" xr:uid="{00000000-0005-0000-0000-000039000000}"/>
    <cellStyle name="Normal 3 3 2 2 5" xfId="59" xr:uid="{00000000-0005-0000-0000-00003A000000}"/>
    <cellStyle name="Normal 3 3 2 3" xfId="60" xr:uid="{00000000-0005-0000-0000-00003B000000}"/>
    <cellStyle name="Normal 3 3 2 3 2" xfId="61" xr:uid="{00000000-0005-0000-0000-00003C000000}"/>
    <cellStyle name="Normal 3 3 2 3 2 2" xfId="62" xr:uid="{00000000-0005-0000-0000-00003D000000}"/>
    <cellStyle name="Normal 3 3 2 3 3" xfId="63" xr:uid="{00000000-0005-0000-0000-00003E000000}"/>
    <cellStyle name="Normal 3 3 2 4" xfId="64" xr:uid="{00000000-0005-0000-0000-00003F000000}"/>
    <cellStyle name="Normal 3 3 2 4 2" xfId="65" xr:uid="{00000000-0005-0000-0000-000040000000}"/>
    <cellStyle name="Normal 3 3 2 5" xfId="66" xr:uid="{00000000-0005-0000-0000-000041000000}"/>
    <cellStyle name="Normal 3 3 2 5 2" xfId="67" xr:uid="{00000000-0005-0000-0000-000042000000}"/>
    <cellStyle name="Normal 3 3 2 6" xfId="68" xr:uid="{00000000-0005-0000-0000-000043000000}"/>
    <cellStyle name="Normal 3 3 3" xfId="69" xr:uid="{00000000-0005-0000-0000-000044000000}"/>
    <cellStyle name="Normal 3 3 3 2" xfId="70" xr:uid="{00000000-0005-0000-0000-000045000000}"/>
    <cellStyle name="Normal 3 3 3 2 2" xfId="71" xr:uid="{00000000-0005-0000-0000-000046000000}"/>
    <cellStyle name="Normal 3 3 3 2 2 2" xfId="72" xr:uid="{00000000-0005-0000-0000-000047000000}"/>
    <cellStyle name="Normal 3 3 3 2 3" xfId="73" xr:uid="{00000000-0005-0000-0000-000048000000}"/>
    <cellStyle name="Normal 3 3 3 3" xfId="74" xr:uid="{00000000-0005-0000-0000-000049000000}"/>
    <cellStyle name="Normal 3 3 3 3 2" xfId="75" xr:uid="{00000000-0005-0000-0000-00004A000000}"/>
    <cellStyle name="Normal 3 3 3 4" xfId="76" xr:uid="{00000000-0005-0000-0000-00004B000000}"/>
    <cellStyle name="Normal 3 3 3 4 2" xfId="77" xr:uid="{00000000-0005-0000-0000-00004C000000}"/>
    <cellStyle name="Normal 3 3 3 5" xfId="78" xr:uid="{00000000-0005-0000-0000-00004D000000}"/>
    <cellStyle name="Normal 3 3 4" xfId="79" xr:uid="{00000000-0005-0000-0000-00004E000000}"/>
    <cellStyle name="Normal 3 3 4 2" xfId="80" xr:uid="{00000000-0005-0000-0000-00004F000000}"/>
    <cellStyle name="Normal 3 3 4 2 2" xfId="81" xr:uid="{00000000-0005-0000-0000-000050000000}"/>
    <cellStyle name="Normal 3 3 4 3" xfId="82" xr:uid="{00000000-0005-0000-0000-000051000000}"/>
    <cellStyle name="Normal 3 3 5" xfId="83" xr:uid="{00000000-0005-0000-0000-000052000000}"/>
    <cellStyle name="Normal 3 3 5 2" xfId="84" xr:uid="{00000000-0005-0000-0000-000053000000}"/>
    <cellStyle name="Normal 3 3 5 2 2" xfId="85" xr:uid="{00000000-0005-0000-0000-000054000000}"/>
    <cellStyle name="Normal 3 3 5 3" xfId="86" xr:uid="{00000000-0005-0000-0000-000055000000}"/>
    <cellStyle name="Normal 3 3 6" xfId="87" xr:uid="{00000000-0005-0000-0000-000056000000}"/>
    <cellStyle name="Normal 3 3 6 2" xfId="88" xr:uid="{00000000-0005-0000-0000-000057000000}"/>
    <cellStyle name="Normal 3 3 7" xfId="89" xr:uid="{00000000-0005-0000-0000-000058000000}"/>
    <cellStyle name="Normal 3 3 7 2" xfId="90" xr:uid="{00000000-0005-0000-0000-000059000000}"/>
    <cellStyle name="Normal 3 3 8" xfId="91" xr:uid="{00000000-0005-0000-0000-00005A000000}"/>
    <cellStyle name="Normal 3 4" xfId="92" xr:uid="{00000000-0005-0000-0000-00005B000000}"/>
    <cellStyle name="Normal 3 4 2" xfId="93" xr:uid="{00000000-0005-0000-0000-00005C000000}"/>
    <cellStyle name="Normal 3 4 2 2" xfId="94" xr:uid="{00000000-0005-0000-0000-00005D000000}"/>
    <cellStyle name="Normal 3 4 2 2 2" xfId="95" xr:uid="{00000000-0005-0000-0000-00005E000000}"/>
    <cellStyle name="Normal 3 4 2 2 2 2" xfId="96" xr:uid="{00000000-0005-0000-0000-00005F000000}"/>
    <cellStyle name="Normal 3 4 2 2 3" xfId="97" xr:uid="{00000000-0005-0000-0000-000060000000}"/>
    <cellStyle name="Normal 3 4 2 3" xfId="98" xr:uid="{00000000-0005-0000-0000-000061000000}"/>
    <cellStyle name="Normal 3 4 2 3 2" xfId="99" xr:uid="{00000000-0005-0000-0000-000062000000}"/>
    <cellStyle name="Normal 3 4 2 4" xfId="100" xr:uid="{00000000-0005-0000-0000-000063000000}"/>
    <cellStyle name="Normal 3 4 2 4 2" xfId="101" xr:uid="{00000000-0005-0000-0000-000064000000}"/>
    <cellStyle name="Normal 3 4 2 5" xfId="102" xr:uid="{00000000-0005-0000-0000-000065000000}"/>
    <cellStyle name="Normal 3 4 3" xfId="103" xr:uid="{00000000-0005-0000-0000-000066000000}"/>
    <cellStyle name="Normal 3 4 3 2" xfId="104" xr:uid="{00000000-0005-0000-0000-000067000000}"/>
    <cellStyle name="Normal 3 4 3 2 2" xfId="105" xr:uid="{00000000-0005-0000-0000-000068000000}"/>
    <cellStyle name="Normal 3 4 3 3" xfId="106" xr:uid="{00000000-0005-0000-0000-000069000000}"/>
    <cellStyle name="Normal 3 4 4" xfId="107" xr:uid="{00000000-0005-0000-0000-00006A000000}"/>
    <cellStyle name="Normal 3 4 4 2" xfId="108" xr:uid="{00000000-0005-0000-0000-00006B000000}"/>
    <cellStyle name="Normal 3 4 4 2 2" xfId="109" xr:uid="{00000000-0005-0000-0000-00006C000000}"/>
    <cellStyle name="Normal 3 4 4 3" xfId="110" xr:uid="{00000000-0005-0000-0000-00006D000000}"/>
    <cellStyle name="Normal 3 4 5" xfId="111" xr:uid="{00000000-0005-0000-0000-00006E000000}"/>
    <cellStyle name="Normal 3 4 5 2" xfId="112" xr:uid="{00000000-0005-0000-0000-00006F000000}"/>
    <cellStyle name="Normal 3 4 6" xfId="113" xr:uid="{00000000-0005-0000-0000-000070000000}"/>
    <cellStyle name="Normal 3 4 6 2" xfId="114" xr:uid="{00000000-0005-0000-0000-000071000000}"/>
    <cellStyle name="Normal 3 4 7" xfId="115" xr:uid="{00000000-0005-0000-0000-000072000000}"/>
    <cellStyle name="Normal 3 5" xfId="116" xr:uid="{00000000-0005-0000-0000-000073000000}"/>
    <cellStyle name="Normal 3 5 2" xfId="117" xr:uid="{00000000-0005-0000-0000-000074000000}"/>
    <cellStyle name="Normal 3 5 2 2" xfId="118" xr:uid="{00000000-0005-0000-0000-000075000000}"/>
    <cellStyle name="Normal 3 5 2 2 2" xfId="119" xr:uid="{00000000-0005-0000-0000-000076000000}"/>
    <cellStyle name="Normal 3 5 2 3" xfId="120" xr:uid="{00000000-0005-0000-0000-000077000000}"/>
    <cellStyle name="Normal 3 5 3" xfId="121" xr:uid="{00000000-0005-0000-0000-000078000000}"/>
    <cellStyle name="Normal 3 5 3 2" xfId="122" xr:uid="{00000000-0005-0000-0000-000079000000}"/>
    <cellStyle name="Normal 3 5 4" xfId="123" xr:uid="{00000000-0005-0000-0000-00007A000000}"/>
    <cellStyle name="Normal 3 5 4 2" xfId="124" xr:uid="{00000000-0005-0000-0000-00007B000000}"/>
    <cellStyle name="Normal 3 5 5" xfId="125" xr:uid="{00000000-0005-0000-0000-00007C000000}"/>
    <cellStyle name="Normal 3 6" xfId="126" xr:uid="{00000000-0005-0000-0000-00007D000000}"/>
    <cellStyle name="Normal 3 6 2" xfId="127" xr:uid="{00000000-0005-0000-0000-00007E000000}"/>
    <cellStyle name="Normal 3 6 2 2" xfId="128" xr:uid="{00000000-0005-0000-0000-00007F000000}"/>
    <cellStyle name="Normal 3 6 3" xfId="129" xr:uid="{00000000-0005-0000-0000-000080000000}"/>
    <cellStyle name="Normal 3 7" xfId="130" xr:uid="{00000000-0005-0000-0000-000081000000}"/>
    <cellStyle name="Normal 3 7 2" xfId="131" xr:uid="{00000000-0005-0000-0000-000082000000}"/>
    <cellStyle name="Normal 3 7 2 2" xfId="132" xr:uid="{00000000-0005-0000-0000-000083000000}"/>
    <cellStyle name="Normal 3 7 3" xfId="133" xr:uid="{00000000-0005-0000-0000-000084000000}"/>
    <cellStyle name="Normal 3 8" xfId="134" xr:uid="{00000000-0005-0000-0000-000085000000}"/>
    <cellStyle name="Normal 3 8 2" xfId="135" xr:uid="{00000000-0005-0000-0000-000086000000}"/>
    <cellStyle name="Normal 3 9" xfId="136" xr:uid="{00000000-0005-0000-0000-000087000000}"/>
    <cellStyle name="Normal 3 9 2" xfId="137" xr:uid="{00000000-0005-0000-0000-000088000000}"/>
    <cellStyle name="Normal 30" xfId="138" xr:uid="{00000000-0005-0000-0000-000089000000}"/>
    <cellStyle name="Normal 31" xfId="139" xr:uid="{00000000-0005-0000-0000-00008A000000}"/>
    <cellStyle name="Normal 32" xfId="140" xr:uid="{00000000-0005-0000-0000-00008B000000}"/>
    <cellStyle name="Normal 33" xfId="141" xr:uid="{00000000-0005-0000-0000-00008C000000}"/>
    <cellStyle name="Normal 34" xfId="142" xr:uid="{00000000-0005-0000-0000-00008D000000}"/>
    <cellStyle name="Normal 35" xfId="143" xr:uid="{00000000-0005-0000-0000-00008E000000}"/>
    <cellStyle name="Normal 36" xfId="1" xr:uid="{00000000-0005-0000-0000-00008F000000}"/>
    <cellStyle name="Normal 4" xfId="144" xr:uid="{00000000-0005-0000-0000-000090000000}"/>
    <cellStyle name="Normal 4 2" xfId="145" xr:uid="{00000000-0005-0000-0000-000091000000}"/>
    <cellStyle name="Normal 4 3" xfId="146" xr:uid="{00000000-0005-0000-0000-000092000000}"/>
    <cellStyle name="Normal 4 4" xfId="147" xr:uid="{00000000-0005-0000-0000-000093000000}"/>
    <cellStyle name="Normal 5" xfId="148" xr:uid="{00000000-0005-0000-0000-000094000000}"/>
    <cellStyle name="Normal 5 2" xfId="149" xr:uid="{00000000-0005-0000-0000-000095000000}"/>
    <cellStyle name="Normal 5 3" xfId="150" xr:uid="{00000000-0005-0000-0000-000096000000}"/>
    <cellStyle name="Normal 5 4" xfId="151" xr:uid="{00000000-0005-0000-0000-000097000000}"/>
    <cellStyle name="Normal 5 4 2" xfId="152" xr:uid="{00000000-0005-0000-0000-000098000000}"/>
    <cellStyle name="Normal 5 5" xfId="153" xr:uid="{00000000-0005-0000-0000-000099000000}"/>
    <cellStyle name="Normal 5 6" xfId="154" xr:uid="{00000000-0005-0000-0000-00009A000000}"/>
    <cellStyle name="Normal 6" xfId="155" xr:uid="{00000000-0005-0000-0000-00009B000000}"/>
    <cellStyle name="Normal 6 2" xfId="156" xr:uid="{00000000-0005-0000-0000-00009C000000}"/>
    <cellStyle name="Normal 6 2 2" xfId="157" xr:uid="{00000000-0005-0000-0000-00009D000000}"/>
    <cellStyle name="Normal 6 2 2 2" xfId="158" xr:uid="{00000000-0005-0000-0000-00009E000000}"/>
    <cellStyle name="Normal 6 2 3" xfId="159" xr:uid="{00000000-0005-0000-0000-00009F000000}"/>
    <cellStyle name="Normal 6 3" xfId="160" xr:uid="{00000000-0005-0000-0000-0000A0000000}"/>
    <cellStyle name="Normal 6 3 2" xfId="161" xr:uid="{00000000-0005-0000-0000-0000A1000000}"/>
    <cellStyle name="Normal 6 3 2 2" xfId="162" xr:uid="{00000000-0005-0000-0000-0000A2000000}"/>
    <cellStyle name="Normal 6 3 3" xfId="163" xr:uid="{00000000-0005-0000-0000-0000A3000000}"/>
    <cellStyle name="Normal 6 4" xfId="164" xr:uid="{00000000-0005-0000-0000-0000A4000000}"/>
    <cellStyle name="Normal 6 4 2" xfId="165" xr:uid="{00000000-0005-0000-0000-0000A5000000}"/>
    <cellStyle name="Normal 6 5" xfId="166" xr:uid="{00000000-0005-0000-0000-0000A6000000}"/>
    <cellStyle name="Normal 6 6" xfId="167" xr:uid="{00000000-0005-0000-0000-0000A7000000}"/>
    <cellStyle name="Normal 7" xfId="168" xr:uid="{00000000-0005-0000-0000-0000A8000000}"/>
    <cellStyle name="Normal 7 2" xfId="169" xr:uid="{00000000-0005-0000-0000-0000A9000000}"/>
    <cellStyle name="Normal 8" xfId="170" xr:uid="{00000000-0005-0000-0000-0000AA000000}"/>
    <cellStyle name="Normal 9" xfId="171" xr:uid="{00000000-0005-0000-0000-0000AB000000}"/>
    <cellStyle name="Pourcentage 2" xfId="172" xr:uid="{00000000-0005-0000-0000-0000AC000000}"/>
    <cellStyle name="Pourcentage 2 2" xfId="173" xr:uid="{00000000-0005-0000-0000-0000AD000000}"/>
    <cellStyle name="Pourcentage 2 2 2" xfId="174" xr:uid="{00000000-0005-0000-0000-0000AE000000}"/>
    <cellStyle name="Pourcentage 2 3" xfId="175" xr:uid="{00000000-0005-0000-0000-0000AF000000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theme="1" tint="0.249977111117893"/>
        </left>
        <right style="thin">
          <color theme="1" tint="0.24997711111789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14</xdr:row>
      <xdr:rowOff>38100</xdr:rowOff>
    </xdr:from>
    <xdr:to>
      <xdr:col>1</xdr:col>
      <xdr:colOff>3152775</xdr:colOff>
      <xdr:row>21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41BD4EF-3E69-4F74-B6AF-6B9A2F1AE0D1}"/>
            </a:ext>
          </a:extLst>
        </xdr:cNvPr>
        <xdr:cNvSpPr txBox="1"/>
      </xdr:nvSpPr>
      <xdr:spPr>
        <a:xfrm>
          <a:off x="3571875" y="2705100"/>
          <a:ext cx="2733675" cy="1352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Colonne B :</a:t>
          </a:r>
          <a:br>
            <a:rPr lang="fr-FR" sz="1100">
              <a:solidFill>
                <a:srgbClr val="FF0000"/>
              </a:solidFill>
            </a:rPr>
          </a:br>
          <a:r>
            <a:rPr lang="fr-FR" sz="1100">
              <a:solidFill>
                <a:srgbClr val="FF0000"/>
              </a:solidFill>
            </a:rPr>
            <a:t>Distribuer sous forme de lignes la concatenation selon "name" en colonne A + "_" + les cases remplies avec "x" correspondantes aux zones possibles colonnes K à X de la feuille "TABLEAU DISTRIBUTION"</a:t>
          </a:r>
        </a:p>
      </xdr:txBody>
    </xdr:sp>
    <xdr:clientData/>
  </xdr:twoCellAnchor>
  <xdr:twoCellAnchor>
    <xdr:from>
      <xdr:col>0</xdr:col>
      <xdr:colOff>152400</xdr:colOff>
      <xdr:row>14</xdr:row>
      <xdr:rowOff>38100</xdr:rowOff>
    </xdr:from>
    <xdr:to>
      <xdr:col>0</xdr:col>
      <xdr:colOff>2886075</xdr:colOff>
      <xdr:row>20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226FAB9-0363-42B1-A026-1911E2BDD1A3}"/>
            </a:ext>
          </a:extLst>
        </xdr:cNvPr>
        <xdr:cNvSpPr txBox="1"/>
      </xdr:nvSpPr>
      <xdr:spPr>
        <a:xfrm>
          <a:off x="152400" y="2705100"/>
          <a:ext cx="2733675" cy="1181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Colonne A :</a:t>
          </a:r>
          <a:br>
            <a:rPr lang="fr-FR" sz="1100">
              <a:solidFill>
                <a:srgbClr val="FF0000"/>
              </a:solidFill>
            </a:rPr>
          </a:b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Répétition du "code#key" selon colonne D de la feuille "TABLEAU DISTRIBUTION" et selon le nombre de zones attribuées.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9</xdr:row>
      <xdr:rowOff>1</xdr:rowOff>
    </xdr:from>
    <xdr:to>
      <xdr:col>1</xdr:col>
      <xdr:colOff>2171700</xdr:colOff>
      <xdr:row>10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6114981-2D52-4660-AD76-785ADFC3640C}"/>
            </a:ext>
          </a:extLst>
        </xdr:cNvPr>
        <xdr:cNvSpPr txBox="1"/>
      </xdr:nvSpPr>
      <xdr:spPr>
        <a:xfrm>
          <a:off x="504825" y="1714501"/>
          <a:ext cx="4591050" cy="31432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Remplissage selon valeurs présentes</a:t>
          </a:r>
          <a:r>
            <a:rPr lang="fr-FR" sz="1100" baseline="0">
              <a:solidFill>
                <a:srgbClr val="FF0000"/>
              </a:solidFill>
            </a:rPr>
            <a:t> dans colonnes B + C feuille ZM + OT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28575</xdr:rowOff>
    </xdr:from>
    <xdr:to>
      <xdr:col>0</xdr:col>
      <xdr:colOff>2847975</xdr:colOff>
      <xdr:row>11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DE6B4C-C075-4CD2-927E-52EB7B24A484}"/>
            </a:ext>
          </a:extLst>
        </xdr:cNvPr>
        <xdr:cNvSpPr txBox="1"/>
      </xdr:nvSpPr>
      <xdr:spPr>
        <a:xfrm>
          <a:off x="114300" y="1933575"/>
          <a:ext cx="2733675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Remplissage selon colonne A feuille ZM + OT</a:t>
          </a:r>
        </a:p>
      </xdr:txBody>
    </xdr:sp>
    <xdr:clientData/>
  </xdr:twoCellAnchor>
  <xdr:twoCellAnchor>
    <xdr:from>
      <xdr:col>1</xdr:col>
      <xdr:colOff>200025</xdr:colOff>
      <xdr:row>9</xdr:row>
      <xdr:rowOff>180975</xdr:rowOff>
    </xdr:from>
    <xdr:to>
      <xdr:col>1</xdr:col>
      <xdr:colOff>2933700</xdr:colOff>
      <xdr:row>11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40E3D87-3F76-42A3-A56D-3E407693AB78}"/>
            </a:ext>
          </a:extLst>
        </xdr:cNvPr>
        <xdr:cNvSpPr txBox="1"/>
      </xdr:nvSpPr>
      <xdr:spPr>
        <a:xfrm>
          <a:off x="3514725" y="1895475"/>
          <a:ext cx="2733675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Remplissage selon colonne B feuille ZM + OT</a:t>
          </a:r>
        </a:p>
      </xdr:txBody>
    </xdr:sp>
    <xdr:clientData/>
  </xdr:twoCellAnchor>
  <xdr:twoCellAnchor>
    <xdr:from>
      <xdr:col>2</xdr:col>
      <xdr:colOff>104775</xdr:colOff>
      <xdr:row>9</xdr:row>
      <xdr:rowOff>171449</xdr:rowOff>
    </xdr:from>
    <xdr:to>
      <xdr:col>2</xdr:col>
      <xdr:colOff>2838450</xdr:colOff>
      <xdr:row>11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EC14A8D-4B7D-4566-86C1-FE4775A3FB34}"/>
            </a:ext>
          </a:extLst>
        </xdr:cNvPr>
        <xdr:cNvSpPr txBox="1"/>
      </xdr:nvSpPr>
      <xdr:spPr>
        <a:xfrm>
          <a:off x="6734175" y="1885949"/>
          <a:ext cx="2733675" cy="3429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Remplissage selon colonne D feuille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ZM + OT</a:t>
          </a:r>
        </a:p>
      </xdr:txBody>
    </xdr:sp>
    <xdr:clientData/>
  </xdr:twoCellAnchor>
  <xdr:twoCellAnchor>
    <xdr:from>
      <xdr:col>3</xdr:col>
      <xdr:colOff>133350</xdr:colOff>
      <xdr:row>9</xdr:row>
      <xdr:rowOff>171450</xdr:rowOff>
    </xdr:from>
    <xdr:to>
      <xdr:col>3</xdr:col>
      <xdr:colOff>2867025</xdr:colOff>
      <xdr:row>11</xdr:row>
      <xdr:rowOff>104775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3CE9856-2837-4E8E-9065-A0C29A0AEDD1}"/>
            </a:ext>
          </a:extLst>
        </xdr:cNvPr>
        <xdr:cNvSpPr txBox="1"/>
      </xdr:nvSpPr>
      <xdr:spPr>
        <a:xfrm>
          <a:off x="9686925" y="1885950"/>
          <a:ext cx="2733675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Remplissage selon colonne E feuille ZM + OT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X5" totalsRowShown="0" headerRowDxfId="25" dataDxfId="24" headerRowCellStyle="Normal 36" dataCellStyle="Normal 36">
  <autoFilter ref="A1:X5" xr:uid="{00000000-0009-0000-0100-000001000000}"/>
  <sortState xmlns:xlrd2="http://schemas.microsoft.com/office/spreadsheetml/2017/richdata2" ref="A2:X42">
    <sortCondition ref="A1:A42"/>
  </sortState>
  <tableColumns count="24">
    <tableColumn id="1" xr3:uid="{00000000-0010-0000-0000-000001000000}" name="name" dataDxfId="23" dataCellStyle="Normal 36"/>
    <tableColumn id="36" xr3:uid="{00000000-0010-0000-0000-000024000000}" name="PREFIXE" dataDxfId="22" dataCellStyle="Normal 36"/>
    <tableColumn id="30" xr3:uid="{00000000-0010-0000-0000-00001E000000}" name="CODE VÊTEMENT" dataDxfId="21" dataCellStyle="Normal 36"/>
    <tableColumn id="2" xr3:uid="{00000000-0010-0000-0000-000002000000}" name="code#key TEMPLATE" dataDxfId="20" dataCellStyle="Normal 36">
      <calculatedColumnFormula>CONCATENATE(B2,"-TMPL-",C2)</calculatedColumnFormula>
    </tableColumn>
    <tableColumn id="6" xr3:uid="{00000000-0010-0000-0000-000006000000}" name="BRODERIE" dataDxfId="19" dataCellStyle="Normal 36"/>
    <tableColumn id="28" xr3:uid="{00000000-0010-0000-0000-00001C000000}" name="FLEX 1C" dataDxfId="18" dataCellStyle="Normal 36"/>
    <tableColumn id="29" xr3:uid="{00000000-0010-0000-0000-00001D000000}" name="FLEX QUADRI" dataDxfId="17" dataCellStyle="Normal 36"/>
    <tableColumn id="4" xr3:uid="{00000000-0010-0000-0000-000004000000}" name="TS 1C" dataDxfId="16" dataCellStyle="Normal 36"/>
    <tableColumn id="7" xr3:uid="{00000000-0010-0000-0000-000007000000}" name="TS QUADRI" dataDxfId="15" dataCellStyle="Normal 36"/>
    <tableColumn id="5" xr3:uid="{00000000-0010-0000-0000-000005000000}" name="SERIGRAPHIE" dataDxfId="14" dataCellStyle="Normal 36"/>
    <tableColumn id="13" xr3:uid="{00000000-0010-0000-0000-00000D000000}" name="CŒUR" dataDxfId="13" dataCellStyle="Normal 36"/>
    <tableColumn id="14" xr3:uid="{00000000-0010-0000-0000-00000E000000}" name="OPPCOEUR" dataDxfId="12" dataCellStyle="Normal 36"/>
    <tableColumn id="15" xr3:uid="{00000000-0010-0000-0000-00000F000000}" name="MANCHEGAUCHE" dataDxfId="11" dataCellStyle="Normal 36"/>
    <tableColumn id="16" xr3:uid="{00000000-0010-0000-0000-000010000000}" name="MANCHEDROITE" dataDxfId="10" dataCellStyle="Normal 36"/>
    <tableColumn id="18" xr3:uid="{00000000-0010-0000-0000-000012000000}" name="POITRINE" dataDxfId="9" dataCellStyle="Normal 36"/>
    <tableColumn id="19" xr3:uid="{00000000-0010-0000-0000-000013000000}" name="DOS" dataDxfId="8" dataCellStyle="Normal 36"/>
    <tableColumn id="20" xr3:uid="{00000000-0010-0000-0000-000014000000}" name="JAMBEGAUCHE" dataDxfId="7" dataCellStyle="Normal 36"/>
    <tableColumn id="21" xr3:uid="{00000000-0010-0000-0000-000015000000}" name="JAMBEDROITE" dataDxfId="6" dataCellStyle="Normal 36"/>
    <tableColumn id="22" xr3:uid="{00000000-0010-0000-0000-000016000000}" name="FRONT" dataDxfId="5" dataCellStyle="Normal 36"/>
    <tableColumn id="23" xr3:uid="{00000000-0010-0000-0000-000017000000}" name="REVERT" dataDxfId="4" dataCellStyle="Normal 36"/>
    <tableColumn id="24" xr3:uid="{00000000-0010-0000-0000-000018000000}" name="LITEAU" dataDxfId="3" dataCellStyle="Normal 36"/>
    <tableColumn id="25" xr3:uid="{00000000-0010-0000-0000-000019000000}" name="AVANT" dataDxfId="2" dataCellStyle="Normal 36"/>
    <tableColumn id="26" xr3:uid="{00000000-0010-0000-0000-00001A000000}" name="POCHE TABLIER" dataDxfId="1" dataCellStyle="Normal 36"/>
    <tableColumn id="35" xr3:uid="{00000000-0010-0000-0000-000023000000}" name="ARTICLE" dataDxfId="0" dataCellStyle="Normal 3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Z6"/>
  <sheetViews>
    <sheetView workbookViewId="0">
      <selection activeCell="J12" sqref="J12"/>
    </sheetView>
  </sheetViews>
  <sheetFormatPr baseColWidth="10" defaultRowHeight="15" x14ac:dyDescent="0.25"/>
  <cols>
    <col min="1" max="1" width="43.28515625" style="11" customWidth="1"/>
    <col min="2" max="2" width="11.140625" style="12" customWidth="1"/>
    <col min="3" max="3" width="27.85546875" style="12" customWidth="1"/>
    <col min="4" max="4" width="39" style="13" customWidth="1"/>
    <col min="5" max="8" width="4.42578125" style="6" customWidth="1"/>
    <col min="9" max="9" width="4.42578125" customWidth="1"/>
    <col min="10" max="10" width="4.42578125" style="6" customWidth="1"/>
    <col min="13" max="13" width="4.42578125" style="6" customWidth="1"/>
    <col min="14" max="25" width="4.42578125" style="10" customWidth="1"/>
    <col min="26" max="26" width="6" style="10" customWidth="1"/>
    <col min="27" max="16384" width="11.42578125" style="1"/>
  </cols>
  <sheetData>
    <row r="1" spans="1:26" ht="114" customHeight="1" x14ac:dyDescent="0.25">
      <c r="A1" s="16" t="s">
        <v>0</v>
      </c>
      <c r="B1" s="16" t="s">
        <v>1</v>
      </c>
      <c r="C1" s="17" t="s">
        <v>2</v>
      </c>
      <c r="D1" s="16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5" t="s">
        <v>37</v>
      </c>
      <c r="L1" s="15" t="s">
        <v>10</v>
      </c>
      <c r="M1" s="15" t="s">
        <v>11</v>
      </c>
      <c r="N1" s="15" t="s">
        <v>12</v>
      </c>
      <c r="O1" s="15" t="s">
        <v>13</v>
      </c>
      <c r="P1" s="15" t="s">
        <v>14</v>
      </c>
      <c r="Q1" s="15" t="s">
        <v>15</v>
      </c>
      <c r="R1" s="15" t="s">
        <v>16</v>
      </c>
      <c r="S1" s="15" t="s">
        <v>17</v>
      </c>
      <c r="T1" s="15" t="s">
        <v>18</v>
      </c>
      <c r="U1" s="15" t="s">
        <v>19</v>
      </c>
      <c r="V1" s="15" t="s">
        <v>20</v>
      </c>
      <c r="W1" s="15" t="s">
        <v>21</v>
      </c>
      <c r="X1" s="15" t="s">
        <v>22</v>
      </c>
      <c r="Y1" s="1"/>
      <c r="Z1" s="1"/>
    </row>
    <row r="2" spans="1:26" x14ac:dyDescent="0.25">
      <c r="A2" s="3" t="s">
        <v>25</v>
      </c>
      <c r="B2" s="2" t="s">
        <v>23</v>
      </c>
      <c r="C2" s="2" t="s">
        <v>25</v>
      </c>
      <c r="D2" s="3" t="str">
        <f t="shared" ref="D2:D5" si="0">CONCATENATE(B2,"-TMPL-",C2)</f>
        <v>TEXTILE-TMPL-BODYWARMER</v>
      </c>
      <c r="E2" s="4" t="s">
        <v>24</v>
      </c>
      <c r="F2" s="4"/>
      <c r="G2" s="4"/>
      <c r="H2" s="4"/>
      <c r="I2" s="4"/>
      <c r="J2" s="4"/>
      <c r="K2" s="5" t="s">
        <v>24</v>
      </c>
      <c r="L2" s="5" t="s">
        <v>24</v>
      </c>
      <c r="M2" s="5"/>
      <c r="N2" s="5"/>
      <c r="O2" s="5"/>
      <c r="P2" s="5" t="s">
        <v>24</v>
      </c>
      <c r="Q2" s="5"/>
      <c r="R2" s="5"/>
      <c r="S2" s="5"/>
      <c r="T2" s="5"/>
      <c r="U2" s="5"/>
      <c r="V2" s="5"/>
      <c r="W2" s="5"/>
      <c r="X2" s="5"/>
      <c r="Y2" s="1"/>
      <c r="Z2" s="1"/>
    </row>
    <row r="3" spans="1:26" x14ac:dyDescent="0.25">
      <c r="A3" s="2" t="s">
        <v>26</v>
      </c>
      <c r="B3" s="2" t="s">
        <v>23</v>
      </c>
      <c r="C3" s="2" t="s">
        <v>26</v>
      </c>
      <c r="D3" s="3" t="str">
        <f t="shared" si="0"/>
        <v>TEXTILE-TMPL-BODYWARMER-SOFTSHELL</v>
      </c>
      <c r="E3" s="4" t="s">
        <v>24</v>
      </c>
      <c r="F3" s="4" t="s">
        <v>24</v>
      </c>
      <c r="G3" s="4" t="s">
        <v>24</v>
      </c>
      <c r="H3" s="4"/>
      <c r="I3" s="4"/>
      <c r="J3" s="4"/>
      <c r="K3" s="5" t="s">
        <v>24</v>
      </c>
      <c r="L3" s="5" t="s">
        <v>24</v>
      </c>
      <c r="M3" s="5"/>
      <c r="N3" s="5"/>
      <c r="O3" s="5"/>
      <c r="P3" s="5" t="s">
        <v>24</v>
      </c>
      <c r="Q3" s="5"/>
      <c r="R3" s="5"/>
      <c r="S3" s="5"/>
      <c r="T3" s="5"/>
      <c r="U3" s="5"/>
      <c r="V3" s="5"/>
      <c r="W3" s="5"/>
      <c r="X3" s="5"/>
      <c r="Y3" s="1"/>
      <c r="Z3" s="1"/>
    </row>
    <row r="4" spans="1:26" x14ac:dyDescent="0.25">
      <c r="A4" s="2" t="s">
        <v>27</v>
      </c>
      <c r="B4" s="2" t="s">
        <v>23</v>
      </c>
      <c r="C4" s="3" t="s">
        <v>28</v>
      </c>
      <c r="D4" s="3" t="str">
        <f t="shared" si="0"/>
        <v>TEXTILE-TMPL-CHEMISE-MCAP</v>
      </c>
      <c r="E4" s="4" t="s">
        <v>24</v>
      </c>
      <c r="F4" s="4" t="s">
        <v>24</v>
      </c>
      <c r="G4" s="4" t="s">
        <v>24</v>
      </c>
      <c r="H4" s="4" t="s">
        <v>24</v>
      </c>
      <c r="I4" s="4" t="s">
        <v>24</v>
      </c>
      <c r="J4" s="4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/>
      <c r="P4" s="5" t="s">
        <v>24</v>
      </c>
      <c r="Q4" s="5"/>
      <c r="R4" s="5"/>
      <c r="S4" s="5"/>
      <c r="T4" s="5"/>
      <c r="U4" s="5"/>
      <c r="V4" s="5"/>
      <c r="W4" s="5"/>
      <c r="X4" s="5"/>
      <c r="Y4" s="1"/>
      <c r="Z4" s="1"/>
    </row>
    <row r="5" spans="1:26" x14ac:dyDescent="0.25">
      <c r="A5" s="2" t="s">
        <v>29</v>
      </c>
      <c r="B5" s="2" t="s">
        <v>23</v>
      </c>
      <c r="C5" s="3" t="s">
        <v>30</v>
      </c>
      <c r="D5" s="3" t="str">
        <f t="shared" si="0"/>
        <v>TEXTILE-TMPL-CHEMISE-MCSP</v>
      </c>
      <c r="E5" s="4" t="s">
        <v>24</v>
      </c>
      <c r="F5" s="4" t="s">
        <v>24</v>
      </c>
      <c r="G5" s="4" t="s">
        <v>24</v>
      </c>
      <c r="H5" s="4" t="s">
        <v>24</v>
      </c>
      <c r="I5" s="4" t="s">
        <v>24</v>
      </c>
      <c r="J5" s="4" t="s">
        <v>24</v>
      </c>
      <c r="K5" s="5" t="s">
        <v>24</v>
      </c>
      <c r="L5" s="5" t="s">
        <v>24</v>
      </c>
      <c r="M5" s="5" t="s">
        <v>24</v>
      </c>
      <c r="N5" s="5" t="s">
        <v>24</v>
      </c>
      <c r="O5" s="5"/>
      <c r="P5" s="5" t="s">
        <v>24</v>
      </c>
      <c r="Q5" s="5"/>
      <c r="R5" s="5"/>
      <c r="S5" s="5"/>
      <c r="T5" s="5"/>
      <c r="U5" s="5"/>
      <c r="V5" s="5"/>
      <c r="W5" s="5"/>
      <c r="X5" s="5"/>
      <c r="Y5" s="1"/>
      <c r="Z5" s="1"/>
    </row>
    <row r="6" spans="1:26" x14ac:dyDescent="0.25">
      <c r="A6" s="7"/>
      <c r="B6" s="8"/>
      <c r="C6" s="8"/>
      <c r="D6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B215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1" width="48" customWidth="1"/>
    <col min="2" max="2" width="41.85546875" customWidth="1"/>
    <col min="3" max="1024" width="10.7109375" customWidth="1"/>
  </cols>
  <sheetData>
    <row r="1" spans="1:2" s="21" customFormat="1" x14ac:dyDescent="0.25">
      <c r="A1" s="20" t="s">
        <v>0</v>
      </c>
      <c r="B1" s="19" t="s">
        <v>31</v>
      </c>
    </row>
    <row r="2" spans="1:2" x14ac:dyDescent="0.25">
      <c r="A2" s="23" t="str">
        <f>IFERROR(Tableau2[[#This Row],[name]],"")</f>
        <v>BODYWARMER</v>
      </c>
      <c r="B2" s="23" t="str">
        <f>IF(ISNA(VLOOKUP(A2,'TABLEAU DISTRIBITION'!A:D,4,FALSE)),"",VLOOKUP(A2,'TABLEAU DISTRIBITION'!A:D,4,FALSE))</f>
        <v>TEXTILE-TMPL-BODYWARMER</v>
      </c>
    </row>
    <row r="3" spans="1:2" x14ac:dyDescent="0.25">
      <c r="A3" s="23" t="str">
        <f>IFERROR(Tableau2[[#This Row],[name]],"")</f>
        <v>BODYWARMER-SOFTSHELL</v>
      </c>
      <c r="B3" s="23" t="str">
        <f>IF(ISNA(VLOOKUP(A3,'TABLEAU DISTRIBITION'!A:D,4,FALSE)),"",VLOOKUP(A3,'TABLEAU DISTRIBITION'!A:D,4,FALSE))</f>
        <v>TEXTILE-TMPL-BODYWARMER-SOFTSHELL</v>
      </c>
    </row>
    <row r="4" spans="1:2" x14ac:dyDescent="0.25">
      <c r="A4" s="23" t="str">
        <f>IFERROR(Tableau2[[#This Row],[name]],"")</f>
        <v>CHEMISES MANCHES COURTES AVEC POCHE</v>
      </c>
      <c r="B4" s="23" t="str">
        <f>IF(ISNA(VLOOKUP(A4,'TABLEAU DISTRIBITION'!A:D,4,FALSE)),"",VLOOKUP(A4,'TABLEAU DISTRIBITION'!A:D,4,FALSE))</f>
        <v>TEXTILE-TMPL-CHEMISE-MCAP</v>
      </c>
    </row>
    <row r="5" spans="1:2" x14ac:dyDescent="0.25">
      <c r="A5" s="23" t="str">
        <f>IFERROR(Tableau2[[#This Row],[name]],"")</f>
        <v>CHEMISES MANCHES COURTES SANS POCHE</v>
      </c>
      <c r="B5" s="23" t="str">
        <f>IF(ISNA(VLOOKUP(A5,'TABLEAU DISTRIBITION'!A:D,4,FALSE)),"",VLOOKUP(A5,'TABLEAU DISTRIBITION'!A:D,4,FALSE))</f>
        <v>TEXTILE-TMPL-CHEMISE-MCSP</v>
      </c>
    </row>
    <row r="6" spans="1:2" x14ac:dyDescent="0.25">
      <c r="A6" s="23" t="str">
        <f>IFERROR(Tableau2[[#This Row],[name]],"")</f>
        <v/>
      </c>
      <c r="B6" s="23" t="str">
        <f>IF(ISNA(VLOOKUP(A6,'TABLEAU DISTRIBITION'!A:D,4,FALSE)),"",VLOOKUP(A6,'TABLEAU DISTRIBITION'!A:D,4,FALSE))</f>
        <v/>
      </c>
    </row>
    <row r="7" spans="1:2" x14ac:dyDescent="0.25">
      <c r="A7" s="23" t="str">
        <f>IFERROR(Tableau2[[#This Row],[name]],"")</f>
        <v/>
      </c>
      <c r="B7" s="23" t="str">
        <f>IF(ISNA(VLOOKUP(A7,'TABLEAU DISTRIBITION'!A:D,4,FALSE)),"",VLOOKUP(A7,'TABLEAU DISTRIBITION'!A:D,4,FALSE))</f>
        <v/>
      </c>
    </row>
    <row r="8" spans="1:2" x14ac:dyDescent="0.25">
      <c r="A8" s="23" t="str">
        <f>IFERROR(Tableau2[[#This Row],[name]],"")</f>
        <v/>
      </c>
      <c r="B8" s="23" t="str">
        <f>IF(ISNA(VLOOKUP(A8,'TABLEAU DISTRIBITION'!A:D,4,FALSE)),"",VLOOKUP(A8,'TABLEAU DISTRIBITION'!A:D,4,FALSE))</f>
        <v/>
      </c>
    </row>
    <row r="9" spans="1:2" x14ac:dyDescent="0.25">
      <c r="A9" s="23" t="str">
        <f>IFERROR(Tableau2[[#This Row],[name]],"")</f>
        <v/>
      </c>
      <c r="B9" s="23" t="str">
        <f>IF(ISNA(VLOOKUP(A9,'TABLEAU DISTRIBITION'!A:D,4,FALSE)),"",VLOOKUP(A9,'TABLEAU DISTRIBITION'!A:D,4,FALSE))</f>
        <v/>
      </c>
    </row>
    <row r="10" spans="1:2" x14ac:dyDescent="0.25">
      <c r="A10" s="23" t="str">
        <f>IFERROR(Tableau2[[#This Row],[name]],"")</f>
        <v/>
      </c>
      <c r="B10" s="23" t="str">
        <f>IF(ISNA(VLOOKUP(A10,'TABLEAU DISTRIBITION'!A:D,4,FALSE)),"",VLOOKUP(A10,'TABLEAU DISTRIBITION'!A:D,4,FALSE))</f>
        <v/>
      </c>
    </row>
    <row r="11" spans="1:2" x14ac:dyDescent="0.25">
      <c r="A11" s="23" t="str">
        <f>IFERROR(Tableau2[[#This Row],[name]],"")</f>
        <v/>
      </c>
      <c r="B11" s="23" t="str">
        <f>IF(ISNA(VLOOKUP(A11,'TABLEAU DISTRIBITION'!A:D,4,FALSE)),"",VLOOKUP(A11,'TABLEAU DISTRIBITION'!A:D,4,FALSE))</f>
        <v/>
      </c>
    </row>
    <row r="12" spans="1:2" x14ac:dyDescent="0.25">
      <c r="A12" s="23" t="str">
        <f>IFERROR(Tableau2[[#This Row],[name]],"")</f>
        <v/>
      </c>
      <c r="B12" s="23" t="str">
        <f>IF(ISNA(VLOOKUP(A12,'TABLEAU DISTRIBITION'!A:D,4,FALSE)),"",VLOOKUP(A12,'TABLEAU DISTRIBITION'!A:D,4,FALSE))</f>
        <v/>
      </c>
    </row>
    <row r="13" spans="1:2" x14ac:dyDescent="0.25">
      <c r="A13" s="23" t="str">
        <f>IFERROR(Tableau2[[#This Row],[name]],"")</f>
        <v/>
      </c>
      <c r="B13" s="23" t="str">
        <f>IF(ISNA(VLOOKUP(A13,'TABLEAU DISTRIBITION'!A:D,4,FALSE)),"",VLOOKUP(A13,'TABLEAU DISTRIBITION'!A:D,4,FALSE))</f>
        <v/>
      </c>
    </row>
    <row r="14" spans="1:2" x14ac:dyDescent="0.25">
      <c r="A14" s="23" t="str">
        <f>IFERROR(Tableau2[[#This Row],[name]],"")</f>
        <v/>
      </c>
      <c r="B14" s="23" t="str">
        <f>IF(ISNA(VLOOKUP(A14,'TABLEAU DISTRIBITION'!A:D,4,FALSE)),"",VLOOKUP(A14,'TABLEAU DISTRIBITION'!A:D,4,FALSE))</f>
        <v/>
      </c>
    </row>
    <row r="15" spans="1:2" x14ac:dyDescent="0.25">
      <c r="A15" s="23" t="str">
        <f>IFERROR(Tableau2[[#This Row],[name]],"")</f>
        <v/>
      </c>
      <c r="B15" s="23" t="str">
        <f>IF(ISNA(VLOOKUP(A15,'TABLEAU DISTRIBITION'!A:D,4,FALSE)),"",VLOOKUP(A15,'TABLEAU DISTRIBITION'!A:D,4,FALSE))</f>
        <v/>
      </c>
    </row>
    <row r="16" spans="1:2" x14ac:dyDescent="0.25">
      <c r="A16" s="23" t="str">
        <f>IFERROR(Tableau2[[#This Row],[name]],"")</f>
        <v/>
      </c>
      <c r="B16" s="23" t="str">
        <f>IF(ISNA(VLOOKUP(A16,'TABLEAU DISTRIBITION'!A:D,4,FALSE)),"",VLOOKUP(A16,'TABLEAU DISTRIBITION'!A:D,4,FALSE))</f>
        <v/>
      </c>
    </row>
    <row r="17" spans="1:2" x14ac:dyDescent="0.25">
      <c r="A17" s="23" t="str">
        <f>IFERROR(Tableau2[[#This Row],[name]],"")</f>
        <v/>
      </c>
      <c r="B17" s="23" t="str">
        <f>IF(ISNA(VLOOKUP(A17,'TABLEAU DISTRIBITION'!A:D,4,FALSE)),"",VLOOKUP(A17,'TABLEAU DISTRIBITION'!A:D,4,FALSE))</f>
        <v/>
      </c>
    </row>
    <row r="18" spans="1:2" x14ac:dyDescent="0.25">
      <c r="A18" s="23" t="str">
        <f>IFERROR(Tableau2[[#This Row],[name]],"")</f>
        <v/>
      </c>
      <c r="B18" s="23" t="str">
        <f>IF(ISNA(VLOOKUP(A18,'TABLEAU DISTRIBITION'!A:D,4,FALSE)),"",VLOOKUP(A18,'TABLEAU DISTRIBITION'!A:D,4,FALSE))</f>
        <v/>
      </c>
    </row>
    <row r="19" spans="1:2" x14ac:dyDescent="0.25">
      <c r="A19" s="23" t="str">
        <f>IFERROR(Tableau2[[#This Row],[name]],"")</f>
        <v/>
      </c>
      <c r="B19" s="23" t="str">
        <f>IF(ISNA(VLOOKUP(A19,'TABLEAU DISTRIBITION'!A:D,4,FALSE)),"",VLOOKUP(A19,'TABLEAU DISTRIBITION'!A:D,4,FALSE))</f>
        <v/>
      </c>
    </row>
    <row r="20" spans="1:2" x14ac:dyDescent="0.25">
      <c r="A20" s="23" t="str">
        <f>IFERROR(Tableau2[[#This Row],[name]],"")</f>
        <v/>
      </c>
      <c r="B20" s="23" t="str">
        <f>IF(ISNA(VLOOKUP(A20,'TABLEAU DISTRIBITION'!A:D,4,FALSE)),"",VLOOKUP(A20,'TABLEAU DISTRIBITION'!A:D,4,FALSE))</f>
        <v/>
      </c>
    </row>
    <row r="21" spans="1:2" x14ac:dyDescent="0.25">
      <c r="A21" s="23" t="str">
        <f>IFERROR(Tableau2[[#This Row],[name]],"")</f>
        <v/>
      </c>
      <c r="B21" s="23" t="str">
        <f>IF(ISNA(VLOOKUP(A21,'TABLEAU DISTRIBITION'!A:D,4,FALSE)),"",VLOOKUP(A21,'TABLEAU DISTRIBITION'!A:D,4,FALSE))</f>
        <v/>
      </c>
    </row>
    <row r="22" spans="1:2" x14ac:dyDescent="0.25">
      <c r="A22" s="23" t="str">
        <f>IFERROR(Tableau2[[#This Row],[name]],"")</f>
        <v/>
      </c>
      <c r="B22" s="23" t="str">
        <f>IF(ISNA(VLOOKUP(A22,'TABLEAU DISTRIBITION'!A:D,4,FALSE)),"",VLOOKUP(A22,'TABLEAU DISTRIBITION'!A:D,4,FALSE))</f>
        <v/>
      </c>
    </row>
    <row r="23" spans="1:2" x14ac:dyDescent="0.25">
      <c r="A23" s="23" t="str">
        <f>IFERROR(Tableau2[[#This Row],[name]],"")</f>
        <v/>
      </c>
      <c r="B23" s="23" t="str">
        <f>IF(ISNA(VLOOKUP(A23,'TABLEAU DISTRIBITION'!A:D,4,FALSE)),"",VLOOKUP(A23,'TABLEAU DISTRIBITION'!A:D,4,FALSE))</f>
        <v/>
      </c>
    </row>
    <row r="24" spans="1:2" x14ac:dyDescent="0.25">
      <c r="A24" s="23" t="str">
        <f>IFERROR(Tableau2[[#This Row],[name]],"")</f>
        <v/>
      </c>
      <c r="B24" s="23" t="str">
        <f>IF(ISNA(VLOOKUP(A24,'TABLEAU DISTRIBITION'!A:D,4,FALSE)),"",VLOOKUP(A24,'TABLEAU DISTRIBITION'!A:D,4,FALSE))</f>
        <v/>
      </c>
    </row>
    <row r="25" spans="1:2" x14ac:dyDescent="0.25">
      <c r="A25" s="23" t="str">
        <f>IFERROR(Tableau2[[#This Row],[name]],"")</f>
        <v/>
      </c>
      <c r="B25" s="23" t="str">
        <f>IF(ISNA(VLOOKUP(A25,'TABLEAU DISTRIBITION'!A:D,4,FALSE)),"",VLOOKUP(A25,'TABLEAU DISTRIBITION'!A:D,4,FALSE))</f>
        <v/>
      </c>
    </row>
    <row r="26" spans="1:2" x14ac:dyDescent="0.25">
      <c r="A26" s="23" t="str">
        <f>IFERROR(Tableau2[[#This Row],[name]],"")</f>
        <v/>
      </c>
      <c r="B26" s="23" t="str">
        <f>IF(ISNA(VLOOKUP(A26,'TABLEAU DISTRIBITION'!A:D,4,FALSE)),"",VLOOKUP(A26,'TABLEAU DISTRIBITION'!A:D,4,FALSE))</f>
        <v/>
      </c>
    </row>
    <row r="27" spans="1:2" x14ac:dyDescent="0.25">
      <c r="A27" s="23" t="str">
        <f>IFERROR(Tableau2[[#This Row],[name]],"")</f>
        <v/>
      </c>
      <c r="B27" s="23" t="str">
        <f>IF(ISNA(VLOOKUP(A27,'TABLEAU DISTRIBITION'!A:D,4,FALSE)),"",VLOOKUP(A27,'TABLEAU DISTRIBITION'!A:D,4,FALSE))</f>
        <v/>
      </c>
    </row>
    <row r="28" spans="1:2" x14ac:dyDescent="0.25">
      <c r="A28" s="23" t="str">
        <f>IFERROR(Tableau2[[#This Row],[name]],"")</f>
        <v/>
      </c>
      <c r="B28" s="23" t="str">
        <f>IF(ISNA(VLOOKUP(A28,'TABLEAU DISTRIBITION'!A:D,4,FALSE)),"",VLOOKUP(A28,'TABLEAU DISTRIBITION'!A:D,4,FALSE))</f>
        <v/>
      </c>
    </row>
    <row r="29" spans="1:2" x14ac:dyDescent="0.25">
      <c r="A29" s="23" t="str">
        <f>IFERROR(Tableau2[[#This Row],[name]],"")</f>
        <v/>
      </c>
      <c r="B29" s="23" t="str">
        <f>IF(ISNA(VLOOKUP(A29,'TABLEAU DISTRIBITION'!A:D,4,FALSE)),"",VLOOKUP(A29,'TABLEAU DISTRIBITION'!A:D,4,FALSE))</f>
        <v/>
      </c>
    </row>
    <row r="30" spans="1:2" x14ac:dyDescent="0.25">
      <c r="A30" s="23" t="str">
        <f>IFERROR(Tableau2[[#This Row],[name]],"")</f>
        <v/>
      </c>
      <c r="B30" s="23" t="str">
        <f>IF(ISNA(VLOOKUP(A30,'TABLEAU DISTRIBITION'!A:D,4,FALSE)),"",VLOOKUP(A30,'TABLEAU DISTRIBITION'!A:D,4,FALSE))</f>
        <v/>
      </c>
    </row>
    <row r="31" spans="1:2" x14ac:dyDescent="0.25">
      <c r="A31" s="23" t="str">
        <f>IFERROR(Tableau2[[#This Row],[name]],"")</f>
        <v/>
      </c>
      <c r="B31" s="23" t="str">
        <f>IF(ISNA(VLOOKUP(A31,'TABLEAU DISTRIBITION'!A:D,4,FALSE)),"",VLOOKUP(A31,'TABLEAU DISTRIBITION'!A:D,4,FALSE))</f>
        <v/>
      </c>
    </row>
    <row r="32" spans="1:2" x14ac:dyDescent="0.25">
      <c r="A32" s="23" t="str">
        <f>IFERROR(Tableau2[[#This Row],[name]],"")</f>
        <v/>
      </c>
      <c r="B32" s="23" t="str">
        <f>IF(ISNA(VLOOKUP(A32,'TABLEAU DISTRIBITION'!A:D,4,FALSE)),"",VLOOKUP(A32,'TABLEAU DISTRIBITION'!A:D,4,FALSE))</f>
        <v/>
      </c>
    </row>
    <row r="33" spans="1:2" x14ac:dyDescent="0.25">
      <c r="A33" s="23" t="str">
        <f>IFERROR(Tableau2[[#This Row],[name]],"")</f>
        <v/>
      </c>
      <c r="B33" s="23" t="str">
        <f>IF(ISNA(VLOOKUP(A33,'TABLEAU DISTRIBITION'!A:D,4,FALSE)),"",VLOOKUP(A33,'TABLEAU DISTRIBITION'!A:D,4,FALSE))</f>
        <v/>
      </c>
    </row>
    <row r="34" spans="1:2" x14ac:dyDescent="0.25">
      <c r="A34" s="23" t="str">
        <f>IFERROR(Tableau2[[#This Row],[name]],"")</f>
        <v/>
      </c>
      <c r="B34" s="23" t="str">
        <f>IF(ISNA(VLOOKUP(A34,'TABLEAU DISTRIBITION'!A:D,4,FALSE)),"",VLOOKUP(A34,'TABLEAU DISTRIBITION'!A:D,4,FALSE))</f>
        <v/>
      </c>
    </row>
    <row r="35" spans="1:2" x14ac:dyDescent="0.25">
      <c r="A35" s="23" t="str">
        <f>IFERROR(Tableau2[[#This Row],[name]],"")</f>
        <v/>
      </c>
      <c r="B35" s="23" t="str">
        <f>IF(ISNA(VLOOKUP(A35,'TABLEAU DISTRIBITION'!A:D,4,FALSE)),"",VLOOKUP(A35,'TABLEAU DISTRIBITION'!A:D,4,FALSE))</f>
        <v/>
      </c>
    </row>
    <row r="36" spans="1:2" x14ac:dyDescent="0.25">
      <c r="A36" s="23" t="str">
        <f>IFERROR(Tableau2[[#This Row],[name]],"")</f>
        <v/>
      </c>
      <c r="B36" s="23" t="str">
        <f>IF(ISNA(VLOOKUP(A36,'TABLEAU DISTRIBITION'!A:D,4,FALSE)),"",VLOOKUP(A36,'TABLEAU DISTRIBITION'!A:D,4,FALSE))</f>
        <v/>
      </c>
    </row>
    <row r="37" spans="1:2" x14ac:dyDescent="0.25">
      <c r="A37" s="23" t="str">
        <f>IFERROR(Tableau2[[#This Row],[name]],"")</f>
        <v/>
      </c>
      <c r="B37" s="23" t="str">
        <f>IF(ISNA(VLOOKUP(A37,'TABLEAU DISTRIBITION'!A:D,4,FALSE)),"",VLOOKUP(A37,'TABLEAU DISTRIBITION'!A:D,4,FALSE))</f>
        <v/>
      </c>
    </row>
    <row r="38" spans="1:2" x14ac:dyDescent="0.25">
      <c r="A38" s="23" t="str">
        <f>IFERROR(Tableau2[[#This Row],[name]],"")</f>
        <v/>
      </c>
      <c r="B38" s="23" t="str">
        <f>IF(ISNA(VLOOKUP(A38,'TABLEAU DISTRIBITION'!A:D,4,FALSE)),"",VLOOKUP(A38,'TABLEAU DISTRIBITION'!A:D,4,FALSE))</f>
        <v/>
      </c>
    </row>
    <row r="39" spans="1:2" x14ac:dyDescent="0.25">
      <c r="A39" s="23" t="str">
        <f>IFERROR(Tableau2[[#This Row],[name]],"")</f>
        <v/>
      </c>
      <c r="B39" s="23" t="str">
        <f>IF(ISNA(VLOOKUP(A39,'TABLEAU DISTRIBITION'!A:D,4,FALSE)),"",VLOOKUP(A39,'TABLEAU DISTRIBITION'!A:D,4,FALSE))</f>
        <v/>
      </c>
    </row>
    <row r="40" spans="1:2" x14ac:dyDescent="0.25">
      <c r="A40" s="23" t="str">
        <f>IFERROR(Tableau2[[#This Row],[name]],"")</f>
        <v/>
      </c>
      <c r="B40" s="23" t="str">
        <f>IF(ISNA(VLOOKUP(A40,'TABLEAU DISTRIBITION'!A:D,4,FALSE)),"",VLOOKUP(A40,'TABLEAU DISTRIBITION'!A:D,4,FALSE))</f>
        <v/>
      </c>
    </row>
    <row r="41" spans="1:2" x14ac:dyDescent="0.25">
      <c r="A41" s="23" t="str">
        <f>IFERROR(Tableau2[[#This Row],[name]],"")</f>
        <v/>
      </c>
      <c r="B41" s="23" t="str">
        <f>IF(ISNA(VLOOKUP(A41,'TABLEAU DISTRIBITION'!A:D,4,FALSE)),"",VLOOKUP(A41,'TABLEAU DISTRIBITION'!A:D,4,FALSE))</f>
        <v/>
      </c>
    </row>
    <row r="42" spans="1:2" x14ac:dyDescent="0.25">
      <c r="A42" s="23" t="str">
        <f>IFERROR(Tableau2[[#This Row],[name]],"")</f>
        <v/>
      </c>
      <c r="B42" s="23" t="str">
        <f>IF(ISNA(VLOOKUP(A42,'TABLEAU DISTRIBITION'!A:D,4,FALSE)),"",VLOOKUP(A42,'TABLEAU DISTRIBITION'!A:D,4,FALSE))</f>
        <v/>
      </c>
    </row>
    <row r="43" spans="1:2" x14ac:dyDescent="0.25">
      <c r="A43" s="23" t="str">
        <f>IFERROR(Tableau2[[#This Row],[name]],"")</f>
        <v/>
      </c>
      <c r="B43" s="23" t="str">
        <f>IF(ISNA(VLOOKUP(A43,'TABLEAU DISTRIBITION'!A:D,4,FALSE)),"",VLOOKUP(A43,'TABLEAU DISTRIBITION'!A:D,4,FALSE))</f>
        <v/>
      </c>
    </row>
    <row r="44" spans="1:2" x14ac:dyDescent="0.25">
      <c r="A44" s="23" t="str">
        <f>IFERROR(Tableau2[[#This Row],[name]],"")</f>
        <v/>
      </c>
      <c r="B44" s="23" t="str">
        <f>IF(ISNA(VLOOKUP(A44,'TABLEAU DISTRIBITION'!A:D,4,FALSE)),"",VLOOKUP(A44,'TABLEAU DISTRIBITION'!A:D,4,FALSE))</f>
        <v/>
      </c>
    </row>
    <row r="45" spans="1:2" x14ac:dyDescent="0.25">
      <c r="A45" s="23" t="str">
        <f>IFERROR(Tableau2[[#This Row],[name]],"")</f>
        <v/>
      </c>
      <c r="B45" s="23" t="str">
        <f>IF(ISNA(VLOOKUP(A45,'TABLEAU DISTRIBITION'!A:D,4,FALSE)),"",VLOOKUP(A45,'TABLEAU DISTRIBITION'!A:D,4,FALSE))</f>
        <v/>
      </c>
    </row>
    <row r="46" spans="1:2" x14ac:dyDescent="0.25">
      <c r="A46" s="23" t="str">
        <f>IFERROR(Tableau2[[#This Row],[name]],"")</f>
        <v/>
      </c>
      <c r="B46" s="23" t="str">
        <f>IF(ISNA(VLOOKUP(A46,'TABLEAU DISTRIBITION'!A:D,4,FALSE)),"",VLOOKUP(A46,'TABLEAU DISTRIBITION'!A:D,4,FALSE))</f>
        <v/>
      </c>
    </row>
    <row r="47" spans="1:2" x14ac:dyDescent="0.25">
      <c r="A47" s="23" t="str">
        <f>IFERROR(Tableau2[[#This Row],[name]],"")</f>
        <v/>
      </c>
      <c r="B47" s="23" t="str">
        <f>IF(ISNA(VLOOKUP(A47,'TABLEAU DISTRIBITION'!A:D,4,FALSE)),"",VLOOKUP(A47,'TABLEAU DISTRIBITION'!A:D,4,FALSE))</f>
        <v/>
      </c>
    </row>
    <row r="48" spans="1:2" x14ac:dyDescent="0.25">
      <c r="A48" s="23" t="str">
        <f>IFERROR(Tableau2[[#This Row],[name]],"")</f>
        <v/>
      </c>
      <c r="B48" s="23" t="str">
        <f>IF(ISNA(VLOOKUP(A48,'TABLEAU DISTRIBITION'!A:D,4,FALSE)),"",VLOOKUP(A48,'TABLEAU DISTRIBITION'!A:D,4,FALSE))</f>
        <v/>
      </c>
    </row>
    <row r="49" spans="1:2" x14ac:dyDescent="0.25">
      <c r="A49" s="23" t="str">
        <f>IFERROR(Tableau2[[#This Row],[name]],"")</f>
        <v/>
      </c>
      <c r="B49" s="23" t="str">
        <f>IF(ISNA(VLOOKUP(A49,'TABLEAU DISTRIBITION'!A:D,4,FALSE)),"",VLOOKUP(A49,'TABLEAU DISTRIBITION'!A:D,4,FALSE))</f>
        <v/>
      </c>
    </row>
    <row r="50" spans="1:2" x14ac:dyDescent="0.25">
      <c r="A50" s="23" t="str">
        <f>IFERROR(Tableau2[[#This Row],[name]],"")</f>
        <v/>
      </c>
      <c r="B50" s="23" t="str">
        <f>IF(ISNA(VLOOKUP(A50,'TABLEAU DISTRIBITION'!A:D,4,FALSE)),"",VLOOKUP(A50,'TABLEAU DISTRIBITION'!A:D,4,FALSE))</f>
        <v/>
      </c>
    </row>
    <row r="51" spans="1:2" x14ac:dyDescent="0.25">
      <c r="A51" s="23" t="str">
        <f>IFERROR(Tableau2[[#This Row],[name]],"")</f>
        <v/>
      </c>
      <c r="B51" s="23" t="str">
        <f>IF(ISNA(VLOOKUP(A51,'TABLEAU DISTRIBITION'!A:D,4,FALSE)),"",VLOOKUP(A51,'TABLEAU DISTRIBITION'!A:D,4,FALSE))</f>
        <v/>
      </c>
    </row>
    <row r="52" spans="1:2" x14ac:dyDescent="0.25">
      <c r="A52" s="23" t="str">
        <f>IFERROR(Tableau2[[#This Row],[name]],"")</f>
        <v/>
      </c>
      <c r="B52" s="23" t="str">
        <f>IF(ISNA(VLOOKUP(A52,'TABLEAU DISTRIBITION'!A:D,4,FALSE)),"",VLOOKUP(A52,'TABLEAU DISTRIBITION'!A:D,4,FALSE))</f>
        <v/>
      </c>
    </row>
    <row r="53" spans="1:2" x14ac:dyDescent="0.25">
      <c r="A53" s="23" t="str">
        <f>IFERROR(Tableau2[[#This Row],[name]],"")</f>
        <v/>
      </c>
      <c r="B53" s="23" t="str">
        <f>IF(ISNA(VLOOKUP(A53,'TABLEAU DISTRIBITION'!A:D,4,FALSE)),"",VLOOKUP(A53,'TABLEAU DISTRIBITION'!A:D,4,FALSE))</f>
        <v/>
      </c>
    </row>
    <row r="54" spans="1:2" x14ac:dyDescent="0.25">
      <c r="A54" s="23" t="str">
        <f>IFERROR(Tableau2[[#This Row],[name]],"")</f>
        <v/>
      </c>
      <c r="B54" s="23" t="str">
        <f>IF(ISNA(VLOOKUP(A54,'TABLEAU DISTRIBITION'!A:D,4,FALSE)),"",VLOOKUP(A54,'TABLEAU DISTRIBITION'!A:D,4,FALSE))</f>
        <v/>
      </c>
    </row>
    <row r="55" spans="1:2" x14ac:dyDescent="0.25">
      <c r="A55" s="23" t="str">
        <f>IFERROR(Tableau2[[#This Row],[name]],"")</f>
        <v/>
      </c>
      <c r="B55" s="23" t="str">
        <f>IF(ISNA(VLOOKUP(A55,'TABLEAU DISTRIBITION'!A:D,4,FALSE)),"",VLOOKUP(A55,'TABLEAU DISTRIBITION'!A:D,4,FALSE))</f>
        <v/>
      </c>
    </row>
    <row r="56" spans="1:2" x14ac:dyDescent="0.25">
      <c r="A56" s="23" t="str">
        <f>IFERROR(Tableau2[[#This Row],[name]],"")</f>
        <v/>
      </c>
      <c r="B56" s="23" t="str">
        <f>IF(ISNA(VLOOKUP(A56,'TABLEAU DISTRIBITION'!A:D,4,FALSE)),"",VLOOKUP(A56,'TABLEAU DISTRIBITION'!A:D,4,FALSE))</f>
        <v/>
      </c>
    </row>
    <row r="57" spans="1:2" x14ac:dyDescent="0.25">
      <c r="A57" s="23" t="str">
        <f>IFERROR(Tableau2[[#This Row],[name]],"")</f>
        <v/>
      </c>
      <c r="B57" s="23" t="str">
        <f>IF(ISNA(VLOOKUP(A57,'TABLEAU DISTRIBITION'!A:D,4,FALSE)),"",VLOOKUP(A57,'TABLEAU DISTRIBITION'!A:D,4,FALSE))</f>
        <v/>
      </c>
    </row>
    <row r="58" spans="1:2" x14ac:dyDescent="0.25">
      <c r="A58" s="23" t="str">
        <f>IFERROR(Tableau2[[#This Row],[name]],"")</f>
        <v/>
      </c>
      <c r="B58" s="23" t="str">
        <f>IF(ISNA(VLOOKUP(A58,'TABLEAU DISTRIBITION'!A:D,4,FALSE)),"",VLOOKUP(A58,'TABLEAU DISTRIBITION'!A:D,4,FALSE))</f>
        <v/>
      </c>
    </row>
    <row r="59" spans="1:2" x14ac:dyDescent="0.25">
      <c r="A59" s="23" t="str">
        <f>IFERROR(Tableau2[[#This Row],[name]],"")</f>
        <v/>
      </c>
      <c r="B59" s="23" t="str">
        <f>IF(ISNA(VLOOKUP(A59,'TABLEAU DISTRIBITION'!A:D,4,FALSE)),"",VLOOKUP(A59,'TABLEAU DISTRIBITION'!A:D,4,FALSE))</f>
        <v/>
      </c>
    </row>
    <row r="60" spans="1:2" x14ac:dyDescent="0.25">
      <c r="A60" s="23" t="str">
        <f>IFERROR(Tableau2[[#This Row],[name]],"")</f>
        <v/>
      </c>
      <c r="B60" s="23" t="str">
        <f>IF(ISNA(VLOOKUP(A60,'TABLEAU DISTRIBITION'!A:D,4,FALSE)),"",VLOOKUP(A60,'TABLEAU DISTRIBITION'!A:D,4,FALSE))</f>
        <v/>
      </c>
    </row>
    <row r="61" spans="1:2" x14ac:dyDescent="0.25">
      <c r="A61" s="23" t="str">
        <f>IFERROR(Tableau2[[#This Row],[name]],"")</f>
        <v/>
      </c>
      <c r="B61" s="23" t="str">
        <f>IF(ISNA(VLOOKUP(A61,'TABLEAU DISTRIBITION'!A:D,4,FALSE)),"",VLOOKUP(A61,'TABLEAU DISTRIBITION'!A:D,4,FALSE))</f>
        <v/>
      </c>
    </row>
    <row r="62" spans="1:2" x14ac:dyDescent="0.25">
      <c r="A62" s="23" t="str">
        <f>IFERROR(Tableau2[[#This Row],[name]],"")</f>
        <v/>
      </c>
      <c r="B62" s="23" t="str">
        <f>IF(ISNA(VLOOKUP(A62,'TABLEAU DISTRIBITION'!A:D,4,FALSE)),"",VLOOKUP(A62,'TABLEAU DISTRIBITION'!A:D,4,FALSE))</f>
        <v/>
      </c>
    </row>
    <row r="63" spans="1:2" x14ac:dyDescent="0.25">
      <c r="A63" s="23" t="str">
        <f>IFERROR(Tableau2[[#This Row],[name]],"")</f>
        <v/>
      </c>
      <c r="B63" s="23" t="str">
        <f>IF(ISNA(VLOOKUP(A63,'TABLEAU DISTRIBITION'!A:D,4,FALSE)),"",VLOOKUP(A63,'TABLEAU DISTRIBITION'!A:D,4,FALSE))</f>
        <v/>
      </c>
    </row>
    <row r="64" spans="1:2" x14ac:dyDescent="0.25">
      <c r="A64" s="23" t="str">
        <f>IFERROR(Tableau2[[#This Row],[name]],"")</f>
        <v/>
      </c>
      <c r="B64" s="23" t="str">
        <f>IF(ISNA(VLOOKUP(A64,'TABLEAU DISTRIBITION'!A:D,4,FALSE)),"",VLOOKUP(A64,'TABLEAU DISTRIBITION'!A:D,4,FALSE))</f>
        <v/>
      </c>
    </row>
    <row r="65" spans="1:2" x14ac:dyDescent="0.25">
      <c r="A65" s="23" t="str">
        <f>IFERROR(Tableau2[[#This Row],[name]],"")</f>
        <v/>
      </c>
      <c r="B65" s="23" t="str">
        <f>IF(ISNA(VLOOKUP(A65,'TABLEAU DISTRIBITION'!A:D,4,FALSE)),"",VLOOKUP(A65,'TABLEAU DISTRIBITION'!A:D,4,FALSE))</f>
        <v/>
      </c>
    </row>
    <row r="66" spans="1:2" x14ac:dyDescent="0.25">
      <c r="A66" s="23" t="str">
        <f>IFERROR(Tableau2[[#This Row],[name]],"")</f>
        <v/>
      </c>
      <c r="B66" s="23" t="str">
        <f>IF(ISNA(VLOOKUP(A66,'TABLEAU DISTRIBITION'!A:D,4,FALSE)),"",VLOOKUP(A66,'TABLEAU DISTRIBITION'!A:D,4,FALSE))</f>
        <v/>
      </c>
    </row>
    <row r="67" spans="1:2" x14ac:dyDescent="0.25">
      <c r="A67" s="23" t="str">
        <f>IFERROR(Tableau2[[#This Row],[name]],"")</f>
        <v/>
      </c>
      <c r="B67" s="23" t="str">
        <f>IF(ISNA(VLOOKUP(A67,'TABLEAU DISTRIBITION'!A:D,4,FALSE)),"",VLOOKUP(A67,'TABLEAU DISTRIBITION'!A:D,4,FALSE))</f>
        <v/>
      </c>
    </row>
    <row r="68" spans="1:2" x14ac:dyDescent="0.25">
      <c r="A68" s="23" t="str">
        <f>IFERROR(Tableau2[[#This Row],[name]],"")</f>
        <v/>
      </c>
      <c r="B68" s="23" t="str">
        <f>IF(ISNA(VLOOKUP(A68,'TABLEAU DISTRIBITION'!A:D,4,FALSE)),"",VLOOKUP(A68,'TABLEAU DISTRIBITION'!A:D,4,FALSE))</f>
        <v/>
      </c>
    </row>
    <row r="69" spans="1:2" x14ac:dyDescent="0.25">
      <c r="A69" s="23" t="str">
        <f>IFERROR(Tableau2[[#This Row],[name]],"")</f>
        <v/>
      </c>
      <c r="B69" s="23" t="str">
        <f>IF(ISNA(VLOOKUP(A69,'TABLEAU DISTRIBITION'!A:D,4,FALSE)),"",VLOOKUP(A69,'TABLEAU DISTRIBITION'!A:D,4,FALSE))</f>
        <v/>
      </c>
    </row>
    <row r="70" spans="1:2" x14ac:dyDescent="0.25">
      <c r="A70" s="23" t="str">
        <f>IFERROR(Tableau2[[#This Row],[name]],"")</f>
        <v/>
      </c>
      <c r="B70" s="23" t="str">
        <f>IF(ISNA(VLOOKUP(A70,'TABLEAU DISTRIBITION'!A:D,4,FALSE)),"",VLOOKUP(A70,'TABLEAU DISTRIBITION'!A:D,4,FALSE))</f>
        <v/>
      </c>
    </row>
    <row r="71" spans="1:2" x14ac:dyDescent="0.25">
      <c r="A71" s="23" t="str">
        <f>IFERROR(Tableau2[[#This Row],[name]],"")</f>
        <v/>
      </c>
      <c r="B71" s="23" t="str">
        <f>IF(ISNA(VLOOKUP(A71,'TABLEAU DISTRIBITION'!A:D,4,FALSE)),"",VLOOKUP(A71,'TABLEAU DISTRIBITION'!A:D,4,FALSE))</f>
        <v/>
      </c>
    </row>
    <row r="72" spans="1:2" x14ac:dyDescent="0.25">
      <c r="A72" s="23" t="str">
        <f>IFERROR(Tableau2[[#This Row],[name]],"")</f>
        <v/>
      </c>
      <c r="B72" s="23" t="str">
        <f>IF(ISNA(VLOOKUP(A72,'TABLEAU DISTRIBITION'!A:D,4,FALSE)),"",VLOOKUP(A72,'TABLEAU DISTRIBITION'!A:D,4,FALSE))</f>
        <v/>
      </c>
    </row>
    <row r="73" spans="1:2" x14ac:dyDescent="0.25">
      <c r="A73" s="23" t="str">
        <f>IFERROR(Tableau2[[#This Row],[name]],"")</f>
        <v/>
      </c>
      <c r="B73" s="23" t="str">
        <f>IF(ISNA(VLOOKUP(A73,'TABLEAU DISTRIBITION'!A:D,4,FALSE)),"",VLOOKUP(A73,'TABLEAU DISTRIBITION'!A:D,4,FALSE))</f>
        <v/>
      </c>
    </row>
    <row r="74" spans="1:2" x14ac:dyDescent="0.25">
      <c r="A74" s="23" t="str">
        <f>IFERROR(Tableau2[[#This Row],[name]],"")</f>
        <v/>
      </c>
      <c r="B74" s="23" t="str">
        <f>IF(ISNA(VLOOKUP(A74,'TABLEAU DISTRIBITION'!A:D,4,FALSE)),"",VLOOKUP(A74,'TABLEAU DISTRIBITION'!A:D,4,FALSE))</f>
        <v/>
      </c>
    </row>
    <row r="75" spans="1:2" x14ac:dyDescent="0.25">
      <c r="A75" s="23" t="str">
        <f>IFERROR(Tableau2[[#This Row],[name]],"")</f>
        <v/>
      </c>
      <c r="B75" s="23" t="str">
        <f>IF(ISNA(VLOOKUP(A75,'TABLEAU DISTRIBITION'!A:D,4,FALSE)),"",VLOOKUP(A75,'TABLEAU DISTRIBITION'!A:D,4,FALSE))</f>
        <v/>
      </c>
    </row>
    <row r="76" spans="1:2" x14ac:dyDescent="0.25">
      <c r="A76" s="23" t="str">
        <f>IFERROR(Tableau2[[#This Row],[name]],"")</f>
        <v/>
      </c>
      <c r="B76" s="23" t="str">
        <f>IF(ISNA(VLOOKUP(A76,'TABLEAU DISTRIBITION'!A:D,4,FALSE)),"",VLOOKUP(A76,'TABLEAU DISTRIBITION'!A:D,4,FALSE))</f>
        <v/>
      </c>
    </row>
    <row r="77" spans="1:2" x14ac:dyDescent="0.25">
      <c r="A77" s="23" t="str">
        <f>IFERROR(Tableau2[[#This Row],[name]],"")</f>
        <v/>
      </c>
      <c r="B77" s="23" t="str">
        <f>IF(ISNA(VLOOKUP(A77,'TABLEAU DISTRIBITION'!A:D,4,FALSE)),"",VLOOKUP(A77,'TABLEAU DISTRIBITION'!A:D,4,FALSE))</f>
        <v/>
      </c>
    </row>
    <row r="78" spans="1:2" x14ac:dyDescent="0.25">
      <c r="A78" s="23" t="str">
        <f>IFERROR(Tableau2[[#This Row],[name]],"")</f>
        <v/>
      </c>
      <c r="B78" s="23" t="str">
        <f>IF(ISNA(VLOOKUP(A78,'TABLEAU DISTRIBITION'!A:D,4,FALSE)),"",VLOOKUP(A78,'TABLEAU DISTRIBITION'!A:D,4,FALSE))</f>
        <v/>
      </c>
    </row>
    <row r="79" spans="1:2" x14ac:dyDescent="0.25">
      <c r="A79" s="23" t="str">
        <f>IFERROR(Tableau2[[#This Row],[name]],"")</f>
        <v/>
      </c>
      <c r="B79" s="23" t="str">
        <f>IF(ISNA(VLOOKUP(A79,'TABLEAU DISTRIBITION'!A:D,4,FALSE)),"",VLOOKUP(A79,'TABLEAU DISTRIBITION'!A:D,4,FALSE))</f>
        <v/>
      </c>
    </row>
    <row r="80" spans="1:2" x14ac:dyDescent="0.25">
      <c r="A80" s="23" t="str">
        <f>IFERROR(Tableau2[[#This Row],[name]],"")</f>
        <v/>
      </c>
      <c r="B80" s="23" t="str">
        <f>IF(ISNA(VLOOKUP(A80,'TABLEAU DISTRIBITION'!A:D,4,FALSE)),"",VLOOKUP(A80,'TABLEAU DISTRIBITION'!A:D,4,FALSE))</f>
        <v/>
      </c>
    </row>
    <row r="81" spans="1:2" x14ac:dyDescent="0.25">
      <c r="A81" s="23" t="str">
        <f>IFERROR(Tableau2[[#This Row],[name]],"")</f>
        <v/>
      </c>
      <c r="B81" s="23" t="str">
        <f>IF(ISNA(VLOOKUP(A81,'TABLEAU DISTRIBITION'!A:D,4,FALSE)),"",VLOOKUP(A81,'TABLEAU DISTRIBITION'!A:D,4,FALSE))</f>
        <v/>
      </c>
    </row>
    <row r="82" spans="1:2" x14ac:dyDescent="0.25">
      <c r="A82" s="23" t="str">
        <f>IFERROR(Tableau2[[#This Row],[name]],"")</f>
        <v/>
      </c>
      <c r="B82" s="23" t="str">
        <f>IF(ISNA(VLOOKUP(A82,'TABLEAU DISTRIBITION'!A:D,4,FALSE)),"",VLOOKUP(A82,'TABLEAU DISTRIBITION'!A:D,4,FALSE))</f>
        <v/>
      </c>
    </row>
    <row r="83" spans="1:2" x14ac:dyDescent="0.25">
      <c r="A83" s="23" t="str">
        <f>IFERROR(Tableau2[[#This Row],[name]],"")</f>
        <v/>
      </c>
      <c r="B83" s="23" t="str">
        <f>IF(ISNA(VLOOKUP(A83,'TABLEAU DISTRIBITION'!A:D,4,FALSE)),"",VLOOKUP(A83,'TABLEAU DISTRIBITION'!A:D,4,FALSE))</f>
        <v/>
      </c>
    </row>
    <row r="84" spans="1:2" x14ac:dyDescent="0.25">
      <c r="A84" s="23" t="str">
        <f>IFERROR(Tableau2[[#This Row],[name]],"")</f>
        <v/>
      </c>
      <c r="B84" s="23" t="str">
        <f>IF(ISNA(VLOOKUP(A84,'TABLEAU DISTRIBITION'!A:D,4,FALSE)),"",VLOOKUP(A84,'TABLEAU DISTRIBITION'!A:D,4,FALSE))</f>
        <v/>
      </c>
    </row>
    <row r="85" spans="1:2" x14ac:dyDescent="0.25">
      <c r="A85" s="23" t="str">
        <f>IFERROR(Tableau2[[#This Row],[name]],"")</f>
        <v/>
      </c>
      <c r="B85" s="23" t="str">
        <f>IF(ISNA(VLOOKUP(A85,'TABLEAU DISTRIBITION'!A:D,4,FALSE)),"",VLOOKUP(A85,'TABLEAU DISTRIBITION'!A:D,4,FALSE))</f>
        <v/>
      </c>
    </row>
    <row r="86" spans="1:2" x14ac:dyDescent="0.25">
      <c r="A86" s="23" t="str">
        <f>IFERROR(Tableau2[[#This Row],[name]],"")</f>
        <v/>
      </c>
      <c r="B86" s="23" t="str">
        <f>IF(ISNA(VLOOKUP(A86,'TABLEAU DISTRIBITION'!A:D,4,FALSE)),"",VLOOKUP(A86,'TABLEAU DISTRIBITION'!A:D,4,FALSE))</f>
        <v/>
      </c>
    </row>
    <row r="87" spans="1:2" x14ac:dyDescent="0.25">
      <c r="A87" s="23" t="str">
        <f>IFERROR(Tableau2[[#This Row],[name]],"")</f>
        <v/>
      </c>
      <c r="B87" s="23" t="str">
        <f>IF(ISNA(VLOOKUP(A87,'TABLEAU DISTRIBITION'!A:D,4,FALSE)),"",VLOOKUP(A87,'TABLEAU DISTRIBITION'!A:D,4,FALSE))</f>
        <v/>
      </c>
    </row>
    <row r="88" spans="1:2" x14ac:dyDescent="0.25">
      <c r="A88" s="23" t="str">
        <f>IFERROR(Tableau2[[#This Row],[name]],"")</f>
        <v/>
      </c>
      <c r="B88" s="23" t="str">
        <f>IF(ISNA(VLOOKUP(A88,'TABLEAU DISTRIBITION'!A:D,4,FALSE)),"",VLOOKUP(A88,'TABLEAU DISTRIBITION'!A:D,4,FALSE))</f>
        <v/>
      </c>
    </row>
    <row r="89" spans="1:2" x14ac:dyDescent="0.25">
      <c r="A89" s="23" t="str">
        <f>IFERROR(Tableau2[[#This Row],[name]],"")</f>
        <v/>
      </c>
      <c r="B89" s="23" t="str">
        <f>IF(ISNA(VLOOKUP(A89,'TABLEAU DISTRIBITION'!A:D,4,FALSE)),"",VLOOKUP(A89,'TABLEAU DISTRIBITION'!A:D,4,FALSE))</f>
        <v/>
      </c>
    </row>
    <row r="90" spans="1:2" x14ac:dyDescent="0.25">
      <c r="A90" s="23" t="str">
        <f>IFERROR(Tableau2[[#This Row],[name]],"")</f>
        <v/>
      </c>
      <c r="B90" s="23" t="str">
        <f>IF(ISNA(VLOOKUP(A90,'TABLEAU DISTRIBITION'!A:D,4,FALSE)),"",VLOOKUP(A90,'TABLEAU DISTRIBITION'!A:D,4,FALSE))</f>
        <v/>
      </c>
    </row>
    <row r="91" spans="1:2" x14ac:dyDescent="0.25">
      <c r="A91" s="23" t="str">
        <f>IFERROR(Tableau2[[#This Row],[name]],"")</f>
        <v/>
      </c>
      <c r="B91" s="23" t="str">
        <f>IF(ISNA(VLOOKUP(A91,'TABLEAU DISTRIBITION'!A:D,4,FALSE)),"",VLOOKUP(A91,'TABLEAU DISTRIBITION'!A:D,4,FALSE))</f>
        <v/>
      </c>
    </row>
    <row r="92" spans="1:2" x14ac:dyDescent="0.25">
      <c r="A92" s="23" t="str">
        <f>IFERROR(Tableau2[[#This Row],[name]],"")</f>
        <v/>
      </c>
      <c r="B92" s="23" t="str">
        <f>IF(ISNA(VLOOKUP(A92,'TABLEAU DISTRIBITION'!A:D,4,FALSE)),"",VLOOKUP(A92,'TABLEAU DISTRIBITION'!A:D,4,FALSE))</f>
        <v/>
      </c>
    </row>
    <row r="93" spans="1:2" x14ac:dyDescent="0.25">
      <c r="A93" s="23" t="str">
        <f>IFERROR(Tableau2[[#This Row],[name]],"")</f>
        <v/>
      </c>
      <c r="B93" s="23" t="str">
        <f>IF(ISNA(VLOOKUP(A93,'TABLEAU DISTRIBITION'!A:D,4,FALSE)),"",VLOOKUP(A93,'TABLEAU DISTRIBITION'!A:D,4,FALSE))</f>
        <v/>
      </c>
    </row>
    <row r="94" spans="1:2" x14ac:dyDescent="0.25">
      <c r="A94" s="23" t="str">
        <f>IFERROR(Tableau2[[#This Row],[name]],"")</f>
        <v/>
      </c>
      <c r="B94" s="23" t="str">
        <f>IF(ISNA(VLOOKUP(A94,'TABLEAU DISTRIBITION'!A:D,4,FALSE)),"",VLOOKUP(A94,'TABLEAU DISTRIBITION'!A:D,4,FALSE))</f>
        <v/>
      </c>
    </row>
    <row r="95" spans="1:2" x14ac:dyDescent="0.25">
      <c r="A95" s="23" t="str">
        <f>IFERROR(Tableau2[[#This Row],[name]],"")</f>
        <v/>
      </c>
      <c r="B95" s="23" t="str">
        <f>IF(ISNA(VLOOKUP(A95,'TABLEAU DISTRIBITION'!A:D,4,FALSE)),"",VLOOKUP(A95,'TABLEAU DISTRIBITION'!A:D,4,FALSE))</f>
        <v/>
      </c>
    </row>
    <row r="96" spans="1:2" x14ac:dyDescent="0.25">
      <c r="A96" s="23" t="str">
        <f>IFERROR(Tableau2[[#This Row],[name]],"")</f>
        <v/>
      </c>
      <c r="B96" s="23" t="str">
        <f>IF(ISNA(VLOOKUP(A96,'TABLEAU DISTRIBITION'!A:D,4,FALSE)),"",VLOOKUP(A96,'TABLEAU DISTRIBITION'!A:D,4,FALSE))</f>
        <v/>
      </c>
    </row>
    <row r="97" spans="1:2" x14ac:dyDescent="0.25">
      <c r="A97" s="23" t="str">
        <f>IFERROR(Tableau2[[#This Row],[name]],"")</f>
        <v/>
      </c>
      <c r="B97" s="23" t="str">
        <f>IF(ISNA(VLOOKUP(A97,'TABLEAU DISTRIBITION'!A:D,4,FALSE)),"",VLOOKUP(A97,'TABLEAU DISTRIBITION'!A:D,4,FALSE))</f>
        <v/>
      </c>
    </row>
    <row r="98" spans="1:2" x14ac:dyDescent="0.25">
      <c r="A98" s="23" t="str">
        <f>IFERROR(Tableau2[[#This Row],[name]],"")</f>
        <v/>
      </c>
      <c r="B98" s="23" t="str">
        <f>IF(ISNA(VLOOKUP(A98,'TABLEAU DISTRIBITION'!A:D,4,FALSE)),"",VLOOKUP(A98,'TABLEAU DISTRIBITION'!A:D,4,FALSE))</f>
        <v/>
      </c>
    </row>
    <row r="99" spans="1:2" x14ac:dyDescent="0.25">
      <c r="A99" s="23" t="str">
        <f>IFERROR(Tableau2[[#This Row],[name]],"")</f>
        <v/>
      </c>
      <c r="B99" s="23" t="str">
        <f>IF(ISNA(VLOOKUP(A99,'TABLEAU DISTRIBITION'!A:D,4,FALSE)),"",VLOOKUP(A99,'TABLEAU DISTRIBITION'!A:D,4,FALSE))</f>
        <v/>
      </c>
    </row>
    <row r="100" spans="1:2" x14ac:dyDescent="0.25">
      <c r="A100" s="23" t="str">
        <f>IFERROR(Tableau2[[#This Row],[name]],"")</f>
        <v/>
      </c>
      <c r="B100" s="23" t="str">
        <f>IF(ISNA(VLOOKUP(A100,'TABLEAU DISTRIBITION'!A:D,4,FALSE)),"",VLOOKUP(A100,'TABLEAU DISTRIBITION'!A:D,4,FALSE))</f>
        <v/>
      </c>
    </row>
    <row r="101" spans="1:2" x14ac:dyDescent="0.25">
      <c r="A101" s="23" t="str">
        <f>IFERROR(Tableau2[[#This Row],[name]],"")</f>
        <v/>
      </c>
      <c r="B101" s="23" t="str">
        <f>IF(ISNA(VLOOKUP(A101,'TABLEAU DISTRIBITION'!A:D,4,FALSE)),"",VLOOKUP(A101,'TABLEAU DISTRIBITION'!A:D,4,FALSE))</f>
        <v/>
      </c>
    </row>
    <row r="102" spans="1:2" x14ac:dyDescent="0.25">
      <c r="A102" s="23" t="str">
        <f>IFERROR(Tableau2[[#This Row],[name]],"")</f>
        <v/>
      </c>
      <c r="B102" s="23" t="str">
        <f>IF(ISNA(VLOOKUP(A102,'TABLEAU DISTRIBITION'!A:D,4,FALSE)),"",VLOOKUP(A102,'TABLEAU DISTRIBITION'!A:D,4,FALSE))</f>
        <v/>
      </c>
    </row>
    <row r="103" spans="1:2" x14ac:dyDescent="0.25">
      <c r="A103" s="23" t="str">
        <f>IFERROR(Tableau2[[#This Row],[name]],"")</f>
        <v/>
      </c>
      <c r="B103" s="23" t="str">
        <f>IF(ISNA(VLOOKUP(A103,'TABLEAU DISTRIBITION'!A:D,4,FALSE)),"",VLOOKUP(A103,'TABLEAU DISTRIBITION'!A:D,4,FALSE))</f>
        <v/>
      </c>
    </row>
    <row r="104" spans="1:2" x14ac:dyDescent="0.25">
      <c r="A104" s="23" t="str">
        <f>IFERROR(Tableau2[[#This Row],[name]],"")</f>
        <v/>
      </c>
      <c r="B104" s="23" t="str">
        <f>IF(ISNA(VLOOKUP(A104,'TABLEAU DISTRIBITION'!A:D,4,FALSE)),"",VLOOKUP(A104,'TABLEAU DISTRIBITION'!A:D,4,FALSE))</f>
        <v/>
      </c>
    </row>
    <row r="105" spans="1:2" x14ac:dyDescent="0.25">
      <c r="A105" s="23" t="str">
        <f>IFERROR(Tableau2[[#This Row],[name]],"")</f>
        <v/>
      </c>
      <c r="B105" s="23" t="str">
        <f>IF(ISNA(VLOOKUP(A105,'TABLEAU DISTRIBITION'!A:D,4,FALSE)),"",VLOOKUP(A105,'TABLEAU DISTRIBITION'!A:D,4,FALSE))</f>
        <v/>
      </c>
    </row>
    <row r="106" spans="1:2" x14ac:dyDescent="0.25">
      <c r="A106" s="23" t="str">
        <f>IFERROR(Tableau2[[#This Row],[name]],"")</f>
        <v/>
      </c>
      <c r="B106" s="23" t="str">
        <f>IF(ISNA(VLOOKUP(A106,'TABLEAU DISTRIBITION'!A:D,4,FALSE)),"",VLOOKUP(A106,'TABLEAU DISTRIBITION'!A:D,4,FALSE))</f>
        <v/>
      </c>
    </row>
    <row r="107" spans="1:2" x14ac:dyDescent="0.25">
      <c r="A107" s="23" t="str">
        <f>IFERROR(Tableau2[[#This Row],[name]],"")</f>
        <v/>
      </c>
      <c r="B107" s="23" t="str">
        <f>IF(ISNA(VLOOKUP(A107,'TABLEAU DISTRIBITION'!A:D,4,FALSE)),"",VLOOKUP(A107,'TABLEAU DISTRIBITION'!A:D,4,FALSE))</f>
        <v/>
      </c>
    </row>
    <row r="108" spans="1:2" x14ac:dyDescent="0.25">
      <c r="A108" s="23" t="str">
        <f>IFERROR(Tableau2[[#This Row],[name]],"")</f>
        <v/>
      </c>
      <c r="B108" s="23" t="str">
        <f>IF(ISNA(VLOOKUP(A108,'TABLEAU DISTRIBITION'!A:D,4,FALSE)),"",VLOOKUP(A108,'TABLEAU DISTRIBITION'!A:D,4,FALSE))</f>
        <v/>
      </c>
    </row>
    <row r="109" spans="1:2" x14ac:dyDescent="0.25">
      <c r="A109" s="23" t="str">
        <f>IFERROR(Tableau2[[#This Row],[name]],"")</f>
        <v/>
      </c>
      <c r="B109" s="23" t="str">
        <f>IF(ISNA(VLOOKUP(A109,'TABLEAU DISTRIBITION'!A:D,4,FALSE)),"",VLOOKUP(A109,'TABLEAU DISTRIBITION'!A:D,4,FALSE))</f>
        <v/>
      </c>
    </row>
    <row r="110" spans="1:2" x14ac:dyDescent="0.25">
      <c r="A110" s="23" t="str">
        <f>IFERROR(Tableau2[[#This Row],[name]],"")</f>
        <v/>
      </c>
      <c r="B110" s="23" t="str">
        <f>IF(ISNA(VLOOKUP(A110,'TABLEAU DISTRIBITION'!A:D,4,FALSE)),"",VLOOKUP(A110,'TABLEAU DISTRIBITION'!A:D,4,FALSE))</f>
        <v/>
      </c>
    </row>
    <row r="111" spans="1:2" x14ac:dyDescent="0.25">
      <c r="A111" s="23" t="str">
        <f>IFERROR(Tableau2[[#This Row],[name]],"")</f>
        <v/>
      </c>
      <c r="B111" s="23" t="str">
        <f>IF(ISNA(VLOOKUP(A111,'TABLEAU DISTRIBITION'!A:D,4,FALSE)),"",VLOOKUP(A111,'TABLEAU DISTRIBITION'!A:D,4,FALSE))</f>
        <v/>
      </c>
    </row>
    <row r="112" spans="1:2" x14ac:dyDescent="0.25">
      <c r="A112" s="23" t="str">
        <f>IFERROR(Tableau2[[#This Row],[name]],"")</f>
        <v/>
      </c>
      <c r="B112" s="23" t="str">
        <f>IF(ISNA(VLOOKUP(A112,'TABLEAU DISTRIBITION'!A:D,4,FALSE)),"",VLOOKUP(A112,'TABLEAU DISTRIBITION'!A:D,4,FALSE))</f>
        <v/>
      </c>
    </row>
    <row r="113" spans="1:2" x14ac:dyDescent="0.25">
      <c r="A113" s="23" t="str">
        <f>IFERROR(Tableau2[[#This Row],[name]],"")</f>
        <v/>
      </c>
      <c r="B113" s="23" t="str">
        <f>IF(ISNA(VLOOKUP(A113,'TABLEAU DISTRIBITION'!A:D,4,FALSE)),"",VLOOKUP(A113,'TABLEAU DISTRIBITION'!A:D,4,FALSE))</f>
        <v/>
      </c>
    </row>
    <row r="114" spans="1:2" x14ac:dyDescent="0.25">
      <c r="A114" s="23" t="str">
        <f>IFERROR(Tableau2[[#This Row],[name]],"")</f>
        <v/>
      </c>
      <c r="B114" s="23" t="str">
        <f>IF(ISNA(VLOOKUP(A114,'TABLEAU DISTRIBITION'!A:D,4,FALSE)),"",VLOOKUP(A114,'TABLEAU DISTRIBITION'!A:D,4,FALSE))</f>
        <v/>
      </c>
    </row>
    <row r="115" spans="1:2" x14ac:dyDescent="0.25">
      <c r="A115" s="23" t="str">
        <f>IFERROR(Tableau2[[#This Row],[name]],"")</f>
        <v/>
      </c>
      <c r="B115" s="23" t="str">
        <f>IF(ISNA(VLOOKUP(A115,'TABLEAU DISTRIBITION'!A:D,4,FALSE)),"",VLOOKUP(A115,'TABLEAU DISTRIBITION'!A:D,4,FALSE))</f>
        <v/>
      </c>
    </row>
    <row r="116" spans="1:2" x14ac:dyDescent="0.25">
      <c r="A116" s="23" t="str">
        <f>IFERROR(Tableau2[[#This Row],[name]],"")</f>
        <v/>
      </c>
      <c r="B116" s="23" t="str">
        <f>IF(ISNA(VLOOKUP(A116,'TABLEAU DISTRIBITION'!A:D,4,FALSE)),"",VLOOKUP(A116,'TABLEAU DISTRIBITION'!A:D,4,FALSE))</f>
        <v/>
      </c>
    </row>
    <row r="117" spans="1:2" x14ac:dyDescent="0.25">
      <c r="A117" s="23" t="str">
        <f>IFERROR(Tableau2[[#This Row],[name]],"")</f>
        <v/>
      </c>
      <c r="B117" s="23" t="str">
        <f>IF(ISNA(VLOOKUP(A117,'TABLEAU DISTRIBITION'!A:D,4,FALSE)),"",VLOOKUP(A117,'TABLEAU DISTRIBITION'!A:D,4,FALSE))</f>
        <v/>
      </c>
    </row>
    <row r="118" spans="1:2" x14ac:dyDescent="0.25">
      <c r="A118" s="23" t="str">
        <f>IFERROR(Tableau2[[#This Row],[name]],"")</f>
        <v/>
      </c>
      <c r="B118" s="23" t="str">
        <f>IF(ISNA(VLOOKUP(A118,'TABLEAU DISTRIBITION'!A:D,4,FALSE)),"",VLOOKUP(A118,'TABLEAU DISTRIBITION'!A:D,4,FALSE))</f>
        <v/>
      </c>
    </row>
    <row r="119" spans="1:2" x14ac:dyDescent="0.25">
      <c r="A119" s="23" t="str">
        <f>IFERROR(Tableau2[[#This Row],[name]],"")</f>
        <v/>
      </c>
      <c r="B119" s="23" t="str">
        <f>IF(ISNA(VLOOKUP(A119,'TABLEAU DISTRIBITION'!A:D,4,FALSE)),"",VLOOKUP(A119,'TABLEAU DISTRIBITION'!A:D,4,FALSE))</f>
        <v/>
      </c>
    </row>
    <row r="120" spans="1:2" x14ac:dyDescent="0.25">
      <c r="A120" s="23" t="str">
        <f>IFERROR(Tableau2[[#This Row],[name]],"")</f>
        <v/>
      </c>
      <c r="B120" s="23" t="str">
        <f>IF(ISNA(VLOOKUP(A120,'TABLEAU DISTRIBITION'!A:D,4,FALSE)),"",VLOOKUP(A120,'TABLEAU DISTRIBITION'!A:D,4,FALSE))</f>
        <v/>
      </c>
    </row>
    <row r="121" spans="1:2" x14ac:dyDescent="0.25">
      <c r="A121" s="23" t="str">
        <f>IFERROR(Tableau2[[#This Row],[name]],"")</f>
        <v/>
      </c>
      <c r="B121" s="23" t="str">
        <f>IF(ISNA(VLOOKUP(A121,'TABLEAU DISTRIBITION'!A:D,4,FALSE)),"",VLOOKUP(A121,'TABLEAU DISTRIBITION'!A:D,4,FALSE))</f>
        <v/>
      </c>
    </row>
    <row r="122" spans="1:2" x14ac:dyDescent="0.25">
      <c r="A122" s="23" t="str">
        <f>IFERROR(Tableau2[[#This Row],[name]],"")</f>
        <v/>
      </c>
      <c r="B122" s="23" t="str">
        <f>IF(ISNA(VLOOKUP(A122,'TABLEAU DISTRIBITION'!A:D,4,FALSE)),"",VLOOKUP(A122,'TABLEAU DISTRIBITION'!A:D,4,FALSE))</f>
        <v/>
      </c>
    </row>
    <row r="123" spans="1:2" x14ac:dyDescent="0.25">
      <c r="A123" s="23" t="str">
        <f>IFERROR(Tableau2[[#This Row],[name]],"")</f>
        <v/>
      </c>
      <c r="B123" s="23" t="str">
        <f>IF(ISNA(VLOOKUP(A123,'TABLEAU DISTRIBITION'!A:D,4,FALSE)),"",VLOOKUP(A123,'TABLEAU DISTRIBITION'!A:D,4,FALSE))</f>
        <v/>
      </c>
    </row>
    <row r="124" spans="1:2" x14ac:dyDescent="0.25">
      <c r="A124" s="23" t="str">
        <f>IFERROR(Tableau2[[#This Row],[name]],"")</f>
        <v/>
      </c>
      <c r="B124" s="23" t="str">
        <f>IF(ISNA(VLOOKUP(A124,'TABLEAU DISTRIBITION'!A:D,4,FALSE)),"",VLOOKUP(A124,'TABLEAU DISTRIBITION'!A:D,4,FALSE))</f>
        <v/>
      </c>
    </row>
    <row r="125" spans="1:2" x14ac:dyDescent="0.25">
      <c r="A125" s="23" t="str">
        <f>IFERROR(Tableau2[[#This Row],[name]],"")</f>
        <v/>
      </c>
      <c r="B125" s="23" t="str">
        <f>IF(ISNA(VLOOKUP(A125,'TABLEAU DISTRIBITION'!A:D,4,FALSE)),"",VLOOKUP(A125,'TABLEAU DISTRIBITION'!A:D,4,FALSE))</f>
        <v/>
      </c>
    </row>
    <row r="126" spans="1:2" x14ac:dyDescent="0.25">
      <c r="A126" s="23" t="str">
        <f>IFERROR(Tableau2[[#This Row],[name]],"")</f>
        <v/>
      </c>
      <c r="B126" s="23" t="str">
        <f>IF(ISNA(VLOOKUP(A126,'TABLEAU DISTRIBITION'!A:D,4,FALSE)),"",VLOOKUP(A126,'TABLEAU DISTRIBITION'!A:D,4,FALSE))</f>
        <v/>
      </c>
    </row>
    <row r="127" spans="1:2" x14ac:dyDescent="0.25">
      <c r="A127" s="23" t="str">
        <f>IFERROR(Tableau2[[#This Row],[name]],"")</f>
        <v/>
      </c>
      <c r="B127" s="23" t="str">
        <f>IF(ISNA(VLOOKUP(A127,'TABLEAU DISTRIBITION'!A:D,4,FALSE)),"",VLOOKUP(A127,'TABLEAU DISTRIBITION'!A:D,4,FALSE))</f>
        <v/>
      </c>
    </row>
    <row r="128" spans="1:2" x14ac:dyDescent="0.25">
      <c r="A128" s="23" t="str">
        <f>IFERROR(Tableau2[[#This Row],[name]],"")</f>
        <v/>
      </c>
      <c r="B128" s="23" t="str">
        <f>IF(ISNA(VLOOKUP(A128,'TABLEAU DISTRIBITION'!A:D,4,FALSE)),"",VLOOKUP(A128,'TABLEAU DISTRIBITION'!A:D,4,FALSE))</f>
        <v/>
      </c>
    </row>
    <row r="129" spans="1:2" x14ac:dyDescent="0.25">
      <c r="A129" s="23" t="str">
        <f>IFERROR(Tableau2[[#This Row],[name]],"")</f>
        <v/>
      </c>
      <c r="B129" s="23" t="str">
        <f>IF(ISNA(VLOOKUP(A129,'TABLEAU DISTRIBITION'!A:D,4,FALSE)),"",VLOOKUP(A129,'TABLEAU DISTRIBITION'!A:D,4,FALSE))</f>
        <v/>
      </c>
    </row>
    <row r="130" spans="1:2" x14ac:dyDescent="0.25">
      <c r="A130" s="23" t="str">
        <f>IFERROR(Tableau2[[#This Row],[name]],"")</f>
        <v/>
      </c>
      <c r="B130" s="23" t="str">
        <f>IF(ISNA(VLOOKUP(A130,'TABLEAU DISTRIBITION'!A:D,4,FALSE)),"",VLOOKUP(A130,'TABLEAU DISTRIBITION'!A:D,4,FALSE))</f>
        <v/>
      </c>
    </row>
    <row r="131" spans="1:2" x14ac:dyDescent="0.25">
      <c r="A131" s="23" t="str">
        <f>IFERROR(Tableau2[[#This Row],[name]],"")</f>
        <v/>
      </c>
      <c r="B131" s="23" t="str">
        <f>IF(ISNA(VLOOKUP(A131,'TABLEAU DISTRIBITION'!A:D,4,FALSE)),"",VLOOKUP(A131,'TABLEAU DISTRIBITION'!A:D,4,FALSE))</f>
        <v/>
      </c>
    </row>
    <row r="132" spans="1:2" x14ac:dyDescent="0.25">
      <c r="A132" s="23" t="str">
        <f>IFERROR(Tableau2[[#This Row],[name]],"")</f>
        <v/>
      </c>
      <c r="B132" s="23" t="str">
        <f>IF(ISNA(VLOOKUP(A132,'TABLEAU DISTRIBITION'!A:D,4,FALSE)),"",VLOOKUP(A132,'TABLEAU DISTRIBITION'!A:D,4,FALSE))</f>
        <v/>
      </c>
    </row>
    <row r="133" spans="1:2" x14ac:dyDescent="0.25">
      <c r="A133" s="23" t="str">
        <f>IFERROR(Tableau2[[#This Row],[name]],"")</f>
        <v/>
      </c>
      <c r="B133" s="23" t="str">
        <f>IF(ISNA(VLOOKUP(A133,'TABLEAU DISTRIBITION'!A:D,4,FALSE)),"",VLOOKUP(A133,'TABLEAU DISTRIBITION'!A:D,4,FALSE))</f>
        <v/>
      </c>
    </row>
    <row r="134" spans="1:2" x14ac:dyDescent="0.25">
      <c r="A134" s="23" t="str">
        <f>IFERROR(Tableau2[[#This Row],[name]],"")</f>
        <v/>
      </c>
      <c r="B134" s="23" t="str">
        <f>IF(ISNA(VLOOKUP(A134,'TABLEAU DISTRIBITION'!A:D,4,FALSE)),"",VLOOKUP(A134,'TABLEAU DISTRIBITION'!A:D,4,FALSE))</f>
        <v/>
      </c>
    </row>
    <row r="135" spans="1:2" x14ac:dyDescent="0.25">
      <c r="A135" s="23" t="str">
        <f>IFERROR(Tableau2[[#This Row],[name]],"")</f>
        <v/>
      </c>
      <c r="B135" s="23" t="str">
        <f>IF(ISNA(VLOOKUP(A135,'TABLEAU DISTRIBITION'!A:D,4,FALSE)),"",VLOOKUP(A135,'TABLEAU DISTRIBITION'!A:D,4,FALSE))</f>
        <v/>
      </c>
    </row>
    <row r="136" spans="1:2" x14ac:dyDescent="0.25">
      <c r="A136" s="23" t="str">
        <f>IFERROR(Tableau2[[#This Row],[name]],"")</f>
        <v/>
      </c>
      <c r="B136" s="23" t="str">
        <f>IF(ISNA(VLOOKUP(A136,'TABLEAU DISTRIBITION'!A:D,4,FALSE)),"",VLOOKUP(A136,'TABLEAU DISTRIBITION'!A:D,4,FALSE))</f>
        <v/>
      </c>
    </row>
    <row r="137" spans="1:2" x14ac:dyDescent="0.25">
      <c r="A137" s="23" t="str">
        <f>IFERROR(Tableau2[[#This Row],[name]],"")</f>
        <v/>
      </c>
      <c r="B137" s="23" t="str">
        <f>IF(ISNA(VLOOKUP(A137,'TABLEAU DISTRIBITION'!A:D,4,FALSE)),"",VLOOKUP(A137,'TABLEAU DISTRIBITION'!A:D,4,FALSE))</f>
        <v/>
      </c>
    </row>
    <row r="138" spans="1:2" x14ac:dyDescent="0.25">
      <c r="A138" s="23" t="str">
        <f>IFERROR(Tableau2[[#This Row],[name]],"")</f>
        <v/>
      </c>
      <c r="B138" s="23" t="str">
        <f>IF(ISNA(VLOOKUP(A138,'TABLEAU DISTRIBITION'!A:D,4,FALSE)),"",VLOOKUP(A138,'TABLEAU DISTRIBITION'!A:D,4,FALSE))</f>
        <v/>
      </c>
    </row>
    <row r="139" spans="1:2" x14ac:dyDescent="0.25">
      <c r="A139" s="23" t="str">
        <f>IFERROR(Tableau2[[#This Row],[name]],"")</f>
        <v/>
      </c>
      <c r="B139" s="23" t="str">
        <f>IF(ISNA(VLOOKUP(A139,'TABLEAU DISTRIBITION'!A:D,4,FALSE)),"",VLOOKUP(A139,'TABLEAU DISTRIBITION'!A:D,4,FALSE))</f>
        <v/>
      </c>
    </row>
    <row r="140" spans="1:2" x14ac:dyDescent="0.25">
      <c r="A140" s="23" t="str">
        <f>IFERROR(Tableau2[[#This Row],[name]],"")</f>
        <v/>
      </c>
      <c r="B140" s="23" t="str">
        <f>IF(ISNA(VLOOKUP(A140,'TABLEAU DISTRIBITION'!A:D,4,FALSE)),"",VLOOKUP(A140,'TABLEAU DISTRIBITION'!A:D,4,FALSE))</f>
        <v/>
      </c>
    </row>
    <row r="141" spans="1:2" x14ac:dyDescent="0.25">
      <c r="A141" s="23" t="str">
        <f>IFERROR(Tableau2[[#This Row],[name]],"")</f>
        <v/>
      </c>
      <c r="B141" s="23" t="str">
        <f>IF(ISNA(VLOOKUP(A141,'TABLEAU DISTRIBITION'!A:D,4,FALSE)),"",VLOOKUP(A141,'TABLEAU DISTRIBITION'!A:D,4,FALSE))</f>
        <v/>
      </c>
    </row>
    <row r="142" spans="1:2" x14ac:dyDescent="0.25">
      <c r="A142" s="23" t="str">
        <f>IFERROR(Tableau2[[#This Row],[name]],"")</f>
        <v/>
      </c>
      <c r="B142" s="23" t="str">
        <f>IF(ISNA(VLOOKUP(A142,'TABLEAU DISTRIBITION'!A:D,4,FALSE)),"",VLOOKUP(A142,'TABLEAU DISTRIBITION'!A:D,4,FALSE))</f>
        <v/>
      </c>
    </row>
    <row r="143" spans="1:2" x14ac:dyDescent="0.25">
      <c r="A143" s="23" t="str">
        <f>IFERROR(Tableau2[[#This Row],[name]],"")</f>
        <v/>
      </c>
      <c r="B143" s="23" t="str">
        <f>IF(ISNA(VLOOKUP(A143,'TABLEAU DISTRIBITION'!A:D,4,FALSE)),"",VLOOKUP(A143,'TABLEAU DISTRIBITION'!A:D,4,FALSE))</f>
        <v/>
      </c>
    </row>
    <row r="144" spans="1:2" x14ac:dyDescent="0.25">
      <c r="A144" s="23" t="str">
        <f>IFERROR(Tableau2[[#This Row],[name]],"")</f>
        <v/>
      </c>
      <c r="B144" s="23" t="str">
        <f>IF(ISNA(VLOOKUP(A144,'TABLEAU DISTRIBITION'!A:D,4,FALSE)),"",VLOOKUP(A144,'TABLEAU DISTRIBITION'!A:D,4,FALSE))</f>
        <v/>
      </c>
    </row>
    <row r="145" spans="1:2" x14ac:dyDescent="0.25">
      <c r="A145" s="23" t="str">
        <f>IFERROR(Tableau2[[#This Row],[name]],"")</f>
        <v/>
      </c>
      <c r="B145" s="23" t="str">
        <f>IF(ISNA(VLOOKUP(A145,'TABLEAU DISTRIBITION'!A:D,4,FALSE)),"",VLOOKUP(A145,'TABLEAU DISTRIBITION'!A:D,4,FALSE))</f>
        <v/>
      </c>
    </row>
    <row r="146" spans="1:2" x14ac:dyDescent="0.25">
      <c r="A146" s="23" t="str">
        <f>IFERROR(Tableau2[[#This Row],[name]],"")</f>
        <v/>
      </c>
      <c r="B146" s="23" t="str">
        <f>IF(ISNA(VLOOKUP(A146,'TABLEAU DISTRIBITION'!A:D,4,FALSE)),"",VLOOKUP(A146,'TABLEAU DISTRIBITION'!A:D,4,FALSE))</f>
        <v/>
      </c>
    </row>
    <row r="147" spans="1:2" x14ac:dyDescent="0.25">
      <c r="A147" s="23" t="str">
        <f>IFERROR(Tableau2[[#This Row],[name]],"")</f>
        <v/>
      </c>
      <c r="B147" s="23" t="str">
        <f>IF(ISNA(VLOOKUP(A147,'TABLEAU DISTRIBITION'!A:D,4,FALSE)),"",VLOOKUP(A147,'TABLEAU DISTRIBITION'!A:D,4,FALSE))</f>
        <v/>
      </c>
    </row>
    <row r="148" spans="1:2" x14ac:dyDescent="0.25">
      <c r="A148" s="23" t="str">
        <f>IFERROR(Tableau2[[#This Row],[name]],"")</f>
        <v/>
      </c>
      <c r="B148" s="23" t="str">
        <f>IF(ISNA(VLOOKUP(A148,'TABLEAU DISTRIBITION'!A:D,4,FALSE)),"",VLOOKUP(A148,'TABLEAU DISTRIBITION'!A:D,4,FALSE))</f>
        <v/>
      </c>
    </row>
    <row r="149" spans="1:2" x14ac:dyDescent="0.25">
      <c r="A149" s="23" t="str">
        <f>IFERROR(Tableau2[[#This Row],[name]],"")</f>
        <v/>
      </c>
      <c r="B149" s="23" t="str">
        <f>IF(ISNA(VLOOKUP(A149,'TABLEAU DISTRIBITION'!A:D,4,FALSE)),"",VLOOKUP(A149,'TABLEAU DISTRIBITION'!A:D,4,FALSE))</f>
        <v/>
      </c>
    </row>
    <row r="150" spans="1:2" x14ac:dyDescent="0.25">
      <c r="A150" s="23" t="str">
        <f>IFERROR(Tableau2[[#This Row],[name]],"")</f>
        <v/>
      </c>
      <c r="B150" s="23" t="str">
        <f>IF(ISNA(VLOOKUP(A150,'TABLEAU DISTRIBITION'!A:D,4,FALSE)),"",VLOOKUP(A150,'TABLEAU DISTRIBITION'!A:D,4,FALSE))</f>
        <v/>
      </c>
    </row>
    <row r="151" spans="1:2" x14ac:dyDescent="0.25">
      <c r="A151" s="23" t="str">
        <f>IFERROR(Tableau2[[#This Row],[name]],"")</f>
        <v/>
      </c>
      <c r="B151" s="23" t="str">
        <f>IF(ISNA(VLOOKUP(A151,'TABLEAU DISTRIBITION'!A:D,4,FALSE)),"",VLOOKUP(A151,'TABLEAU DISTRIBITION'!A:D,4,FALSE))</f>
        <v/>
      </c>
    </row>
    <row r="152" spans="1:2" x14ac:dyDescent="0.25">
      <c r="A152" s="23" t="str">
        <f>IFERROR(Tableau2[[#This Row],[name]],"")</f>
        <v/>
      </c>
      <c r="B152" s="23" t="str">
        <f>IF(ISNA(VLOOKUP(A152,'TABLEAU DISTRIBITION'!A:D,4,FALSE)),"",VLOOKUP(A152,'TABLEAU DISTRIBITION'!A:D,4,FALSE))</f>
        <v/>
      </c>
    </row>
    <row r="153" spans="1:2" x14ac:dyDescent="0.25">
      <c r="A153" s="23" t="str">
        <f>IFERROR(Tableau2[[#This Row],[name]],"")</f>
        <v/>
      </c>
      <c r="B153" s="23" t="str">
        <f>IF(ISNA(VLOOKUP(A153,'TABLEAU DISTRIBITION'!A:D,4,FALSE)),"",VLOOKUP(A153,'TABLEAU DISTRIBITION'!A:D,4,FALSE))</f>
        <v/>
      </c>
    </row>
    <row r="154" spans="1:2" x14ac:dyDescent="0.25">
      <c r="A154" s="23" t="str">
        <f>IFERROR(Tableau2[[#This Row],[name]],"")</f>
        <v/>
      </c>
      <c r="B154" s="23" t="str">
        <f>IF(ISNA(VLOOKUP(A154,'TABLEAU DISTRIBITION'!A:D,4,FALSE)),"",VLOOKUP(A154,'TABLEAU DISTRIBITION'!A:D,4,FALSE))</f>
        <v/>
      </c>
    </row>
    <row r="155" spans="1:2" x14ac:dyDescent="0.25">
      <c r="A155" s="23" t="str">
        <f>IFERROR(Tableau2[[#This Row],[name]],"")</f>
        <v/>
      </c>
      <c r="B155" s="23" t="str">
        <f>IF(ISNA(VLOOKUP(A155,'TABLEAU DISTRIBITION'!A:D,4,FALSE)),"",VLOOKUP(A155,'TABLEAU DISTRIBITION'!A:D,4,FALSE))</f>
        <v/>
      </c>
    </row>
    <row r="156" spans="1:2" x14ac:dyDescent="0.25">
      <c r="A156" s="23" t="str">
        <f>IFERROR(Tableau2[[#This Row],[name]],"")</f>
        <v/>
      </c>
      <c r="B156" s="23" t="str">
        <f>IF(ISNA(VLOOKUP(A156,'TABLEAU DISTRIBITION'!A:D,4,FALSE)),"",VLOOKUP(A156,'TABLEAU DISTRIBITION'!A:D,4,FALSE))</f>
        <v/>
      </c>
    </row>
    <row r="157" spans="1:2" x14ac:dyDescent="0.25">
      <c r="A157" s="23" t="str">
        <f>IFERROR(Tableau2[[#This Row],[name]],"")</f>
        <v/>
      </c>
      <c r="B157" s="23" t="str">
        <f>IF(ISNA(VLOOKUP(A157,'TABLEAU DISTRIBITION'!A:D,4,FALSE)),"",VLOOKUP(A157,'TABLEAU DISTRIBITION'!A:D,4,FALSE))</f>
        <v/>
      </c>
    </row>
    <row r="158" spans="1:2" x14ac:dyDescent="0.25">
      <c r="A158" s="23" t="str">
        <f>IFERROR(Tableau2[[#This Row],[name]],"")</f>
        <v/>
      </c>
      <c r="B158" s="23" t="str">
        <f>IF(ISNA(VLOOKUP(A158,'TABLEAU DISTRIBITION'!A:D,4,FALSE)),"",VLOOKUP(A158,'TABLEAU DISTRIBITION'!A:D,4,FALSE))</f>
        <v/>
      </c>
    </row>
    <row r="159" spans="1:2" x14ac:dyDescent="0.25">
      <c r="A159" s="23" t="str">
        <f>IFERROR(Tableau2[[#This Row],[name]],"")</f>
        <v/>
      </c>
      <c r="B159" s="23" t="str">
        <f>IF(ISNA(VLOOKUP(A159,'TABLEAU DISTRIBITION'!A:D,4,FALSE)),"",VLOOKUP(A159,'TABLEAU DISTRIBITION'!A:D,4,FALSE))</f>
        <v/>
      </c>
    </row>
    <row r="160" spans="1:2" x14ac:dyDescent="0.25">
      <c r="A160" s="23" t="str">
        <f>IFERROR(Tableau2[[#This Row],[name]],"")</f>
        <v/>
      </c>
      <c r="B160" s="23" t="str">
        <f>IF(ISNA(VLOOKUP(A160,'TABLEAU DISTRIBITION'!A:D,4,FALSE)),"",VLOOKUP(A160,'TABLEAU DISTRIBITION'!A:D,4,FALSE))</f>
        <v/>
      </c>
    </row>
    <row r="161" spans="1:2" x14ac:dyDescent="0.25">
      <c r="A161" s="23" t="str">
        <f>IFERROR(Tableau2[[#This Row],[name]],"")</f>
        <v/>
      </c>
      <c r="B161" s="23" t="str">
        <f>IF(ISNA(VLOOKUP(A161,'TABLEAU DISTRIBITION'!A:D,4,FALSE)),"",VLOOKUP(A161,'TABLEAU DISTRIBITION'!A:D,4,FALSE))</f>
        <v/>
      </c>
    </row>
    <row r="162" spans="1:2" x14ac:dyDescent="0.25">
      <c r="A162" s="23" t="str">
        <f>IFERROR(Tableau2[[#This Row],[name]],"")</f>
        <v/>
      </c>
      <c r="B162" s="23" t="str">
        <f>IF(ISNA(VLOOKUP(A162,'TABLEAU DISTRIBITION'!A:D,4,FALSE)),"",VLOOKUP(A162,'TABLEAU DISTRIBITION'!A:D,4,FALSE))</f>
        <v/>
      </c>
    </row>
    <row r="163" spans="1:2" x14ac:dyDescent="0.25">
      <c r="A163" s="23" t="str">
        <f>IFERROR(Tableau2[[#This Row],[name]],"")</f>
        <v/>
      </c>
      <c r="B163" s="23" t="str">
        <f>IF(ISNA(VLOOKUP(A163,'TABLEAU DISTRIBITION'!A:D,4,FALSE)),"",VLOOKUP(A163,'TABLEAU DISTRIBITION'!A:D,4,FALSE))</f>
        <v/>
      </c>
    </row>
    <row r="164" spans="1:2" x14ac:dyDescent="0.25">
      <c r="A164" s="23" t="str">
        <f>IFERROR(Tableau2[[#This Row],[name]],"")</f>
        <v/>
      </c>
      <c r="B164" s="23" t="str">
        <f>IF(ISNA(VLOOKUP(A164,'TABLEAU DISTRIBITION'!A:D,4,FALSE)),"",VLOOKUP(A164,'TABLEAU DISTRIBITION'!A:D,4,FALSE))</f>
        <v/>
      </c>
    </row>
    <row r="165" spans="1:2" x14ac:dyDescent="0.25">
      <c r="A165" s="23" t="str">
        <f>IFERROR(Tableau2[[#This Row],[name]],"")</f>
        <v/>
      </c>
      <c r="B165" s="23" t="str">
        <f>IF(ISNA(VLOOKUP(A165,'TABLEAU DISTRIBITION'!A:D,4,FALSE)),"",VLOOKUP(A165,'TABLEAU DISTRIBITION'!A:D,4,FALSE))</f>
        <v/>
      </c>
    </row>
    <row r="166" spans="1:2" x14ac:dyDescent="0.25">
      <c r="A166" s="23" t="str">
        <f>IFERROR(Tableau2[[#This Row],[name]],"")</f>
        <v/>
      </c>
      <c r="B166" s="23" t="str">
        <f>IF(ISNA(VLOOKUP(A166,'TABLEAU DISTRIBITION'!A:D,4,FALSE)),"",VLOOKUP(A166,'TABLEAU DISTRIBITION'!A:D,4,FALSE))</f>
        <v/>
      </c>
    </row>
    <row r="167" spans="1:2" x14ac:dyDescent="0.25">
      <c r="A167" s="23" t="str">
        <f>IFERROR(Tableau2[[#This Row],[name]],"")</f>
        <v/>
      </c>
      <c r="B167" s="23" t="str">
        <f>IF(ISNA(VLOOKUP(A167,'TABLEAU DISTRIBITION'!A:D,4,FALSE)),"",VLOOKUP(A167,'TABLEAU DISTRIBITION'!A:D,4,FALSE))</f>
        <v/>
      </c>
    </row>
    <row r="168" spans="1:2" x14ac:dyDescent="0.25">
      <c r="A168" s="23" t="str">
        <f>IFERROR(Tableau2[[#This Row],[name]],"")</f>
        <v/>
      </c>
      <c r="B168" s="23" t="str">
        <f>IF(ISNA(VLOOKUP(A168,'TABLEAU DISTRIBITION'!A:D,4,FALSE)),"",VLOOKUP(A168,'TABLEAU DISTRIBITION'!A:D,4,FALSE))</f>
        <v/>
      </c>
    </row>
    <row r="169" spans="1:2" x14ac:dyDescent="0.25">
      <c r="A169" s="23" t="str">
        <f>IFERROR(Tableau2[[#This Row],[name]],"")</f>
        <v/>
      </c>
      <c r="B169" s="23" t="str">
        <f>IF(ISNA(VLOOKUP(A169,'TABLEAU DISTRIBITION'!A:D,4,FALSE)),"",VLOOKUP(A169,'TABLEAU DISTRIBITION'!A:D,4,FALSE))</f>
        <v/>
      </c>
    </row>
    <row r="170" spans="1:2" x14ac:dyDescent="0.25">
      <c r="A170" s="23" t="str">
        <f>IFERROR(Tableau2[[#This Row],[name]],"")</f>
        <v/>
      </c>
      <c r="B170" s="23" t="str">
        <f>IF(ISNA(VLOOKUP(A170,'TABLEAU DISTRIBITION'!A:D,4,FALSE)),"",VLOOKUP(A170,'TABLEAU DISTRIBITION'!A:D,4,FALSE))</f>
        <v/>
      </c>
    </row>
    <row r="171" spans="1:2" x14ac:dyDescent="0.25">
      <c r="A171" s="23" t="str">
        <f>IFERROR(Tableau2[[#This Row],[name]],"")</f>
        <v/>
      </c>
      <c r="B171" s="23" t="str">
        <f>IF(ISNA(VLOOKUP(A171,'TABLEAU DISTRIBITION'!A:D,4,FALSE)),"",VLOOKUP(A171,'TABLEAU DISTRIBITION'!A:D,4,FALSE))</f>
        <v/>
      </c>
    </row>
    <row r="172" spans="1:2" x14ac:dyDescent="0.25">
      <c r="A172" s="23" t="str">
        <f>IFERROR(Tableau2[[#This Row],[name]],"")</f>
        <v/>
      </c>
      <c r="B172" s="23" t="str">
        <f>IF(ISNA(VLOOKUP(A172,'TABLEAU DISTRIBITION'!A:D,4,FALSE)),"",VLOOKUP(A172,'TABLEAU DISTRIBITION'!A:D,4,FALSE))</f>
        <v/>
      </c>
    </row>
    <row r="173" spans="1:2" x14ac:dyDescent="0.25">
      <c r="A173" s="23" t="str">
        <f>IFERROR(Tableau2[[#This Row],[name]],"")</f>
        <v/>
      </c>
      <c r="B173" s="23" t="str">
        <f>IF(ISNA(VLOOKUP(A173,'TABLEAU DISTRIBITION'!A:D,4,FALSE)),"",VLOOKUP(A173,'TABLEAU DISTRIBITION'!A:D,4,FALSE))</f>
        <v/>
      </c>
    </row>
    <row r="174" spans="1:2" x14ac:dyDescent="0.25">
      <c r="A174" s="23" t="str">
        <f>IFERROR(Tableau2[[#This Row],[name]],"")</f>
        <v/>
      </c>
      <c r="B174" s="23" t="str">
        <f>IF(ISNA(VLOOKUP(A174,'TABLEAU DISTRIBITION'!A:D,4,FALSE)),"",VLOOKUP(A174,'TABLEAU DISTRIBITION'!A:D,4,FALSE))</f>
        <v/>
      </c>
    </row>
    <row r="175" spans="1:2" x14ac:dyDescent="0.25">
      <c r="A175" s="23" t="str">
        <f>IFERROR(Tableau2[[#This Row],[name]],"")</f>
        <v/>
      </c>
      <c r="B175" s="23" t="str">
        <f>IF(ISNA(VLOOKUP(A175,'TABLEAU DISTRIBITION'!A:D,4,FALSE)),"",VLOOKUP(A175,'TABLEAU DISTRIBITION'!A:D,4,FALSE))</f>
        <v/>
      </c>
    </row>
    <row r="176" spans="1:2" x14ac:dyDescent="0.25">
      <c r="A176" s="23" t="str">
        <f>IFERROR(Tableau2[[#This Row],[name]],"")</f>
        <v/>
      </c>
      <c r="B176" s="23" t="str">
        <f>IF(ISNA(VLOOKUP(A176,'TABLEAU DISTRIBITION'!A:D,4,FALSE)),"",VLOOKUP(A176,'TABLEAU DISTRIBITION'!A:D,4,FALSE))</f>
        <v/>
      </c>
    </row>
    <row r="177" spans="1:2" x14ac:dyDescent="0.25">
      <c r="A177" s="23" t="str">
        <f>IFERROR(Tableau2[[#This Row],[name]],"")</f>
        <v/>
      </c>
      <c r="B177" s="23" t="str">
        <f>IF(ISNA(VLOOKUP(A177,'TABLEAU DISTRIBITION'!A:D,4,FALSE)),"",VLOOKUP(A177,'TABLEAU DISTRIBITION'!A:D,4,FALSE))</f>
        <v/>
      </c>
    </row>
    <row r="178" spans="1:2" x14ac:dyDescent="0.25">
      <c r="A178" s="23" t="str">
        <f>IFERROR(Tableau2[[#This Row],[name]],"")</f>
        <v/>
      </c>
      <c r="B178" s="23" t="str">
        <f>IF(ISNA(VLOOKUP(A178,'TABLEAU DISTRIBITION'!A:D,4,FALSE)),"",VLOOKUP(A178,'TABLEAU DISTRIBITION'!A:D,4,FALSE))</f>
        <v/>
      </c>
    </row>
    <row r="179" spans="1:2" x14ac:dyDescent="0.25">
      <c r="A179" s="23" t="str">
        <f>IFERROR(Tableau2[[#This Row],[name]],"")</f>
        <v/>
      </c>
      <c r="B179" s="23" t="str">
        <f>IF(ISNA(VLOOKUP(A179,'TABLEAU DISTRIBITION'!A:D,4,FALSE)),"",VLOOKUP(A179,'TABLEAU DISTRIBITION'!A:D,4,FALSE))</f>
        <v/>
      </c>
    </row>
    <row r="180" spans="1:2" x14ac:dyDescent="0.25">
      <c r="A180" s="23" t="str">
        <f>IFERROR(Tableau2[[#This Row],[name]],"")</f>
        <v/>
      </c>
      <c r="B180" s="23" t="str">
        <f>IF(ISNA(VLOOKUP(A180,'TABLEAU DISTRIBITION'!A:D,4,FALSE)),"",VLOOKUP(A180,'TABLEAU DISTRIBITION'!A:D,4,FALSE))</f>
        <v/>
      </c>
    </row>
    <row r="181" spans="1:2" x14ac:dyDescent="0.25">
      <c r="A181" s="23" t="str">
        <f>IFERROR(Tableau2[[#This Row],[name]],"")</f>
        <v/>
      </c>
      <c r="B181" s="23" t="str">
        <f>IF(ISNA(VLOOKUP(A181,'TABLEAU DISTRIBITION'!A:D,4,FALSE)),"",VLOOKUP(A181,'TABLEAU DISTRIBITION'!A:D,4,FALSE))</f>
        <v/>
      </c>
    </row>
    <row r="182" spans="1:2" x14ac:dyDescent="0.25">
      <c r="A182" s="23" t="str">
        <f>IFERROR(Tableau2[[#This Row],[name]],"")</f>
        <v/>
      </c>
      <c r="B182" s="23" t="str">
        <f>IF(ISNA(VLOOKUP(A182,'TABLEAU DISTRIBITION'!A:D,4,FALSE)),"",VLOOKUP(A182,'TABLEAU DISTRIBITION'!A:D,4,FALSE))</f>
        <v/>
      </c>
    </row>
    <row r="183" spans="1:2" x14ac:dyDescent="0.25">
      <c r="A183" s="23" t="str">
        <f>IFERROR(Tableau2[[#This Row],[name]],"")</f>
        <v/>
      </c>
      <c r="B183" s="23" t="str">
        <f>IF(ISNA(VLOOKUP(A183,'TABLEAU DISTRIBITION'!A:D,4,FALSE)),"",VLOOKUP(A183,'TABLEAU DISTRIBITION'!A:D,4,FALSE))</f>
        <v/>
      </c>
    </row>
    <row r="184" spans="1:2" x14ac:dyDescent="0.25">
      <c r="A184" s="23" t="str">
        <f>IFERROR(Tableau2[[#This Row],[name]],"")</f>
        <v/>
      </c>
      <c r="B184" s="23" t="str">
        <f>IF(ISNA(VLOOKUP(A184,'TABLEAU DISTRIBITION'!A:D,4,FALSE)),"",VLOOKUP(A184,'TABLEAU DISTRIBITION'!A:D,4,FALSE))</f>
        <v/>
      </c>
    </row>
    <row r="185" spans="1:2" x14ac:dyDescent="0.25">
      <c r="A185" s="23" t="str">
        <f>IFERROR(Tableau2[[#This Row],[name]],"")</f>
        <v/>
      </c>
      <c r="B185" s="23" t="str">
        <f>IF(ISNA(VLOOKUP(A185,'TABLEAU DISTRIBITION'!A:D,4,FALSE)),"",VLOOKUP(A185,'TABLEAU DISTRIBITION'!A:D,4,FALSE))</f>
        <v/>
      </c>
    </row>
    <row r="186" spans="1:2" x14ac:dyDescent="0.25">
      <c r="A186" s="23" t="str">
        <f>IFERROR(Tableau2[[#This Row],[name]],"")</f>
        <v/>
      </c>
      <c r="B186" s="23" t="str">
        <f>IF(ISNA(VLOOKUP(A186,'TABLEAU DISTRIBITION'!A:D,4,FALSE)),"",VLOOKUP(A186,'TABLEAU DISTRIBITION'!A:D,4,FALSE))</f>
        <v/>
      </c>
    </row>
    <row r="187" spans="1:2" x14ac:dyDescent="0.25">
      <c r="A187" s="23" t="str">
        <f>IFERROR(Tableau2[[#This Row],[name]],"")</f>
        <v/>
      </c>
      <c r="B187" s="23" t="str">
        <f>IF(ISNA(VLOOKUP(A187,'TABLEAU DISTRIBITION'!A:D,4,FALSE)),"",VLOOKUP(A187,'TABLEAU DISTRIBITION'!A:D,4,FALSE))</f>
        <v/>
      </c>
    </row>
    <row r="188" spans="1:2" x14ac:dyDescent="0.25">
      <c r="A188" s="23" t="str">
        <f>IFERROR(Tableau2[[#This Row],[name]],"")</f>
        <v/>
      </c>
      <c r="B188" s="23" t="str">
        <f>IF(ISNA(VLOOKUP(A188,'TABLEAU DISTRIBITION'!A:D,4,FALSE)),"",VLOOKUP(A188,'TABLEAU DISTRIBITION'!A:D,4,FALSE))</f>
        <v/>
      </c>
    </row>
    <row r="189" spans="1:2" x14ac:dyDescent="0.25">
      <c r="A189" s="23" t="str">
        <f>IFERROR(Tableau2[[#This Row],[name]],"")</f>
        <v/>
      </c>
      <c r="B189" s="23" t="str">
        <f>IF(ISNA(VLOOKUP(A189,'TABLEAU DISTRIBITION'!A:D,4,FALSE)),"",VLOOKUP(A189,'TABLEAU DISTRIBITION'!A:D,4,FALSE))</f>
        <v/>
      </c>
    </row>
    <row r="190" spans="1:2" x14ac:dyDescent="0.25">
      <c r="A190" s="23" t="str">
        <f>IFERROR(Tableau2[[#This Row],[name]],"")</f>
        <v/>
      </c>
      <c r="B190" s="23" t="str">
        <f>IF(ISNA(VLOOKUP(A190,'TABLEAU DISTRIBITION'!A:D,4,FALSE)),"",VLOOKUP(A190,'TABLEAU DISTRIBITION'!A:D,4,FALSE))</f>
        <v/>
      </c>
    </row>
    <row r="191" spans="1:2" x14ac:dyDescent="0.25">
      <c r="A191" s="23" t="str">
        <f>IFERROR(Tableau2[[#This Row],[name]],"")</f>
        <v/>
      </c>
      <c r="B191" s="23" t="str">
        <f>IF(ISNA(VLOOKUP(A191,'TABLEAU DISTRIBITION'!A:D,4,FALSE)),"",VLOOKUP(A191,'TABLEAU DISTRIBITION'!A:D,4,FALSE))</f>
        <v/>
      </c>
    </row>
    <row r="192" spans="1:2" x14ac:dyDescent="0.25">
      <c r="A192" s="23" t="str">
        <f>IFERROR(Tableau2[[#This Row],[name]],"")</f>
        <v/>
      </c>
      <c r="B192" s="23" t="str">
        <f>IF(ISNA(VLOOKUP(A192,'TABLEAU DISTRIBITION'!A:D,4,FALSE)),"",VLOOKUP(A192,'TABLEAU DISTRIBITION'!A:D,4,FALSE))</f>
        <v/>
      </c>
    </row>
    <row r="193" spans="1:2" x14ac:dyDescent="0.25">
      <c r="A193" s="23" t="str">
        <f>IFERROR(Tableau2[[#This Row],[name]],"")</f>
        <v/>
      </c>
      <c r="B193" s="23" t="str">
        <f>IF(ISNA(VLOOKUP(A193,'TABLEAU DISTRIBITION'!A:D,4,FALSE)),"",VLOOKUP(A193,'TABLEAU DISTRIBITION'!A:D,4,FALSE))</f>
        <v/>
      </c>
    </row>
    <row r="194" spans="1:2" x14ac:dyDescent="0.25">
      <c r="A194" s="23" t="str">
        <f>IFERROR(Tableau2[[#This Row],[name]],"")</f>
        <v/>
      </c>
      <c r="B194" s="23" t="str">
        <f>IF(ISNA(VLOOKUP(A194,'TABLEAU DISTRIBITION'!A:D,4,FALSE)),"",VLOOKUP(A194,'TABLEAU DISTRIBITION'!A:D,4,FALSE))</f>
        <v/>
      </c>
    </row>
    <row r="195" spans="1:2" x14ac:dyDescent="0.25">
      <c r="A195" s="23" t="str">
        <f>IFERROR(Tableau2[[#This Row],[name]],"")</f>
        <v/>
      </c>
      <c r="B195" s="23" t="str">
        <f>IF(ISNA(VLOOKUP(A195,'TABLEAU DISTRIBITION'!A:D,4,FALSE)),"",VLOOKUP(A195,'TABLEAU DISTRIBITION'!A:D,4,FALSE))</f>
        <v/>
      </c>
    </row>
    <row r="196" spans="1:2" x14ac:dyDescent="0.25">
      <c r="A196" s="23" t="str">
        <f>IFERROR(Tableau2[[#This Row],[name]],"")</f>
        <v/>
      </c>
      <c r="B196" s="23" t="str">
        <f>IF(ISNA(VLOOKUP(A196,'TABLEAU DISTRIBITION'!A:D,4,FALSE)),"",VLOOKUP(A196,'TABLEAU DISTRIBITION'!A:D,4,FALSE))</f>
        <v/>
      </c>
    </row>
    <row r="197" spans="1:2" x14ac:dyDescent="0.25">
      <c r="A197" s="23" t="str">
        <f>IFERROR(Tableau2[[#This Row],[name]],"")</f>
        <v/>
      </c>
      <c r="B197" s="23" t="str">
        <f>IF(ISNA(VLOOKUP(A197,'TABLEAU DISTRIBITION'!A:D,4,FALSE)),"",VLOOKUP(A197,'TABLEAU DISTRIBITION'!A:D,4,FALSE))</f>
        <v/>
      </c>
    </row>
    <row r="198" spans="1:2" x14ac:dyDescent="0.25">
      <c r="A198" s="23" t="str">
        <f>IFERROR(Tableau2[[#This Row],[name]],"")</f>
        <v/>
      </c>
      <c r="B198" s="23" t="str">
        <f>IF(ISNA(VLOOKUP(A198,'TABLEAU DISTRIBITION'!A:D,4,FALSE)),"",VLOOKUP(A198,'TABLEAU DISTRIBITION'!A:D,4,FALSE))</f>
        <v/>
      </c>
    </row>
    <row r="199" spans="1:2" x14ac:dyDescent="0.25">
      <c r="A199" s="23" t="str">
        <f>IFERROR(Tableau2[[#This Row],[name]],"")</f>
        <v/>
      </c>
      <c r="B199" s="23" t="str">
        <f>IF(ISNA(VLOOKUP(A199,'TABLEAU DISTRIBITION'!A:D,4,FALSE)),"",VLOOKUP(A199,'TABLEAU DISTRIBITION'!A:D,4,FALSE))</f>
        <v/>
      </c>
    </row>
    <row r="200" spans="1:2" x14ac:dyDescent="0.25">
      <c r="A200" s="23" t="str">
        <f>IFERROR(Tableau2[[#This Row],[name]],"")</f>
        <v/>
      </c>
      <c r="B200" s="23" t="str">
        <f>IF(ISNA(VLOOKUP(A200,'TABLEAU DISTRIBITION'!A:D,4,FALSE)),"",VLOOKUP(A200,'TABLEAU DISTRIBITION'!A:D,4,FALSE))</f>
        <v/>
      </c>
    </row>
    <row r="201" spans="1:2" x14ac:dyDescent="0.25">
      <c r="A201" s="23" t="str">
        <f>IFERROR(Tableau2[[#This Row],[name]],"")</f>
        <v/>
      </c>
      <c r="B201" s="23" t="str">
        <f>IF(ISNA(VLOOKUP(A201,'TABLEAU DISTRIBITION'!A:D,4,FALSE)),"",VLOOKUP(A201,'TABLEAU DISTRIBITION'!A:D,4,FALSE))</f>
        <v/>
      </c>
    </row>
    <row r="202" spans="1:2" x14ac:dyDescent="0.25">
      <c r="A202" s="23" t="str">
        <f>IFERROR(Tableau2[[#This Row],[name]],"")</f>
        <v/>
      </c>
      <c r="B202" s="23" t="str">
        <f>IF(ISNA(VLOOKUP(A202,'TABLEAU DISTRIBITION'!A:D,4,FALSE)),"",VLOOKUP(A202,'TABLEAU DISTRIBITION'!A:D,4,FALSE))</f>
        <v/>
      </c>
    </row>
    <row r="203" spans="1:2" x14ac:dyDescent="0.25">
      <c r="A203" s="23" t="str">
        <f>IFERROR(Tableau2[[#This Row],[name]],"")</f>
        <v/>
      </c>
      <c r="B203" s="23" t="str">
        <f>IF(ISNA(VLOOKUP(A203,'TABLEAU DISTRIBITION'!A:D,4,FALSE)),"",VLOOKUP(A203,'TABLEAU DISTRIBITION'!A:D,4,FALSE))</f>
        <v/>
      </c>
    </row>
    <row r="204" spans="1:2" x14ac:dyDescent="0.25">
      <c r="A204" s="23" t="str">
        <f>IFERROR(Tableau2[[#This Row],[name]],"")</f>
        <v/>
      </c>
      <c r="B204" s="23" t="str">
        <f>IF(ISNA(VLOOKUP(A204,'TABLEAU DISTRIBITION'!A:D,4,FALSE)),"",VLOOKUP(A204,'TABLEAU DISTRIBITION'!A:D,4,FALSE))</f>
        <v/>
      </c>
    </row>
    <row r="205" spans="1:2" x14ac:dyDescent="0.25">
      <c r="A205" s="23" t="str">
        <f>IFERROR(Tableau2[[#This Row],[name]],"")</f>
        <v/>
      </c>
      <c r="B205" s="23" t="str">
        <f>IF(ISNA(VLOOKUP(A205,'TABLEAU DISTRIBITION'!A:D,4,FALSE)),"",VLOOKUP(A205,'TABLEAU DISTRIBITION'!A:D,4,FALSE))</f>
        <v/>
      </c>
    </row>
    <row r="206" spans="1:2" x14ac:dyDescent="0.25">
      <c r="A206" s="23" t="str">
        <f>IFERROR(Tableau2[[#This Row],[name]],"")</f>
        <v/>
      </c>
      <c r="B206" s="23" t="str">
        <f>IF(ISNA(VLOOKUP(A206,'TABLEAU DISTRIBITION'!A:D,4,FALSE)),"",VLOOKUP(A206,'TABLEAU DISTRIBITION'!A:D,4,FALSE))</f>
        <v/>
      </c>
    </row>
    <row r="207" spans="1:2" x14ac:dyDescent="0.25">
      <c r="A207" s="23" t="str">
        <f>IFERROR(Tableau2[[#This Row],[name]],"")</f>
        <v/>
      </c>
      <c r="B207" s="23" t="str">
        <f>IF(ISNA(VLOOKUP(A207,'TABLEAU DISTRIBITION'!A:D,4,FALSE)),"",VLOOKUP(A207,'TABLEAU DISTRIBITION'!A:D,4,FALSE))</f>
        <v/>
      </c>
    </row>
    <row r="208" spans="1:2" x14ac:dyDescent="0.25">
      <c r="A208" s="23" t="str">
        <f>IFERROR(Tableau2[[#This Row],[name]],"")</f>
        <v/>
      </c>
      <c r="B208" s="23" t="str">
        <f>IF(ISNA(VLOOKUP(A208,'TABLEAU DISTRIBITION'!A:D,4,FALSE)),"",VLOOKUP(A208,'TABLEAU DISTRIBITION'!A:D,4,FALSE))</f>
        <v/>
      </c>
    </row>
    <row r="209" spans="1:2" x14ac:dyDescent="0.25">
      <c r="A209" s="23" t="str">
        <f>IFERROR(Tableau2[[#This Row],[name]],"")</f>
        <v/>
      </c>
      <c r="B209" s="23" t="str">
        <f>IF(ISNA(VLOOKUP(A209,'TABLEAU DISTRIBITION'!A:D,4,FALSE)),"",VLOOKUP(A209,'TABLEAU DISTRIBITION'!A:D,4,FALSE))</f>
        <v/>
      </c>
    </row>
    <row r="210" spans="1:2" x14ac:dyDescent="0.25">
      <c r="A210" s="23" t="str">
        <f>IFERROR(Tableau2[[#This Row],[name]],"")</f>
        <v/>
      </c>
      <c r="B210" s="23" t="str">
        <f>IF(ISNA(VLOOKUP(A210,'TABLEAU DISTRIBITION'!A:D,4,FALSE)),"",VLOOKUP(A210,'TABLEAU DISTRIBITION'!A:D,4,FALSE))</f>
        <v/>
      </c>
    </row>
    <row r="211" spans="1:2" x14ac:dyDescent="0.25">
      <c r="A211" s="23" t="str">
        <f>IFERROR(Tableau2[[#This Row],[name]],"")</f>
        <v/>
      </c>
      <c r="B211" s="23" t="str">
        <f>IF(ISNA(VLOOKUP(A211,'TABLEAU DISTRIBITION'!A:D,4,FALSE)),"",VLOOKUP(A211,'TABLEAU DISTRIBITION'!A:D,4,FALSE))</f>
        <v/>
      </c>
    </row>
    <row r="212" spans="1:2" x14ac:dyDescent="0.25">
      <c r="A212" s="23" t="str">
        <f>IFERROR(Tableau2[[#This Row],[name]],"")</f>
        <v/>
      </c>
      <c r="B212" s="23" t="str">
        <f>IF(ISNA(VLOOKUP(A212,'TABLEAU DISTRIBITION'!A:D,4,FALSE)),"",VLOOKUP(A212,'TABLEAU DISTRIBITION'!A:D,4,FALSE))</f>
        <v/>
      </c>
    </row>
    <row r="213" spans="1:2" x14ac:dyDescent="0.25">
      <c r="A213" s="23" t="str">
        <f>IFERROR(Tableau2[[#This Row],[name]],"")</f>
        <v/>
      </c>
      <c r="B213" s="23" t="str">
        <f>IF(ISNA(VLOOKUP(A213,'TABLEAU DISTRIBITION'!A:D,4,FALSE)),"",VLOOKUP(A213,'TABLEAU DISTRIBITION'!A:D,4,FALSE))</f>
        <v/>
      </c>
    </row>
    <row r="214" spans="1:2" x14ac:dyDescent="0.25">
      <c r="A214" s="23" t="str">
        <f>IFERROR(Tableau2[[#This Row],[name]],"")</f>
        <v/>
      </c>
      <c r="B214" s="23" t="str">
        <f>IF(ISNA(VLOOKUP(A214,'TABLEAU DISTRIBITION'!A:D,4,FALSE)),"",VLOOKUP(A214,'TABLEAU DISTRIBITION'!A:D,4,FALSE))</f>
        <v/>
      </c>
    </row>
    <row r="215" spans="1:2" x14ac:dyDescent="0.25">
      <c r="A215" s="23" t="str">
        <f>IFERROR(Tableau2[[#This Row],[name]],"")</f>
        <v/>
      </c>
      <c r="B215" s="23" t="str">
        <f>IF(ISNA(VLOOKUP(A215,'TABLEAU DISTRIBITION'!A:D,4,FALSE)),"",VLOOKUP(A215,'TABLEAU DISTRIBITION'!A:D,4,FALSE))</f>
        <v/>
      </c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</sheetPr>
  <dimension ref="A1:E12"/>
  <sheetViews>
    <sheetView workbookViewId="0">
      <selection activeCell="B29" sqref="B29"/>
    </sheetView>
  </sheetViews>
  <sheetFormatPr baseColWidth="10" defaultRowHeight="15" x14ac:dyDescent="0.25"/>
  <cols>
    <col min="1" max="1" width="47.28515625" customWidth="1"/>
    <col min="2" max="3" width="53.140625" customWidth="1"/>
    <col min="4" max="4" width="30.7109375" style="27" customWidth="1"/>
    <col min="5" max="5" width="29.140625" style="27" customWidth="1"/>
  </cols>
  <sheetData>
    <row r="1" spans="1:5" s="18" customFormat="1" x14ac:dyDescent="0.25">
      <c r="A1" s="31" t="s">
        <v>70</v>
      </c>
      <c r="B1" s="30" t="s">
        <v>71</v>
      </c>
      <c r="C1" s="18" t="s">
        <v>0</v>
      </c>
      <c r="D1" s="24" t="s">
        <v>43</v>
      </c>
      <c r="E1" s="28" t="s">
        <v>44</v>
      </c>
    </row>
    <row r="2" spans="1:5" x14ac:dyDescent="0.25">
      <c r="A2" s="22" t="s">
        <v>33</v>
      </c>
      <c r="B2" s="22" t="s">
        <v>72</v>
      </c>
      <c r="C2" t="s">
        <v>36</v>
      </c>
      <c r="D2" s="26" t="s">
        <v>46</v>
      </c>
      <c r="E2" s="26" t="s">
        <v>68</v>
      </c>
    </row>
    <row r="3" spans="1:5" x14ac:dyDescent="0.25">
      <c r="A3" s="22" t="s">
        <v>33</v>
      </c>
      <c r="B3" s="22" t="s">
        <v>73</v>
      </c>
      <c r="C3" t="s">
        <v>39</v>
      </c>
      <c r="D3" s="26" t="s">
        <v>46</v>
      </c>
      <c r="E3" s="26" t="s">
        <v>68</v>
      </c>
    </row>
    <row r="4" spans="1:5" x14ac:dyDescent="0.25">
      <c r="A4" s="22" t="s">
        <v>33</v>
      </c>
      <c r="B4" s="22" t="s">
        <v>74</v>
      </c>
      <c r="C4" t="s">
        <v>41</v>
      </c>
      <c r="D4" s="26" t="s">
        <v>58</v>
      </c>
      <c r="E4" s="27" t="s">
        <v>69</v>
      </c>
    </row>
    <row r="5" spans="1:5" x14ac:dyDescent="0.25">
      <c r="A5" s="22" t="s">
        <v>34</v>
      </c>
      <c r="B5" s="22" t="s">
        <v>75</v>
      </c>
      <c r="C5" t="s">
        <v>36</v>
      </c>
      <c r="D5" s="26" t="s">
        <v>46</v>
      </c>
      <c r="E5" s="26" t="s">
        <v>68</v>
      </c>
    </row>
    <row r="6" spans="1:5" x14ac:dyDescent="0.25">
      <c r="A6" s="22" t="s">
        <v>34</v>
      </c>
      <c r="B6" s="22" t="s">
        <v>76</v>
      </c>
      <c r="C6" t="s">
        <v>39</v>
      </c>
      <c r="D6" s="26" t="s">
        <v>46</v>
      </c>
      <c r="E6" s="27" t="s">
        <v>69</v>
      </c>
    </row>
    <row r="7" spans="1:5" x14ac:dyDescent="0.25">
      <c r="A7" s="22" t="s">
        <v>34</v>
      </c>
      <c r="B7" s="22" t="s">
        <v>77</v>
      </c>
      <c r="C7" t="s">
        <v>41</v>
      </c>
      <c r="D7" s="26" t="s">
        <v>46</v>
      </c>
      <c r="E7" s="26" t="s">
        <v>68</v>
      </c>
    </row>
    <row r="8" spans="1:5" x14ac:dyDescent="0.25">
      <c r="A8" s="22" t="s">
        <v>32</v>
      </c>
      <c r="B8" s="22" t="s">
        <v>78</v>
      </c>
      <c r="C8" t="s">
        <v>36</v>
      </c>
      <c r="D8" s="26" t="s">
        <v>46</v>
      </c>
      <c r="E8" s="26" t="s">
        <v>68</v>
      </c>
    </row>
    <row r="9" spans="1:5" x14ac:dyDescent="0.25">
      <c r="A9" s="22" t="s">
        <v>32</v>
      </c>
      <c r="B9" s="22" t="s">
        <v>79</v>
      </c>
      <c r="C9" t="s">
        <v>39</v>
      </c>
      <c r="D9" s="26" t="s">
        <v>46</v>
      </c>
      <c r="E9" s="26" t="s">
        <v>68</v>
      </c>
    </row>
    <row r="10" spans="1:5" x14ac:dyDescent="0.25">
      <c r="A10" s="22" t="s">
        <v>32</v>
      </c>
      <c r="B10" s="22" t="s">
        <v>80</v>
      </c>
      <c r="C10" t="s">
        <v>83</v>
      </c>
      <c r="D10" s="26" t="s">
        <v>46</v>
      </c>
      <c r="E10" s="26" t="s">
        <v>68</v>
      </c>
    </row>
    <row r="11" spans="1:5" x14ac:dyDescent="0.25">
      <c r="A11" s="22" t="s">
        <v>32</v>
      </c>
      <c r="B11" s="22" t="s">
        <v>81</v>
      </c>
      <c r="C11" t="s">
        <v>84</v>
      </c>
      <c r="D11" s="26" t="s">
        <v>46</v>
      </c>
      <c r="E11" s="26" t="s">
        <v>68</v>
      </c>
    </row>
    <row r="12" spans="1:5" x14ac:dyDescent="0.25">
      <c r="A12" s="22" t="s">
        <v>82</v>
      </c>
      <c r="B12" s="22" t="s">
        <v>82</v>
      </c>
      <c r="C12" t="s">
        <v>82</v>
      </c>
      <c r="D12" s="27" t="s">
        <v>85</v>
      </c>
      <c r="E12" s="27" t="s">
        <v>82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CE07E-151E-4FC0-B1DE-14A69BFEB805}">
  <sheetPr>
    <tabColor rgb="FF7030A0"/>
  </sheetPr>
  <dimension ref="A1:B5"/>
  <sheetViews>
    <sheetView workbookViewId="0">
      <selection activeCell="B5" sqref="B5"/>
    </sheetView>
  </sheetViews>
  <sheetFormatPr baseColWidth="10" defaultRowHeight="15" x14ac:dyDescent="0.25"/>
  <cols>
    <col min="1" max="2" width="43.85546875" customWidth="1"/>
  </cols>
  <sheetData>
    <row r="1" spans="1:2" x14ac:dyDescent="0.25">
      <c r="A1" s="30" t="s">
        <v>31</v>
      </c>
      <c r="B1" s="30" t="s">
        <v>0</v>
      </c>
    </row>
    <row r="2" spans="1:2" x14ac:dyDescent="0.25">
      <c r="A2" s="22" t="s">
        <v>35</v>
      </c>
      <c r="B2" s="22" t="s">
        <v>36</v>
      </c>
    </row>
    <row r="3" spans="1:2" x14ac:dyDescent="0.25">
      <c r="A3" s="22" t="s">
        <v>38</v>
      </c>
      <c r="B3" s="22" t="s">
        <v>39</v>
      </c>
    </row>
    <row r="4" spans="1:2" x14ac:dyDescent="0.25">
      <c r="A4" s="22" t="s">
        <v>40</v>
      </c>
      <c r="B4" s="22" t="s">
        <v>41</v>
      </c>
    </row>
    <row r="5" spans="1:2" x14ac:dyDescent="0.25">
      <c r="A5" s="22" t="s">
        <v>82</v>
      </c>
      <c r="B5" s="22" t="s">
        <v>82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F5"/>
  <sheetViews>
    <sheetView workbookViewId="0">
      <selection activeCell="B7" sqref="B7"/>
    </sheetView>
  </sheetViews>
  <sheetFormatPr baseColWidth="10" defaultColWidth="9.140625" defaultRowHeight="15" x14ac:dyDescent="0.25"/>
  <cols>
    <col min="1" max="2" width="49.7109375" style="27" customWidth="1"/>
    <col min="3" max="4" width="43.85546875" style="27" customWidth="1"/>
    <col min="5" max="1025" width="10.7109375" customWidth="1"/>
  </cols>
  <sheetData>
    <row r="1" spans="1:6" s="21" customFormat="1" x14ac:dyDescent="0.25">
      <c r="A1" s="29" t="s">
        <v>42</v>
      </c>
      <c r="B1" s="29" t="s">
        <v>45</v>
      </c>
      <c r="C1" s="29" t="s">
        <v>43</v>
      </c>
      <c r="D1" s="29" t="s">
        <v>44</v>
      </c>
      <c r="E1" s="25"/>
      <c r="F1" s="25"/>
    </row>
    <row r="2" spans="1:6" x14ac:dyDescent="0.25">
      <c r="A2" s="23" t="s">
        <v>33</v>
      </c>
      <c r="B2" s="22" t="s">
        <v>35</v>
      </c>
      <c r="C2" s="32" t="s">
        <v>46</v>
      </c>
      <c r="D2" s="32" t="s">
        <v>68</v>
      </c>
      <c r="E2" s="26"/>
      <c r="F2" s="26"/>
    </row>
    <row r="3" spans="1:6" x14ac:dyDescent="0.25">
      <c r="A3" s="23" t="s">
        <v>33</v>
      </c>
      <c r="B3" s="22" t="s">
        <v>38</v>
      </c>
      <c r="C3" s="32" t="s">
        <v>46</v>
      </c>
      <c r="D3" s="32" t="s">
        <v>68</v>
      </c>
    </row>
    <row r="4" spans="1:6" x14ac:dyDescent="0.25">
      <c r="A4" s="23" t="s">
        <v>33</v>
      </c>
      <c r="B4" s="22" t="s">
        <v>40</v>
      </c>
      <c r="C4" s="32" t="s">
        <v>58</v>
      </c>
      <c r="D4" s="32" t="s">
        <v>69</v>
      </c>
    </row>
    <row r="5" spans="1:6" x14ac:dyDescent="0.25">
      <c r="A5" s="27" t="s">
        <v>82</v>
      </c>
      <c r="B5" s="27" t="s">
        <v>82</v>
      </c>
      <c r="C5" s="27" t="s">
        <v>82</v>
      </c>
      <c r="D5" s="27" t="s">
        <v>82</v>
      </c>
    </row>
  </sheetData>
  <phoneticPr fontId="24" type="noConversion"/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M5"/>
  <sheetViews>
    <sheetView workbookViewId="0">
      <selection activeCell="C12" sqref="C12"/>
    </sheetView>
  </sheetViews>
  <sheetFormatPr baseColWidth="10" defaultRowHeight="15" x14ac:dyDescent="0.25"/>
  <cols>
    <col min="1" max="1" width="14.5703125" customWidth="1"/>
    <col min="2" max="2" width="23.5703125" customWidth="1"/>
    <col min="3" max="3" width="21.7109375" customWidth="1"/>
    <col min="4" max="4" width="25.5703125" customWidth="1"/>
    <col min="9" max="9" width="22.85546875" customWidth="1"/>
  </cols>
  <sheetData>
    <row r="1" spans="1:13" s="18" customFormat="1" x14ac:dyDescent="0.25">
      <c r="A1" s="18" t="s">
        <v>66</v>
      </c>
      <c r="B1" s="18" t="s">
        <v>47</v>
      </c>
      <c r="C1" s="18" t="s">
        <v>48</v>
      </c>
      <c r="D1" s="18" t="s">
        <v>0</v>
      </c>
      <c r="E1" s="18" t="s">
        <v>49</v>
      </c>
      <c r="F1" s="18" t="s">
        <v>50</v>
      </c>
      <c r="G1" s="18" t="s">
        <v>51</v>
      </c>
      <c r="H1" s="18" t="s">
        <v>52</v>
      </c>
      <c r="I1" s="18" t="s">
        <v>53</v>
      </c>
      <c r="J1" s="18" t="s">
        <v>54</v>
      </c>
      <c r="K1" s="18" t="s">
        <v>55</v>
      </c>
      <c r="L1" s="18" t="s">
        <v>56</v>
      </c>
      <c r="M1" s="18" t="s">
        <v>57</v>
      </c>
    </row>
    <row r="2" spans="1:13" x14ac:dyDescent="0.25">
      <c r="A2" t="s">
        <v>67</v>
      </c>
      <c r="B2" t="s">
        <v>46</v>
      </c>
      <c r="C2" t="s">
        <v>59</v>
      </c>
      <c r="D2" t="s">
        <v>63</v>
      </c>
      <c r="G2">
        <v>21</v>
      </c>
      <c r="I2">
        <v>5</v>
      </c>
      <c r="K2" t="s">
        <v>60</v>
      </c>
      <c r="L2" t="b">
        <v>1</v>
      </c>
      <c r="M2" t="s">
        <v>61</v>
      </c>
    </row>
    <row r="3" spans="1:13" x14ac:dyDescent="0.25">
      <c r="A3" t="s">
        <v>67</v>
      </c>
      <c r="B3" t="s">
        <v>62</v>
      </c>
      <c r="C3" t="s">
        <v>59</v>
      </c>
      <c r="D3" t="s">
        <v>64</v>
      </c>
      <c r="G3">
        <v>21</v>
      </c>
      <c r="I3">
        <v>5</v>
      </c>
      <c r="K3" t="s">
        <v>60</v>
      </c>
      <c r="L3" t="b">
        <v>1</v>
      </c>
      <c r="M3" t="s">
        <v>61</v>
      </c>
    </row>
    <row r="4" spans="1:13" x14ac:dyDescent="0.25">
      <c r="A4" t="s">
        <v>67</v>
      </c>
      <c r="B4" t="s">
        <v>58</v>
      </c>
      <c r="C4" t="s">
        <v>59</v>
      </c>
      <c r="D4" t="s">
        <v>65</v>
      </c>
      <c r="G4">
        <v>21</v>
      </c>
      <c r="I4">
        <v>5</v>
      </c>
      <c r="K4" t="s">
        <v>60</v>
      </c>
      <c r="L4" t="b">
        <v>1</v>
      </c>
      <c r="M4" t="s">
        <v>61</v>
      </c>
    </row>
    <row r="5" spans="1:13" hidden="1" x14ac:dyDescent="0.25"/>
  </sheetData>
  <autoFilter ref="A1:M5" xr:uid="{00000000-0001-0000-0400-000000000000}">
    <filterColumn colId="0">
      <customFilters>
        <customFilter operator="notEqual" val=" "/>
      </customFilters>
    </filterColumn>
    <sortState xmlns:xlrd2="http://schemas.microsoft.com/office/spreadsheetml/2017/richdata2" ref="A2:M4">
      <sortCondition descending="1" ref="B1:B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 DISTRIBITION</vt:lpstr>
      <vt:lpstr>Template de Configuration</vt:lpstr>
      <vt:lpstr>ZM + OT</vt:lpstr>
      <vt:lpstr>Zone de marquage</vt:lpstr>
      <vt:lpstr>Option des Templates</vt:lpstr>
      <vt:lpstr>Produits de marquage</vt:lpstr>
      <vt:lpstr>'Option des Templates'!_FilterDatabase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Sylvain Barraud</cp:lastModifiedBy>
  <dcterms:created xsi:type="dcterms:W3CDTF">2021-12-03T18:37:08Z</dcterms:created>
  <dcterms:modified xsi:type="dcterms:W3CDTF">2021-12-08T09:56:00Z</dcterms:modified>
</cp:coreProperties>
</file>