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quandela-my.sharepoint.com/personal/guillaume_parent_quandela_com/Documents/QSE/Securite_Laser/"/>
    </mc:Choice>
  </mc:AlternateContent>
  <xr:revisionPtr revIDLastSave="202" documentId="13_ncr:1_{B6215BC4-08BA-48D7-ABCD-CB1E4728B447}" xr6:coauthVersionLast="47" xr6:coauthVersionMax="47" xr10:uidLastSave="{666CB8CF-C636-4EE3-B748-5E6526700DE1}"/>
  <bookViews>
    <workbookView minimized="1" xWindow="11580" yWindow="5196" windowWidth="15888" windowHeight="9168" xr2:uid="{00000000-000D-0000-FFFF-FFFF00000000}"/>
  </bookViews>
  <sheets>
    <sheet name="LASER Sources" sheetId="1" r:id="rId1"/>
    <sheet name="E.M.P. Eye" sheetId="2" r:id="rId2"/>
    <sheet name="Correction Factor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0" i="3" l="1"/>
  <c r="B20" i="3"/>
  <c r="A19" i="3"/>
  <c r="B19" i="3"/>
  <c r="A18" i="3"/>
  <c r="B18" i="3"/>
  <c r="A16" i="3"/>
  <c r="B16" i="3"/>
  <c r="A17" i="3"/>
  <c r="B17" i="3"/>
  <c r="A8" i="3"/>
  <c r="B8" i="3"/>
  <c r="A7" i="3"/>
  <c r="B7" i="3"/>
  <c r="C2" i="2"/>
</calcChain>
</file>

<file path=xl/sharedStrings.xml><?xml version="1.0" encoding="utf-8"?>
<sst xmlns="http://schemas.openxmlformats.org/spreadsheetml/2006/main" count="91" uniqueCount="39">
  <si>
    <t>0.001*C7</t>
  </si>
  <si>
    <t>0.002*C4</t>
  </si>
  <si>
    <t>0.02*C7</t>
  </si>
  <si>
    <t>C1</t>
  </si>
  <si>
    <t>C2</t>
  </si>
  <si>
    <t>C1 ou C2</t>
  </si>
  <si>
    <t>18*t^0.75</t>
  </si>
  <si>
    <t>18*t^0.75*C4</t>
  </si>
  <si>
    <t>C3</t>
  </si>
  <si>
    <t>100*C3 et 10</t>
  </si>
  <si>
    <t>90*t^0.75*C7</t>
  </si>
  <si>
    <t>10*C4*C7</t>
  </si>
  <si>
    <t>5600*t^0.25</t>
  </si>
  <si>
    <t>λ (nm)</t>
  </si>
  <si>
    <t>Exposure time t (s)</t>
  </si>
  <si>
    <t>Parameters</t>
  </si>
  <si>
    <t>Computation</t>
  </si>
  <si>
    <t>T1</t>
  </si>
  <si>
    <t>Criteria</t>
  </si>
  <si>
    <t>T2</t>
  </si>
  <si>
    <t>C4</t>
  </si>
  <si>
    <t>C5</t>
  </si>
  <si>
    <t>C6</t>
  </si>
  <si>
    <t>C7</t>
  </si>
  <si>
    <r>
      <t>α</t>
    </r>
    <r>
      <rPr>
        <vertAlign val="subscript"/>
        <sz val="11"/>
        <color theme="1"/>
        <rFont val="Calibri"/>
        <family val="2"/>
        <scheme val="minor"/>
      </rPr>
      <t>min</t>
    </r>
    <r>
      <rPr>
        <sz val="11"/>
        <color theme="1"/>
        <rFont val="Calibri"/>
        <family val="2"/>
        <scheme val="minor"/>
      </rPr>
      <t xml:space="preserve"> &lt; α ≤ α</t>
    </r>
    <r>
      <rPr>
        <vertAlign val="subscript"/>
        <sz val="11"/>
        <color theme="1"/>
        <rFont val="Calibri"/>
        <family val="2"/>
        <scheme val="minor"/>
      </rPr>
      <t>max</t>
    </r>
  </si>
  <si>
    <r>
      <t>α &gt; α</t>
    </r>
    <r>
      <rPr>
        <vertAlign val="subscript"/>
        <sz val="11"/>
        <color theme="1"/>
        <rFont val="Calibri"/>
        <family val="2"/>
        <scheme val="minor"/>
      </rPr>
      <t>max</t>
    </r>
  </si>
  <si>
    <t>5.6 * 10^3 * t^0.25</t>
  </si>
  <si>
    <r>
      <t>10^(0.8*(</t>
    </r>
    <r>
      <rPr>
        <sz val="11"/>
        <color theme="1"/>
        <rFont val="Calibri"/>
        <family val="2"/>
      </rPr>
      <t>λ -295))*10^-15</t>
    </r>
  </si>
  <si>
    <t>10^(0.2*(λ -295))</t>
  </si>
  <si>
    <r>
      <t>10*10^((α - α</t>
    </r>
    <r>
      <rPr>
        <vertAlign val="subscript"/>
        <sz val="11"/>
        <color theme="1"/>
        <rFont val="Calibri"/>
        <family val="2"/>
        <scheme val="minor"/>
      </rPr>
      <t>min</t>
    </r>
    <r>
      <rPr>
        <sz val="11"/>
        <color theme="1"/>
        <rFont val="Calibri"/>
        <family val="2"/>
        <scheme val="minor"/>
      </rPr>
      <t>)/98.5)</t>
    </r>
  </si>
  <si>
    <t>10^(0.02*(λ -450))</t>
  </si>
  <si>
    <t>10^(0.002*(λ -700))</t>
  </si>
  <si>
    <t>N^-0.25</t>
  </si>
  <si>
    <r>
      <t>α ≤ α</t>
    </r>
    <r>
      <rPr>
        <vertAlign val="subscript"/>
        <sz val="11"/>
        <color theme="1"/>
        <rFont val="Calibri"/>
        <family val="2"/>
      </rPr>
      <t>min</t>
    </r>
  </si>
  <si>
    <r>
      <t>α</t>
    </r>
    <r>
      <rPr>
        <vertAlign val="subscript"/>
        <sz val="11"/>
        <color theme="1"/>
        <rFont val="Calibri"/>
        <family val="2"/>
        <scheme val="minor"/>
      </rPr>
      <t>max</t>
    </r>
    <r>
      <rPr>
        <sz val="11"/>
        <color theme="1"/>
        <rFont val="Calibri"/>
        <family val="2"/>
        <scheme val="minor"/>
      </rPr>
      <t xml:space="preserve"> / α</t>
    </r>
    <r>
      <rPr>
        <vertAlign val="subscript"/>
        <sz val="11"/>
        <color theme="1"/>
        <rFont val="Calibri"/>
        <family val="2"/>
        <scheme val="minor"/>
      </rPr>
      <t>min</t>
    </r>
  </si>
  <si>
    <r>
      <t>α / α</t>
    </r>
    <r>
      <rPr>
        <vertAlign val="subscript"/>
        <sz val="11"/>
        <color theme="1"/>
        <rFont val="Calibri"/>
        <family val="2"/>
        <scheme val="minor"/>
      </rPr>
      <t>min</t>
    </r>
  </si>
  <si>
    <t>10^(0.018*(λ -1150))</t>
  </si>
  <si>
    <t>8 + 10^(0.018*(λ -1250))</t>
  </si>
  <si>
    <r>
      <t>α &lt; α</t>
    </r>
    <r>
      <rPr>
        <vertAlign val="subscript"/>
        <sz val="11"/>
        <color theme="1"/>
        <rFont val="Calibri"/>
        <family val="2"/>
      </rPr>
      <t>min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</si>
</sst>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0.0E+00"/>
    <numFmt numFmtId="166" formatCode="0E+00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vertAlign val="subscript"/>
      <sz val="11"/>
      <color theme="1"/>
      <name val="Calibri"/>
      <family val="2"/>
    </font>
    <font>
      <vertAlign val="subscript"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A7A7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64" fontId="2" fillId="0" borderId="1" xfId="0" applyNumberFormat="1" applyFont="1" applyBorder="1"/>
    <xf numFmtId="166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4" fontId="2" fillId="4" borderId="1" xfId="0" applyNumberFormat="1" applyFont="1" applyFill="1" applyBorder="1"/>
    <xf numFmtId="166" fontId="0" fillId="4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1" fontId="0" fillId="4" borderId="1" xfId="0" applyNumberFormat="1" applyFill="1" applyBorder="1" applyAlignment="1">
      <alignment horizontal="center"/>
    </xf>
    <xf numFmtId="166" fontId="2" fillId="4" borderId="1" xfId="0" applyNumberFormat="1" applyFont="1" applyFill="1" applyBorder="1"/>
    <xf numFmtId="166" fontId="6" fillId="3" borderId="1" xfId="0" applyNumberFormat="1" applyFont="1" applyFill="1" applyBorder="1" applyAlignment="1">
      <alignment horizontal="center"/>
    </xf>
    <xf numFmtId="165" fontId="6" fillId="3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164" fontId="0" fillId="4" borderId="1" xfId="0" applyNumberFormat="1" applyFont="1" applyFill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4" fontId="5" fillId="4" borderId="1" xfId="0" applyNumberFormat="1" applyFont="1" applyFill="1" applyBorder="1" applyAlignment="1">
      <alignment horizontal="center" vertical="center"/>
    </xf>
    <xf numFmtId="164" fontId="4" fillId="4" borderId="1" xfId="0" applyNumberFormat="1" applyFont="1" applyFill="1" applyBorder="1" applyAlignment="1">
      <alignment horizontal="center" vertical="center"/>
    </xf>
    <xf numFmtId="166" fontId="0" fillId="4" borderId="1" xfId="0" applyNumberFormat="1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166" fontId="2" fillId="4" borderId="1" xfId="0" applyNumberFormat="1" applyFont="1" applyFill="1" applyBorder="1" applyAlignment="1">
      <alignment horizontal="center" vertical="center"/>
    </xf>
    <xf numFmtId="1" fontId="0" fillId="4" borderId="1" xfId="0" applyNumberFormat="1" applyFont="1" applyFill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A7A7"/>
      <color rgb="FFFF7D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</xdr:row>
          <xdr:rowOff>0</xdr:rowOff>
        </xdr:from>
        <xdr:to>
          <xdr:col>3</xdr:col>
          <xdr:colOff>0</xdr:colOff>
          <xdr:row>2</xdr:row>
          <xdr:rowOff>123825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"/>
  <sheetViews>
    <sheetView tabSelected="1" workbookViewId="0">
      <selection activeCell="I7" sqref="I7"/>
    </sheetView>
  </sheetViews>
  <sheetFormatPr defaultRowHeight="14.4" x14ac:dyDescent="0.3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1</xdr:col>
                <xdr:colOff>22860</xdr:colOff>
                <xdr:row>1</xdr:row>
                <xdr:rowOff>0</xdr:rowOff>
              </from>
              <to>
                <xdr:col>3</xdr:col>
                <xdr:colOff>0</xdr:colOff>
                <xdr:row>2</xdr:row>
                <xdr:rowOff>121920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AC692E-7F0F-4647-8A70-8D3E44EB6663}">
  <sheetPr codeName="Sheet2"/>
  <dimension ref="A1:K15"/>
  <sheetViews>
    <sheetView workbookViewId="0">
      <selection activeCell="D16" sqref="D16"/>
    </sheetView>
  </sheetViews>
  <sheetFormatPr defaultRowHeight="14.4" x14ac:dyDescent="0.3"/>
  <cols>
    <col min="1" max="11" width="12.77734375" customWidth="1"/>
  </cols>
  <sheetData>
    <row r="1" spans="1:11" x14ac:dyDescent="0.3">
      <c r="A1" s="25" t="s">
        <v>13</v>
      </c>
      <c r="B1" s="25"/>
      <c r="C1" s="25" t="s">
        <v>14</v>
      </c>
      <c r="D1" s="25"/>
      <c r="E1" s="25"/>
      <c r="F1" s="25"/>
      <c r="G1" s="25"/>
      <c r="H1" s="25"/>
      <c r="I1" s="25"/>
      <c r="J1" s="25"/>
      <c r="K1" s="25"/>
    </row>
    <row r="2" spans="1:11" x14ac:dyDescent="0.3">
      <c r="A2" s="25"/>
      <c r="B2" s="25"/>
      <c r="C2" s="9">
        <f>10^-13</f>
        <v>1E-13</v>
      </c>
      <c r="D2" s="9">
        <v>9.9999999999999994E-12</v>
      </c>
      <c r="E2" s="9">
        <v>1.0000000000000001E-9</v>
      </c>
      <c r="F2" s="9">
        <v>9.9999999999999995E-8</v>
      </c>
      <c r="G2" s="9">
        <v>5.0000000000000004E-6</v>
      </c>
      <c r="H2" s="10">
        <v>1.2999999999999999E-5</v>
      </c>
      <c r="I2" s="9">
        <v>1E-3</v>
      </c>
      <c r="J2" s="9">
        <v>10</v>
      </c>
      <c r="K2" s="9">
        <v>100</v>
      </c>
    </row>
    <row r="3" spans="1:11" x14ac:dyDescent="0.3">
      <c r="A3" s="25"/>
      <c r="B3" s="25"/>
      <c r="C3" s="9">
        <v>9.9999999999999994E-12</v>
      </c>
      <c r="D3" s="9">
        <v>1.0000000000000001E-9</v>
      </c>
      <c r="E3" s="9">
        <v>9.9999999999999995E-8</v>
      </c>
      <c r="F3" s="9">
        <v>5.0000000000000004E-6</v>
      </c>
      <c r="G3" s="10">
        <v>1.2999999999999999E-5</v>
      </c>
      <c r="H3" s="9">
        <v>1E-3</v>
      </c>
      <c r="I3" s="9">
        <v>10</v>
      </c>
      <c r="J3" s="9">
        <v>100</v>
      </c>
      <c r="K3" s="9">
        <v>30000</v>
      </c>
    </row>
    <row r="4" spans="1:11" x14ac:dyDescent="0.3">
      <c r="A4" s="1">
        <v>180</v>
      </c>
      <c r="B4" s="1">
        <v>302.5</v>
      </c>
      <c r="C4" s="2">
        <v>30000000000</v>
      </c>
      <c r="D4" s="2">
        <v>30000000000</v>
      </c>
      <c r="E4" s="3">
        <v>30</v>
      </c>
      <c r="F4" s="3">
        <v>30</v>
      </c>
      <c r="G4" s="3">
        <v>30</v>
      </c>
      <c r="H4" s="3">
        <v>30</v>
      </c>
      <c r="I4" s="3">
        <v>30</v>
      </c>
      <c r="J4" s="3">
        <v>30</v>
      </c>
      <c r="K4" s="3">
        <v>30</v>
      </c>
    </row>
    <row r="5" spans="1:11" x14ac:dyDescent="0.3">
      <c r="A5" s="4">
        <v>302.5</v>
      </c>
      <c r="B5" s="4">
        <v>315</v>
      </c>
      <c r="C5" s="5">
        <v>30000000000</v>
      </c>
      <c r="D5" s="5">
        <v>30000000000</v>
      </c>
      <c r="E5" s="6" t="s">
        <v>5</v>
      </c>
      <c r="F5" s="6" t="s">
        <v>5</v>
      </c>
      <c r="G5" s="6" t="s">
        <v>5</v>
      </c>
      <c r="H5" s="6" t="s">
        <v>5</v>
      </c>
      <c r="I5" s="6" t="s">
        <v>5</v>
      </c>
      <c r="J5" s="6" t="s">
        <v>4</v>
      </c>
      <c r="K5" s="6" t="s">
        <v>4</v>
      </c>
    </row>
    <row r="6" spans="1:11" x14ac:dyDescent="0.3">
      <c r="A6" s="1">
        <v>315</v>
      </c>
      <c r="B6" s="1">
        <v>400</v>
      </c>
      <c r="C6" s="2">
        <v>30000000000</v>
      </c>
      <c r="D6" s="2">
        <v>30000000000</v>
      </c>
      <c r="E6" s="3" t="s">
        <v>3</v>
      </c>
      <c r="F6" s="3" t="s">
        <v>3</v>
      </c>
      <c r="G6" s="3" t="s">
        <v>3</v>
      </c>
      <c r="H6" s="3" t="s">
        <v>3</v>
      </c>
      <c r="I6" s="3" t="s">
        <v>3</v>
      </c>
      <c r="J6" s="2">
        <v>10000</v>
      </c>
      <c r="K6" s="2">
        <v>10000</v>
      </c>
    </row>
    <row r="7" spans="1:11" x14ac:dyDescent="0.3">
      <c r="A7" s="4">
        <v>400</v>
      </c>
      <c r="B7" s="4">
        <v>450</v>
      </c>
      <c r="C7" s="5">
        <v>1E-3</v>
      </c>
      <c r="D7" s="5">
        <v>2E-3</v>
      </c>
      <c r="E7" s="5">
        <v>2E-3</v>
      </c>
      <c r="F7" s="5">
        <v>2E-3</v>
      </c>
      <c r="G7" s="6" t="s">
        <v>6</v>
      </c>
      <c r="H7" s="6" t="s">
        <v>6</v>
      </c>
      <c r="I7" s="6" t="s">
        <v>6</v>
      </c>
      <c r="J7" s="6">
        <v>100</v>
      </c>
      <c r="K7" s="6" t="s">
        <v>8</v>
      </c>
    </row>
    <row r="8" spans="1:11" x14ac:dyDescent="0.3">
      <c r="A8" s="1">
        <v>450</v>
      </c>
      <c r="B8" s="1">
        <v>500</v>
      </c>
      <c r="C8" s="2">
        <v>1E-3</v>
      </c>
      <c r="D8" s="2">
        <v>2E-3</v>
      </c>
      <c r="E8" s="2">
        <v>2E-3</v>
      </c>
      <c r="F8" s="2">
        <v>2E-3</v>
      </c>
      <c r="G8" s="3" t="s">
        <v>6</v>
      </c>
      <c r="H8" s="3" t="s">
        <v>6</v>
      </c>
      <c r="I8" s="3" t="s">
        <v>6</v>
      </c>
      <c r="J8" s="3" t="s">
        <v>9</v>
      </c>
      <c r="K8" s="3" t="s">
        <v>8</v>
      </c>
    </row>
    <row r="9" spans="1:11" x14ac:dyDescent="0.3">
      <c r="A9" s="4">
        <v>500</v>
      </c>
      <c r="B9" s="4">
        <v>700</v>
      </c>
      <c r="C9" s="5">
        <v>1E-3</v>
      </c>
      <c r="D9" s="5">
        <v>2E-3</v>
      </c>
      <c r="E9" s="5">
        <v>2E-3</v>
      </c>
      <c r="F9" s="5">
        <v>2E-3</v>
      </c>
      <c r="G9" s="6" t="s">
        <v>6</v>
      </c>
      <c r="H9" s="6" t="s">
        <v>6</v>
      </c>
      <c r="I9" s="6" t="s">
        <v>6</v>
      </c>
      <c r="J9" s="6">
        <v>10</v>
      </c>
      <c r="K9" s="6">
        <v>10</v>
      </c>
    </row>
    <row r="10" spans="1:11" x14ac:dyDescent="0.3">
      <c r="A10" s="1">
        <v>700</v>
      </c>
      <c r="B10" s="1">
        <v>1050</v>
      </c>
      <c r="C10" s="2">
        <v>1E-3</v>
      </c>
      <c r="D10" s="2" t="s">
        <v>1</v>
      </c>
      <c r="E10" s="2" t="s">
        <v>1</v>
      </c>
      <c r="F10" s="2" t="s">
        <v>1</v>
      </c>
      <c r="G10" s="3" t="s">
        <v>7</v>
      </c>
      <c r="H10" s="3" t="s">
        <v>7</v>
      </c>
      <c r="I10" s="3" t="s">
        <v>7</v>
      </c>
      <c r="J10" s="3" t="s">
        <v>11</v>
      </c>
      <c r="K10" s="3" t="s">
        <v>11</v>
      </c>
    </row>
    <row r="11" spans="1:11" x14ac:dyDescent="0.3">
      <c r="A11" s="4">
        <v>1050</v>
      </c>
      <c r="B11" s="4">
        <v>1400</v>
      </c>
      <c r="C11" s="7" t="s">
        <v>0</v>
      </c>
      <c r="D11" s="5" t="s">
        <v>2</v>
      </c>
      <c r="E11" s="5" t="s">
        <v>2</v>
      </c>
      <c r="F11" s="5" t="s">
        <v>2</v>
      </c>
      <c r="G11" s="5" t="s">
        <v>2</v>
      </c>
      <c r="H11" s="6" t="s">
        <v>10</v>
      </c>
      <c r="I11" s="6" t="s">
        <v>10</v>
      </c>
      <c r="J11" s="6" t="s">
        <v>11</v>
      </c>
      <c r="K11" s="6" t="s">
        <v>11</v>
      </c>
    </row>
    <row r="12" spans="1:11" x14ac:dyDescent="0.3">
      <c r="A12" s="1">
        <v>1400</v>
      </c>
      <c r="B12" s="1">
        <v>1500</v>
      </c>
      <c r="C12" s="2">
        <v>1000000000000</v>
      </c>
      <c r="D12" s="2">
        <v>1000000000000</v>
      </c>
      <c r="E12" s="2">
        <v>1000</v>
      </c>
      <c r="F12" s="2">
        <v>1000</v>
      </c>
      <c r="G12" s="2">
        <v>1000</v>
      </c>
      <c r="H12" s="2">
        <v>1000</v>
      </c>
      <c r="I12" s="3" t="s">
        <v>12</v>
      </c>
      <c r="J12" s="2">
        <v>1000</v>
      </c>
      <c r="K12" s="2">
        <v>1000</v>
      </c>
    </row>
    <row r="13" spans="1:11" x14ac:dyDescent="0.3">
      <c r="A13" s="4">
        <v>1500</v>
      </c>
      <c r="B13" s="4">
        <v>1800</v>
      </c>
      <c r="C13" s="5">
        <v>10000000000000</v>
      </c>
      <c r="D13" s="5">
        <v>10000000000000</v>
      </c>
      <c r="E13" s="5">
        <v>10000</v>
      </c>
      <c r="F13" s="5">
        <v>10000</v>
      </c>
      <c r="G13" s="5">
        <v>10000</v>
      </c>
      <c r="H13" s="5">
        <v>10000</v>
      </c>
      <c r="I13" s="5">
        <v>10000</v>
      </c>
      <c r="J13" s="5">
        <v>1000</v>
      </c>
      <c r="K13" s="5">
        <v>1000</v>
      </c>
    </row>
    <row r="14" spans="1:11" x14ac:dyDescent="0.3">
      <c r="A14" s="1">
        <v>1800</v>
      </c>
      <c r="B14" s="1">
        <v>2600</v>
      </c>
      <c r="C14" s="2">
        <v>1000000000000</v>
      </c>
      <c r="D14" s="2">
        <v>1000000000000</v>
      </c>
      <c r="E14" s="2">
        <v>1000</v>
      </c>
      <c r="F14" s="2">
        <v>1000</v>
      </c>
      <c r="G14" s="2">
        <v>1000</v>
      </c>
      <c r="H14" s="2">
        <v>1000</v>
      </c>
      <c r="I14" s="3" t="s">
        <v>12</v>
      </c>
      <c r="J14" s="2">
        <v>1000</v>
      </c>
      <c r="K14" s="2">
        <v>1000</v>
      </c>
    </row>
    <row r="15" spans="1:11" x14ac:dyDescent="0.3">
      <c r="A15" s="4">
        <v>2600</v>
      </c>
      <c r="B15" s="8">
        <v>1000000</v>
      </c>
      <c r="C15" s="5">
        <v>100000000000</v>
      </c>
      <c r="D15" s="5">
        <v>100000000000</v>
      </c>
      <c r="E15" s="5">
        <v>100</v>
      </c>
      <c r="F15" s="6" t="s">
        <v>12</v>
      </c>
      <c r="G15" s="6" t="s">
        <v>12</v>
      </c>
      <c r="H15" s="6" t="s">
        <v>12</v>
      </c>
      <c r="I15" s="6" t="s">
        <v>12</v>
      </c>
      <c r="J15" s="5">
        <v>1000</v>
      </c>
      <c r="K15" s="5">
        <v>1000</v>
      </c>
    </row>
  </sheetData>
  <mergeCells count="2">
    <mergeCell ref="C1:K1"/>
    <mergeCell ref="A1:B3"/>
  </mergeCells>
  <phoneticPr fontId="3" type="noConversion"/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319F88-1E4D-4961-B02A-13A66B60E750}">
  <sheetPr codeName="Sheet3"/>
  <dimension ref="A1:E23"/>
  <sheetViews>
    <sheetView workbookViewId="0">
      <selection activeCell="K14" sqref="K14"/>
    </sheetView>
  </sheetViews>
  <sheetFormatPr defaultRowHeight="14.4" x14ac:dyDescent="0.3"/>
  <cols>
    <col min="3" max="3" width="10.5546875" bestFit="1" customWidth="1"/>
    <col min="4" max="4" width="14.21875" bestFit="1" customWidth="1"/>
    <col min="5" max="5" width="21.77734375" bestFit="1" customWidth="1"/>
  </cols>
  <sheetData>
    <row r="1" spans="1:5" x14ac:dyDescent="0.3">
      <c r="A1" s="26" t="s">
        <v>13</v>
      </c>
      <c r="B1" s="27"/>
      <c r="C1" s="11" t="s">
        <v>15</v>
      </c>
      <c r="D1" s="11" t="s">
        <v>18</v>
      </c>
      <c r="E1" s="11" t="s">
        <v>16</v>
      </c>
    </row>
    <row r="2" spans="1:5" x14ac:dyDescent="0.3">
      <c r="A2" s="19">
        <v>180</v>
      </c>
      <c r="B2" s="19">
        <v>400</v>
      </c>
      <c r="C2" s="14" t="s">
        <v>3</v>
      </c>
      <c r="D2" s="13"/>
      <c r="E2" s="13" t="s">
        <v>26</v>
      </c>
    </row>
    <row r="3" spans="1:5" x14ac:dyDescent="0.3">
      <c r="A3" s="20">
        <v>302.5</v>
      </c>
      <c r="B3" s="20">
        <v>315</v>
      </c>
      <c r="C3" s="15" t="s">
        <v>17</v>
      </c>
      <c r="D3" s="12"/>
      <c r="E3" s="12" t="s">
        <v>27</v>
      </c>
    </row>
    <row r="4" spans="1:5" x14ac:dyDescent="0.3">
      <c r="A4" s="19">
        <v>180</v>
      </c>
      <c r="B4" s="19">
        <v>302.5</v>
      </c>
      <c r="C4" s="14" t="s">
        <v>4</v>
      </c>
      <c r="D4" s="13"/>
      <c r="E4" s="24">
        <v>30</v>
      </c>
    </row>
    <row r="5" spans="1:5" x14ac:dyDescent="0.3">
      <c r="A5" s="20">
        <v>302.5</v>
      </c>
      <c r="B5" s="20">
        <v>315</v>
      </c>
      <c r="C5" s="15" t="s">
        <v>4</v>
      </c>
      <c r="D5" s="12"/>
      <c r="E5" s="12" t="s">
        <v>28</v>
      </c>
    </row>
    <row r="6" spans="1:5" ht="15.6" x14ac:dyDescent="0.3">
      <c r="A6" s="19">
        <v>400</v>
      </c>
      <c r="B6" s="19">
        <v>1400</v>
      </c>
      <c r="C6" s="14" t="s">
        <v>19</v>
      </c>
      <c r="D6" s="13"/>
      <c r="E6" s="13" t="s">
        <v>29</v>
      </c>
    </row>
    <row r="7" spans="1:5" ht="15.6" x14ac:dyDescent="0.3">
      <c r="A7" s="20">
        <f t="shared" ref="A7:B7" si="0">A6</f>
        <v>400</v>
      </c>
      <c r="B7" s="20">
        <f t="shared" si="0"/>
        <v>1400</v>
      </c>
      <c r="C7" s="15" t="s">
        <v>19</v>
      </c>
      <c r="D7" s="16" t="s">
        <v>38</v>
      </c>
      <c r="E7" s="23">
        <v>10</v>
      </c>
    </row>
    <row r="8" spans="1:5" ht="15.6" x14ac:dyDescent="0.3">
      <c r="A8" s="19">
        <f t="shared" ref="A8:B8" si="1">A6</f>
        <v>400</v>
      </c>
      <c r="B8" s="19">
        <f t="shared" si="1"/>
        <v>1400</v>
      </c>
      <c r="C8" s="14" t="s">
        <v>19</v>
      </c>
      <c r="D8" s="13" t="s">
        <v>25</v>
      </c>
      <c r="E8" s="24">
        <v>100</v>
      </c>
    </row>
    <row r="9" spans="1:5" x14ac:dyDescent="0.3">
      <c r="A9" s="20">
        <v>400</v>
      </c>
      <c r="B9" s="20">
        <v>450</v>
      </c>
      <c r="C9" s="15" t="s">
        <v>8</v>
      </c>
      <c r="D9" s="12"/>
      <c r="E9" s="23">
        <v>1</v>
      </c>
    </row>
    <row r="10" spans="1:5" x14ac:dyDescent="0.3">
      <c r="A10" s="19">
        <v>450</v>
      </c>
      <c r="B10" s="19">
        <v>600</v>
      </c>
      <c r="C10" s="14" t="s">
        <v>8</v>
      </c>
      <c r="D10" s="13"/>
      <c r="E10" s="13" t="s">
        <v>30</v>
      </c>
    </row>
    <row r="11" spans="1:5" x14ac:dyDescent="0.3">
      <c r="A11" s="20">
        <v>700</v>
      </c>
      <c r="B11" s="20">
        <v>1050</v>
      </c>
      <c r="C11" s="15" t="s">
        <v>20</v>
      </c>
      <c r="D11" s="12"/>
      <c r="E11" s="12" t="s">
        <v>31</v>
      </c>
    </row>
    <row r="12" spans="1:5" x14ac:dyDescent="0.3">
      <c r="A12" s="19">
        <v>1050</v>
      </c>
      <c r="B12" s="19">
        <v>1400</v>
      </c>
      <c r="C12" s="14" t="s">
        <v>20</v>
      </c>
      <c r="D12" s="13"/>
      <c r="E12" s="24">
        <v>5</v>
      </c>
    </row>
    <row r="13" spans="1:5" x14ac:dyDescent="0.3">
      <c r="A13" s="20">
        <v>180</v>
      </c>
      <c r="B13" s="20">
        <v>400</v>
      </c>
      <c r="C13" s="15" t="s">
        <v>21</v>
      </c>
      <c r="D13" s="17"/>
      <c r="E13" s="23">
        <v>1</v>
      </c>
    </row>
    <row r="14" spans="1:5" x14ac:dyDescent="0.3">
      <c r="A14" s="19">
        <v>1400</v>
      </c>
      <c r="B14" s="21">
        <v>1000000</v>
      </c>
      <c r="C14" s="14" t="s">
        <v>21</v>
      </c>
      <c r="D14" s="13"/>
      <c r="E14" s="24">
        <v>1</v>
      </c>
    </row>
    <row r="15" spans="1:5" x14ac:dyDescent="0.3">
      <c r="A15" s="20">
        <v>400</v>
      </c>
      <c r="B15" s="20">
        <v>1400</v>
      </c>
      <c r="C15" s="15" t="s">
        <v>21</v>
      </c>
      <c r="D15" s="12"/>
      <c r="E15" s="12" t="s">
        <v>32</v>
      </c>
    </row>
    <row r="16" spans="1:5" x14ac:dyDescent="0.3">
      <c r="A16" s="19">
        <f t="shared" ref="A16:B17" si="2">A13</f>
        <v>180</v>
      </c>
      <c r="B16" s="19">
        <f t="shared" si="2"/>
        <v>400</v>
      </c>
      <c r="C16" s="14" t="s">
        <v>22</v>
      </c>
      <c r="D16" s="13"/>
      <c r="E16" s="24">
        <v>1</v>
      </c>
    </row>
    <row r="17" spans="1:5" x14ac:dyDescent="0.3">
      <c r="A17" s="20">
        <f t="shared" si="2"/>
        <v>1400</v>
      </c>
      <c r="B17" s="22">
        <f t="shared" si="2"/>
        <v>1000000</v>
      </c>
      <c r="C17" s="15" t="s">
        <v>22</v>
      </c>
      <c r="D17" s="12"/>
      <c r="E17" s="23">
        <v>1</v>
      </c>
    </row>
    <row r="18" spans="1:5" ht="15.6" x14ac:dyDescent="0.3">
      <c r="A18" s="19">
        <f t="shared" ref="A18:B18" si="3">A15</f>
        <v>400</v>
      </c>
      <c r="B18" s="19">
        <f t="shared" si="3"/>
        <v>1400</v>
      </c>
      <c r="C18" s="14" t="s">
        <v>22</v>
      </c>
      <c r="D18" s="18" t="s">
        <v>33</v>
      </c>
      <c r="E18" s="24">
        <v>1</v>
      </c>
    </row>
    <row r="19" spans="1:5" ht="15.6" x14ac:dyDescent="0.3">
      <c r="A19" s="20">
        <f t="shared" ref="A19:B19" si="4">A15</f>
        <v>400</v>
      </c>
      <c r="B19" s="20">
        <f t="shared" si="4"/>
        <v>1400</v>
      </c>
      <c r="C19" s="15" t="s">
        <v>22</v>
      </c>
      <c r="D19" s="12" t="s">
        <v>24</v>
      </c>
      <c r="E19" s="12" t="s">
        <v>35</v>
      </c>
    </row>
    <row r="20" spans="1:5" ht="15.6" x14ac:dyDescent="0.3">
      <c r="A20" s="19">
        <f t="shared" ref="A20:B20" si="5">A15</f>
        <v>400</v>
      </c>
      <c r="B20" s="19">
        <f t="shared" si="5"/>
        <v>1400</v>
      </c>
      <c r="C20" s="14" t="s">
        <v>22</v>
      </c>
      <c r="D20" s="13" t="s">
        <v>25</v>
      </c>
      <c r="E20" s="13" t="s">
        <v>34</v>
      </c>
    </row>
    <row r="21" spans="1:5" x14ac:dyDescent="0.3">
      <c r="A21" s="20">
        <v>700</v>
      </c>
      <c r="B21" s="20">
        <v>1150</v>
      </c>
      <c r="C21" s="15" t="s">
        <v>23</v>
      </c>
      <c r="D21" s="12"/>
      <c r="E21" s="23">
        <v>1</v>
      </c>
    </row>
    <row r="22" spans="1:5" x14ac:dyDescent="0.3">
      <c r="A22" s="19">
        <v>1150</v>
      </c>
      <c r="B22" s="19">
        <v>1200</v>
      </c>
      <c r="C22" s="14" t="s">
        <v>23</v>
      </c>
      <c r="D22" s="13"/>
      <c r="E22" s="13" t="s">
        <v>36</v>
      </c>
    </row>
    <row r="23" spans="1:5" x14ac:dyDescent="0.3">
      <c r="A23" s="20">
        <v>1200</v>
      </c>
      <c r="B23" s="20">
        <v>1400</v>
      </c>
      <c r="C23" s="15" t="s">
        <v>23</v>
      </c>
      <c r="D23" s="12"/>
      <c r="E23" s="12" t="s">
        <v>37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LASER Sources</vt:lpstr>
      <vt:lpstr>E.M.P. Eye</vt:lpstr>
      <vt:lpstr>Correction Factors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Parent</dc:creator>
  <cp:lastModifiedBy>Guillaume Parent</cp:lastModifiedBy>
  <dcterms:created xsi:type="dcterms:W3CDTF">2015-06-05T18:17:20Z</dcterms:created>
  <dcterms:modified xsi:type="dcterms:W3CDTF">2021-11-29T13:25:07Z</dcterms:modified>
</cp:coreProperties>
</file>