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420" windowWidth="18615" windowHeight="8145"/>
  </bookViews>
  <sheets>
    <sheet name="Hichem Hannafi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B20" i="1"/>
  <c r="B17"/>
  <c r="B10"/>
  <c r="B3"/>
  <c r="B7"/>
  <c r="E8"/>
  <c r="E9"/>
  <c r="E4"/>
  <c r="E6"/>
  <c r="E5"/>
  <c r="E3" l="1"/>
  <c r="E7"/>
</calcChain>
</file>

<file path=xl/sharedStrings.xml><?xml version="1.0" encoding="utf-8"?>
<sst xmlns="http://schemas.openxmlformats.org/spreadsheetml/2006/main" count="66" uniqueCount="54">
  <si>
    <t>Bonus 2009</t>
  </si>
  <si>
    <t>Rupture</t>
  </si>
  <si>
    <t>Stock</t>
  </si>
  <si>
    <t>Rupture dépôt total articles</t>
  </si>
  <si>
    <t>Rupture 20/80 des articles au dépôt</t>
  </si>
  <si>
    <t>Pondération</t>
  </si>
  <si>
    <t>Note</t>
  </si>
  <si>
    <t>Barème</t>
  </si>
  <si>
    <t>Rupture 20/80 des articles dans les magasins</t>
  </si>
  <si>
    <t>Critère</t>
  </si>
  <si>
    <t>Source</t>
  </si>
  <si>
    <t>CUBE</t>
  </si>
  <si>
    <t>Calcul</t>
  </si>
  <si>
    <t>Réalisé</t>
  </si>
  <si>
    <t>REPORTING</t>
  </si>
  <si>
    <t>si 14% &lt; critère &lt; 20% : note entière. Si critère &lt; 14% donc 120% de la note. Si 20% &lt; critère &lt; 30% : 50%  dela note. Si critère &gt;30% : note 0</t>
  </si>
  <si>
    <t>si 7% &lt; critère &lt; 10% : note entière. Si critère &lt; 7% donc 120% de la note. Si 10% &lt; critère &lt; 15% : 50%  dela note. Si critère &gt;15% : note 0</t>
  </si>
  <si>
    <t>si 10% &lt; critère &lt; 15% : note entière. Si critère &lt;10% donc 120% de la note. Si 15% &lt; critère &lt; 20% : 50%  dela note. Si critère &gt;20% : note 0</t>
  </si>
  <si>
    <t>Rotation de stock dépôts</t>
  </si>
  <si>
    <t>la moyenne des notes de chaque semaine (du samedi)</t>
  </si>
  <si>
    <t>Observations</t>
  </si>
  <si>
    <t>Rotation de stock TOTAL SMG</t>
  </si>
  <si>
    <t xml:space="preserve">Si 30j &lt; critère &lt; 45j : note entière. Si critère &lt; 30J : 120%. Si 45j &lt; critère &lt; 65j : note 50%. Si critère &gt; 65j : note 0. </t>
  </si>
  <si>
    <t>65j</t>
  </si>
  <si>
    <t xml:space="preserve">Si 10j &lt; critère &lt; 15j : note entière. Si critère &lt; 10j : 120%. Si 15j &lt; critère &lt; 22j : note 50%. Si critère &gt; 22j : note 0. </t>
  </si>
  <si>
    <t>22j</t>
  </si>
  <si>
    <t>Promotion (catalogues)</t>
  </si>
  <si>
    <t>Nombre de jours de rupture au dépôt</t>
  </si>
  <si>
    <t>Nombre de jours de rupture magasins (TAC)</t>
  </si>
  <si>
    <t>Stock début magasins (TAC)</t>
  </si>
  <si>
    <t>Vente PROMO/COMMANDE</t>
  </si>
  <si>
    <t>CUBE/REPORTING</t>
  </si>
  <si>
    <t>Calculée chaque mois et la note sera la moyenne des 3 mois en cours (en TTC)</t>
  </si>
  <si>
    <t>Concerne toute promo dont la fin est incluse dans le trimestre.</t>
  </si>
  <si>
    <t>Stock début au dépôt J-7</t>
  </si>
  <si>
    <t>Stock début au dépôt J</t>
  </si>
  <si>
    <t>formule : proportionnelle à la somme des articles différents de zéro. Si aucun article n'est absent donc note maximale</t>
  </si>
  <si>
    <t>formule : proportionnelle à la somme des articles en rupture. Si aucun article n'est absent donc note maximale</t>
  </si>
  <si>
    <t>Si 70% &lt; vente/commande &lt; 90% : note entière. Si vente/commande &gt; 90% : note 120%. Si 50% &lt; vente/commande &lt; 70% : note 50%. Si vente/commande &lt; 50% : note zéro</t>
  </si>
  <si>
    <t>Objectifs société</t>
  </si>
  <si>
    <t>RFA</t>
  </si>
  <si>
    <t>même cacul que la direction des négociations</t>
  </si>
  <si>
    <t>CA</t>
  </si>
  <si>
    <t>Taux de réalisation du budget. Si 100% &lt; R/B &lt; 110% : note entière. Si R/B &gt; 110% : note 120%. Si 90% &lt; vente/commande &lt; 110% : note 50%. Si vente/commande &lt; 90% : note zéro</t>
  </si>
  <si>
    <t>Comportement individuel</t>
  </si>
  <si>
    <t>Ponctualité</t>
  </si>
  <si>
    <t>Le Plus</t>
  </si>
  <si>
    <t>Subjectif. Note chef hierarchique</t>
  </si>
  <si>
    <t>Si 1 jour &lt;"retard &gt; 15 min" &lt; 6 jours par trimestre : note zéro. Si 6 jours &lt;"retard &gt; 15 min" &lt; 12 jours par trimestre : 50% du bonus trimestriel. Si "retard &gt; 15 min" &gt; 12 jours par trimestre : Pas de bonus trimestriel</t>
  </si>
  <si>
    <t>Charge horaire</t>
  </si>
  <si>
    <t>Comportement / assiduité</t>
  </si>
  <si>
    <t>SI l'employé reste plus de 30min par jour pendant plus que 24 jours : note complète. Si rete plus de 30 min par jour pendant plus de 72j : note complète  + une majoration de 10% de la prime obtenue</t>
  </si>
  <si>
    <t>Subjectif. Note chef hierarchique (justifié en extra)</t>
  </si>
  <si>
    <t>CRITERE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</si>
</sst>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theme="6" tint="-0.499984740745262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9" fontId="0" fillId="0" borderId="0" xfId="0" applyNumberFormat="1" applyAlignment="1">
      <alignment horizontal="center" vertical="center" wrapText="1"/>
    </xf>
    <xf numFmtId="3" fontId="0" fillId="0" borderId="0" xfId="0" applyNumberFormat="1" applyAlignment="1">
      <alignment horizontal="center" vertical="center" wrapText="1"/>
    </xf>
    <xf numFmtId="0" fontId="2" fillId="2" borderId="0" xfId="0" applyFont="1" applyFill="1" applyAlignment="1">
      <alignment vertical="center" wrapText="1"/>
    </xf>
    <xf numFmtId="0" fontId="3" fillId="2" borderId="0" xfId="0" applyFont="1" applyFill="1" applyAlignment="1">
      <alignment horizontal="center" vertical="center" wrapText="1"/>
    </xf>
    <xf numFmtId="0" fontId="4" fillId="2" borderId="0" xfId="0" applyFont="1" applyFill="1" applyAlignment="1">
      <alignment vertical="center" wrapText="1"/>
    </xf>
    <xf numFmtId="3" fontId="3" fillId="2" borderId="0" xfId="0" applyNumberFormat="1" applyFont="1" applyFill="1" applyAlignment="1">
      <alignment horizontal="center" vertical="center" wrapText="1"/>
    </xf>
    <xf numFmtId="0" fontId="5" fillId="2" borderId="0" xfId="0" applyFont="1" applyFill="1" applyAlignment="1">
      <alignment vertical="center" wrapText="1"/>
    </xf>
    <xf numFmtId="0" fontId="5" fillId="2" borderId="0" xfId="0" applyFont="1" applyFill="1" applyAlignment="1">
      <alignment horizontal="center" vertical="center" wrapText="1"/>
    </xf>
    <xf numFmtId="10" fontId="0" fillId="0" borderId="0" xfId="0" applyNumberFormat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0" fillId="3" borderId="0" xfId="0" applyFill="1" applyAlignment="1">
      <alignment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24"/>
  <sheetViews>
    <sheetView tabSelected="1" workbookViewId="0">
      <pane ySplit="1350"/>
      <selection activeCell="C1" sqref="C1"/>
      <selection pane="bottomLeft" activeCell="I8" sqref="I8"/>
    </sheetView>
  </sheetViews>
  <sheetFormatPr baseColWidth="10" defaultRowHeight="15"/>
  <cols>
    <col min="1" max="1" width="40.7109375" style="1" bestFit="1" customWidth="1"/>
    <col min="2" max="2" width="13.5703125" style="1" customWidth="1"/>
    <col min="3" max="5" width="11.42578125" style="1"/>
    <col min="6" max="6" width="34.28515625" style="1" customWidth="1"/>
    <col min="7" max="7" width="11.42578125" style="1"/>
    <col min="8" max="8" width="21" style="1" customWidth="1"/>
    <col min="9" max="16384" width="11.42578125" style="1"/>
  </cols>
  <sheetData>
    <row r="1" spans="1:8" ht="21">
      <c r="A1" s="9" t="s">
        <v>0</v>
      </c>
      <c r="C1" s="14" t="s">
        <v>53</v>
      </c>
    </row>
    <row r="2" spans="1:8" ht="15.75">
      <c r="A2" s="1" t="s">
        <v>9</v>
      </c>
      <c r="B2" s="13" t="s">
        <v>5</v>
      </c>
      <c r="C2" s="13" t="s">
        <v>13</v>
      </c>
      <c r="D2" s="13" t="s">
        <v>6</v>
      </c>
      <c r="E2" s="12" t="s">
        <v>12</v>
      </c>
      <c r="F2" s="13" t="s">
        <v>7</v>
      </c>
      <c r="G2" s="12" t="s">
        <v>10</v>
      </c>
      <c r="H2" s="12" t="s">
        <v>20</v>
      </c>
    </row>
    <row r="3" spans="1:8" ht="18.75">
      <c r="A3" s="5" t="s">
        <v>1</v>
      </c>
      <c r="B3" s="6">
        <f>SUM(B4:B6)</f>
        <v>20</v>
      </c>
      <c r="C3" s="7"/>
      <c r="D3" s="7"/>
      <c r="E3" s="8">
        <f>SUM(E4:E6)</f>
        <v>20</v>
      </c>
      <c r="F3" s="7"/>
      <c r="G3" s="7"/>
    </row>
    <row r="4" spans="1:8" ht="60">
      <c r="A4" s="1" t="s">
        <v>3</v>
      </c>
      <c r="B4" s="2">
        <v>5</v>
      </c>
      <c r="C4" s="11">
        <v>0.1429</v>
      </c>
      <c r="D4" s="3">
        <v>1</v>
      </c>
      <c r="E4" s="4">
        <f>D4*B4</f>
        <v>5</v>
      </c>
      <c r="F4" s="1" t="s">
        <v>15</v>
      </c>
      <c r="G4" s="1" t="s">
        <v>14</v>
      </c>
      <c r="H4" s="1" t="s">
        <v>19</v>
      </c>
    </row>
    <row r="5" spans="1:8" ht="60">
      <c r="A5" s="1" t="s">
        <v>4</v>
      </c>
      <c r="B5" s="2">
        <v>10</v>
      </c>
      <c r="C5" s="11">
        <v>7.6300000000000007E-2</v>
      </c>
      <c r="D5" s="3">
        <v>1</v>
      </c>
      <c r="E5" s="4">
        <f>D5*B5</f>
        <v>10</v>
      </c>
      <c r="F5" s="1" t="s">
        <v>16</v>
      </c>
      <c r="G5" s="1" t="s">
        <v>11</v>
      </c>
    </row>
    <row r="6" spans="1:8" ht="60">
      <c r="A6" s="1" t="s">
        <v>8</v>
      </c>
      <c r="B6" s="2">
        <v>5</v>
      </c>
      <c r="C6" s="11">
        <v>0.10032316822374995</v>
      </c>
      <c r="D6" s="3">
        <v>1</v>
      </c>
      <c r="E6" s="4">
        <f>D6*B6</f>
        <v>5</v>
      </c>
      <c r="F6" s="1" t="s">
        <v>17</v>
      </c>
      <c r="G6" s="1" t="s">
        <v>11</v>
      </c>
    </row>
    <row r="7" spans="1:8" ht="21">
      <c r="A7" s="9" t="s">
        <v>2</v>
      </c>
      <c r="B7" s="10">
        <f>SUM(B8:B9)</f>
        <v>20</v>
      </c>
      <c r="C7" s="9"/>
      <c r="D7" s="9"/>
      <c r="E7" s="8">
        <f>SUM(E8:E10)</f>
        <v>10</v>
      </c>
      <c r="F7" s="9"/>
      <c r="G7" s="9"/>
    </row>
    <row r="8" spans="1:8" ht="60">
      <c r="A8" s="1" t="s">
        <v>18</v>
      </c>
      <c r="B8" s="2">
        <v>10</v>
      </c>
      <c r="C8" s="2" t="s">
        <v>25</v>
      </c>
      <c r="D8" s="3">
        <v>0.5</v>
      </c>
      <c r="E8" s="4">
        <f>D8*B8</f>
        <v>5</v>
      </c>
      <c r="F8" s="1" t="s">
        <v>24</v>
      </c>
      <c r="G8" s="1" t="s">
        <v>31</v>
      </c>
      <c r="H8" s="1" t="s">
        <v>32</v>
      </c>
    </row>
    <row r="9" spans="1:8" ht="60">
      <c r="A9" s="1" t="s">
        <v>21</v>
      </c>
      <c r="B9" s="2">
        <v>10</v>
      </c>
      <c r="C9" s="2" t="s">
        <v>23</v>
      </c>
      <c r="D9" s="3">
        <v>0.5</v>
      </c>
      <c r="E9" s="4">
        <f>D9*B9</f>
        <v>5</v>
      </c>
      <c r="F9" s="1" t="s">
        <v>22</v>
      </c>
      <c r="G9" s="1" t="s">
        <v>31</v>
      </c>
      <c r="H9" s="1" t="s">
        <v>32</v>
      </c>
    </row>
    <row r="10" spans="1:8" ht="60">
      <c r="A10" s="9" t="s">
        <v>26</v>
      </c>
      <c r="B10" s="10">
        <f>SUM(B11:B16)</f>
        <v>20</v>
      </c>
      <c r="C10" s="9"/>
      <c r="D10" s="9"/>
      <c r="E10" s="9"/>
      <c r="F10" s="9"/>
      <c r="G10" s="9"/>
      <c r="H10" s="1" t="s">
        <v>33</v>
      </c>
    </row>
    <row r="11" spans="1:8" ht="60">
      <c r="A11" s="1" t="s">
        <v>34</v>
      </c>
      <c r="B11" s="2">
        <v>5</v>
      </c>
      <c r="F11" s="1" t="s">
        <v>36</v>
      </c>
      <c r="G11" s="1" t="s">
        <v>11</v>
      </c>
    </row>
    <row r="12" spans="1:8" ht="60">
      <c r="A12" s="1" t="s">
        <v>35</v>
      </c>
      <c r="B12" s="2">
        <v>3</v>
      </c>
      <c r="F12" s="1" t="s">
        <v>36</v>
      </c>
      <c r="G12" s="1" t="s">
        <v>11</v>
      </c>
    </row>
    <row r="13" spans="1:8" ht="60">
      <c r="A13" s="1" t="s">
        <v>27</v>
      </c>
      <c r="B13" s="2">
        <v>5</v>
      </c>
      <c r="F13" s="1" t="s">
        <v>37</v>
      </c>
      <c r="G13" s="1" t="s">
        <v>11</v>
      </c>
    </row>
    <row r="14" spans="1:8" ht="60">
      <c r="A14" s="1" t="s">
        <v>29</v>
      </c>
      <c r="B14" s="2">
        <v>2</v>
      </c>
      <c r="F14" s="1" t="s">
        <v>36</v>
      </c>
      <c r="G14" s="1" t="s">
        <v>11</v>
      </c>
    </row>
    <row r="15" spans="1:8" ht="60">
      <c r="A15" s="1" t="s">
        <v>28</v>
      </c>
      <c r="B15" s="2">
        <v>2</v>
      </c>
      <c r="F15" s="1" t="s">
        <v>37</v>
      </c>
      <c r="G15" s="1" t="s">
        <v>11</v>
      </c>
    </row>
    <row r="16" spans="1:8" ht="90">
      <c r="A16" s="1" t="s">
        <v>30</v>
      </c>
      <c r="B16" s="2">
        <v>3</v>
      </c>
      <c r="F16" s="1" t="s">
        <v>38</v>
      </c>
      <c r="G16" s="1" t="s">
        <v>11</v>
      </c>
    </row>
    <row r="17" spans="1:7" ht="21">
      <c r="A17" s="9" t="s">
        <v>39</v>
      </c>
      <c r="B17" s="10">
        <f>SUM(B18:B19)</f>
        <v>20</v>
      </c>
      <c r="C17" s="9"/>
      <c r="D17" s="9"/>
      <c r="E17" s="9"/>
      <c r="F17" s="9"/>
      <c r="G17" s="9"/>
    </row>
    <row r="18" spans="1:7" ht="30">
      <c r="A18" s="1" t="s">
        <v>40</v>
      </c>
      <c r="B18" s="2">
        <v>15</v>
      </c>
      <c r="F18" s="1" t="s">
        <v>41</v>
      </c>
    </row>
    <row r="19" spans="1:7" ht="90">
      <c r="A19" s="1" t="s">
        <v>42</v>
      </c>
      <c r="B19" s="2">
        <v>5</v>
      </c>
      <c r="F19" s="1" t="s">
        <v>43</v>
      </c>
    </row>
    <row r="20" spans="1:7" ht="21">
      <c r="A20" s="9" t="s">
        <v>44</v>
      </c>
      <c r="B20" s="10">
        <f>SUM(B21:B24)</f>
        <v>20</v>
      </c>
      <c r="C20" s="9"/>
      <c r="D20" s="9"/>
      <c r="E20" s="9"/>
      <c r="F20" s="9"/>
      <c r="G20" s="9"/>
    </row>
    <row r="21" spans="1:7" ht="90">
      <c r="A21" s="1" t="s">
        <v>45</v>
      </c>
      <c r="B21" s="2">
        <v>5</v>
      </c>
      <c r="F21" s="1" t="s">
        <v>48</v>
      </c>
    </row>
    <row r="22" spans="1:7" ht="90">
      <c r="A22" s="1" t="s">
        <v>49</v>
      </c>
      <c r="B22" s="2">
        <v>5</v>
      </c>
      <c r="F22" s="1" t="s">
        <v>51</v>
      </c>
    </row>
    <row r="23" spans="1:7">
      <c r="A23" s="1" t="s">
        <v>50</v>
      </c>
      <c r="B23" s="2">
        <v>5</v>
      </c>
      <c r="F23" s="1" t="s">
        <v>47</v>
      </c>
    </row>
    <row r="24" spans="1:7" ht="30">
      <c r="A24" s="1" t="s">
        <v>46</v>
      </c>
      <c r="B24" s="2">
        <v>5</v>
      </c>
      <c r="F24" s="1" t="s">
        <v>52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Hichem Hannafi</vt:lpstr>
      <vt:lpstr>Feuil2</vt:lpstr>
      <vt:lpstr>Feuil3</vt:lpstr>
    </vt:vector>
  </TitlesOfParts>
  <Company>Sweet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Walid</dc:creator>
  <cp:lastModifiedBy>Mahmoud Garrouch</cp:lastModifiedBy>
  <dcterms:created xsi:type="dcterms:W3CDTF">2009-12-14T10:40:54Z</dcterms:created>
  <dcterms:modified xsi:type="dcterms:W3CDTF">2009-12-27T22:15:28Z</dcterms:modified>
</cp:coreProperties>
</file>