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meline\Documents\"/>
    </mc:Choice>
  </mc:AlternateContent>
  <xr:revisionPtr revIDLastSave="0" documentId="13_ncr:1_{A56EA814-46D9-4A2D-AAE7-A0AA36108569}" xr6:coauthVersionLast="47" xr6:coauthVersionMax="47" xr10:uidLastSave="{00000000-0000-0000-0000-000000000000}"/>
  <bookViews>
    <workbookView xWindow="-120" yWindow="-120" windowWidth="20730" windowHeight="11760" activeTab="2" xr2:uid="{E0B03779-C802-45B4-B796-72A2D3479DEC}"/>
  </bookViews>
  <sheets>
    <sheet name="Liste clients" sheetId="1" r:id="rId1"/>
    <sheet name="Delmas Christine" sheetId="2" r:id="rId2"/>
    <sheet name="Produits" sheetId="3" r:id="rId3"/>
    <sheet name="Gamme" sheetId="4" r:id="rId4"/>
  </sheets>
  <definedNames>
    <definedName name="_100ml">Gamme!$D$23:$D$25</definedName>
    <definedName name="_20ml">Gamme!$B$23:$B$25</definedName>
    <definedName name="_35ml">Gamme!$C$23:$C$25</definedName>
    <definedName name="Bave_d_escargot">Gamme!$I$79</definedName>
    <definedName name="Bave_d_escargot_CHOGAN">Gamme!$F$90:$F$105</definedName>
    <definedName name="Contenance">Gamme!$B$17:$B$20</definedName>
    <definedName name="Enfant">Gamme!$F$70</definedName>
    <definedName name="Enfant_CHOGAN">Gamme!$F$71:$F$73</definedName>
    <definedName name="Femme">Gamme!$F$37:$F$63</definedName>
    <definedName name="Femme_ACQUA_DI_PARMA">Gamme!$H$37:$L$37</definedName>
    <definedName name="Femme_AMOUAGE">Gamme!$H$38:$L$38</definedName>
    <definedName name="Femme_ARMANI">Gamme!$H$39:$L$39</definedName>
    <definedName name="Femme_BULGARI">Gamme!$H$40:$L$40</definedName>
    <definedName name="Femme_BURBERRY">Gamme!$H$41:$L$41</definedName>
    <definedName name="Femme_CACHAREL">Gamme!$H$42:$L$42</definedName>
    <definedName name="Femme_CHANEL">Gamme!$H$43:$L$43</definedName>
    <definedName name="Femme_CHLOE">Gamme!$H$44:$L$44</definedName>
    <definedName name="Femme_CREED">Gamme!$H$45:$L$45</definedName>
    <definedName name="Femme_DIOR">Gamme!$H$47:$L$47</definedName>
    <definedName name="Femme_DOLCE_ET_GABBANA">Gamme!$H$46:$L$46</definedName>
    <definedName name="Femme_GIVENCHY">Gamme!$H$48:$L$48</definedName>
    <definedName name="Femme_GUCCI">Gamme!$H$49:$L$49</definedName>
    <definedName name="Femme_GUERLAIN">Gamme!$H$50:$L$50</definedName>
    <definedName name="Femme_HUGO_BOSS">Gamme!$H$51:$L$51</definedName>
    <definedName name="Femme_ISSEY_MIYAKE">Gamme!$H$52:$L$52</definedName>
    <definedName name="Femme_JPG">Gamme!$H$53:$L$53</definedName>
    <definedName name="Femme_KENZO">Gamme!$H$54:$L$54</definedName>
    <definedName name="Femme_LANCOME">Gamme!$H$55:$L$55</definedName>
    <definedName name="Femme_NARCISO_RODRIGUEZ">Gamme!$H$56:$L$56</definedName>
    <definedName name="Femme_PACO_RABANNE">Gamme!$H$57:$L$57</definedName>
    <definedName name="Femme_PRADA">Gamme!$H$58:$L$58</definedName>
    <definedName name="Femme_SALVATORE">Gamme!$H$59:$L$59</definedName>
    <definedName name="Femme_THIERRY_MUGLER">Gamme!$H$60:$L$60</definedName>
    <definedName name="Femme_TRUSSARDI">Gamme!$H$61:$L$61</definedName>
    <definedName name="Femme_VERSACE">Gamme!$H$62:$L$62</definedName>
    <definedName name="Femme_YSL">Gamme!$H$63:$L$63</definedName>
    <definedName name="Gammes">Gamme!$B$79:$B$89</definedName>
    <definedName name="Homme">Gamme!$F$9:$F$32</definedName>
    <definedName name="Homme_ARMANI">Gamme!$H$9:$I$9</definedName>
    <definedName name="Homme_AZZARO">Gamme!$H$10:$H$10</definedName>
    <definedName name="Homme_BLACK_XS">Gamme!$H$27:$M$27</definedName>
    <definedName name="Homme_BULGARI">Gamme!$H$11:$J$11</definedName>
    <definedName name="Homme_CALVIN_KLEIN">Gamme!$H$13:$M$13</definedName>
    <definedName name="Homme_CARTIER">Gamme!$H$14:$I$14</definedName>
    <definedName name="Homme_CHANEL">Gamme!$H$15:$I$15</definedName>
    <definedName name="Homme_COSTUME">Gamme!$H$16</definedName>
    <definedName name="Homme_COSTUME_NATIONNAL">Gamme!$H$16:$M$16</definedName>
    <definedName name="Homme_CREED">Gamme!$H$17:$M$17</definedName>
    <definedName name="Homme_DIOR">Gamme!$H$19:$M$19</definedName>
    <definedName name="Homme_DOLCE_ET_GABBANA">Gamme!$H$18:$M$18</definedName>
    <definedName name="Homme_GUCCI">Gamme!$H$20:$M$20</definedName>
    <definedName name="Homme_HERMES">Gamme!$H$21:$M$21</definedName>
    <definedName name="Homme_HUGO_BOSS">Gamme!$H$22:$M$22</definedName>
    <definedName name="Homme_HUGO_BOSS²">Gamme!$H$22:$M$22</definedName>
    <definedName name="Homme_JPG">Gamme!$H$23:$M$23</definedName>
    <definedName name="Homme_LAURA_BIAGIOTTI">Gamme!$H$24:$M$24</definedName>
    <definedName name="Homme_LOUIS_VUITTON">Gamme!$H$25:$M$25</definedName>
    <definedName name="Homme_MONT_BLANC">Gamme!$H$26:$M$26</definedName>
    <definedName name="Homme_PROFUMO_DI_ROMA">Gamme!$H$28:$M$28</definedName>
    <definedName name="Homme_ROBERTO_CAVALLI">Gamme!$H$29:$M$29</definedName>
    <definedName name="Homme_VERSACE">Gamme!$H$30:$M$30</definedName>
    <definedName name="Homme_VIKTOR_ET_ROLF">Gamme!$H$31:$M$31</definedName>
    <definedName name="Homme_YSL">Gamme!$H$32:$M$32</definedName>
    <definedName name="Lait_d_ânesse">Gamme!$I$78</definedName>
    <definedName name="Lait_d_ânesse_CHOGAN">Gamme!$F$79:$F$84</definedName>
    <definedName name="ListeGamme">Gamme!$B$9:$B$12</definedName>
    <definedName name="Marque_Homme">Gamme!$F$9:$G$33</definedName>
    <definedName name="Mixte">Gamme!$H$70:$H$74</definedName>
    <definedName name="Mixte_CREED">Gamme!$J$70:$K$70</definedName>
    <definedName name="Mixte_LOUIS_VUITTON">Gamme!$J$71:$K$71</definedName>
    <definedName name="Mixte_MONTALE">Gamme!$J$72:$K$72</definedName>
    <definedName name="Mixte_REMINESCENCE">Gamme!$J$73:$K$73</definedName>
    <definedName name="Mixte_TOM_FORD">Gamme!$J$74:$K$74</definedName>
    <definedName name="Parfums">Gamme!$D$9:$D$13</definedName>
    <definedName name="Parfums_Homme">Gamme!$F$9:$F$32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9" i="3" l="1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S103" i="3"/>
  <c r="S104" i="3"/>
  <c r="S105" i="3"/>
  <c r="S106" i="3"/>
  <c r="S107" i="3"/>
  <c r="S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8" i="3"/>
  <c r="F21" i="2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8" i="3"/>
</calcChain>
</file>

<file path=xl/sharedStrings.xml><?xml version="1.0" encoding="utf-8"?>
<sst xmlns="http://schemas.openxmlformats.org/spreadsheetml/2006/main" count="995" uniqueCount="495">
  <si>
    <t>BEAUTE BY CHOGAN</t>
  </si>
  <si>
    <t>Liste des clients</t>
  </si>
  <si>
    <t>Nom</t>
  </si>
  <si>
    <t>Prénom</t>
  </si>
  <si>
    <t>Nom et prénom</t>
  </si>
  <si>
    <t>Fiche client</t>
  </si>
  <si>
    <t>N° tel</t>
  </si>
  <si>
    <t>Adresse</t>
  </si>
  <si>
    <t>Mail</t>
  </si>
  <si>
    <t>Sexe</t>
  </si>
  <si>
    <t>Age</t>
  </si>
  <si>
    <t>Total commande</t>
  </si>
  <si>
    <t>Nombre de comande</t>
  </si>
  <si>
    <t>Moyenne par commande</t>
  </si>
  <si>
    <t>Delmas Christine</t>
  </si>
  <si>
    <t>Nombre de réunion organisé</t>
  </si>
  <si>
    <t>Liste des produits</t>
  </si>
  <si>
    <t>Contenance</t>
  </si>
  <si>
    <t>Prix</t>
  </si>
  <si>
    <t>Gamme</t>
  </si>
  <si>
    <t>Catégorie</t>
  </si>
  <si>
    <t>Dénomination</t>
  </si>
  <si>
    <t>Parfums</t>
  </si>
  <si>
    <t>Homme</t>
  </si>
  <si>
    <t>ONE MILLION</t>
  </si>
  <si>
    <t>AQUA DI GIO</t>
  </si>
  <si>
    <t>FAHRENHEIT</t>
  </si>
  <si>
    <t>THE ONE</t>
  </si>
  <si>
    <t>HUGO</t>
  </si>
  <si>
    <t>EAU DE SAUVAGE</t>
  </si>
  <si>
    <t>ROMA</t>
  </si>
  <si>
    <t>LE MALE</t>
  </si>
  <si>
    <t>GUILTY</t>
  </si>
  <si>
    <t>DECLARATION</t>
  </si>
  <si>
    <t>LA NUIT DE L’HOMME</t>
  </si>
  <si>
    <t>LIGHT BLUE</t>
  </si>
  <si>
    <t>TERRE D’HERMES</t>
  </si>
  <si>
    <t>BLACK XS</t>
  </si>
  <si>
    <t>BLU</t>
  </si>
  <si>
    <t>SPICE BOMB</t>
  </si>
  <si>
    <t>BLACK CODE</t>
  </si>
  <si>
    <t>MAN</t>
  </si>
  <si>
    <t>BLEU</t>
  </si>
  <si>
    <t>CK ONE</t>
  </si>
  <si>
    <t>ALLURE MEN</t>
  </si>
  <si>
    <t>BURBERRY FOR MAN</t>
  </si>
  <si>
    <t>PASHA 150</t>
  </si>
  <si>
    <t>MILLESIME IMPERIAL</t>
  </si>
  <si>
    <t>INVICTUS</t>
  </si>
  <si>
    <t>INTENSO</t>
  </si>
  <si>
    <t>THE SCENT</t>
  </si>
  <si>
    <t>SCENT INTENSE</t>
  </si>
  <si>
    <t>AVENTUS</t>
  </si>
  <si>
    <t>ACQUA DI SALE</t>
  </si>
  <si>
    <t>ULTRA VIOLET</t>
  </si>
  <si>
    <t>ORIGINAL VETIVER</t>
  </si>
  <si>
    <t>UOMO</t>
  </si>
  <si>
    <t>BLUE D’YLAN</t>
  </si>
  <si>
    <t>LEGEND</t>
  </si>
  <si>
    <t>WANTED</t>
  </si>
  <si>
    <t>MAN IN BLACK</t>
  </si>
  <si>
    <t>CHROME</t>
  </si>
  <si>
    <t>MR. BURBERRY</t>
  </si>
  <si>
    <t>SAUVAGE</t>
  </si>
  <si>
    <t>GREEN IRISH</t>
  </si>
  <si>
    <t>ROYAL MAYFAIR</t>
  </si>
  <si>
    <t>SUR LA ROUTE</t>
  </si>
  <si>
    <t>PACO RABANNE</t>
  </si>
  <si>
    <t>ARMANI</t>
  </si>
  <si>
    <t>DIOR</t>
  </si>
  <si>
    <t>D&amp;G</t>
  </si>
  <si>
    <t>HUGO BOSS</t>
  </si>
  <si>
    <t>JPG</t>
  </si>
  <si>
    <t>GUCCI</t>
  </si>
  <si>
    <t>CARTIER</t>
  </si>
  <si>
    <t>YSL</t>
  </si>
  <si>
    <t>HERMES</t>
  </si>
  <si>
    <t>BULGARI</t>
  </si>
  <si>
    <t>CHANEL</t>
  </si>
  <si>
    <t>BURBERRY</t>
  </si>
  <si>
    <t>CREED</t>
  </si>
  <si>
    <t>VERSACE</t>
  </si>
  <si>
    <t>AZZARO</t>
  </si>
  <si>
    <t>20ml</t>
  </si>
  <si>
    <t>35ml</t>
  </si>
  <si>
    <t>100ml</t>
  </si>
  <si>
    <t>Femme</t>
  </si>
  <si>
    <t>OPIUM</t>
  </si>
  <si>
    <t>J’ADORE</t>
  </si>
  <si>
    <t>CANDY L’EAU</t>
  </si>
  <si>
    <t>IRIS NOBILE SUBLIME</t>
  </si>
  <si>
    <t>ALIEN</t>
  </si>
  <si>
    <t>MANIFESTO</t>
  </si>
  <si>
    <t>LADY MILLION</t>
  </si>
  <si>
    <t>HYPNOTIC POISON</t>
  </si>
  <si>
    <t>CHANEL N°5</t>
  </si>
  <si>
    <t>FOR HER</t>
  </si>
  <si>
    <t>FLOWER</t>
  </si>
  <si>
    <t>TRESOR</t>
  </si>
  <si>
    <t>ANGEL</t>
  </si>
  <si>
    <t>L’EAU D’ISSEY</t>
  </si>
  <si>
    <t>MY NAME</t>
  </si>
  <si>
    <t>MANDORLO DI SICILIA</t>
  </si>
  <si>
    <t>IDYLLE</t>
  </si>
  <si>
    <t>MISS DIOR CHERIE</t>
  </si>
  <si>
    <t>HYPNOSE</t>
  </si>
  <si>
    <t>CHLOE</t>
  </si>
  <si>
    <t>LA VIE EST BELLE</t>
  </si>
  <si>
    <t>LOVE CHLOE</t>
  </si>
  <si>
    <t>CHRYSTAL NOIR</t>
  </si>
  <si>
    <t>DOLCE</t>
  </si>
  <si>
    <t>COCO MADEMOISELLE</t>
  </si>
  <si>
    <t>NARCISO</t>
  </si>
  <si>
    <t>BLACK OPIUM</t>
  </si>
  <si>
    <t>ANGE OU DEMON</t>
  </si>
  <si>
    <t>OMNI AMETHYSTE</t>
  </si>
  <si>
    <t>OMNIA INDIAN GARNET</t>
  </si>
  <si>
    <t>OLYMPEA</t>
  </si>
  <si>
    <t>ALLURE</t>
  </si>
  <si>
    <t>ACQUA DI GIOIA</t>
  </si>
  <si>
    <t>FLORA</t>
  </si>
  <si>
    <t>SI</t>
  </si>
  <si>
    <t>CLASSIQUE ESSENCE</t>
  </si>
  <si>
    <t>SIGNORINA</t>
  </si>
  <si>
    <t>CHANCE</t>
  </si>
  <si>
    <t>MON PARIS</t>
  </si>
  <si>
    <t>POISON GIRL</t>
  </si>
  <si>
    <t>AVENTUS FOR HER</t>
  </si>
  <si>
    <t>GABRIELLE</t>
  </si>
  <si>
    <t>AMO FERRAGAMO</t>
  </si>
  <si>
    <t>JOY</t>
  </si>
  <si>
    <t>A LYRIC</t>
  </si>
  <si>
    <t>MEMOIR</t>
  </si>
  <si>
    <t>A LOVE IN WHITE</t>
  </si>
  <si>
    <t>IDOLE</t>
  </si>
  <si>
    <t>YES I AM</t>
  </si>
  <si>
    <t>SCANADAL</t>
  </si>
  <si>
    <t>LA PETITE ROBE NOIRE</t>
  </si>
  <si>
    <t>L’INTERDIT</t>
  </si>
  <si>
    <t>PRADA</t>
  </si>
  <si>
    <t>THIERRY MUGLER</t>
  </si>
  <si>
    <t>NARCISO RODRIGUEZ</t>
  </si>
  <si>
    <t>KENZO</t>
  </si>
  <si>
    <t>LANCOME</t>
  </si>
  <si>
    <t>ISSEY MIYAKE</t>
  </si>
  <si>
    <t>TRUSSARDI</t>
  </si>
  <si>
    <t>ACQUA DI PARMA</t>
  </si>
  <si>
    <t>GUERLAIN</t>
  </si>
  <si>
    <t>GIVENCHY</t>
  </si>
  <si>
    <t>SALVATORE FERRAGAMO</t>
  </si>
  <si>
    <t>AMOUAGE</t>
  </si>
  <si>
    <t>CACHAREL</t>
  </si>
  <si>
    <t>Fichier déroulant</t>
  </si>
  <si>
    <t>Mixte</t>
  </si>
  <si>
    <t>Enfant</t>
  </si>
  <si>
    <t>Luxury</t>
  </si>
  <si>
    <t>Marque</t>
  </si>
  <si>
    <t xml:space="preserve"> </t>
  </si>
  <si>
    <t>CALVIN_KLEIN</t>
  </si>
  <si>
    <t>HUGO_BOSS</t>
  </si>
  <si>
    <t>LAURA_BIAGIOTTI</t>
  </si>
  <si>
    <t>LOUIS_VUITTON</t>
  </si>
  <si>
    <t>MONT_BLANC</t>
  </si>
  <si>
    <t>PACO_RABANNE</t>
  </si>
  <si>
    <t>PROFUMO_DI_ROMA</t>
  </si>
  <si>
    <t>ROBERTO_CAVALLI</t>
  </si>
  <si>
    <t>DOLCE_ET_GABBANA</t>
  </si>
  <si>
    <t>VIKTOR_ET_ROLF</t>
  </si>
  <si>
    <t>COSTUME_NATIONNAL</t>
  </si>
  <si>
    <t>ACQUA_DI_PARMA</t>
  </si>
  <si>
    <t>ISSEY_MIYAKE</t>
  </si>
  <si>
    <t>NARCISO_RODRIGUEZ</t>
  </si>
  <si>
    <t>THIERRY_MUGLER</t>
  </si>
  <si>
    <t>_20ml</t>
  </si>
  <si>
    <t>_35ml</t>
  </si>
  <si>
    <t>_100ml</t>
  </si>
  <si>
    <t>Parfums femme</t>
  </si>
  <si>
    <t>Parfums homme</t>
  </si>
  <si>
    <t>Catégories</t>
  </si>
  <si>
    <t>Cosmétiques</t>
  </si>
  <si>
    <t>Coffrets</t>
  </si>
  <si>
    <t>Gamme pafums</t>
  </si>
  <si>
    <t>Parfums enfant</t>
  </si>
  <si>
    <t>« TEDDYBEAR » GARCON</t>
  </si>
  <si>
    <t>« TEDDYBEAR » FILLE</t>
  </si>
  <si>
    <t>« TEDDYBEAR » BEBE</t>
  </si>
  <si>
    <t>SILVER MOUNTAIN</t>
  </si>
  <si>
    <t>BLACK ORCHID</t>
  </si>
  <si>
    <t>PATCHOULI</t>
  </si>
  <si>
    <t>HIMALAYA</t>
  </si>
  <si>
    <t>MANDARINO DI AMALFI</t>
  </si>
  <si>
    <t>WHITE ADLID</t>
  </si>
  <si>
    <t>INTENSE CAFE</t>
  </si>
  <si>
    <t>OMBRE NOMADE</t>
  </si>
  <si>
    <t>REMINESCENCE</t>
  </si>
  <si>
    <t>MONTALE</t>
  </si>
  <si>
    <t>CHOGAN</t>
  </si>
  <si>
    <t>TOM_FORD</t>
  </si>
  <si>
    <t>Gammes</t>
  </si>
  <si>
    <t>Gamme gamme</t>
  </si>
  <si>
    <t>Lait d'ânesse</t>
  </si>
  <si>
    <t>Argan bio</t>
  </si>
  <si>
    <t>Neem</t>
  </si>
  <si>
    <t>Aloe vera</t>
  </si>
  <si>
    <t>Remedy complex</t>
  </si>
  <si>
    <t>Purifiante</t>
  </si>
  <si>
    <t>Anti-cellulite</t>
  </si>
  <si>
    <t>Bébé</t>
  </si>
  <si>
    <t>Black</t>
  </si>
  <si>
    <t>Avoine</t>
  </si>
  <si>
    <t>Nettoyant intime au lait</t>
  </si>
  <si>
    <t>Shampoing au lait d'ânesse</t>
  </si>
  <si>
    <t>Gel douche au lait d'ânesse</t>
  </si>
  <si>
    <t>Crème de nuit pour le visage au lait d'ânesse 50ml</t>
  </si>
  <si>
    <t>Crème de jour au lait d'ânesse 50ml</t>
  </si>
  <si>
    <t>Lait corps au lait d'ânesse 150ml</t>
  </si>
  <si>
    <t>Lait_d_ânesse</t>
  </si>
  <si>
    <t>Standard</t>
  </si>
  <si>
    <t>Bave d'escargot</t>
  </si>
  <si>
    <t>Bave_d_escargot</t>
  </si>
  <si>
    <t>Crème corps à la bave d'escargot et huile d'argan 150ml</t>
  </si>
  <si>
    <t>Crème visage à la bave d'escargot 30ml</t>
  </si>
  <si>
    <t>Crème mains à la bave d'escargot 75ml</t>
  </si>
  <si>
    <t>Crème visage anti-âge à la bave d'escargot</t>
  </si>
  <si>
    <t>Masque spray cheveux à la bave d'escargot 120ml</t>
  </si>
  <si>
    <t>Gel nettoyant visage à la bave d'escargot 150ml</t>
  </si>
  <si>
    <t>Déo-crème à la bave d'escargot 50ml</t>
  </si>
  <si>
    <t>Shampoing à la bave d'escargot</t>
  </si>
  <si>
    <t>Nettoyant intime à la bave d'escargot 260ml</t>
  </si>
  <si>
    <t>Savon liquide à la bave d'escargot</t>
  </si>
  <si>
    <t>Crème pieds à la bave d'escargot</t>
  </si>
  <si>
    <t>Masque cheveux à la bave d'escargot</t>
  </si>
  <si>
    <t>Contour des yeux à la bave d'escargot (à l'acide hyaluronique)</t>
  </si>
  <si>
    <t>Masque visage illuminant à la bave d'escargot et vitamine C 50ml</t>
  </si>
  <si>
    <t>Après-shampoing à la bave d'escargot</t>
  </si>
  <si>
    <t>Gel douche à la bave d'escargot et aloe vera</t>
  </si>
  <si>
    <t>Code art</t>
  </si>
  <si>
    <t>001</t>
  </si>
  <si>
    <t>301</t>
  </si>
  <si>
    <t>T001</t>
  </si>
  <si>
    <t>302</t>
  </si>
  <si>
    <t>303</t>
  </si>
  <si>
    <t>304</t>
  </si>
  <si>
    <t>305</t>
  </si>
  <si>
    <t>312</t>
  </si>
  <si>
    <t>315</t>
  </si>
  <si>
    <t>316</t>
  </si>
  <si>
    <t>317</t>
  </si>
  <si>
    <t>318</t>
  </si>
  <si>
    <t>320</t>
  </si>
  <si>
    <t>321</t>
  </si>
  <si>
    <t>322</t>
  </si>
  <si>
    <t>330</t>
  </si>
  <si>
    <t>331</t>
  </si>
  <si>
    <t>332</t>
  </si>
  <si>
    <t>333</t>
  </si>
  <si>
    <t>337</t>
  </si>
  <si>
    <t>338</t>
  </si>
  <si>
    <t>346</t>
  </si>
  <si>
    <t>348</t>
  </si>
  <si>
    <t>350</t>
  </si>
  <si>
    <t>352</t>
  </si>
  <si>
    <t>360</t>
  </si>
  <si>
    <t>361</t>
  </si>
  <si>
    <t>362</t>
  </si>
  <si>
    <t>365</t>
  </si>
  <si>
    <t>366</t>
  </si>
  <si>
    <t>368</t>
  </si>
  <si>
    <t>369</t>
  </si>
  <si>
    <t>378</t>
  </si>
  <si>
    <t>379</t>
  </si>
  <si>
    <t>383</t>
  </si>
  <si>
    <t>384</t>
  </si>
  <si>
    <t>386</t>
  </si>
  <si>
    <t>387</t>
  </si>
  <si>
    <t>388</t>
  </si>
  <si>
    <t>391</t>
  </si>
  <si>
    <t>392</t>
  </si>
  <si>
    <t>394</t>
  </si>
  <si>
    <t>3108</t>
  </si>
  <si>
    <t>3110</t>
  </si>
  <si>
    <t>3113</t>
  </si>
  <si>
    <t>002</t>
  </si>
  <si>
    <t>003</t>
  </si>
  <si>
    <t>004</t>
  </si>
  <si>
    <t>005</t>
  </si>
  <si>
    <t>012</t>
  </si>
  <si>
    <t>015</t>
  </si>
  <si>
    <t>016</t>
  </si>
  <si>
    <t>017</t>
  </si>
  <si>
    <t>018</t>
  </si>
  <si>
    <t>020</t>
  </si>
  <si>
    <t>021</t>
  </si>
  <si>
    <t>022</t>
  </si>
  <si>
    <t>030</t>
  </si>
  <si>
    <t>031</t>
  </si>
  <si>
    <t>032</t>
  </si>
  <si>
    <t>033</t>
  </si>
  <si>
    <t>037</t>
  </si>
  <si>
    <t>038</t>
  </si>
  <si>
    <t>046</t>
  </si>
  <si>
    <t>048</t>
  </si>
  <si>
    <t>050</t>
  </si>
  <si>
    <t>052</t>
  </si>
  <si>
    <t>060</t>
  </si>
  <si>
    <t>061</t>
  </si>
  <si>
    <t>062</t>
  </si>
  <si>
    <t>065</t>
  </si>
  <si>
    <t>066</t>
  </si>
  <si>
    <t>068</t>
  </si>
  <si>
    <t>069</t>
  </si>
  <si>
    <t>078</t>
  </si>
  <si>
    <t>079</t>
  </si>
  <si>
    <t>083</t>
  </si>
  <si>
    <t>084</t>
  </si>
  <si>
    <t>086</t>
  </si>
  <si>
    <t>087</t>
  </si>
  <si>
    <t>088</t>
  </si>
  <si>
    <t>091</t>
  </si>
  <si>
    <t>092</t>
  </si>
  <si>
    <t>094</t>
  </si>
  <si>
    <t>108</t>
  </si>
  <si>
    <t>110</t>
  </si>
  <si>
    <t>113</t>
  </si>
  <si>
    <t>T002</t>
  </si>
  <si>
    <t>T003</t>
  </si>
  <si>
    <t>T004</t>
  </si>
  <si>
    <t>T005</t>
  </si>
  <si>
    <t>T012</t>
  </si>
  <si>
    <t>T015</t>
  </si>
  <si>
    <t>T016</t>
  </si>
  <si>
    <t>T017</t>
  </si>
  <si>
    <t>T018</t>
  </si>
  <si>
    <t>T020</t>
  </si>
  <si>
    <t>T021</t>
  </si>
  <si>
    <t>T022</t>
  </si>
  <si>
    <t>T030</t>
  </si>
  <si>
    <t>T031</t>
  </si>
  <si>
    <t>T032</t>
  </si>
  <si>
    <t>T033</t>
  </si>
  <si>
    <t>T037</t>
  </si>
  <si>
    <t>T038</t>
  </si>
  <si>
    <t>T046</t>
  </si>
  <si>
    <t>T048</t>
  </si>
  <si>
    <t>T050</t>
  </si>
  <si>
    <t>T052</t>
  </si>
  <si>
    <t>T060</t>
  </si>
  <si>
    <t>T061</t>
  </si>
  <si>
    <t>T062</t>
  </si>
  <si>
    <t>T065</t>
  </si>
  <si>
    <t>T066</t>
  </si>
  <si>
    <t>T068</t>
  </si>
  <si>
    <t>T069</t>
  </si>
  <si>
    <t>T078</t>
  </si>
  <si>
    <t>T079</t>
  </si>
  <si>
    <t>T083</t>
  </si>
  <si>
    <t>T084</t>
  </si>
  <si>
    <t>T086</t>
  </si>
  <si>
    <t>T087</t>
  </si>
  <si>
    <t>T088</t>
  </si>
  <si>
    <t>T091</t>
  </si>
  <si>
    <t>T092</t>
  </si>
  <si>
    <t>T094</t>
  </si>
  <si>
    <t>T108</t>
  </si>
  <si>
    <t>T110</t>
  </si>
  <si>
    <t>T113</t>
  </si>
  <si>
    <t>006</t>
  </si>
  <si>
    <t>007</t>
  </si>
  <si>
    <t>008</t>
  </si>
  <si>
    <t>009</t>
  </si>
  <si>
    <t>010</t>
  </si>
  <si>
    <t>011</t>
  </si>
  <si>
    <t>013</t>
  </si>
  <si>
    <t>014</t>
  </si>
  <si>
    <t>019</t>
  </si>
  <si>
    <t>023</t>
  </si>
  <si>
    <t>024</t>
  </si>
  <si>
    <t>025</t>
  </si>
  <si>
    <t>026</t>
  </si>
  <si>
    <t>027</t>
  </si>
  <si>
    <t>028</t>
  </si>
  <si>
    <t>029</t>
  </si>
  <si>
    <t>034</t>
  </si>
  <si>
    <t>035</t>
  </si>
  <si>
    <t>036</t>
  </si>
  <si>
    <t>039</t>
  </si>
  <si>
    <t>040</t>
  </si>
  <si>
    <t>041</t>
  </si>
  <si>
    <t>042</t>
  </si>
  <si>
    <t>043</t>
  </si>
  <si>
    <t>047</t>
  </si>
  <si>
    <t>049</t>
  </si>
  <si>
    <t>051</t>
  </si>
  <si>
    <t>053</t>
  </si>
  <si>
    <t>055</t>
  </si>
  <si>
    <t>056</t>
  </si>
  <si>
    <t>057</t>
  </si>
  <si>
    <t>063</t>
  </si>
  <si>
    <t>064</t>
  </si>
  <si>
    <t>067</t>
  </si>
  <si>
    <t>070</t>
  </si>
  <si>
    <t>071</t>
  </si>
  <si>
    <t>076</t>
  </si>
  <si>
    <t>077</t>
  </si>
  <si>
    <t>080</t>
  </si>
  <si>
    <t>081</t>
  </si>
  <si>
    <t>082</t>
  </si>
  <si>
    <t>085</t>
  </si>
  <si>
    <t>089</t>
  </si>
  <si>
    <t>090</t>
  </si>
  <si>
    <t>093</t>
  </si>
  <si>
    <t>095</t>
  </si>
  <si>
    <t>096</t>
  </si>
  <si>
    <t>097</t>
  </si>
  <si>
    <t>098</t>
  </si>
  <si>
    <t>101</t>
  </si>
  <si>
    <t>T006</t>
  </si>
  <si>
    <t>T007</t>
  </si>
  <si>
    <t>T008</t>
  </si>
  <si>
    <t>T009</t>
  </si>
  <si>
    <t>T010</t>
  </si>
  <si>
    <t>T011</t>
  </si>
  <si>
    <t>T013</t>
  </si>
  <si>
    <t>T014</t>
  </si>
  <si>
    <t>T019</t>
  </si>
  <si>
    <t>T023</t>
  </si>
  <si>
    <t>T024</t>
  </si>
  <si>
    <t>T025</t>
  </si>
  <si>
    <t>T026</t>
  </si>
  <si>
    <t>T027</t>
  </si>
  <si>
    <t>T028</t>
  </si>
  <si>
    <t>T029</t>
  </si>
  <si>
    <t>T034</t>
  </si>
  <si>
    <t>T035</t>
  </si>
  <si>
    <t>T036</t>
  </si>
  <si>
    <t>T039</t>
  </si>
  <si>
    <t>T040</t>
  </si>
  <si>
    <t>T041</t>
  </si>
  <si>
    <t>T042</t>
  </si>
  <si>
    <t>T043</t>
  </si>
  <si>
    <t>T047</t>
  </si>
  <si>
    <t>T049</t>
  </si>
  <si>
    <t>T051</t>
  </si>
  <si>
    <t>T053</t>
  </si>
  <si>
    <t>T055</t>
  </si>
  <si>
    <t>T056</t>
  </si>
  <si>
    <t>T057</t>
  </si>
  <si>
    <t>T063</t>
  </si>
  <si>
    <t>T064</t>
  </si>
  <si>
    <t>T067</t>
  </si>
  <si>
    <t>T070</t>
  </si>
  <si>
    <t>T071</t>
  </si>
  <si>
    <t>T076</t>
  </si>
  <si>
    <t>T077</t>
  </si>
  <si>
    <t>T080</t>
  </si>
  <si>
    <t>T081</t>
  </si>
  <si>
    <t>T082</t>
  </si>
  <si>
    <t>T085</t>
  </si>
  <si>
    <t>T089</t>
  </si>
  <si>
    <t>T090</t>
  </si>
  <si>
    <t>T093</t>
  </si>
  <si>
    <t>T095</t>
  </si>
  <si>
    <t>T096</t>
  </si>
  <si>
    <t>T097</t>
  </si>
  <si>
    <t>T098</t>
  </si>
  <si>
    <t>T101</t>
  </si>
  <si>
    <t>T104</t>
  </si>
  <si>
    <t>T107</t>
  </si>
  <si>
    <t>T115</t>
  </si>
  <si>
    <t>T116</t>
  </si>
  <si>
    <t>T119</t>
  </si>
  <si>
    <t>T120</t>
  </si>
  <si>
    <t>T121</t>
  </si>
  <si>
    <t>LA06</t>
  </si>
  <si>
    <t>LA05</t>
  </si>
  <si>
    <t>LA04</t>
  </si>
  <si>
    <t>LA03</t>
  </si>
  <si>
    <t>LA02</t>
  </si>
  <si>
    <t>LA01</t>
  </si>
  <si>
    <t>CR32</t>
  </si>
  <si>
    <t>BV01</t>
  </si>
  <si>
    <t>BV02</t>
  </si>
  <si>
    <t>BV03</t>
  </si>
  <si>
    <t>BV04</t>
  </si>
  <si>
    <t>BV5</t>
  </si>
  <si>
    <t>BV6</t>
  </si>
  <si>
    <t>BV7</t>
  </si>
  <si>
    <t>BV8</t>
  </si>
  <si>
    <t>BV9</t>
  </si>
  <si>
    <t>BV11</t>
  </si>
  <si>
    <t>BV12</t>
  </si>
  <si>
    <t>BV13</t>
  </si>
  <si>
    <t>CR02</t>
  </si>
  <si>
    <t>CR16</t>
  </si>
  <si>
    <t>CR24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</si>
</sst>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Freestyle Script"/>
      <family val="4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DashDotDot">
        <color auto="1"/>
      </bottom>
      <diagonal/>
    </border>
    <border>
      <left/>
      <right/>
      <top style="mediumDashDotDot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0">
    <xf numFmtId="0" fontId="0" fillId="0" borderId="0" xfId="0"/>
    <xf numFmtId="0" fontId="0" fillId="0" borderId="9" xfId="0" applyBorder="1" applyAlignment="1">
      <alignment horizontal="center"/>
    </xf>
    <xf numFmtId="0" fontId="0" fillId="0" borderId="9" xfId="0" applyBorder="1"/>
    <xf numFmtId="0" fontId="0" fillId="0" borderId="0" xfId="0" applyFill="1"/>
    <xf numFmtId="0" fontId="0" fillId="0" borderId="12" xfId="0" applyBorder="1" applyAlignment="1">
      <alignment horizontal="center"/>
    </xf>
    <xf numFmtId="0" fontId="0" fillId="0" borderId="9" xfId="0" applyBorder="1" applyAlignment="1"/>
    <xf numFmtId="0" fontId="0" fillId="0" borderId="13" xfId="0" applyBorder="1" applyAlignment="1"/>
    <xf numFmtId="0" fontId="0" fillId="0" borderId="12" xfId="0" applyBorder="1" applyAlignment="1"/>
    <xf numFmtId="0" fontId="0" fillId="5" borderId="12" xfId="0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0" fillId="4" borderId="12" xfId="0" applyFill="1" applyBorder="1" applyAlignment="1"/>
    <xf numFmtId="0" fontId="0" fillId="0" borderId="15" xfId="0" applyBorder="1"/>
    <xf numFmtId="0" fontId="7" fillId="6" borderId="9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 wrapText="1"/>
    </xf>
    <xf numFmtId="0" fontId="0" fillId="0" borderId="9" xfId="0" applyFont="1" applyBorder="1" applyAlignment="1">
      <alignment vertical="center" wrapText="1"/>
    </xf>
    <xf numFmtId="0" fontId="0" fillId="0" borderId="12" xfId="0" applyFont="1" applyBorder="1" applyAlignment="1">
      <alignment vertical="center" wrapText="1"/>
    </xf>
    <xf numFmtId="0" fontId="7" fillId="6" borderId="12" xfId="0" applyFont="1" applyFill="1" applyBorder="1" applyAlignment="1">
      <alignment horizontal="center" vertical="center"/>
    </xf>
    <xf numFmtId="164" fontId="0" fillId="0" borderId="14" xfId="0" applyNumberFormat="1" applyBorder="1"/>
    <xf numFmtId="164" fontId="0" fillId="0" borderId="9" xfId="0" applyNumberFormat="1" applyBorder="1"/>
    <xf numFmtId="0" fontId="0" fillId="7" borderId="12" xfId="0" applyFill="1" applyBorder="1" applyAlignment="1">
      <alignment horizontal="center"/>
    </xf>
    <xf numFmtId="8" fontId="0" fillId="0" borderId="9" xfId="0" applyNumberFormat="1" applyFont="1" applyBorder="1" applyAlignment="1">
      <alignment vertical="center" wrapText="1"/>
    </xf>
    <xf numFmtId="0" fontId="0" fillId="0" borderId="19" xfId="0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0" borderId="19" xfId="0" applyFont="1" applyBorder="1" applyAlignment="1">
      <alignment horizontal="center" vertical="center" wrapText="1"/>
    </xf>
    <xf numFmtId="0" fontId="0" fillId="0" borderId="17" xfId="0" applyFont="1" applyBorder="1" applyAlignment="1">
      <alignment vertical="center" wrapText="1"/>
    </xf>
    <xf numFmtId="8" fontId="0" fillId="0" borderId="19" xfId="0" applyNumberFormat="1" applyFont="1" applyBorder="1" applyAlignment="1">
      <alignment vertical="center" wrapText="1"/>
    </xf>
    <xf numFmtId="0" fontId="0" fillId="0" borderId="18" xfId="0" applyBorder="1" applyAlignment="1">
      <alignment horizontal="center"/>
    </xf>
    <xf numFmtId="0" fontId="0" fillId="7" borderId="20" xfId="0" applyFill="1" applyBorder="1" applyAlignment="1">
      <alignment horizontal="center"/>
    </xf>
    <xf numFmtId="0" fontId="0" fillId="0" borderId="18" xfId="0" applyFont="1" applyBorder="1" applyAlignment="1">
      <alignment horizontal="center" vertical="center" wrapText="1"/>
    </xf>
    <xf numFmtId="0" fontId="0" fillId="0" borderId="20" xfId="0" applyFont="1" applyBorder="1" applyAlignment="1">
      <alignment vertical="center" wrapText="1"/>
    </xf>
    <xf numFmtId="164" fontId="0" fillId="0" borderId="21" xfId="0" applyNumberFormat="1" applyBorder="1"/>
    <xf numFmtId="164" fontId="0" fillId="0" borderId="18" xfId="0" applyNumberFormat="1" applyBorder="1"/>
    <xf numFmtId="0" fontId="0" fillId="5" borderId="20" xfId="0" applyFill="1" applyBorder="1" applyAlignment="1">
      <alignment horizontal="center"/>
    </xf>
    <xf numFmtId="8" fontId="0" fillId="0" borderId="18" xfId="0" applyNumberFormat="1" applyFont="1" applyBorder="1" applyAlignment="1">
      <alignment vertical="center" wrapText="1"/>
    </xf>
    <xf numFmtId="0" fontId="3" fillId="5" borderId="11" xfId="0" applyFont="1" applyFill="1" applyBorder="1" applyAlignment="1">
      <alignment horizontal="left"/>
    </xf>
    <xf numFmtId="0" fontId="5" fillId="0" borderId="10" xfId="1" applyBorder="1" applyAlignment="1"/>
    <xf numFmtId="0" fontId="0" fillId="0" borderId="10" xfId="0" applyBorder="1" applyAlignment="1"/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3" borderId="7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5" fillId="0" borderId="0" xfId="1" applyFill="1"/>
    <xf numFmtId="0" fontId="7" fillId="6" borderId="12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0" fillId="0" borderId="9" xfId="0" applyBorder="1" applyAlignment="1"/>
    <xf numFmtId="0" fontId="0" fillId="6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  <xf numFmtId="0" fontId="0" fillId="0" borderId="9" xfId="0" applyFill="1" applyBorder="1"/>
    <xf numFmtId="0" fontId="1" fillId="5" borderId="9" xfId="0" applyFont="1" applyFill="1" applyBorder="1" applyAlignment="1">
      <alignment horizontal="center"/>
    </xf>
    <xf numFmtId="49" fontId="0" fillId="0" borderId="19" xfId="0" applyNumberFormat="1" applyFont="1" applyBorder="1" applyAlignment="1">
      <alignment horizontal="center" vertical="center" wrapText="1"/>
    </xf>
    <xf numFmtId="49" fontId="0" fillId="0" borderId="9" xfId="0" applyNumberFormat="1" applyFont="1" applyBorder="1" applyAlignment="1">
      <alignment horizontal="center" vertical="center" wrapText="1"/>
    </xf>
    <xf numFmtId="49" fontId="9" fillId="0" borderId="9" xfId="0" applyNumberFormat="1" applyFont="1" applyBorder="1" applyAlignment="1">
      <alignment horizontal="center" vertical="center" wrapText="1"/>
    </xf>
    <xf numFmtId="49" fontId="0" fillId="0" borderId="18" xfId="0" applyNumberFormat="1" applyFont="1" applyBorder="1" applyAlignment="1">
      <alignment horizontal="center" vertical="center" wrapText="1"/>
    </xf>
    <xf numFmtId="49" fontId="0" fillId="0" borderId="9" xfId="0" applyNumberFormat="1" applyFill="1" applyBorder="1" applyAlignment="1">
      <alignment horizontal="center"/>
    </xf>
    <xf numFmtId="49" fontId="0" fillId="0" borderId="9" xfId="0" applyNumberFormat="1" applyBorder="1" applyAlignment="1">
      <alignment horizontal="center"/>
    </xf>
    <xf numFmtId="49" fontId="0" fillId="0" borderId="18" xfId="0" applyNumberFormat="1" applyBorder="1" applyAlignment="1">
      <alignment horizontal="center"/>
    </xf>
    <xf numFmtId="164" fontId="0" fillId="0" borderId="19" xfId="0" applyNumberFormat="1" applyBorder="1"/>
    <xf numFmtId="164" fontId="0" fillId="8" borderId="9" xfId="0" applyNumberFormat="1" applyFill="1" applyBorder="1"/>
    <xf numFmtId="164" fontId="0" fillId="8" borderId="18" xfId="0" applyNumberFormat="1" applyFill="1" applyBorder="1"/>
    <xf numFmtId="8" fontId="0" fillId="8" borderId="19" xfId="0" applyNumberFormat="1" applyFont="1" applyFill="1" applyBorder="1" applyAlignment="1">
      <alignment vertical="center" wrapText="1"/>
    </xf>
    <xf numFmtId="8" fontId="0" fillId="8" borderId="9" xfId="0" applyNumberFormat="1" applyFont="1" applyFill="1" applyBorder="1" applyAlignment="1">
      <alignment vertical="center" wrapText="1"/>
    </xf>
    <xf numFmtId="8" fontId="0" fillId="8" borderId="18" xfId="0" applyNumberFormat="1" applyFont="1" applyFill="1" applyBorder="1" applyAlignment="1">
      <alignment vertical="center" wrapText="1"/>
    </xf>
    <xf numFmtId="0" fontId="0" fillId="8" borderId="19" xfId="0" applyFill="1" applyBorder="1"/>
    <xf numFmtId="0" fontId="0" fillId="8" borderId="9" xfId="0" applyFill="1" applyBorder="1"/>
    <xf numFmtId="0" fontId="0" fillId="8" borderId="18" xfId="0" applyFill="1" applyBorder="1"/>
    <xf numFmtId="0" fontId="0" fillId="0" borderId="9" xfId="0" applyFill="1" applyBorder="1" applyAlignment="1"/>
    <xf numFmtId="0" fontId="0" fillId="0" borderId="19" xfId="0" applyBorder="1" applyAlignment="1"/>
    <xf numFmtId="0" fontId="0" fillId="0" borderId="22" xfId="0" applyBorder="1" applyAlignment="1"/>
    <xf numFmtId="0" fontId="0" fillId="0" borderId="23" xfId="0" applyBorder="1" applyAlignment="1"/>
    <xf numFmtId="0" fontId="0" fillId="0" borderId="24" xfId="0" applyBorder="1" applyAlignment="1"/>
    <xf numFmtId="0" fontId="0" fillId="0" borderId="20" xfId="0" applyBorder="1" applyAlignment="1"/>
    <xf numFmtId="0" fontId="0" fillId="9" borderId="19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10" borderId="12" xfId="0" applyFont="1" applyFill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93732-26D1-432E-ADD6-1C74E180C57B}">
  <dimension ref="A1:L22"/>
  <sheetViews>
    <sheetView workbookViewId="0">
      <selection activeCell="A8" sqref="A8:E8"/>
    </sheetView>
  </sheetViews>
  <sheetFormatPr baseColWidth="10" defaultRowHeight="15" x14ac:dyDescent="0.25"/>
  <sheetData>
    <row r="1" spans="1:12" x14ac:dyDescent="0.25">
      <c r="A1" s="37" t="s">
        <v>0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9"/>
    </row>
    <row r="2" spans="1:12" x14ac:dyDescent="0.25">
      <c r="A2" s="40"/>
      <c r="B2" s="41"/>
      <c r="C2" s="41"/>
      <c r="D2" s="41"/>
      <c r="E2" s="41"/>
      <c r="F2" s="41"/>
      <c r="G2" s="41"/>
      <c r="H2" s="41"/>
      <c r="I2" s="41"/>
      <c r="J2" s="41"/>
      <c r="K2" s="41"/>
      <c r="L2" s="42"/>
    </row>
    <row r="3" spans="1:12" ht="15.75" thickBot="1" x14ac:dyDescent="0.3">
      <c r="A3" s="43"/>
      <c r="B3" s="44"/>
      <c r="C3" s="44"/>
      <c r="D3" s="44"/>
      <c r="E3" s="44"/>
      <c r="F3" s="44"/>
      <c r="G3" s="44"/>
      <c r="H3" s="44"/>
      <c r="I3" s="44"/>
      <c r="J3" s="44"/>
      <c r="K3" s="44"/>
      <c r="L3" s="45"/>
    </row>
    <row r="4" spans="1:12" x14ac:dyDescent="0.25">
      <c r="A4" s="46" t="s">
        <v>1</v>
      </c>
      <c r="B4" s="47"/>
      <c r="C4" s="47"/>
      <c r="D4" s="48"/>
    </row>
    <row r="5" spans="1:12" ht="15.75" thickBot="1" x14ac:dyDescent="0.3">
      <c r="A5" s="49"/>
      <c r="B5" s="50"/>
      <c r="C5" s="50"/>
      <c r="D5" s="51"/>
    </row>
    <row r="7" spans="1:12" ht="19.5" thickBot="1" x14ac:dyDescent="0.35">
      <c r="A7" s="34" t="s">
        <v>4</v>
      </c>
      <c r="B7" s="34"/>
      <c r="C7" s="34"/>
    </row>
    <row r="8" spans="1:12" ht="15.75" thickBot="1" x14ac:dyDescent="0.3">
      <c r="A8" s="52" t="s">
        <v>14</v>
      </c>
      <c r="B8" s="52"/>
      <c r="C8" s="52"/>
      <c r="D8" s="52"/>
      <c r="E8" s="52"/>
    </row>
    <row r="9" spans="1:12" ht="15.75" thickBot="1" x14ac:dyDescent="0.3">
      <c r="A9" s="36"/>
      <c r="B9" s="36"/>
      <c r="C9" s="36"/>
      <c r="D9" s="36"/>
      <c r="E9" s="36"/>
    </row>
    <row r="10" spans="1:12" ht="15.75" thickBot="1" x14ac:dyDescent="0.3">
      <c r="A10" s="35"/>
      <c r="B10" s="35"/>
      <c r="C10" s="35"/>
      <c r="D10" s="35"/>
      <c r="E10" s="35"/>
    </row>
    <row r="11" spans="1:12" ht="15.75" thickBot="1" x14ac:dyDescent="0.3">
      <c r="A11" s="36"/>
      <c r="B11" s="36"/>
      <c r="C11" s="36"/>
      <c r="D11" s="36"/>
      <c r="E11" s="36"/>
    </row>
    <row r="12" spans="1:12" ht="15.75" thickBot="1" x14ac:dyDescent="0.3">
      <c r="A12" s="36"/>
      <c r="B12" s="36"/>
      <c r="C12" s="36"/>
      <c r="D12" s="36"/>
      <c r="E12" s="36"/>
    </row>
    <row r="13" spans="1:12" ht="15.75" thickBot="1" x14ac:dyDescent="0.3">
      <c r="A13" s="36"/>
      <c r="B13" s="36"/>
      <c r="C13" s="36"/>
      <c r="D13" s="36"/>
      <c r="E13" s="36"/>
      <c r="H13" s="3"/>
    </row>
    <row r="14" spans="1:12" ht="15.75" thickBot="1" x14ac:dyDescent="0.3">
      <c r="A14" s="36"/>
      <c r="B14" s="36"/>
      <c r="C14" s="36"/>
      <c r="D14" s="36"/>
      <c r="E14" s="36"/>
    </row>
    <row r="15" spans="1:12" ht="15.75" thickBot="1" x14ac:dyDescent="0.3">
      <c r="A15" s="36"/>
      <c r="B15" s="36"/>
      <c r="C15" s="36"/>
      <c r="D15" s="36"/>
      <c r="E15" s="36"/>
    </row>
    <row r="16" spans="1:12" ht="15.75" thickBot="1" x14ac:dyDescent="0.3">
      <c r="A16" s="36"/>
      <c r="B16" s="36"/>
      <c r="C16" s="36"/>
      <c r="D16" s="36"/>
      <c r="E16" s="36"/>
    </row>
    <row r="17" spans="1:5" ht="15.75" thickBot="1" x14ac:dyDescent="0.3">
      <c r="A17" s="36"/>
      <c r="B17" s="36"/>
      <c r="C17" s="36"/>
      <c r="D17" s="36"/>
      <c r="E17" s="36"/>
    </row>
    <row r="18" spans="1:5" ht="15.75" thickBot="1" x14ac:dyDescent="0.3">
      <c r="A18" s="36"/>
      <c r="B18" s="36"/>
      <c r="C18" s="36"/>
      <c r="D18" s="36"/>
      <c r="E18" s="36"/>
    </row>
    <row r="19" spans="1:5" ht="15.75" thickBot="1" x14ac:dyDescent="0.3">
      <c r="A19" s="36"/>
      <c r="B19" s="36"/>
      <c r="C19" s="36"/>
      <c r="D19" s="36"/>
      <c r="E19" s="36"/>
    </row>
    <row r="20" spans="1:5" ht="15.75" thickBot="1" x14ac:dyDescent="0.3">
      <c r="A20" s="36"/>
      <c r="B20" s="36"/>
      <c r="C20" s="36"/>
      <c r="D20" s="36"/>
      <c r="E20" s="36"/>
    </row>
    <row r="21" spans="1:5" ht="15.75" thickBot="1" x14ac:dyDescent="0.3">
      <c r="A21" s="36"/>
      <c r="B21" s="36"/>
      <c r="C21" s="36"/>
      <c r="D21" s="36"/>
      <c r="E21" s="36"/>
    </row>
    <row r="22" spans="1:5" ht="15.75" thickBot="1" x14ac:dyDescent="0.3">
      <c r="A22" s="36"/>
      <c r="B22" s="36"/>
      <c r="C22" s="36"/>
      <c r="D22" s="36"/>
      <c r="E22" s="36"/>
    </row>
  </sheetData>
  <sortState xmlns:xlrd2="http://schemas.microsoft.com/office/spreadsheetml/2017/richdata2" ref="A9:C11">
    <sortCondition descending="1" ref="A9:A11"/>
  </sortState>
  <mergeCells count="18">
    <mergeCell ref="A20:E20"/>
    <mergeCell ref="A16:E16"/>
    <mergeCell ref="A21:E21"/>
    <mergeCell ref="A22:E22"/>
    <mergeCell ref="A1:L3"/>
    <mergeCell ref="A4:D5"/>
    <mergeCell ref="A8:E8"/>
    <mergeCell ref="A9:E9"/>
    <mergeCell ref="A14:E14"/>
    <mergeCell ref="A15:E15"/>
    <mergeCell ref="A17:E17"/>
    <mergeCell ref="A18:E18"/>
    <mergeCell ref="A19:E19"/>
    <mergeCell ref="A7:C7"/>
    <mergeCell ref="A10:E10"/>
    <mergeCell ref="A11:E11"/>
    <mergeCell ref="A12:E12"/>
    <mergeCell ref="A13:E13"/>
  </mergeCells>
  <hyperlinks>
    <hyperlink ref="A8:E8" location="'Delmas Christine'!A1" display="Delmas Christine" xr:uid="{860ECCD4-EC4E-4923-BE38-50108C907398}"/>
  </hyperlink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B0E13B-46BD-4321-9AA6-6D427990E1E1}">
  <dimension ref="A1:F21"/>
  <sheetViews>
    <sheetView topLeftCell="A4" workbookViewId="0">
      <selection activeCell="H19" sqref="H19"/>
    </sheetView>
  </sheetViews>
  <sheetFormatPr baseColWidth="10" defaultRowHeight="15" x14ac:dyDescent="0.25"/>
  <cols>
    <col min="1" max="1" width="26.5703125" customWidth="1"/>
    <col min="2" max="2" width="23" customWidth="1"/>
    <col min="3" max="3" width="23.140625" customWidth="1"/>
    <col min="4" max="4" width="54.28515625" customWidth="1"/>
    <col min="5" max="5" width="15" customWidth="1"/>
  </cols>
  <sheetData>
    <row r="1" spans="1:5" x14ac:dyDescent="0.25">
      <c r="A1" s="37" t="s">
        <v>0</v>
      </c>
      <c r="B1" s="38"/>
      <c r="C1" s="38"/>
      <c r="D1" s="38"/>
      <c r="E1" s="38"/>
    </row>
    <row r="2" spans="1:5" x14ac:dyDescent="0.25">
      <c r="A2" s="40"/>
      <c r="B2" s="41"/>
      <c r="C2" s="41"/>
      <c r="D2" s="41"/>
      <c r="E2" s="41"/>
    </row>
    <row r="3" spans="1:5" ht="15.75" thickBot="1" x14ac:dyDescent="0.3">
      <c r="A3" s="43"/>
      <c r="B3" s="44"/>
      <c r="C3" s="44"/>
      <c r="D3" s="44"/>
      <c r="E3" s="44"/>
    </row>
    <row r="4" spans="1:5" x14ac:dyDescent="0.25">
      <c r="A4" s="46" t="s">
        <v>5</v>
      </c>
      <c r="B4" s="48"/>
    </row>
    <row r="5" spans="1:5" ht="15.75" thickBot="1" x14ac:dyDescent="0.3">
      <c r="A5" s="49"/>
      <c r="B5" s="51"/>
    </row>
    <row r="7" spans="1:5" x14ac:dyDescent="0.25">
      <c r="A7" s="9" t="s">
        <v>2</v>
      </c>
      <c r="B7" s="56"/>
      <c r="C7" s="56"/>
      <c r="D7" s="61" t="s">
        <v>9</v>
      </c>
    </row>
    <row r="8" spans="1:5" x14ac:dyDescent="0.25">
      <c r="A8" s="9" t="s">
        <v>3</v>
      </c>
      <c r="B8" s="56"/>
      <c r="C8" s="56"/>
      <c r="D8" s="61" t="s">
        <v>10</v>
      </c>
    </row>
    <row r="9" spans="1:5" x14ac:dyDescent="0.25">
      <c r="A9" s="9" t="s">
        <v>7</v>
      </c>
      <c r="B9" s="56"/>
      <c r="C9" s="56"/>
      <c r="D9" s="61"/>
    </row>
    <row r="10" spans="1:5" x14ac:dyDescent="0.25">
      <c r="A10" s="9" t="s">
        <v>6</v>
      </c>
      <c r="B10" s="56"/>
      <c r="C10" s="56"/>
      <c r="D10" s="61"/>
    </row>
    <row r="11" spans="1:5" x14ac:dyDescent="0.25">
      <c r="A11" s="9" t="s">
        <v>8</v>
      </c>
      <c r="B11" s="56"/>
      <c r="C11" s="56"/>
      <c r="D11" s="61"/>
    </row>
    <row r="13" spans="1:5" x14ac:dyDescent="0.25">
      <c r="A13" s="10" t="s">
        <v>15</v>
      </c>
      <c r="B13" s="2"/>
      <c r="D13" s="10" t="s">
        <v>12</v>
      </c>
    </row>
    <row r="14" spans="1:5" x14ac:dyDescent="0.25">
      <c r="A14" s="10"/>
      <c r="B14" s="2"/>
      <c r="D14" s="10" t="s">
        <v>11</v>
      </c>
    </row>
    <row r="15" spans="1:5" x14ac:dyDescent="0.25">
      <c r="A15" s="10"/>
      <c r="B15" s="2"/>
      <c r="D15" s="10" t="s">
        <v>13</v>
      </c>
    </row>
    <row r="16" spans="1:5" ht="15.75" thickBot="1" x14ac:dyDescent="0.3">
      <c r="A16" s="11"/>
      <c r="B16" s="11"/>
      <c r="C16" s="11"/>
      <c r="D16" s="11"/>
      <c r="E16" s="11"/>
    </row>
    <row r="17" spans="1:6" ht="18.75" x14ac:dyDescent="0.25">
      <c r="C17" s="55"/>
      <c r="D17" s="55"/>
    </row>
    <row r="20" spans="1:6" ht="15.75" x14ac:dyDescent="0.25">
      <c r="A20" s="12" t="s">
        <v>20</v>
      </c>
      <c r="B20" s="16" t="s">
        <v>19</v>
      </c>
      <c r="C20" s="16" t="s">
        <v>156</v>
      </c>
      <c r="D20" s="16" t="s">
        <v>21</v>
      </c>
      <c r="E20" s="16" t="s">
        <v>17</v>
      </c>
      <c r="F20" s="12" t="s">
        <v>18</v>
      </c>
    </row>
    <row r="21" spans="1:6" x14ac:dyDescent="0.25">
      <c r="A21" s="1" t="s">
        <v>22</v>
      </c>
      <c r="B21" s="1" t="s">
        <v>23</v>
      </c>
      <c r="C21" s="4" t="s">
        <v>73</v>
      </c>
      <c r="D21" s="4" t="s">
        <v>32</v>
      </c>
      <c r="E21" s="1" t="s">
        <v>173</v>
      </c>
      <c r="F21" s="18">
        <f>INDEX(Produits!$F$8:$F$107,MATCH('Delmas Christine'!A21&amp;'Delmas Christine'!B21&amp;'Delmas Christine'!D21&amp;'Delmas Christine'!C21&amp;'Delmas Christine'!E21,Produits!$O$8:$O$107,0))</f>
        <v>10.5</v>
      </c>
    </row>
  </sheetData>
  <mergeCells count="8">
    <mergeCell ref="A1:E3"/>
    <mergeCell ref="A4:B5"/>
    <mergeCell ref="B11:C11"/>
    <mergeCell ref="B7:C7"/>
    <mergeCell ref="B8:C8"/>
    <mergeCell ref="B9:C9"/>
    <mergeCell ref="B10:C10"/>
    <mergeCell ref="C17:D17"/>
  </mergeCells>
  <dataValidations count="5">
    <dataValidation type="list" allowBlank="1" showInputMessage="1" showErrorMessage="1" sqref="A21" xr:uid="{D7AF73E8-D32E-42B6-A927-AAC2E31F15D9}">
      <formula1>ListeGamme</formula1>
    </dataValidation>
    <dataValidation type="list" allowBlank="1" showInputMessage="1" showErrorMessage="1" sqref="B21" xr:uid="{D00CD161-BA80-4ED0-8B4C-42B5EFB54DA5}">
      <formula1>INDIRECT($A$21)</formula1>
    </dataValidation>
    <dataValidation type="list" allowBlank="1" showInputMessage="1" showErrorMessage="1" sqref="C21" xr:uid="{63BD4D59-DCFD-4C46-9A20-7D7BCE0B667E}">
      <formula1>INDIRECT($B$21)</formula1>
    </dataValidation>
    <dataValidation type="list" allowBlank="1" showInputMessage="1" showErrorMessage="1" sqref="D21" xr:uid="{74DA5D51-D92A-4EF3-A5AB-0289C1B73626}">
      <formula1>INDIRECT($B$21&amp;"_"&amp;$C$21)</formula1>
    </dataValidation>
    <dataValidation type="list" allowBlank="1" showInputMessage="1" showErrorMessage="1" sqref="E21" xr:uid="{B3D1FC7A-A268-419E-BFE5-4090FA25BC01}">
      <formula1>Contenance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6CF554-F15D-4CD8-A736-039928090B28}">
  <dimension ref="A1:S129"/>
  <sheetViews>
    <sheetView tabSelected="1" workbookViewId="0">
      <selection activeCell="R109" sqref="R109"/>
    </sheetView>
  </sheetViews>
  <sheetFormatPr baseColWidth="10" defaultRowHeight="15" x14ac:dyDescent="0.25"/>
  <cols>
    <col min="1" max="1" width="28.7109375" customWidth="1"/>
    <col min="2" max="2" width="22.7109375" customWidth="1"/>
    <col min="4" max="4" width="23.85546875" customWidth="1"/>
    <col min="5" max="5" width="22.85546875" customWidth="1"/>
    <col min="6" max="6" width="11.42578125" customWidth="1"/>
    <col min="15" max="15" width="50.140625" customWidth="1"/>
    <col min="17" max="17" width="46.5703125" customWidth="1"/>
    <col min="19" max="19" width="45.85546875" customWidth="1"/>
  </cols>
  <sheetData>
    <row r="1" spans="1:19" x14ac:dyDescent="0.25">
      <c r="A1" s="37" t="s">
        <v>0</v>
      </c>
      <c r="B1" s="38"/>
      <c r="C1" s="38"/>
      <c r="D1" s="38"/>
      <c r="E1" s="38"/>
      <c r="F1" s="38"/>
      <c r="G1" s="39"/>
    </row>
    <row r="2" spans="1:19" x14ac:dyDescent="0.25">
      <c r="A2" s="40"/>
      <c r="B2" s="41"/>
      <c r="C2" s="41"/>
      <c r="D2" s="41"/>
      <c r="E2" s="41"/>
      <c r="F2" s="41"/>
      <c r="G2" s="42"/>
    </row>
    <row r="3" spans="1:19" ht="15.75" thickBot="1" x14ac:dyDescent="0.3">
      <c r="A3" s="43"/>
      <c r="B3" s="44"/>
      <c r="C3" s="44"/>
      <c r="D3" s="44"/>
      <c r="E3" s="44"/>
      <c r="F3" s="44"/>
      <c r="G3" s="45"/>
    </row>
    <row r="4" spans="1:19" x14ac:dyDescent="0.25">
      <c r="A4" s="46" t="s">
        <v>16</v>
      </c>
      <c r="B4" s="48"/>
    </row>
    <row r="5" spans="1:19" ht="15.75" thickBot="1" x14ac:dyDescent="0.3">
      <c r="A5" s="49"/>
      <c r="B5" s="51"/>
    </row>
    <row r="7" spans="1:19" ht="15.75" x14ac:dyDescent="0.25">
      <c r="A7" s="12" t="s">
        <v>20</v>
      </c>
      <c r="B7" s="16" t="s">
        <v>19</v>
      </c>
      <c r="C7" s="53" t="s">
        <v>21</v>
      </c>
      <c r="D7" s="54"/>
      <c r="E7" s="54"/>
      <c r="F7" s="12" t="s">
        <v>173</v>
      </c>
      <c r="G7" s="12" t="s">
        <v>174</v>
      </c>
      <c r="H7" s="12" t="s">
        <v>175</v>
      </c>
      <c r="I7" s="12" t="s">
        <v>217</v>
      </c>
      <c r="J7" s="12" t="s">
        <v>236</v>
      </c>
      <c r="K7" s="12" t="s">
        <v>236</v>
      </c>
      <c r="L7" s="12" t="s">
        <v>236</v>
      </c>
    </row>
    <row r="8" spans="1:19" ht="15" customHeight="1" x14ac:dyDescent="0.25">
      <c r="A8" s="1" t="s">
        <v>22</v>
      </c>
      <c r="B8" s="19" t="s">
        <v>23</v>
      </c>
      <c r="C8" s="13">
        <v>1</v>
      </c>
      <c r="D8" s="15" t="s">
        <v>24</v>
      </c>
      <c r="E8" s="15" t="s">
        <v>163</v>
      </c>
      <c r="F8" s="17">
        <v>10.5</v>
      </c>
      <c r="G8" s="18">
        <v>15.5</v>
      </c>
      <c r="H8" s="18">
        <v>30</v>
      </c>
      <c r="I8" s="70"/>
      <c r="J8" s="66" t="s">
        <v>239</v>
      </c>
      <c r="K8" s="66" t="s">
        <v>238</v>
      </c>
      <c r="L8" s="66" t="s">
        <v>237</v>
      </c>
      <c r="O8" t="str">
        <f>A8&amp;B8&amp;D8&amp;E8&amp;$F$7</f>
        <v>ParfumsHommeONE MILLIONPACO_RABANNE_20ml</v>
      </c>
      <c r="Q8" t="str">
        <f>A8&amp;B8&amp;D8&amp;E8&amp;$G$7</f>
        <v>ParfumsHommeONE MILLIONPACO_RABANNE_35ml</v>
      </c>
      <c r="S8" t="str">
        <f>A8&amp;B8&amp;D8&amp;E8&amp;$H$7</f>
        <v>ParfumsHommeONE MILLIONPACO_RABANNE_100ml</v>
      </c>
    </row>
    <row r="9" spans="1:19" ht="15" customHeight="1" x14ac:dyDescent="0.25">
      <c r="A9" s="1" t="s">
        <v>22</v>
      </c>
      <c r="B9" s="19" t="s">
        <v>23</v>
      </c>
      <c r="C9" s="13">
        <v>2</v>
      </c>
      <c r="D9" s="15" t="s">
        <v>25</v>
      </c>
      <c r="E9" s="15" t="s">
        <v>68</v>
      </c>
      <c r="F9" s="17">
        <v>10.5</v>
      </c>
      <c r="G9" s="18">
        <v>15.5</v>
      </c>
      <c r="H9" s="18">
        <v>30</v>
      </c>
      <c r="I9" s="70"/>
      <c r="J9" s="66" t="s">
        <v>324</v>
      </c>
      <c r="K9" s="66" t="s">
        <v>240</v>
      </c>
      <c r="L9" s="66" t="s">
        <v>282</v>
      </c>
      <c r="O9" t="str">
        <f t="shared" ref="O9:O72" si="0">A9&amp;B9&amp;D9&amp;E9&amp;$F$7</f>
        <v>ParfumsHommeAQUA DI GIOARMANI_20ml</v>
      </c>
      <c r="Q9" t="str">
        <f t="shared" ref="Q9:Q72" si="1">A9&amp;B9&amp;D9&amp;E9&amp;$G$7</f>
        <v>ParfumsHommeAQUA DI GIOARMANI_35ml</v>
      </c>
      <c r="S9" t="str">
        <f t="shared" ref="S9:S72" si="2">A9&amp;B9&amp;D9&amp;E9&amp;$H$7</f>
        <v>ParfumsHommeAQUA DI GIOARMANI_100ml</v>
      </c>
    </row>
    <row r="10" spans="1:19" ht="15" customHeight="1" x14ac:dyDescent="0.25">
      <c r="A10" s="1" t="s">
        <v>22</v>
      </c>
      <c r="B10" s="19" t="s">
        <v>23</v>
      </c>
      <c r="C10" s="13">
        <v>3</v>
      </c>
      <c r="D10" s="15" t="s">
        <v>26</v>
      </c>
      <c r="E10" s="15" t="s">
        <v>69</v>
      </c>
      <c r="F10" s="17">
        <v>10.5</v>
      </c>
      <c r="G10" s="18">
        <v>15.5</v>
      </c>
      <c r="H10" s="18">
        <v>30</v>
      </c>
      <c r="I10" s="70"/>
      <c r="J10" s="66" t="s">
        <v>325</v>
      </c>
      <c r="K10" s="66" t="s">
        <v>241</v>
      </c>
      <c r="L10" s="66" t="s">
        <v>283</v>
      </c>
      <c r="O10" t="str">
        <f t="shared" si="0"/>
        <v>ParfumsHommeFAHRENHEITDIOR_20ml</v>
      </c>
      <c r="Q10" t="str">
        <f t="shared" si="1"/>
        <v>ParfumsHommeFAHRENHEITDIOR_35ml</v>
      </c>
      <c r="S10" t="str">
        <f t="shared" si="2"/>
        <v>ParfumsHommeFAHRENHEITDIOR_100ml</v>
      </c>
    </row>
    <row r="11" spans="1:19" ht="15" customHeight="1" x14ac:dyDescent="0.25">
      <c r="A11" s="1" t="s">
        <v>22</v>
      </c>
      <c r="B11" s="19" t="s">
        <v>23</v>
      </c>
      <c r="C11" s="13">
        <v>4</v>
      </c>
      <c r="D11" s="15" t="s">
        <v>27</v>
      </c>
      <c r="E11" s="15" t="s">
        <v>70</v>
      </c>
      <c r="F11" s="17">
        <v>10.5</v>
      </c>
      <c r="G11" s="18">
        <v>15.5</v>
      </c>
      <c r="H11" s="18">
        <v>30</v>
      </c>
      <c r="I11" s="70"/>
      <c r="J11" s="66" t="s">
        <v>326</v>
      </c>
      <c r="K11" s="66" t="s">
        <v>242</v>
      </c>
      <c r="L11" s="66" t="s">
        <v>284</v>
      </c>
      <c r="O11" t="str">
        <f t="shared" si="0"/>
        <v>ParfumsHommeTHE ONED&amp;G_20ml</v>
      </c>
      <c r="Q11" t="str">
        <f t="shared" si="1"/>
        <v>ParfumsHommeTHE ONED&amp;G_35ml</v>
      </c>
      <c r="S11" t="str">
        <f t="shared" si="2"/>
        <v>ParfumsHommeTHE ONED&amp;G_100ml</v>
      </c>
    </row>
    <row r="12" spans="1:19" ht="15" customHeight="1" x14ac:dyDescent="0.25">
      <c r="A12" s="1" t="s">
        <v>22</v>
      </c>
      <c r="B12" s="19" t="s">
        <v>23</v>
      </c>
      <c r="C12" s="13">
        <v>5</v>
      </c>
      <c r="D12" s="15" t="s">
        <v>28</v>
      </c>
      <c r="E12" s="15" t="s">
        <v>159</v>
      </c>
      <c r="F12" s="17">
        <v>10.5</v>
      </c>
      <c r="G12" s="18">
        <v>15.5</v>
      </c>
      <c r="H12" s="18">
        <v>30</v>
      </c>
      <c r="I12" s="70"/>
      <c r="J12" s="66" t="s">
        <v>327</v>
      </c>
      <c r="K12" s="66" t="s">
        <v>243</v>
      </c>
      <c r="L12" s="66" t="s">
        <v>285</v>
      </c>
      <c r="O12" t="str">
        <f t="shared" si="0"/>
        <v>ParfumsHommeHUGOHUGO_BOSS_20ml</v>
      </c>
      <c r="Q12" t="str">
        <f t="shared" si="1"/>
        <v>ParfumsHommeHUGOHUGO_BOSS_35ml</v>
      </c>
      <c r="S12" t="str">
        <f t="shared" si="2"/>
        <v>ParfumsHommeHUGOHUGO_BOSS_100ml</v>
      </c>
    </row>
    <row r="13" spans="1:19" ht="15" customHeight="1" x14ac:dyDescent="0.25">
      <c r="A13" s="1" t="s">
        <v>22</v>
      </c>
      <c r="B13" s="19" t="s">
        <v>23</v>
      </c>
      <c r="C13" s="13">
        <v>12</v>
      </c>
      <c r="D13" s="15" t="s">
        <v>29</v>
      </c>
      <c r="E13" s="15" t="s">
        <v>69</v>
      </c>
      <c r="F13" s="17">
        <v>10.5</v>
      </c>
      <c r="G13" s="18">
        <v>15.5</v>
      </c>
      <c r="H13" s="18">
        <v>30</v>
      </c>
      <c r="I13" s="70"/>
      <c r="J13" s="67" t="s">
        <v>328</v>
      </c>
      <c r="K13" s="67" t="s">
        <v>244</v>
      </c>
      <c r="L13" s="67" t="s">
        <v>286</v>
      </c>
      <c r="O13" t="str">
        <f t="shared" si="0"/>
        <v>ParfumsHommeEAU DE SAUVAGEDIOR_20ml</v>
      </c>
      <c r="Q13" t="str">
        <f t="shared" si="1"/>
        <v>ParfumsHommeEAU DE SAUVAGEDIOR_35ml</v>
      </c>
      <c r="S13" t="str">
        <f t="shared" si="2"/>
        <v>ParfumsHommeEAU DE SAUVAGEDIOR_100ml</v>
      </c>
    </row>
    <row r="14" spans="1:19" ht="15" customHeight="1" x14ac:dyDescent="0.25">
      <c r="A14" s="1" t="s">
        <v>22</v>
      </c>
      <c r="B14" s="19" t="s">
        <v>23</v>
      </c>
      <c r="C14" s="13">
        <v>15</v>
      </c>
      <c r="D14" s="15" t="s">
        <v>30</v>
      </c>
      <c r="E14" s="15" t="s">
        <v>160</v>
      </c>
      <c r="F14" s="17">
        <v>10.5</v>
      </c>
      <c r="G14" s="18">
        <v>15.5</v>
      </c>
      <c r="H14" s="18">
        <v>30</v>
      </c>
      <c r="I14" s="70"/>
      <c r="J14" s="67" t="s">
        <v>329</v>
      </c>
      <c r="K14" s="67" t="s">
        <v>245</v>
      </c>
      <c r="L14" s="67" t="s">
        <v>287</v>
      </c>
      <c r="O14" t="str">
        <f t="shared" si="0"/>
        <v>ParfumsHommeROMALAURA_BIAGIOTTI_20ml</v>
      </c>
      <c r="Q14" t="str">
        <f t="shared" si="1"/>
        <v>ParfumsHommeROMALAURA_BIAGIOTTI_35ml</v>
      </c>
      <c r="S14" t="str">
        <f t="shared" si="2"/>
        <v>ParfumsHommeROMALAURA_BIAGIOTTI_100ml</v>
      </c>
    </row>
    <row r="15" spans="1:19" ht="15" customHeight="1" x14ac:dyDescent="0.25">
      <c r="A15" s="1" t="s">
        <v>22</v>
      </c>
      <c r="B15" s="19" t="s">
        <v>23</v>
      </c>
      <c r="C15" s="13">
        <v>16</v>
      </c>
      <c r="D15" s="15" t="s">
        <v>31</v>
      </c>
      <c r="E15" s="15" t="s">
        <v>72</v>
      </c>
      <c r="F15" s="17">
        <v>10.5</v>
      </c>
      <c r="G15" s="18">
        <v>15.5</v>
      </c>
      <c r="H15" s="18">
        <v>30</v>
      </c>
      <c r="I15" s="70"/>
      <c r="J15" s="67" t="s">
        <v>330</v>
      </c>
      <c r="K15" s="67" t="s">
        <v>246</v>
      </c>
      <c r="L15" s="67" t="s">
        <v>288</v>
      </c>
      <c r="O15" t="str">
        <f t="shared" si="0"/>
        <v>ParfumsHommeLE MALEJPG_20ml</v>
      </c>
      <c r="Q15" t="str">
        <f t="shared" si="1"/>
        <v>ParfumsHommeLE MALEJPG_35ml</v>
      </c>
      <c r="S15" t="str">
        <f t="shared" si="2"/>
        <v>ParfumsHommeLE MALEJPG_100ml</v>
      </c>
    </row>
    <row r="16" spans="1:19" ht="15" customHeight="1" x14ac:dyDescent="0.25">
      <c r="A16" s="1" t="s">
        <v>22</v>
      </c>
      <c r="B16" s="19" t="s">
        <v>23</v>
      </c>
      <c r="C16" s="13">
        <v>17</v>
      </c>
      <c r="D16" s="15" t="s">
        <v>32</v>
      </c>
      <c r="E16" s="15" t="s">
        <v>73</v>
      </c>
      <c r="F16" s="17">
        <v>10.5</v>
      </c>
      <c r="G16" s="18">
        <v>15.5</v>
      </c>
      <c r="H16" s="18">
        <v>30</v>
      </c>
      <c r="I16" s="70"/>
      <c r="J16" s="67" t="s">
        <v>331</v>
      </c>
      <c r="K16" s="67" t="s">
        <v>247</v>
      </c>
      <c r="L16" s="67" t="s">
        <v>289</v>
      </c>
      <c r="O16" t="str">
        <f t="shared" si="0"/>
        <v>ParfumsHommeGUILTYGUCCI_20ml</v>
      </c>
      <c r="Q16" t="str">
        <f t="shared" si="1"/>
        <v>ParfumsHommeGUILTYGUCCI_35ml</v>
      </c>
      <c r="S16" t="str">
        <f t="shared" si="2"/>
        <v>ParfumsHommeGUILTYGUCCI_100ml</v>
      </c>
    </row>
    <row r="17" spans="1:19" ht="15" customHeight="1" x14ac:dyDescent="0.25">
      <c r="A17" s="1" t="s">
        <v>22</v>
      </c>
      <c r="B17" s="19" t="s">
        <v>23</v>
      </c>
      <c r="C17" s="13">
        <v>18</v>
      </c>
      <c r="D17" s="15" t="s">
        <v>33</v>
      </c>
      <c r="E17" s="15" t="s">
        <v>74</v>
      </c>
      <c r="F17" s="17">
        <v>10.5</v>
      </c>
      <c r="G17" s="18">
        <v>15.5</v>
      </c>
      <c r="H17" s="18">
        <v>30</v>
      </c>
      <c r="I17" s="70"/>
      <c r="J17" s="67" t="s">
        <v>332</v>
      </c>
      <c r="K17" s="67" t="s">
        <v>248</v>
      </c>
      <c r="L17" s="67" t="s">
        <v>290</v>
      </c>
      <c r="O17" t="str">
        <f t="shared" si="0"/>
        <v>ParfumsHommeDECLARATIONCARTIER_20ml</v>
      </c>
      <c r="Q17" t="str">
        <f t="shared" si="1"/>
        <v>ParfumsHommeDECLARATIONCARTIER_35ml</v>
      </c>
      <c r="S17" t="str">
        <f t="shared" si="2"/>
        <v>ParfumsHommeDECLARATIONCARTIER_100ml</v>
      </c>
    </row>
    <row r="18" spans="1:19" ht="15" customHeight="1" x14ac:dyDescent="0.25">
      <c r="A18" s="1" t="s">
        <v>22</v>
      </c>
      <c r="B18" s="19" t="s">
        <v>23</v>
      </c>
      <c r="C18" s="13">
        <v>20</v>
      </c>
      <c r="D18" s="15" t="s">
        <v>34</v>
      </c>
      <c r="E18" s="15" t="s">
        <v>75</v>
      </c>
      <c r="F18" s="17">
        <v>10.5</v>
      </c>
      <c r="G18" s="18">
        <v>15.5</v>
      </c>
      <c r="H18" s="18">
        <v>30</v>
      </c>
      <c r="I18" s="70"/>
      <c r="J18" s="67" t="s">
        <v>333</v>
      </c>
      <c r="K18" s="67" t="s">
        <v>249</v>
      </c>
      <c r="L18" s="67" t="s">
        <v>291</v>
      </c>
      <c r="O18" t="str">
        <f t="shared" si="0"/>
        <v>ParfumsHommeLA NUIT DE L’HOMMEYSL_20ml</v>
      </c>
      <c r="Q18" t="str">
        <f t="shared" si="1"/>
        <v>ParfumsHommeLA NUIT DE L’HOMMEYSL_35ml</v>
      </c>
      <c r="S18" t="str">
        <f t="shared" si="2"/>
        <v>ParfumsHommeLA NUIT DE L’HOMMEYSL_100ml</v>
      </c>
    </row>
    <row r="19" spans="1:19" ht="15" customHeight="1" x14ac:dyDescent="0.25">
      <c r="A19" s="1" t="s">
        <v>22</v>
      </c>
      <c r="B19" s="19" t="s">
        <v>23</v>
      </c>
      <c r="C19" s="13">
        <v>21</v>
      </c>
      <c r="D19" s="15" t="s">
        <v>35</v>
      </c>
      <c r="E19" s="15" t="s">
        <v>70</v>
      </c>
      <c r="F19" s="17">
        <v>10.5</v>
      </c>
      <c r="G19" s="18">
        <v>15.5</v>
      </c>
      <c r="H19" s="18">
        <v>30</v>
      </c>
      <c r="I19" s="70"/>
      <c r="J19" s="67" t="s">
        <v>334</v>
      </c>
      <c r="K19" s="67" t="s">
        <v>250</v>
      </c>
      <c r="L19" s="67" t="s">
        <v>292</v>
      </c>
      <c r="O19" t="str">
        <f t="shared" si="0"/>
        <v>ParfumsHommeLIGHT BLUED&amp;G_20ml</v>
      </c>
      <c r="Q19" t="str">
        <f t="shared" si="1"/>
        <v>ParfumsHommeLIGHT BLUED&amp;G_35ml</v>
      </c>
      <c r="S19" t="str">
        <f t="shared" si="2"/>
        <v>ParfumsHommeLIGHT BLUED&amp;G_100ml</v>
      </c>
    </row>
    <row r="20" spans="1:19" ht="15" customHeight="1" x14ac:dyDescent="0.25">
      <c r="A20" s="1" t="s">
        <v>22</v>
      </c>
      <c r="B20" s="19" t="s">
        <v>23</v>
      </c>
      <c r="C20" s="13">
        <v>22</v>
      </c>
      <c r="D20" s="15" t="s">
        <v>36</v>
      </c>
      <c r="E20" s="15" t="s">
        <v>76</v>
      </c>
      <c r="F20" s="17">
        <v>10.5</v>
      </c>
      <c r="G20" s="18">
        <v>15.5</v>
      </c>
      <c r="H20" s="18">
        <v>30</v>
      </c>
      <c r="I20" s="70"/>
      <c r="J20" s="67" t="s">
        <v>335</v>
      </c>
      <c r="K20" s="67" t="s">
        <v>251</v>
      </c>
      <c r="L20" s="67" t="s">
        <v>293</v>
      </c>
      <c r="O20" t="str">
        <f t="shared" si="0"/>
        <v>ParfumsHommeTERRE D’HERMESHERMES_20ml</v>
      </c>
      <c r="Q20" t="str">
        <f t="shared" si="1"/>
        <v>ParfumsHommeTERRE D’HERMESHERMES_35ml</v>
      </c>
      <c r="S20" t="str">
        <f t="shared" si="2"/>
        <v>ParfumsHommeTERRE D’HERMESHERMES_100ml</v>
      </c>
    </row>
    <row r="21" spans="1:19" ht="15" customHeight="1" x14ac:dyDescent="0.25">
      <c r="A21" s="1" t="s">
        <v>22</v>
      </c>
      <c r="B21" s="19" t="s">
        <v>23</v>
      </c>
      <c r="C21" s="13">
        <v>30</v>
      </c>
      <c r="D21" s="15" t="s">
        <v>37</v>
      </c>
      <c r="E21" s="15" t="s">
        <v>163</v>
      </c>
      <c r="F21" s="17">
        <v>10.5</v>
      </c>
      <c r="G21" s="18">
        <v>15.5</v>
      </c>
      <c r="H21" s="18">
        <v>30</v>
      </c>
      <c r="I21" s="70"/>
      <c r="J21" s="67" t="s">
        <v>336</v>
      </c>
      <c r="K21" s="67" t="s">
        <v>252</v>
      </c>
      <c r="L21" s="67" t="s">
        <v>294</v>
      </c>
      <c r="O21" t="str">
        <f t="shared" si="0"/>
        <v>ParfumsHommeBLACK XSPACO_RABANNE_20ml</v>
      </c>
      <c r="Q21" t="str">
        <f t="shared" si="1"/>
        <v>ParfumsHommeBLACK XSPACO_RABANNE_35ml</v>
      </c>
      <c r="S21" t="str">
        <f t="shared" si="2"/>
        <v>ParfumsHommeBLACK XSPACO_RABANNE_100ml</v>
      </c>
    </row>
    <row r="22" spans="1:19" ht="15" customHeight="1" x14ac:dyDescent="0.25">
      <c r="A22" s="1" t="s">
        <v>22</v>
      </c>
      <c r="B22" s="19" t="s">
        <v>23</v>
      </c>
      <c r="C22" s="13">
        <v>31</v>
      </c>
      <c r="D22" s="15" t="s">
        <v>38</v>
      </c>
      <c r="E22" s="15" t="s">
        <v>77</v>
      </c>
      <c r="F22" s="17">
        <v>10.5</v>
      </c>
      <c r="G22" s="18">
        <v>15.5</v>
      </c>
      <c r="H22" s="18">
        <v>30</v>
      </c>
      <c r="I22" s="70"/>
      <c r="J22" s="67" t="s">
        <v>337</v>
      </c>
      <c r="K22" s="67" t="s">
        <v>253</v>
      </c>
      <c r="L22" s="67" t="s">
        <v>295</v>
      </c>
      <c r="O22" t="str">
        <f t="shared" si="0"/>
        <v>ParfumsHommeBLUBULGARI_20ml</v>
      </c>
      <c r="Q22" t="str">
        <f t="shared" si="1"/>
        <v>ParfumsHommeBLUBULGARI_35ml</v>
      </c>
      <c r="S22" t="str">
        <f t="shared" si="2"/>
        <v>ParfumsHommeBLUBULGARI_100ml</v>
      </c>
    </row>
    <row r="23" spans="1:19" ht="15" customHeight="1" x14ac:dyDescent="0.25">
      <c r="A23" s="1" t="s">
        <v>22</v>
      </c>
      <c r="B23" s="19" t="s">
        <v>23</v>
      </c>
      <c r="C23" s="13">
        <v>32</v>
      </c>
      <c r="D23" s="15" t="s">
        <v>39</v>
      </c>
      <c r="E23" s="15" t="s">
        <v>167</v>
      </c>
      <c r="F23" s="17">
        <v>10.5</v>
      </c>
      <c r="G23" s="18">
        <v>15.5</v>
      </c>
      <c r="H23" s="18">
        <v>30</v>
      </c>
      <c r="I23" s="70"/>
      <c r="J23" s="67" t="s">
        <v>338</v>
      </c>
      <c r="K23" s="67" t="s">
        <v>254</v>
      </c>
      <c r="L23" s="67" t="s">
        <v>296</v>
      </c>
      <c r="O23" t="str">
        <f t="shared" si="0"/>
        <v>ParfumsHommeSPICE BOMBVIKTOR_ET_ROLF_20ml</v>
      </c>
      <c r="Q23" t="str">
        <f t="shared" si="1"/>
        <v>ParfumsHommeSPICE BOMBVIKTOR_ET_ROLF_35ml</v>
      </c>
      <c r="S23" t="str">
        <f t="shared" si="2"/>
        <v>ParfumsHommeSPICE BOMBVIKTOR_ET_ROLF_100ml</v>
      </c>
    </row>
    <row r="24" spans="1:19" ht="15" customHeight="1" x14ac:dyDescent="0.25">
      <c r="A24" s="1" t="s">
        <v>22</v>
      </c>
      <c r="B24" s="19" t="s">
        <v>23</v>
      </c>
      <c r="C24" s="13">
        <v>33</v>
      </c>
      <c r="D24" s="15" t="s">
        <v>40</v>
      </c>
      <c r="E24" s="15" t="s">
        <v>68</v>
      </c>
      <c r="F24" s="17">
        <v>10.5</v>
      </c>
      <c r="G24" s="18">
        <v>15.5</v>
      </c>
      <c r="H24" s="18">
        <v>30</v>
      </c>
      <c r="I24" s="70"/>
      <c r="J24" s="67" t="s">
        <v>339</v>
      </c>
      <c r="K24" s="67" t="s">
        <v>255</v>
      </c>
      <c r="L24" s="67" t="s">
        <v>297</v>
      </c>
      <c r="O24" t="str">
        <f t="shared" si="0"/>
        <v>ParfumsHommeBLACK CODEARMANI_20ml</v>
      </c>
      <c r="Q24" t="str">
        <f t="shared" si="1"/>
        <v>ParfumsHommeBLACK CODEARMANI_35ml</v>
      </c>
      <c r="S24" t="str">
        <f t="shared" si="2"/>
        <v>ParfumsHommeBLACK CODEARMANI_100ml</v>
      </c>
    </row>
    <row r="25" spans="1:19" ht="15" customHeight="1" x14ac:dyDescent="0.25">
      <c r="A25" s="1" t="s">
        <v>22</v>
      </c>
      <c r="B25" s="19" t="s">
        <v>23</v>
      </c>
      <c r="C25" s="13">
        <v>37</v>
      </c>
      <c r="D25" s="15" t="s">
        <v>41</v>
      </c>
      <c r="E25" s="15" t="s">
        <v>77</v>
      </c>
      <c r="F25" s="17">
        <v>10.5</v>
      </c>
      <c r="G25" s="18">
        <v>15.5</v>
      </c>
      <c r="H25" s="18">
        <v>30</v>
      </c>
      <c r="I25" s="70"/>
      <c r="J25" s="67" t="s">
        <v>340</v>
      </c>
      <c r="K25" s="67" t="s">
        <v>256</v>
      </c>
      <c r="L25" s="67" t="s">
        <v>298</v>
      </c>
      <c r="O25" t="str">
        <f t="shared" si="0"/>
        <v>ParfumsHommeMANBULGARI_20ml</v>
      </c>
      <c r="Q25" t="str">
        <f t="shared" si="1"/>
        <v>ParfumsHommeMANBULGARI_35ml</v>
      </c>
      <c r="S25" t="str">
        <f t="shared" si="2"/>
        <v>ParfumsHommeMANBULGARI_100ml</v>
      </c>
    </row>
    <row r="26" spans="1:19" ht="15" customHeight="1" x14ac:dyDescent="0.25">
      <c r="A26" s="1" t="s">
        <v>22</v>
      </c>
      <c r="B26" s="19" t="s">
        <v>23</v>
      </c>
      <c r="C26" s="13">
        <v>38</v>
      </c>
      <c r="D26" s="15" t="s">
        <v>42</v>
      </c>
      <c r="E26" s="15" t="s">
        <v>78</v>
      </c>
      <c r="F26" s="17">
        <v>10.5</v>
      </c>
      <c r="G26" s="18">
        <v>15.5</v>
      </c>
      <c r="H26" s="18">
        <v>30</v>
      </c>
      <c r="I26" s="70"/>
      <c r="J26" s="67" t="s">
        <v>341</v>
      </c>
      <c r="K26" s="67" t="s">
        <v>257</v>
      </c>
      <c r="L26" s="67" t="s">
        <v>299</v>
      </c>
      <c r="O26" t="str">
        <f t="shared" si="0"/>
        <v>ParfumsHommeBLEUCHANEL_20ml</v>
      </c>
      <c r="Q26" t="str">
        <f t="shared" si="1"/>
        <v>ParfumsHommeBLEUCHANEL_35ml</v>
      </c>
      <c r="S26" t="str">
        <f t="shared" si="2"/>
        <v>ParfumsHommeBLEUCHANEL_100ml</v>
      </c>
    </row>
    <row r="27" spans="1:19" ht="15" customHeight="1" x14ac:dyDescent="0.25">
      <c r="A27" s="1" t="s">
        <v>22</v>
      </c>
      <c r="B27" s="19" t="s">
        <v>23</v>
      </c>
      <c r="C27" s="13">
        <v>46</v>
      </c>
      <c r="D27" s="15" t="s">
        <v>43</v>
      </c>
      <c r="E27" s="15" t="s">
        <v>158</v>
      </c>
      <c r="F27" s="17">
        <v>10.5</v>
      </c>
      <c r="G27" s="18">
        <v>15.5</v>
      </c>
      <c r="H27" s="18">
        <v>30</v>
      </c>
      <c r="I27" s="70"/>
      <c r="J27" s="67" t="s">
        <v>342</v>
      </c>
      <c r="K27" s="67" t="s">
        <v>258</v>
      </c>
      <c r="L27" s="67" t="s">
        <v>300</v>
      </c>
      <c r="O27" t="str">
        <f t="shared" si="0"/>
        <v>ParfumsHommeCK ONECALVIN_KLEIN_20ml</v>
      </c>
      <c r="Q27" t="str">
        <f t="shared" si="1"/>
        <v>ParfumsHommeCK ONECALVIN_KLEIN_35ml</v>
      </c>
      <c r="S27" t="str">
        <f t="shared" si="2"/>
        <v>ParfumsHommeCK ONECALVIN_KLEIN_100ml</v>
      </c>
    </row>
    <row r="28" spans="1:19" ht="15" customHeight="1" x14ac:dyDescent="0.25">
      <c r="A28" s="1" t="s">
        <v>22</v>
      </c>
      <c r="B28" s="19" t="s">
        <v>23</v>
      </c>
      <c r="C28" s="13">
        <v>48</v>
      </c>
      <c r="D28" s="15" t="s">
        <v>44</v>
      </c>
      <c r="E28" s="15" t="s">
        <v>78</v>
      </c>
      <c r="F28" s="17">
        <v>10.5</v>
      </c>
      <c r="G28" s="18">
        <v>15.5</v>
      </c>
      <c r="H28" s="18">
        <v>30</v>
      </c>
      <c r="I28" s="70"/>
      <c r="J28" s="67" t="s">
        <v>343</v>
      </c>
      <c r="K28" s="67" t="s">
        <v>259</v>
      </c>
      <c r="L28" s="67" t="s">
        <v>301</v>
      </c>
      <c r="O28" t="str">
        <f t="shared" si="0"/>
        <v>ParfumsHommeALLURE MENCHANEL_20ml</v>
      </c>
      <c r="Q28" t="str">
        <f t="shared" si="1"/>
        <v>ParfumsHommeALLURE MENCHANEL_35ml</v>
      </c>
      <c r="S28" t="str">
        <f t="shared" si="2"/>
        <v>ParfumsHommeALLURE MENCHANEL_100ml</v>
      </c>
    </row>
    <row r="29" spans="1:19" ht="15" customHeight="1" x14ac:dyDescent="0.25">
      <c r="A29" s="1" t="s">
        <v>22</v>
      </c>
      <c r="B29" s="19" t="s">
        <v>23</v>
      </c>
      <c r="C29" s="13">
        <v>50</v>
      </c>
      <c r="D29" s="15" t="s">
        <v>45</v>
      </c>
      <c r="E29" s="15" t="s">
        <v>79</v>
      </c>
      <c r="F29" s="17">
        <v>10.5</v>
      </c>
      <c r="G29" s="18">
        <v>15.5</v>
      </c>
      <c r="H29" s="18">
        <v>30</v>
      </c>
      <c r="I29" s="70"/>
      <c r="J29" s="67" t="s">
        <v>344</v>
      </c>
      <c r="K29" s="67" t="s">
        <v>260</v>
      </c>
      <c r="L29" s="67" t="s">
        <v>302</v>
      </c>
      <c r="O29" t="str">
        <f t="shared" si="0"/>
        <v>ParfumsHommeBURBERRY FOR MANBURBERRY_20ml</v>
      </c>
      <c r="Q29" t="str">
        <f t="shared" si="1"/>
        <v>ParfumsHommeBURBERRY FOR MANBURBERRY_35ml</v>
      </c>
      <c r="S29" t="str">
        <f t="shared" si="2"/>
        <v>ParfumsHommeBURBERRY FOR MANBURBERRY_100ml</v>
      </c>
    </row>
    <row r="30" spans="1:19" ht="15" customHeight="1" x14ac:dyDescent="0.25">
      <c r="A30" s="1" t="s">
        <v>22</v>
      </c>
      <c r="B30" s="19" t="s">
        <v>23</v>
      </c>
      <c r="C30" s="13">
        <v>52</v>
      </c>
      <c r="D30" s="15" t="s">
        <v>46</v>
      </c>
      <c r="E30" s="15" t="s">
        <v>74</v>
      </c>
      <c r="F30" s="17">
        <v>10.5</v>
      </c>
      <c r="G30" s="18">
        <v>15.5</v>
      </c>
      <c r="H30" s="18">
        <v>30</v>
      </c>
      <c r="I30" s="70"/>
      <c r="J30" s="67" t="s">
        <v>345</v>
      </c>
      <c r="K30" s="67" t="s">
        <v>261</v>
      </c>
      <c r="L30" s="67" t="s">
        <v>303</v>
      </c>
      <c r="O30" t="str">
        <f t="shared" si="0"/>
        <v>ParfumsHommePASHA 150CARTIER_20ml</v>
      </c>
      <c r="Q30" t="str">
        <f t="shared" si="1"/>
        <v>ParfumsHommePASHA 150CARTIER_35ml</v>
      </c>
      <c r="S30" t="str">
        <f t="shared" si="2"/>
        <v>ParfumsHommePASHA 150CARTIER_100ml</v>
      </c>
    </row>
    <row r="31" spans="1:19" ht="15" customHeight="1" x14ac:dyDescent="0.25">
      <c r="A31" s="1" t="s">
        <v>22</v>
      </c>
      <c r="B31" s="19" t="s">
        <v>23</v>
      </c>
      <c r="C31" s="13">
        <v>60</v>
      </c>
      <c r="D31" s="15" t="s">
        <v>47</v>
      </c>
      <c r="E31" s="15" t="s">
        <v>80</v>
      </c>
      <c r="F31" s="17">
        <v>14.5</v>
      </c>
      <c r="G31" s="18">
        <v>23</v>
      </c>
      <c r="H31" s="18">
        <v>43</v>
      </c>
      <c r="I31" s="70"/>
      <c r="J31" s="67" t="s">
        <v>346</v>
      </c>
      <c r="K31" s="67" t="s">
        <v>262</v>
      </c>
      <c r="L31" s="67" t="s">
        <v>304</v>
      </c>
      <c r="O31" t="str">
        <f t="shared" si="0"/>
        <v>ParfumsHommeMILLESIME IMPERIALCREED_20ml</v>
      </c>
      <c r="Q31" t="str">
        <f t="shared" si="1"/>
        <v>ParfumsHommeMILLESIME IMPERIALCREED_35ml</v>
      </c>
      <c r="S31" t="str">
        <f t="shared" si="2"/>
        <v>ParfumsHommeMILLESIME IMPERIALCREED_100ml</v>
      </c>
    </row>
    <row r="32" spans="1:19" ht="15" customHeight="1" x14ac:dyDescent="0.25">
      <c r="A32" s="1" t="s">
        <v>22</v>
      </c>
      <c r="B32" s="19" t="s">
        <v>23</v>
      </c>
      <c r="C32" s="13">
        <v>61</v>
      </c>
      <c r="D32" s="15" t="s">
        <v>48</v>
      </c>
      <c r="E32" s="15" t="s">
        <v>163</v>
      </c>
      <c r="F32" s="17">
        <v>10.5</v>
      </c>
      <c r="G32" s="18">
        <v>15.5</v>
      </c>
      <c r="H32" s="18">
        <v>30</v>
      </c>
      <c r="I32" s="70"/>
      <c r="J32" s="67" t="s">
        <v>347</v>
      </c>
      <c r="K32" s="67" t="s">
        <v>263</v>
      </c>
      <c r="L32" s="67" t="s">
        <v>305</v>
      </c>
      <c r="O32" t="str">
        <f t="shared" si="0"/>
        <v>ParfumsHommeINVICTUSPACO_RABANNE_20ml</v>
      </c>
      <c r="Q32" t="str">
        <f t="shared" si="1"/>
        <v>ParfumsHommeINVICTUSPACO_RABANNE_35ml</v>
      </c>
      <c r="S32" t="str">
        <f t="shared" si="2"/>
        <v>ParfumsHommeINVICTUSPACO_RABANNE_100ml</v>
      </c>
    </row>
    <row r="33" spans="1:19" ht="15" customHeight="1" x14ac:dyDescent="0.25">
      <c r="A33" s="1" t="s">
        <v>22</v>
      </c>
      <c r="B33" s="19" t="s">
        <v>23</v>
      </c>
      <c r="C33" s="13">
        <v>62</v>
      </c>
      <c r="D33" s="15" t="s">
        <v>49</v>
      </c>
      <c r="E33" s="15" t="s">
        <v>166</v>
      </c>
      <c r="F33" s="17">
        <v>10.5</v>
      </c>
      <c r="G33" s="18">
        <v>15.5</v>
      </c>
      <c r="H33" s="18">
        <v>30</v>
      </c>
      <c r="I33" s="70"/>
      <c r="J33" s="67" t="s">
        <v>348</v>
      </c>
      <c r="K33" s="67" t="s">
        <v>264</v>
      </c>
      <c r="L33" s="67" t="s">
        <v>306</v>
      </c>
      <c r="O33" t="str">
        <f t="shared" si="0"/>
        <v>ParfumsHommeINTENSODOLCE_ET_GABBANA_20ml</v>
      </c>
      <c r="Q33" t="str">
        <f t="shared" si="1"/>
        <v>ParfumsHommeINTENSODOLCE_ET_GABBANA_35ml</v>
      </c>
      <c r="S33" t="str">
        <f t="shared" si="2"/>
        <v>ParfumsHommeINTENSODOLCE_ET_GABBANA_100ml</v>
      </c>
    </row>
    <row r="34" spans="1:19" ht="15" customHeight="1" x14ac:dyDescent="0.25">
      <c r="A34" s="1" t="s">
        <v>22</v>
      </c>
      <c r="B34" s="19" t="s">
        <v>23</v>
      </c>
      <c r="C34" s="13">
        <v>65</v>
      </c>
      <c r="D34" s="15" t="s">
        <v>50</v>
      </c>
      <c r="E34" s="15" t="s">
        <v>159</v>
      </c>
      <c r="F34" s="17">
        <v>10.5</v>
      </c>
      <c r="G34" s="18">
        <v>15.5</v>
      </c>
      <c r="H34" s="18">
        <v>30</v>
      </c>
      <c r="I34" s="70"/>
      <c r="J34" s="67" t="s">
        <v>349</v>
      </c>
      <c r="K34" s="67" t="s">
        <v>265</v>
      </c>
      <c r="L34" s="67" t="s">
        <v>307</v>
      </c>
      <c r="O34" t="str">
        <f t="shared" si="0"/>
        <v>ParfumsHommeTHE SCENTHUGO_BOSS_20ml</v>
      </c>
      <c r="Q34" t="str">
        <f t="shared" si="1"/>
        <v>ParfumsHommeTHE SCENTHUGO_BOSS_35ml</v>
      </c>
      <c r="S34" t="str">
        <f t="shared" si="2"/>
        <v>ParfumsHommeTHE SCENTHUGO_BOSS_100ml</v>
      </c>
    </row>
    <row r="35" spans="1:19" ht="15" customHeight="1" x14ac:dyDescent="0.25">
      <c r="A35" s="1" t="s">
        <v>22</v>
      </c>
      <c r="B35" s="19" t="s">
        <v>23</v>
      </c>
      <c r="C35" s="13">
        <v>66</v>
      </c>
      <c r="D35" s="15" t="s">
        <v>51</v>
      </c>
      <c r="E35" s="15" t="s">
        <v>168</v>
      </c>
      <c r="F35" s="17">
        <v>10.5</v>
      </c>
      <c r="G35" s="18">
        <v>15.5</v>
      </c>
      <c r="H35" s="18">
        <v>30</v>
      </c>
      <c r="I35" s="70"/>
      <c r="J35" s="67" t="s">
        <v>350</v>
      </c>
      <c r="K35" s="67" t="s">
        <v>266</v>
      </c>
      <c r="L35" s="67" t="s">
        <v>308</v>
      </c>
      <c r="O35" t="str">
        <f t="shared" si="0"/>
        <v>ParfumsHommeSCENT INTENSECOSTUME_NATIONNAL_20ml</v>
      </c>
      <c r="Q35" t="str">
        <f t="shared" si="1"/>
        <v>ParfumsHommeSCENT INTENSECOSTUME_NATIONNAL_35ml</v>
      </c>
      <c r="S35" t="str">
        <f t="shared" si="2"/>
        <v>ParfumsHommeSCENT INTENSECOSTUME_NATIONNAL_100ml</v>
      </c>
    </row>
    <row r="36" spans="1:19" ht="15" customHeight="1" x14ac:dyDescent="0.25">
      <c r="A36" s="1" t="s">
        <v>22</v>
      </c>
      <c r="B36" s="19" t="s">
        <v>23</v>
      </c>
      <c r="C36" s="13">
        <v>68</v>
      </c>
      <c r="D36" s="15" t="s">
        <v>52</v>
      </c>
      <c r="E36" s="15" t="s">
        <v>80</v>
      </c>
      <c r="F36" s="17">
        <v>17</v>
      </c>
      <c r="G36" s="18">
        <v>27</v>
      </c>
      <c r="H36" s="18">
        <v>52</v>
      </c>
      <c r="I36" s="70"/>
      <c r="J36" s="67" t="s">
        <v>351</v>
      </c>
      <c r="K36" s="67" t="s">
        <v>267</v>
      </c>
      <c r="L36" s="67" t="s">
        <v>309</v>
      </c>
      <c r="O36" t="str">
        <f t="shared" si="0"/>
        <v>ParfumsHommeAVENTUSCREED_20ml</v>
      </c>
      <c r="Q36" t="str">
        <f t="shared" si="1"/>
        <v>ParfumsHommeAVENTUSCREED_35ml</v>
      </c>
      <c r="S36" t="str">
        <f t="shared" si="2"/>
        <v>ParfumsHommeAVENTUSCREED_100ml</v>
      </c>
    </row>
    <row r="37" spans="1:19" ht="15" customHeight="1" x14ac:dyDescent="0.25">
      <c r="A37" s="1" t="s">
        <v>22</v>
      </c>
      <c r="B37" s="19" t="s">
        <v>23</v>
      </c>
      <c r="C37" s="13">
        <v>69</v>
      </c>
      <c r="D37" s="15" t="s">
        <v>53</v>
      </c>
      <c r="E37" s="15" t="s">
        <v>164</v>
      </c>
      <c r="F37" s="17">
        <v>10.5</v>
      </c>
      <c r="G37" s="18">
        <v>15.5</v>
      </c>
      <c r="H37" s="18">
        <v>30</v>
      </c>
      <c r="I37" s="70"/>
      <c r="J37" s="67" t="s">
        <v>352</v>
      </c>
      <c r="K37" s="67" t="s">
        <v>268</v>
      </c>
      <c r="L37" s="67" t="s">
        <v>310</v>
      </c>
      <c r="O37" t="str">
        <f t="shared" si="0"/>
        <v>ParfumsHommeACQUA DI SALEPROFUMO_DI_ROMA_20ml</v>
      </c>
      <c r="Q37" t="str">
        <f t="shared" si="1"/>
        <v>ParfumsHommeACQUA DI SALEPROFUMO_DI_ROMA_35ml</v>
      </c>
      <c r="S37" t="str">
        <f t="shared" si="2"/>
        <v>ParfumsHommeACQUA DI SALEPROFUMO_DI_ROMA_100ml</v>
      </c>
    </row>
    <row r="38" spans="1:19" ht="15" customHeight="1" x14ac:dyDescent="0.25">
      <c r="A38" s="1" t="s">
        <v>22</v>
      </c>
      <c r="B38" s="19" t="s">
        <v>23</v>
      </c>
      <c r="C38" s="13">
        <v>78</v>
      </c>
      <c r="D38" s="15" t="s">
        <v>54</v>
      </c>
      <c r="E38" s="15" t="s">
        <v>163</v>
      </c>
      <c r="F38" s="17">
        <v>10.5</v>
      </c>
      <c r="G38" s="18">
        <v>15.5</v>
      </c>
      <c r="H38" s="18">
        <v>30</v>
      </c>
      <c r="I38" s="70"/>
      <c r="J38" s="67" t="s">
        <v>353</v>
      </c>
      <c r="K38" s="67" t="s">
        <v>269</v>
      </c>
      <c r="L38" s="67" t="s">
        <v>311</v>
      </c>
      <c r="O38" t="str">
        <f t="shared" si="0"/>
        <v>ParfumsHommeULTRA VIOLETPACO_RABANNE_20ml</v>
      </c>
      <c r="Q38" t="str">
        <f t="shared" si="1"/>
        <v>ParfumsHommeULTRA VIOLETPACO_RABANNE_35ml</v>
      </c>
      <c r="S38" t="str">
        <f t="shared" si="2"/>
        <v>ParfumsHommeULTRA VIOLETPACO_RABANNE_100ml</v>
      </c>
    </row>
    <row r="39" spans="1:19" ht="15" customHeight="1" x14ac:dyDescent="0.25">
      <c r="A39" s="1" t="s">
        <v>22</v>
      </c>
      <c r="B39" s="19" t="s">
        <v>23</v>
      </c>
      <c r="C39" s="13">
        <v>79</v>
      </c>
      <c r="D39" s="15" t="s">
        <v>55</v>
      </c>
      <c r="E39" s="15" t="s">
        <v>80</v>
      </c>
      <c r="F39" s="17">
        <v>14.5</v>
      </c>
      <c r="G39" s="18">
        <v>23</v>
      </c>
      <c r="H39" s="18">
        <v>43</v>
      </c>
      <c r="I39" s="70"/>
      <c r="J39" s="67" t="s">
        <v>354</v>
      </c>
      <c r="K39" s="67" t="s">
        <v>270</v>
      </c>
      <c r="L39" s="67" t="s">
        <v>312</v>
      </c>
      <c r="O39" t="str">
        <f t="shared" si="0"/>
        <v>ParfumsHommeORIGINAL VETIVERCREED_20ml</v>
      </c>
      <c r="Q39" t="str">
        <f t="shared" si="1"/>
        <v>ParfumsHommeORIGINAL VETIVERCREED_35ml</v>
      </c>
      <c r="S39" t="str">
        <f t="shared" si="2"/>
        <v>ParfumsHommeORIGINAL VETIVERCREED_100ml</v>
      </c>
    </row>
    <row r="40" spans="1:19" ht="15" customHeight="1" x14ac:dyDescent="0.25">
      <c r="A40" s="1" t="s">
        <v>22</v>
      </c>
      <c r="B40" s="19" t="s">
        <v>23</v>
      </c>
      <c r="C40" s="13">
        <v>83</v>
      </c>
      <c r="D40" s="15" t="s">
        <v>56</v>
      </c>
      <c r="E40" s="15" t="s">
        <v>165</v>
      </c>
      <c r="F40" s="17">
        <v>10.5</v>
      </c>
      <c r="G40" s="18">
        <v>15.5</v>
      </c>
      <c r="H40" s="18">
        <v>30</v>
      </c>
      <c r="I40" s="70"/>
      <c r="J40" s="67" t="s">
        <v>355</v>
      </c>
      <c r="K40" s="67" t="s">
        <v>271</v>
      </c>
      <c r="L40" s="67" t="s">
        <v>313</v>
      </c>
      <c r="O40" t="str">
        <f t="shared" si="0"/>
        <v>ParfumsHommeUOMOROBERTO_CAVALLI_20ml</v>
      </c>
      <c r="Q40" t="str">
        <f t="shared" si="1"/>
        <v>ParfumsHommeUOMOROBERTO_CAVALLI_35ml</v>
      </c>
      <c r="S40" t="str">
        <f t="shared" si="2"/>
        <v>ParfumsHommeUOMOROBERTO_CAVALLI_100ml</v>
      </c>
    </row>
    <row r="41" spans="1:19" ht="15" customHeight="1" x14ac:dyDescent="0.25">
      <c r="A41" s="1" t="s">
        <v>22</v>
      </c>
      <c r="B41" s="19" t="s">
        <v>23</v>
      </c>
      <c r="C41" s="13">
        <v>84</v>
      </c>
      <c r="D41" s="15" t="s">
        <v>57</v>
      </c>
      <c r="E41" s="15" t="s">
        <v>81</v>
      </c>
      <c r="F41" s="17">
        <v>10.5</v>
      </c>
      <c r="G41" s="18">
        <v>15.5</v>
      </c>
      <c r="H41" s="18">
        <v>30</v>
      </c>
      <c r="I41" s="70"/>
      <c r="J41" s="67" t="s">
        <v>356</v>
      </c>
      <c r="K41" s="67" t="s">
        <v>272</v>
      </c>
      <c r="L41" s="67" t="s">
        <v>314</v>
      </c>
      <c r="O41" t="str">
        <f t="shared" si="0"/>
        <v>ParfumsHommeBLUE D’YLANVERSACE_20ml</v>
      </c>
      <c r="Q41" t="str">
        <f t="shared" si="1"/>
        <v>ParfumsHommeBLUE D’YLANVERSACE_35ml</v>
      </c>
      <c r="S41" t="str">
        <f t="shared" si="2"/>
        <v>ParfumsHommeBLUE D’YLANVERSACE_100ml</v>
      </c>
    </row>
    <row r="42" spans="1:19" ht="15" customHeight="1" x14ac:dyDescent="0.25">
      <c r="A42" s="1" t="s">
        <v>22</v>
      </c>
      <c r="B42" s="19" t="s">
        <v>23</v>
      </c>
      <c r="C42" s="13">
        <v>86</v>
      </c>
      <c r="D42" s="15" t="s">
        <v>58</v>
      </c>
      <c r="E42" s="15" t="s">
        <v>162</v>
      </c>
      <c r="F42" s="17">
        <v>10.5</v>
      </c>
      <c r="G42" s="18">
        <v>15.5</v>
      </c>
      <c r="H42" s="18">
        <v>30</v>
      </c>
      <c r="I42" s="70"/>
      <c r="J42" s="67" t="s">
        <v>357</v>
      </c>
      <c r="K42" s="67" t="s">
        <v>273</v>
      </c>
      <c r="L42" s="67" t="s">
        <v>315</v>
      </c>
      <c r="O42" t="str">
        <f t="shared" si="0"/>
        <v>ParfumsHommeLEGENDMONT_BLANC_20ml</v>
      </c>
      <c r="Q42" t="str">
        <f t="shared" si="1"/>
        <v>ParfumsHommeLEGENDMONT_BLANC_35ml</v>
      </c>
      <c r="S42" t="str">
        <f t="shared" si="2"/>
        <v>ParfumsHommeLEGENDMONT_BLANC_100ml</v>
      </c>
    </row>
    <row r="43" spans="1:19" ht="15" customHeight="1" x14ac:dyDescent="0.25">
      <c r="A43" s="1" t="s">
        <v>22</v>
      </c>
      <c r="B43" s="19" t="s">
        <v>23</v>
      </c>
      <c r="C43" s="13">
        <v>87</v>
      </c>
      <c r="D43" s="15" t="s">
        <v>59</v>
      </c>
      <c r="E43" s="15" t="s">
        <v>82</v>
      </c>
      <c r="F43" s="17">
        <v>10.5</v>
      </c>
      <c r="G43" s="18">
        <v>15.5</v>
      </c>
      <c r="H43" s="18">
        <v>30</v>
      </c>
      <c r="I43" s="70"/>
      <c r="J43" s="67" t="s">
        <v>358</v>
      </c>
      <c r="K43" s="67" t="s">
        <v>274</v>
      </c>
      <c r="L43" s="67" t="s">
        <v>316</v>
      </c>
      <c r="O43" t="str">
        <f t="shared" si="0"/>
        <v>ParfumsHommeWANTEDAZZARO_20ml</v>
      </c>
      <c r="Q43" t="str">
        <f t="shared" si="1"/>
        <v>ParfumsHommeWANTEDAZZARO_35ml</v>
      </c>
      <c r="S43" t="str">
        <f t="shared" si="2"/>
        <v>ParfumsHommeWANTEDAZZARO_100ml</v>
      </c>
    </row>
    <row r="44" spans="1:19" ht="15" customHeight="1" x14ac:dyDescent="0.25">
      <c r="A44" s="1" t="s">
        <v>22</v>
      </c>
      <c r="B44" s="19" t="s">
        <v>23</v>
      </c>
      <c r="C44" s="13">
        <v>88</v>
      </c>
      <c r="D44" s="15" t="s">
        <v>60</v>
      </c>
      <c r="E44" s="15" t="s">
        <v>77</v>
      </c>
      <c r="F44" s="17">
        <v>10.5</v>
      </c>
      <c r="G44" s="18">
        <v>15.5</v>
      </c>
      <c r="H44" s="18">
        <v>30</v>
      </c>
      <c r="I44" s="70"/>
      <c r="J44" s="67" t="s">
        <v>359</v>
      </c>
      <c r="K44" s="67" t="s">
        <v>275</v>
      </c>
      <c r="L44" s="67" t="s">
        <v>317</v>
      </c>
      <c r="O44" t="str">
        <f t="shared" si="0"/>
        <v>ParfumsHommeMAN IN BLACKBULGARI_20ml</v>
      </c>
      <c r="Q44" t="str">
        <f t="shared" si="1"/>
        <v>ParfumsHommeMAN IN BLACKBULGARI_35ml</v>
      </c>
      <c r="S44" t="str">
        <f t="shared" si="2"/>
        <v>ParfumsHommeMAN IN BLACKBULGARI_100ml</v>
      </c>
    </row>
    <row r="45" spans="1:19" ht="15" customHeight="1" x14ac:dyDescent="0.25">
      <c r="A45" s="1" t="s">
        <v>22</v>
      </c>
      <c r="B45" s="19" t="s">
        <v>23</v>
      </c>
      <c r="C45" s="13">
        <v>91</v>
      </c>
      <c r="D45" s="89" t="s">
        <v>61</v>
      </c>
      <c r="E45" s="89" t="s">
        <v>82</v>
      </c>
      <c r="F45" s="17">
        <v>10.5</v>
      </c>
      <c r="G45" s="18">
        <v>15.5</v>
      </c>
      <c r="H45" s="18">
        <v>30</v>
      </c>
      <c r="I45" s="70"/>
      <c r="J45" s="67" t="s">
        <v>360</v>
      </c>
      <c r="K45" s="67" t="s">
        <v>276</v>
      </c>
      <c r="L45" s="67" t="s">
        <v>318</v>
      </c>
      <c r="O45" t="str">
        <f t="shared" si="0"/>
        <v>ParfumsHommeCHROMEAZZARO_20ml</v>
      </c>
      <c r="Q45" t="str">
        <f t="shared" si="1"/>
        <v>ParfumsHommeCHROMEAZZARO_35ml</v>
      </c>
      <c r="S45" t="str">
        <f t="shared" si="2"/>
        <v>ParfumsHommeCHROMEAZZARO_100ml</v>
      </c>
    </row>
    <row r="46" spans="1:19" ht="15" customHeight="1" x14ac:dyDescent="0.25">
      <c r="A46" s="1" t="s">
        <v>22</v>
      </c>
      <c r="B46" s="19" t="s">
        <v>23</v>
      </c>
      <c r="C46" s="13">
        <v>92</v>
      </c>
      <c r="D46" s="15" t="s">
        <v>62</v>
      </c>
      <c r="E46" s="15" t="s">
        <v>79</v>
      </c>
      <c r="F46" s="17">
        <v>10.5</v>
      </c>
      <c r="G46" s="18">
        <v>15.5</v>
      </c>
      <c r="H46" s="18">
        <v>30</v>
      </c>
      <c r="I46" s="70"/>
      <c r="J46" s="67" t="s">
        <v>361</v>
      </c>
      <c r="K46" s="67" t="s">
        <v>277</v>
      </c>
      <c r="L46" s="67" t="s">
        <v>319</v>
      </c>
      <c r="O46" t="str">
        <f t="shared" si="0"/>
        <v>ParfumsHommeMR. BURBERRYBURBERRY_20ml</v>
      </c>
      <c r="Q46" t="str">
        <f t="shared" si="1"/>
        <v>ParfumsHommeMR. BURBERRYBURBERRY_35ml</v>
      </c>
      <c r="S46" t="str">
        <f t="shared" si="2"/>
        <v>ParfumsHommeMR. BURBERRYBURBERRY_100ml</v>
      </c>
    </row>
    <row r="47" spans="1:19" ht="15" customHeight="1" x14ac:dyDescent="0.25">
      <c r="A47" s="1" t="s">
        <v>22</v>
      </c>
      <c r="B47" s="19" t="s">
        <v>23</v>
      </c>
      <c r="C47" s="13">
        <v>94</v>
      </c>
      <c r="D47" s="15" t="s">
        <v>63</v>
      </c>
      <c r="E47" s="15" t="s">
        <v>69</v>
      </c>
      <c r="F47" s="17">
        <v>14.5</v>
      </c>
      <c r="G47" s="18">
        <v>23</v>
      </c>
      <c r="H47" s="18">
        <v>43</v>
      </c>
      <c r="I47" s="70"/>
      <c r="J47" s="67" t="s">
        <v>362</v>
      </c>
      <c r="K47" s="67" t="s">
        <v>278</v>
      </c>
      <c r="L47" s="67" t="s">
        <v>320</v>
      </c>
      <c r="O47" t="str">
        <f t="shared" si="0"/>
        <v>ParfumsHommeSAUVAGEDIOR_20ml</v>
      </c>
      <c r="Q47" t="str">
        <f t="shared" si="1"/>
        <v>ParfumsHommeSAUVAGEDIOR_35ml</v>
      </c>
      <c r="S47" t="str">
        <f t="shared" si="2"/>
        <v>ParfumsHommeSAUVAGEDIOR_100ml</v>
      </c>
    </row>
    <row r="48" spans="1:19" ht="15" customHeight="1" x14ac:dyDescent="0.25">
      <c r="A48" s="1" t="s">
        <v>22</v>
      </c>
      <c r="B48" s="19" t="s">
        <v>23</v>
      </c>
      <c r="C48" s="13">
        <v>108</v>
      </c>
      <c r="D48" s="15" t="s">
        <v>64</v>
      </c>
      <c r="E48" s="15" t="s">
        <v>80</v>
      </c>
      <c r="F48" s="17">
        <v>14.5</v>
      </c>
      <c r="G48" s="18">
        <v>23</v>
      </c>
      <c r="H48" s="18">
        <v>43</v>
      </c>
      <c r="I48" s="70"/>
      <c r="J48" s="67" t="s">
        <v>363</v>
      </c>
      <c r="K48" s="67" t="s">
        <v>279</v>
      </c>
      <c r="L48" s="67" t="s">
        <v>321</v>
      </c>
      <c r="O48" t="str">
        <f t="shared" si="0"/>
        <v>ParfumsHommeGREEN IRISHCREED_20ml</v>
      </c>
      <c r="Q48" t="str">
        <f t="shared" si="1"/>
        <v>ParfumsHommeGREEN IRISHCREED_35ml</v>
      </c>
      <c r="S48" t="str">
        <f t="shared" si="2"/>
        <v>ParfumsHommeGREEN IRISHCREED_100ml</v>
      </c>
    </row>
    <row r="49" spans="1:19" ht="15" customHeight="1" x14ac:dyDescent="0.25">
      <c r="A49" s="1" t="s">
        <v>22</v>
      </c>
      <c r="B49" s="19" t="s">
        <v>23</v>
      </c>
      <c r="C49" s="13">
        <v>110</v>
      </c>
      <c r="D49" s="15" t="s">
        <v>65</v>
      </c>
      <c r="E49" s="15" t="s">
        <v>80</v>
      </c>
      <c r="F49" s="17">
        <v>14.5</v>
      </c>
      <c r="G49" s="18">
        <v>23</v>
      </c>
      <c r="H49" s="18">
        <v>43</v>
      </c>
      <c r="I49" s="70"/>
      <c r="J49" s="67" t="s">
        <v>364</v>
      </c>
      <c r="K49" s="67" t="s">
        <v>280</v>
      </c>
      <c r="L49" s="67" t="s">
        <v>322</v>
      </c>
      <c r="O49" t="str">
        <f t="shared" si="0"/>
        <v>ParfumsHommeROYAL MAYFAIRCREED_20ml</v>
      </c>
      <c r="Q49" t="str">
        <f t="shared" si="1"/>
        <v>ParfumsHommeROYAL MAYFAIRCREED_35ml</v>
      </c>
      <c r="S49" t="str">
        <f t="shared" si="2"/>
        <v>ParfumsHommeROYAL MAYFAIRCREED_100ml</v>
      </c>
    </row>
    <row r="50" spans="1:19" ht="15" customHeight="1" thickBot="1" x14ac:dyDescent="0.3">
      <c r="A50" s="26" t="s">
        <v>22</v>
      </c>
      <c r="B50" s="27" t="s">
        <v>23</v>
      </c>
      <c r="C50" s="28">
        <v>113</v>
      </c>
      <c r="D50" s="29" t="s">
        <v>66</v>
      </c>
      <c r="E50" s="29" t="s">
        <v>161</v>
      </c>
      <c r="F50" s="30">
        <v>17</v>
      </c>
      <c r="G50" s="31">
        <v>27</v>
      </c>
      <c r="H50" s="31">
        <v>52</v>
      </c>
      <c r="I50" s="71"/>
      <c r="J50" s="68" t="s">
        <v>365</v>
      </c>
      <c r="K50" s="68" t="s">
        <v>281</v>
      </c>
      <c r="L50" s="68" t="s">
        <v>323</v>
      </c>
      <c r="O50" t="str">
        <f t="shared" si="0"/>
        <v>ParfumsHommeSUR LA ROUTELOUIS_VUITTON_20ml</v>
      </c>
      <c r="Q50" t="str">
        <f t="shared" si="1"/>
        <v>ParfumsHommeSUR LA ROUTELOUIS_VUITTON_35ml</v>
      </c>
      <c r="S50" t="str">
        <f t="shared" si="2"/>
        <v>ParfumsHommeSUR LA ROUTELOUIS_VUITTON_100ml</v>
      </c>
    </row>
    <row r="51" spans="1:19" ht="15.75" thickTop="1" x14ac:dyDescent="0.25">
      <c r="A51" s="21" t="s">
        <v>22</v>
      </c>
      <c r="B51" s="22" t="s">
        <v>86</v>
      </c>
      <c r="C51" s="23">
        <v>6</v>
      </c>
      <c r="D51" s="24" t="s">
        <v>87</v>
      </c>
      <c r="E51" s="24" t="s">
        <v>75</v>
      </c>
      <c r="F51" s="25">
        <v>10.5</v>
      </c>
      <c r="G51" s="25">
        <v>15.5</v>
      </c>
      <c r="H51" s="25">
        <v>30</v>
      </c>
      <c r="I51" s="72"/>
      <c r="J51" s="62" t="s">
        <v>416</v>
      </c>
      <c r="K51" s="23">
        <v>306</v>
      </c>
      <c r="L51" s="62" t="s">
        <v>366</v>
      </c>
      <c r="O51" t="str">
        <f t="shared" si="0"/>
        <v>ParfumsFemmeOPIUMYSL_20ml</v>
      </c>
      <c r="Q51" t="str">
        <f t="shared" si="1"/>
        <v>ParfumsFemmeOPIUMYSL_35ml</v>
      </c>
      <c r="S51" t="str">
        <f t="shared" si="2"/>
        <v>ParfumsFemmeOPIUMYSL_100ml</v>
      </c>
    </row>
    <row r="52" spans="1:19" ht="15" customHeight="1" x14ac:dyDescent="0.25">
      <c r="A52" s="1" t="s">
        <v>22</v>
      </c>
      <c r="B52" s="8" t="s">
        <v>86</v>
      </c>
      <c r="C52" s="13">
        <v>7</v>
      </c>
      <c r="D52" s="15" t="s">
        <v>88</v>
      </c>
      <c r="E52" s="15" t="s">
        <v>69</v>
      </c>
      <c r="F52" s="20">
        <v>10.5</v>
      </c>
      <c r="G52" s="20">
        <v>15.5</v>
      </c>
      <c r="H52" s="20">
        <v>30</v>
      </c>
      <c r="I52" s="73"/>
      <c r="J52" s="63" t="s">
        <v>417</v>
      </c>
      <c r="K52" s="13">
        <v>307</v>
      </c>
      <c r="L52" s="63" t="s">
        <v>367</v>
      </c>
      <c r="O52" t="str">
        <f t="shared" si="0"/>
        <v>ParfumsFemmeJ’ADOREDIOR_20ml</v>
      </c>
      <c r="Q52" t="str">
        <f t="shared" si="1"/>
        <v>ParfumsFemmeJ’ADOREDIOR_35ml</v>
      </c>
      <c r="S52" t="str">
        <f t="shared" si="2"/>
        <v>ParfumsFemmeJ’ADOREDIOR_100ml</v>
      </c>
    </row>
    <row r="53" spans="1:19" ht="15" customHeight="1" x14ac:dyDescent="0.25">
      <c r="A53" s="1" t="s">
        <v>22</v>
      </c>
      <c r="B53" s="8" t="s">
        <v>86</v>
      </c>
      <c r="C53" s="13">
        <v>8</v>
      </c>
      <c r="D53" s="15" t="s">
        <v>89</v>
      </c>
      <c r="E53" s="15" t="s">
        <v>139</v>
      </c>
      <c r="F53" s="20">
        <v>10.5</v>
      </c>
      <c r="G53" s="20">
        <v>15.5</v>
      </c>
      <c r="H53" s="20">
        <v>30</v>
      </c>
      <c r="I53" s="73"/>
      <c r="J53" s="63" t="s">
        <v>418</v>
      </c>
      <c r="K53" s="13">
        <v>308</v>
      </c>
      <c r="L53" s="63" t="s">
        <v>368</v>
      </c>
      <c r="O53" t="str">
        <f t="shared" si="0"/>
        <v>ParfumsFemmeCANDY L’EAUPRADA_20ml</v>
      </c>
      <c r="Q53" t="str">
        <f t="shared" si="1"/>
        <v>ParfumsFemmeCANDY L’EAUPRADA_35ml</v>
      </c>
      <c r="S53" t="str">
        <f t="shared" si="2"/>
        <v>ParfumsFemmeCANDY L’EAUPRADA_100ml</v>
      </c>
    </row>
    <row r="54" spans="1:19" ht="15" customHeight="1" x14ac:dyDescent="0.25">
      <c r="A54" s="1" t="s">
        <v>22</v>
      </c>
      <c r="B54" s="8" t="s">
        <v>86</v>
      </c>
      <c r="C54" s="13">
        <v>9</v>
      </c>
      <c r="D54" s="15" t="s">
        <v>90</v>
      </c>
      <c r="E54" s="15" t="s">
        <v>146</v>
      </c>
      <c r="F54" s="20">
        <v>10.5</v>
      </c>
      <c r="G54" s="20">
        <v>15.5</v>
      </c>
      <c r="H54" s="20">
        <v>30</v>
      </c>
      <c r="I54" s="73"/>
      <c r="J54" s="63" t="s">
        <v>419</v>
      </c>
      <c r="K54" s="13">
        <v>309</v>
      </c>
      <c r="L54" s="63" t="s">
        <v>369</v>
      </c>
      <c r="O54" t="str">
        <f t="shared" si="0"/>
        <v>ParfumsFemmeIRIS NOBILE SUBLIMEACQUA DI PARMA_20ml</v>
      </c>
      <c r="Q54" t="str">
        <f t="shared" si="1"/>
        <v>ParfumsFemmeIRIS NOBILE SUBLIMEACQUA DI PARMA_35ml</v>
      </c>
      <c r="S54" t="str">
        <f t="shared" si="2"/>
        <v>ParfumsFemmeIRIS NOBILE SUBLIMEACQUA DI PARMA_100ml</v>
      </c>
    </row>
    <row r="55" spans="1:19" ht="15" customHeight="1" x14ac:dyDescent="0.25">
      <c r="A55" s="1" t="s">
        <v>22</v>
      </c>
      <c r="B55" s="8" t="s">
        <v>86</v>
      </c>
      <c r="C55" s="13">
        <v>10</v>
      </c>
      <c r="D55" s="15" t="s">
        <v>91</v>
      </c>
      <c r="E55" s="15" t="s">
        <v>140</v>
      </c>
      <c r="F55" s="20">
        <v>10.5</v>
      </c>
      <c r="G55" s="20">
        <v>15.5</v>
      </c>
      <c r="H55" s="20">
        <v>30</v>
      </c>
      <c r="I55" s="73"/>
      <c r="J55" s="63" t="s">
        <v>420</v>
      </c>
      <c r="K55" s="13">
        <v>310</v>
      </c>
      <c r="L55" s="63" t="s">
        <v>370</v>
      </c>
      <c r="O55" t="str">
        <f t="shared" si="0"/>
        <v>ParfumsFemmeALIENTHIERRY MUGLER_20ml</v>
      </c>
      <c r="Q55" t="str">
        <f t="shared" si="1"/>
        <v>ParfumsFemmeALIENTHIERRY MUGLER_35ml</v>
      </c>
      <c r="S55" t="str">
        <f t="shared" si="2"/>
        <v>ParfumsFemmeALIENTHIERRY MUGLER_100ml</v>
      </c>
    </row>
    <row r="56" spans="1:19" ht="15" customHeight="1" x14ac:dyDescent="0.25">
      <c r="A56" s="1" t="s">
        <v>22</v>
      </c>
      <c r="B56" s="8" t="s">
        <v>86</v>
      </c>
      <c r="C56" s="13">
        <v>11</v>
      </c>
      <c r="D56" s="15" t="s">
        <v>35</v>
      </c>
      <c r="E56" s="15" t="s">
        <v>70</v>
      </c>
      <c r="F56" s="20">
        <v>10.5</v>
      </c>
      <c r="G56" s="20">
        <v>15.5</v>
      </c>
      <c r="H56" s="20">
        <v>30</v>
      </c>
      <c r="I56" s="73"/>
      <c r="J56" s="63" t="s">
        <v>421</v>
      </c>
      <c r="K56" s="13">
        <v>311</v>
      </c>
      <c r="L56" s="63" t="s">
        <v>371</v>
      </c>
      <c r="O56" t="str">
        <f t="shared" si="0"/>
        <v>ParfumsFemmeLIGHT BLUED&amp;G_20ml</v>
      </c>
      <c r="Q56" t="str">
        <f t="shared" si="1"/>
        <v>ParfumsFemmeLIGHT BLUED&amp;G_35ml</v>
      </c>
      <c r="S56" t="str">
        <f t="shared" si="2"/>
        <v>ParfumsFemmeLIGHT BLUED&amp;G_100ml</v>
      </c>
    </row>
    <row r="57" spans="1:19" ht="15" customHeight="1" x14ac:dyDescent="0.25">
      <c r="A57" s="1" t="s">
        <v>22</v>
      </c>
      <c r="B57" s="8" t="s">
        <v>86</v>
      </c>
      <c r="C57" s="13">
        <v>13</v>
      </c>
      <c r="D57" s="15" t="s">
        <v>32</v>
      </c>
      <c r="E57" s="15" t="s">
        <v>73</v>
      </c>
      <c r="F57" s="20">
        <v>10.5</v>
      </c>
      <c r="G57" s="20">
        <v>15.5</v>
      </c>
      <c r="H57" s="20">
        <v>30</v>
      </c>
      <c r="I57" s="73"/>
      <c r="J57" s="63" t="s">
        <v>422</v>
      </c>
      <c r="K57" s="13">
        <v>313</v>
      </c>
      <c r="L57" s="63" t="s">
        <v>372</v>
      </c>
      <c r="O57" t="str">
        <f t="shared" si="0"/>
        <v>ParfumsFemmeGUILTYGUCCI_20ml</v>
      </c>
      <c r="Q57" t="str">
        <f t="shared" si="1"/>
        <v>ParfumsFemmeGUILTYGUCCI_35ml</v>
      </c>
      <c r="S57" t="str">
        <f t="shared" si="2"/>
        <v>ParfumsFemmeGUILTYGUCCI_100ml</v>
      </c>
    </row>
    <row r="58" spans="1:19" ht="15" customHeight="1" x14ac:dyDescent="0.25">
      <c r="A58" s="1" t="s">
        <v>22</v>
      </c>
      <c r="B58" s="8" t="s">
        <v>86</v>
      </c>
      <c r="C58" s="13">
        <v>14</v>
      </c>
      <c r="D58" s="15" t="s">
        <v>92</v>
      </c>
      <c r="E58" s="15" t="s">
        <v>75</v>
      </c>
      <c r="F58" s="20">
        <v>10.5</v>
      </c>
      <c r="G58" s="20">
        <v>15.5</v>
      </c>
      <c r="H58" s="20">
        <v>30</v>
      </c>
      <c r="I58" s="73"/>
      <c r="J58" s="63" t="s">
        <v>423</v>
      </c>
      <c r="K58" s="13">
        <v>314</v>
      </c>
      <c r="L58" s="63" t="s">
        <v>373</v>
      </c>
      <c r="O58" t="str">
        <f t="shared" si="0"/>
        <v>ParfumsFemmeMANIFESTOYSL_20ml</v>
      </c>
      <c r="Q58" t="str">
        <f t="shared" si="1"/>
        <v>ParfumsFemmeMANIFESTOYSL_35ml</v>
      </c>
      <c r="S58" t="str">
        <f t="shared" si="2"/>
        <v>ParfumsFemmeMANIFESTOYSL_100ml</v>
      </c>
    </row>
    <row r="59" spans="1:19" ht="15" customHeight="1" x14ac:dyDescent="0.25">
      <c r="A59" s="1" t="s">
        <v>22</v>
      </c>
      <c r="B59" s="8" t="s">
        <v>86</v>
      </c>
      <c r="C59" s="13">
        <v>19</v>
      </c>
      <c r="D59" s="15" t="s">
        <v>93</v>
      </c>
      <c r="E59" s="15" t="s">
        <v>67</v>
      </c>
      <c r="F59" s="20">
        <v>10.5</v>
      </c>
      <c r="G59" s="20">
        <v>15.5</v>
      </c>
      <c r="H59" s="20">
        <v>30</v>
      </c>
      <c r="I59" s="73"/>
      <c r="J59" s="63" t="s">
        <v>424</v>
      </c>
      <c r="K59" s="13">
        <v>319</v>
      </c>
      <c r="L59" s="63" t="s">
        <v>374</v>
      </c>
      <c r="O59" t="str">
        <f t="shared" si="0"/>
        <v>ParfumsFemmeLADY MILLIONPACO RABANNE_20ml</v>
      </c>
      <c r="Q59" t="str">
        <f t="shared" si="1"/>
        <v>ParfumsFemmeLADY MILLIONPACO RABANNE_35ml</v>
      </c>
      <c r="S59" t="str">
        <f t="shared" si="2"/>
        <v>ParfumsFemmeLADY MILLIONPACO RABANNE_100ml</v>
      </c>
    </row>
    <row r="60" spans="1:19" ht="15" customHeight="1" x14ac:dyDescent="0.25">
      <c r="A60" s="1" t="s">
        <v>22</v>
      </c>
      <c r="B60" s="8" t="s">
        <v>86</v>
      </c>
      <c r="C60" s="13">
        <v>23</v>
      </c>
      <c r="D60" s="15" t="s">
        <v>94</v>
      </c>
      <c r="E60" s="15" t="s">
        <v>69</v>
      </c>
      <c r="F60" s="20">
        <v>10.5</v>
      </c>
      <c r="G60" s="20">
        <v>15.5</v>
      </c>
      <c r="H60" s="20">
        <v>30</v>
      </c>
      <c r="I60" s="73"/>
      <c r="J60" s="63" t="s">
        <v>425</v>
      </c>
      <c r="K60" s="13">
        <v>323</v>
      </c>
      <c r="L60" s="63" t="s">
        <v>375</v>
      </c>
      <c r="O60" t="str">
        <f t="shared" si="0"/>
        <v>ParfumsFemmeHYPNOTIC POISONDIOR_20ml</v>
      </c>
      <c r="Q60" t="str">
        <f t="shared" si="1"/>
        <v>ParfumsFemmeHYPNOTIC POISONDIOR_35ml</v>
      </c>
      <c r="S60" t="str">
        <f t="shared" si="2"/>
        <v>ParfumsFemmeHYPNOTIC POISONDIOR_100ml</v>
      </c>
    </row>
    <row r="61" spans="1:19" ht="15" customHeight="1" x14ac:dyDescent="0.25">
      <c r="A61" s="1" t="s">
        <v>22</v>
      </c>
      <c r="B61" s="8" t="s">
        <v>86</v>
      </c>
      <c r="C61" s="13">
        <v>24</v>
      </c>
      <c r="D61" s="15" t="s">
        <v>95</v>
      </c>
      <c r="E61" s="15" t="s">
        <v>78</v>
      </c>
      <c r="F61" s="20">
        <v>10.5</v>
      </c>
      <c r="G61" s="20">
        <v>15.5</v>
      </c>
      <c r="H61" s="20">
        <v>30</v>
      </c>
      <c r="I61" s="73"/>
      <c r="J61" s="63" t="s">
        <v>426</v>
      </c>
      <c r="K61" s="13">
        <v>324</v>
      </c>
      <c r="L61" s="63" t="s">
        <v>376</v>
      </c>
      <c r="O61" t="str">
        <f t="shared" si="0"/>
        <v>ParfumsFemmeCHANEL N°5CHANEL_20ml</v>
      </c>
      <c r="Q61" t="str">
        <f t="shared" si="1"/>
        <v>ParfumsFemmeCHANEL N°5CHANEL_35ml</v>
      </c>
      <c r="S61" t="str">
        <f t="shared" si="2"/>
        <v>ParfumsFemmeCHANEL N°5CHANEL_100ml</v>
      </c>
    </row>
    <row r="62" spans="1:19" ht="15" customHeight="1" x14ac:dyDescent="0.25">
      <c r="A62" s="1" t="s">
        <v>22</v>
      </c>
      <c r="B62" s="8" t="s">
        <v>86</v>
      </c>
      <c r="C62" s="13">
        <v>25</v>
      </c>
      <c r="D62" s="15" t="s">
        <v>96</v>
      </c>
      <c r="E62" s="15" t="s">
        <v>141</v>
      </c>
      <c r="F62" s="20">
        <v>10.5</v>
      </c>
      <c r="G62" s="20">
        <v>15.5</v>
      </c>
      <c r="H62" s="20">
        <v>30</v>
      </c>
      <c r="I62" s="73"/>
      <c r="J62" s="63" t="s">
        <v>427</v>
      </c>
      <c r="K62" s="13">
        <v>325</v>
      </c>
      <c r="L62" s="63" t="s">
        <v>377</v>
      </c>
      <c r="O62" t="str">
        <f t="shared" si="0"/>
        <v>ParfumsFemmeFOR HERNARCISO RODRIGUEZ_20ml</v>
      </c>
      <c r="Q62" t="str">
        <f t="shared" si="1"/>
        <v>ParfumsFemmeFOR HERNARCISO RODRIGUEZ_35ml</v>
      </c>
      <c r="S62" t="str">
        <f t="shared" si="2"/>
        <v>ParfumsFemmeFOR HERNARCISO RODRIGUEZ_100ml</v>
      </c>
    </row>
    <row r="63" spans="1:19" ht="15" customHeight="1" x14ac:dyDescent="0.25">
      <c r="A63" s="1" t="s">
        <v>22</v>
      </c>
      <c r="B63" s="8" t="s">
        <v>86</v>
      </c>
      <c r="C63" s="13">
        <v>26</v>
      </c>
      <c r="D63" s="15" t="s">
        <v>97</v>
      </c>
      <c r="E63" s="15" t="s">
        <v>142</v>
      </c>
      <c r="F63" s="20">
        <v>10.5</v>
      </c>
      <c r="G63" s="20">
        <v>15.5</v>
      </c>
      <c r="H63" s="20">
        <v>30</v>
      </c>
      <c r="I63" s="73"/>
      <c r="J63" s="63" t="s">
        <v>428</v>
      </c>
      <c r="K63" s="13">
        <v>326</v>
      </c>
      <c r="L63" s="63" t="s">
        <v>378</v>
      </c>
      <c r="O63" t="str">
        <f t="shared" si="0"/>
        <v>ParfumsFemmeFLOWERKENZO_20ml</v>
      </c>
      <c r="Q63" t="str">
        <f t="shared" si="1"/>
        <v>ParfumsFemmeFLOWERKENZO_35ml</v>
      </c>
      <c r="S63" t="str">
        <f t="shared" si="2"/>
        <v>ParfumsFemmeFLOWERKENZO_100ml</v>
      </c>
    </row>
    <row r="64" spans="1:19" ht="15" customHeight="1" x14ac:dyDescent="0.25">
      <c r="A64" s="1" t="s">
        <v>22</v>
      </c>
      <c r="B64" s="8" t="s">
        <v>86</v>
      </c>
      <c r="C64" s="13">
        <v>27</v>
      </c>
      <c r="D64" s="15" t="s">
        <v>98</v>
      </c>
      <c r="E64" s="15" t="s">
        <v>143</v>
      </c>
      <c r="F64" s="20">
        <v>10.5</v>
      </c>
      <c r="G64" s="20">
        <v>15.5</v>
      </c>
      <c r="H64" s="20">
        <v>30</v>
      </c>
      <c r="I64" s="73"/>
      <c r="J64" s="63" t="s">
        <v>429</v>
      </c>
      <c r="K64" s="13">
        <v>327</v>
      </c>
      <c r="L64" s="63" t="s">
        <v>379</v>
      </c>
      <c r="O64" t="str">
        <f t="shared" si="0"/>
        <v>ParfumsFemmeTRESORLANCOME_20ml</v>
      </c>
      <c r="Q64" t="str">
        <f t="shared" si="1"/>
        <v>ParfumsFemmeTRESORLANCOME_35ml</v>
      </c>
      <c r="S64" t="str">
        <f t="shared" si="2"/>
        <v>ParfumsFemmeTRESORLANCOME_100ml</v>
      </c>
    </row>
    <row r="65" spans="1:19" ht="15" customHeight="1" x14ac:dyDescent="0.25">
      <c r="A65" s="1" t="s">
        <v>22</v>
      </c>
      <c r="B65" s="8" t="s">
        <v>86</v>
      </c>
      <c r="C65" s="13">
        <v>28</v>
      </c>
      <c r="D65" s="15" t="s">
        <v>99</v>
      </c>
      <c r="E65" s="15" t="s">
        <v>140</v>
      </c>
      <c r="F65" s="20">
        <v>10.5</v>
      </c>
      <c r="G65" s="20">
        <v>15.5</v>
      </c>
      <c r="H65" s="20">
        <v>30</v>
      </c>
      <c r="I65" s="73"/>
      <c r="J65" s="63" t="s">
        <v>430</v>
      </c>
      <c r="K65" s="13">
        <v>328</v>
      </c>
      <c r="L65" s="63" t="s">
        <v>380</v>
      </c>
      <c r="O65" t="str">
        <f t="shared" si="0"/>
        <v>ParfumsFemmeANGELTHIERRY MUGLER_20ml</v>
      </c>
      <c r="Q65" t="str">
        <f t="shared" si="1"/>
        <v>ParfumsFemmeANGELTHIERRY MUGLER_35ml</v>
      </c>
      <c r="S65" t="str">
        <f t="shared" si="2"/>
        <v>ParfumsFemmeANGELTHIERRY MUGLER_100ml</v>
      </c>
    </row>
    <row r="66" spans="1:19" ht="15" customHeight="1" x14ac:dyDescent="0.25">
      <c r="A66" s="1" t="s">
        <v>22</v>
      </c>
      <c r="B66" s="8" t="s">
        <v>86</v>
      </c>
      <c r="C66" s="13">
        <v>29</v>
      </c>
      <c r="D66" s="15" t="s">
        <v>100</v>
      </c>
      <c r="E66" s="15" t="s">
        <v>144</v>
      </c>
      <c r="F66" s="20">
        <v>10.5</v>
      </c>
      <c r="G66" s="20">
        <v>15.5</v>
      </c>
      <c r="H66" s="20">
        <v>30</v>
      </c>
      <c r="I66" s="73"/>
      <c r="J66" s="63" t="s">
        <v>431</v>
      </c>
      <c r="K66" s="13">
        <v>329</v>
      </c>
      <c r="L66" s="63" t="s">
        <v>381</v>
      </c>
      <c r="O66" t="str">
        <f t="shared" si="0"/>
        <v>ParfumsFemmeL’EAU D’ISSEYISSEY MIYAKE_20ml</v>
      </c>
      <c r="Q66" t="str">
        <f t="shared" si="1"/>
        <v>ParfumsFemmeL’EAU D’ISSEYISSEY MIYAKE_35ml</v>
      </c>
      <c r="S66" t="str">
        <f t="shared" si="2"/>
        <v>ParfumsFemmeL’EAU D’ISSEYISSEY MIYAKE_100ml</v>
      </c>
    </row>
    <row r="67" spans="1:19" ht="15" customHeight="1" x14ac:dyDescent="0.25">
      <c r="A67" s="1" t="s">
        <v>22</v>
      </c>
      <c r="B67" s="8" t="s">
        <v>86</v>
      </c>
      <c r="C67" s="13">
        <v>34</v>
      </c>
      <c r="D67" s="15" t="s">
        <v>101</v>
      </c>
      <c r="E67" s="15" t="s">
        <v>145</v>
      </c>
      <c r="F67" s="20">
        <v>10.5</v>
      </c>
      <c r="G67" s="20">
        <v>15.5</v>
      </c>
      <c r="H67" s="20">
        <v>30</v>
      </c>
      <c r="I67" s="73"/>
      <c r="J67" s="63" t="s">
        <v>432</v>
      </c>
      <c r="K67" s="13">
        <v>334</v>
      </c>
      <c r="L67" s="63" t="s">
        <v>382</v>
      </c>
      <c r="O67" t="str">
        <f t="shared" si="0"/>
        <v>ParfumsFemmeMY NAMETRUSSARDI_20ml</v>
      </c>
      <c r="Q67" t="str">
        <f t="shared" si="1"/>
        <v>ParfumsFemmeMY NAMETRUSSARDI_35ml</v>
      </c>
      <c r="S67" t="str">
        <f t="shared" si="2"/>
        <v>ParfumsFemmeMY NAMETRUSSARDI_100ml</v>
      </c>
    </row>
    <row r="68" spans="1:19" ht="15" customHeight="1" x14ac:dyDescent="0.25">
      <c r="A68" s="1" t="s">
        <v>22</v>
      </c>
      <c r="B68" s="8" t="s">
        <v>86</v>
      </c>
      <c r="C68" s="13">
        <v>35</v>
      </c>
      <c r="D68" s="15" t="s">
        <v>102</v>
      </c>
      <c r="E68" s="15" t="s">
        <v>146</v>
      </c>
      <c r="F68" s="20">
        <v>10.5</v>
      </c>
      <c r="G68" s="20">
        <v>15.5</v>
      </c>
      <c r="H68" s="20">
        <v>30</v>
      </c>
      <c r="I68" s="73"/>
      <c r="J68" s="63" t="s">
        <v>433</v>
      </c>
      <c r="K68" s="13">
        <v>335</v>
      </c>
      <c r="L68" s="63" t="s">
        <v>383</v>
      </c>
      <c r="O68" t="str">
        <f t="shared" si="0"/>
        <v>ParfumsFemmeMANDORLO DI SICILIAACQUA DI PARMA_20ml</v>
      </c>
      <c r="Q68" t="str">
        <f t="shared" si="1"/>
        <v>ParfumsFemmeMANDORLO DI SICILIAACQUA DI PARMA_35ml</v>
      </c>
      <c r="S68" t="str">
        <f t="shared" si="2"/>
        <v>ParfumsFemmeMANDORLO DI SICILIAACQUA DI PARMA_100ml</v>
      </c>
    </row>
    <row r="69" spans="1:19" ht="15" customHeight="1" x14ac:dyDescent="0.25">
      <c r="A69" s="1" t="s">
        <v>22</v>
      </c>
      <c r="B69" s="8" t="s">
        <v>86</v>
      </c>
      <c r="C69" s="13">
        <v>36</v>
      </c>
      <c r="D69" s="15" t="s">
        <v>103</v>
      </c>
      <c r="E69" s="15" t="s">
        <v>147</v>
      </c>
      <c r="F69" s="20">
        <v>10.5</v>
      </c>
      <c r="G69" s="20">
        <v>15.5</v>
      </c>
      <c r="H69" s="20">
        <v>30</v>
      </c>
      <c r="I69" s="73"/>
      <c r="J69" s="63" t="s">
        <v>434</v>
      </c>
      <c r="K69" s="13">
        <v>336</v>
      </c>
      <c r="L69" s="63" t="s">
        <v>384</v>
      </c>
      <c r="O69" t="str">
        <f t="shared" si="0"/>
        <v>ParfumsFemmeIDYLLEGUERLAIN_20ml</v>
      </c>
      <c r="Q69" t="str">
        <f t="shared" si="1"/>
        <v>ParfumsFemmeIDYLLEGUERLAIN_35ml</v>
      </c>
      <c r="S69" t="str">
        <f t="shared" si="2"/>
        <v>ParfumsFemmeIDYLLEGUERLAIN_100ml</v>
      </c>
    </row>
    <row r="70" spans="1:19" ht="15" customHeight="1" x14ac:dyDescent="0.25">
      <c r="A70" s="1" t="s">
        <v>22</v>
      </c>
      <c r="B70" s="8" t="s">
        <v>86</v>
      </c>
      <c r="C70" s="13">
        <v>39</v>
      </c>
      <c r="D70" s="15" t="s">
        <v>104</v>
      </c>
      <c r="E70" s="15" t="s">
        <v>69</v>
      </c>
      <c r="F70" s="20">
        <v>10.5</v>
      </c>
      <c r="G70" s="20">
        <v>15.5</v>
      </c>
      <c r="H70" s="20">
        <v>30</v>
      </c>
      <c r="I70" s="73"/>
      <c r="J70" s="63" t="s">
        <v>435</v>
      </c>
      <c r="K70" s="13">
        <v>339</v>
      </c>
      <c r="L70" s="63" t="s">
        <v>385</v>
      </c>
      <c r="O70" t="str">
        <f t="shared" si="0"/>
        <v>ParfumsFemmeMISS DIOR CHERIEDIOR_20ml</v>
      </c>
      <c r="Q70" t="str">
        <f t="shared" si="1"/>
        <v>ParfumsFemmeMISS DIOR CHERIEDIOR_35ml</v>
      </c>
      <c r="S70" t="str">
        <f t="shared" si="2"/>
        <v>ParfumsFemmeMISS DIOR CHERIEDIOR_100ml</v>
      </c>
    </row>
    <row r="71" spans="1:19" ht="15" customHeight="1" x14ac:dyDescent="0.25">
      <c r="A71" s="1" t="s">
        <v>22</v>
      </c>
      <c r="B71" s="8" t="s">
        <v>86</v>
      </c>
      <c r="C71" s="13">
        <v>40</v>
      </c>
      <c r="D71" s="15" t="s">
        <v>105</v>
      </c>
      <c r="E71" s="15" t="s">
        <v>143</v>
      </c>
      <c r="F71" s="20">
        <v>10.5</v>
      </c>
      <c r="G71" s="20">
        <v>15.5</v>
      </c>
      <c r="H71" s="20">
        <v>30</v>
      </c>
      <c r="I71" s="73"/>
      <c r="J71" s="63" t="s">
        <v>436</v>
      </c>
      <c r="K71" s="13">
        <v>340</v>
      </c>
      <c r="L71" s="63" t="s">
        <v>386</v>
      </c>
      <c r="O71" t="str">
        <f t="shared" si="0"/>
        <v>ParfumsFemmeHYPNOSELANCOME_20ml</v>
      </c>
      <c r="Q71" t="str">
        <f t="shared" si="1"/>
        <v>ParfumsFemmeHYPNOSELANCOME_35ml</v>
      </c>
      <c r="S71" t="str">
        <f t="shared" si="2"/>
        <v>ParfumsFemmeHYPNOSELANCOME_100ml</v>
      </c>
    </row>
    <row r="72" spans="1:19" ht="15" customHeight="1" x14ac:dyDescent="0.25">
      <c r="A72" s="1" t="s">
        <v>22</v>
      </c>
      <c r="B72" s="8" t="s">
        <v>86</v>
      </c>
      <c r="C72" s="13">
        <v>41</v>
      </c>
      <c r="D72" s="15" t="s">
        <v>106</v>
      </c>
      <c r="E72" s="15" t="s">
        <v>106</v>
      </c>
      <c r="F72" s="20">
        <v>10.5</v>
      </c>
      <c r="G72" s="20">
        <v>15.5</v>
      </c>
      <c r="H72" s="20">
        <v>30</v>
      </c>
      <c r="I72" s="73"/>
      <c r="J72" s="63" t="s">
        <v>437</v>
      </c>
      <c r="K72" s="13">
        <v>341</v>
      </c>
      <c r="L72" s="63" t="s">
        <v>387</v>
      </c>
      <c r="O72" t="str">
        <f t="shared" si="0"/>
        <v>ParfumsFemmeCHLOECHLOE_20ml</v>
      </c>
      <c r="Q72" t="str">
        <f t="shared" si="1"/>
        <v>ParfumsFemmeCHLOECHLOE_35ml</v>
      </c>
      <c r="S72" t="str">
        <f t="shared" si="2"/>
        <v>ParfumsFemmeCHLOECHLOE_100ml</v>
      </c>
    </row>
    <row r="73" spans="1:19" ht="15" customHeight="1" x14ac:dyDescent="0.25">
      <c r="A73" s="1" t="s">
        <v>22</v>
      </c>
      <c r="B73" s="8" t="s">
        <v>86</v>
      </c>
      <c r="C73" s="13">
        <v>42</v>
      </c>
      <c r="D73" s="15" t="s">
        <v>107</v>
      </c>
      <c r="E73" s="15" t="s">
        <v>143</v>
      </c>
      <c r="F73" s="20">
        <v>10.5</v>
      </c>
      <c r="G73" s="20">
        <v>15.5</v>
      </c>
      <c r="H73" s="20">
        <v>30</v>
      </c>
      <c r="I73" s="73"/>
      <c r="J73" s="63" t="s">
        <v>438</v>
      </c>
      <c r="K73" s="13">
        <v>342</v>
      </c>
      <c r="L73" s="63" t="s">
        <v>388</v>
      </c>
      <c r="O73" t="str">
        <f t="shared" ref="O73:O107" si="3">A73&amp;B73&amp;D73&amp;E73&amp;$F$7</f>
        <v>ParfumsFemmeLA VIE EST BELLELANCOME_20ml</v>
      </c>
      <c r="Q73" t="str">
        <f t="shared" ref="Q73:Q107" si="4">A73&amp;B73&amp;D73&amp;E73&amp;$G$7</f>
        <v>ParfumsFemmeLA VIE EST BELLELANCOME_35ml</v>
      </c>
      <c r="S73" t="str">
        <f t="shared" ref="S73:S107" si="5">A73&amp;B73&amp;D73&amp;E73&amp;$H$7</f>
        <v>ParfumsFemmeLA VIE EST BELLELANCOME_100ml</v>
      </c>
    </row>
    <row r="74" spans="1:19" ht="15" customHeight="1" x14ac:dyDescent="0.25">
      <c r="A74" s="1" t="s">
        <v>22</v>
      </c>
      <c r="B74" s="8" t="s">
        <v>86</v>
      </c>
      <c r="C74" s="13">
        <v>43</v>
      </c>
      <c r="D74" s="15" t="s">
        <v>108</v>
      </c>
      <c r="E74" s="15" t="s">
        <v>106</v>
      </c>
      <c r="F74" s="20">
        <v>10.5</v>
      </c>
      <c r="G74" s="20">
        <v>15.5</v>
      </c>
      <c r="H74" s="20">
        <v>30</v>
      </c>
      <c r="I74" s="73"/>
      <c r="J74" s="63" t="s">
        <v>439</v>
      </c>
      <c r="K74" s="13">
        <v>343</v>
      </c>
      <c r="L74" s="63" t="s">
        <v>389</v>
      </c>
      <c r="O74" t="str">
        <f t="shared" si="3"/>
        <v>ParfumsFemmeLOVE CHLOECHLOE_20ml</v>
      </c>
      <c r="Q74" t="str">
        <f t="shared" si="4"/>
        <v>ParfumsFemmeLOVE CHLOECHLOE_35ml</v>
      </c>
      <c r="S74" t="str">
        <f t="shared" si="5"/>
        <v>ParfumsFemmeLOVE CHLOECHLOE_100ml</v>
      </c>
    </row>
    <row r="75" spans="1:19" ht="15" customHeight="1" x14ac:dyDescent="0.25">
      <c r="A75" s="1" t="s">
        <v>22</v>
      </c>
      <c r="B75" s="8" t="s">
        <v>86</v>
      </c>
      <c r="C75" s="13">
        <v>47</v>
      </c>
      <c r="D75" s="15" t="s">
        <v>109</v>
      </c>
      <c r="E75" s="15" t="s">
        <v>81</v>
      </c>
      <c r="F75" s="20">
        <v>10.5</v>
      </c>
      <c r="G75" s="20">
        <v>15.5</v>
      </c>
      <c r="H75" s="20">
        <v>30</v>
      </c>
      <c r="I75" s="73"/>
      <c r="J75" s="63" t="s">
        <v>440</v>
      </c>
      <c r="K75" s="13">
        <v>347</v>
      </c>
      <c r="L75" s="63" t="s">
        <v>390</v>
      </c>
      <c r="O75" t="str">
        <f t="shared" si="3"/>
        <v>ParfumsFemmeCHRYSTAL NOIRVERSACE_20ml</v>
      </c>
      <c r="Q75" t="str">
        <f t="shared" si="4"/>
        <v>ParfumsFemmeCHRYSTAL NOIRVERSACE_35ml</v>
      </c>
      <c r="S75" t="str">
        <f t="shared" si="5"/>
        <v>ParfumsFemmeCHRYSTAL NOIRVERSACE_100ml</v>
      </c>
    </row>
    <row r="76" spans="1:19" ht="15" customHeight="1" x14ac:dyDescent="0.25">
      <c r="A76" s="1" t="s">
        <v>22</v>
      </c>
      <c r="B76" s="8" t="s">
        <v>86</v>
      </c>
      <c r="C76" s="13">
        <v>49</v>
      </c>
      <c r="D76" s="15" t="s">
        <v>110</v>
      </c>
      <c r="E76" s="15" t="s">
        <v>70</v>
      </c>
      <c r="F76" s="20">
        <v>10.5</v>
      </c>
      <c r="G76" s="20">
        <v>15.5</v>
      </c>
      <c r="H76" s="20">
        <v>30</v>
      </c>
      <c r="I76" s="73"/>
      <c r="J76" s="63" t="s">
        <v>441</v>
      </c>
      <c r="K76" s="13">
        <v>349</v>
      </c>
      <c r="L76" s="63" t="s">
        <v>391</v>
      </c>
      <c r="O76" t="str">
        <f t="shared" si="3"/>
        <v>ParfumsFemmeDOLCED&amp;G_20ml</v>
      </c>
      <c r="Q76" t="str">
        <f t="shared" si="4"/>
        <v>ParfumsFemmeDOLCED&amp;G_35ml</v>
      </c>
      <c r="S76" t="str">
        <f t="shared" si="5"/>
        <v>ParfumsFemmeDOLCED&amp;G_100ml</v>
      </c>
    </row>
    <row r="77" spans="1:19" ht="15" customHeight="1" x14ac:dyDescent="0.25">
      <c r="A77" s="1" t="s">
        <v>22</v>
      </c>
      <c r="B77" s="8" t="s">
        <v>86</v>
      </c>
      <c r="C77" s="13">
        <v>51</v>
      </c>
      <c r="D77" s="15" t="s">
        <v>111</v>
      </c>
      <c r="E77" s="15" t="s">
        <v>78</v>
      </c>
      <c r="F77" s="20">
        <v>10.5</v>
      </c>
      <c r="G77" s="20">
        <v>15.5</v>
      </c>
      <c r="H77" s="20">
        <v>30</v>
      </c>
      <c r="I77" s="73"/>
      <c r="J77" s="63" t="s">
        <v>442</v>
      </c>
      <c r="K77" s="13">
        <v>351</v>
      </c>
      <c r="L77" s="63" t="s">
        <v>392</v>
      </c>
      <c r="O77" t="str">
        <f t="shared" si="3"/>
        <v>ParfumsFemmeCOCO MADEMOISELLECHANEL_20ml</v>
      </c>
      <c r="Q77" t="str">
        <f t="shared" si="4"/>
        <v>ParfumsFemmeCOCO MADEMOISELLECHANEL_35ml</v>
      </c>
      <c r="S77" t="str">
        <f t="shared" si="5"/>
        <v>ParfumsFemmeCOCO MADEMOISELLECHANEL_100ml</v>
      </c>
    </row>
    <row r="78" spans="1:19" ht="15" customHeight="1" x14ac:dyDescent="0.25">
      <c r="A78" s="1" t="s">
        <v>22</v>
      </c>
      <c r="B78" s="8" t="s">
        <v>86</v>
      </c>
      <c r="C78" s="13">
        <v>53</v>
      </c>
      <c r="D78" s="15" t="s">
        <v>112</v>
      </c>
      <c r="E78" s="15" t="s">
        <v>141</v>
      </c>
      <c r="F78" s="20">
        <v>10.5</v>
      </c>
      <c r="G78" s="20">
        <v>15.5</v>
      </c>
      <c r="H78" s="20">
        <v>30</v>
      </c>
      <c r="I78" s="73"/>
      <c r="J78" s="64" t="s">
        <v>443</v>
      </c>
      <c r="K78" s="13">
        <v>353</v>
      </c>
      <c r="L78" s="64" t="s">
        <v>393</v>
      </c>
      <c r="O78" t="str">
        <f t="shared" si="3"/>
        <v>ParfumsFemmeNARCISONARCISO RODRIGUEZ_20ml</v>
      </c>
      <c r="Q78" t="str">
        <f t="shared" si="4"/>
        <v>ParfumsFemmeNARCISONARCISO RODRIGUEZ_35ml</v>
      </c>
      <c r="S78" t="str">
        <f t="shared" si="5"/>
        <v>ParfumsFemmeNARCISONARCISO RODRIGUEZ_100ml</v>
      </c>
    </row>
    <row r="79" spans="1:19" ht="15" customHeight="1" x14ac:dyDescent="0.25">
      <c r="A79" s="1" t="s">
        <v>22</v>
      </c>
      <c r="B79" s="8" t="s">
        <v>86</v>
      </c>
      <c r="C79" s="13">
        <v>55</v>
      </c>
      <c r="D79" s="15" t="s">
        <v>113</v>
      </c>
      <c r="E79" s="15" t="s">
        <v>75</v>
      </c>
      <c r="F79" s="20">
        <v>10.5</v>
      </c>
      <c r="G79" s="20">
        <v>15.5</v>
      </c>
      <c r="H79" s="20">
        <v>30</v>
      </c>
      <c r="I79" s="73"/>
      <c r="J79" s="63" t="s">
        <v>444</v>
      </c>
      <c r="K79" s="13">
        <v>355</v>
      </c>
      <c r="L79" s="63" t="s">
        <v>394</v>
      </c>
      <c r="O79" t="str">
        <f t="shared" si="3"/>
        <v>ParfumsFemmeBLACK OPIUMYSL_20ml</v>
      </c>
      <c r="Q79" t="str">
        <f t="shared" si="4"/>
        <v>ParfumsFemmeBLACK OPIUMYSL_35ml</v>
      </c>
      <c r="S79" t="str">
        <f t="shared" si="5"/>
        <v>ParfumsFemmeBLACK OPIUMYSL_100ml</v>
      </c>
    </row>
    <row r="80" spans="1:19" ht="15" customHeight="1" x14ac:dyDescent="0.25">
      <c r="A80" s="1" t="s">
        <v>22</v>
      </c>
      <c r="B80" s="8" t="s">
        <v>86</v>
      </c>
      <c r="C80" s="13">
        <v>56</v>
      </c>
      <c r="D80" s="15" t="s">
        <v>114</v>
      </c>
      <c r="E80" s="15" t="s">
        <v>148</v>
      </c>
      <c r="F80" s="20">
        <v>10.5</v>
      </c>
      <c r="G80" s="20">
        <v>15.5</v>
      </c>
      <c r="H80" s="20">
        <v>30</v>
      </c>
      <c r="I80" s="73"/>
      <c r="J80" s="63" t="s">
        <v>445</v>
      </c>
      <c r="K80" s="13">
        <v>356</v>
      </c>
      <c r="L80" s="63" t="s">
        <v>395</v>
      </c>
      <c r="O80" t="str">
        <f t="shared" si="3"/>
        <v>ParfumsFemmeANGE OU DEMONGIVENCHY_20ml</v>
      </c>
      <c r="Q80" t="str">
        <f t="shared" si="4"/>
        <v>ParfumsFemmeANGE OU DEMONGIVENCHY_35ml</v>
      </c>
      <c r="S80" t="str">
        <f t="shared" si="5"/>
        <v>ParfumsFemmeANGE OU DEMONGIVENCHY_100ml</v>
      </c>
    </row>
    <row r="81" spans="1:19" ht="15" customHeight="1" x14ac:dyDescent="0.25">
      <c r="A81" s="1" t="s">
        <v>22</v>
      </c>
      <c r="B81" s="8" t="s">
        <v>86</v>
      </c>
      <c r="C81" s="13">
        <v>57</v>
      </c>
      <c r="D81" s="15" t="s">
        <v>115</v>
      </c>
      <c r="E81" s="15" t="s">
        <v>77</v>
      </c>
      <c r="F81" s="20">
        <v>10.5</v>
      </c>
      <c r="G81" s="20">
        <v>15.5</v>
      </c>
      <c r="H81" s="20">
        <v>30</v>
      </c>
      <c r="I81" s="73"/>
      <c r="J81" s="63" t="s">
        <v>446</v>
      </c>
      <c r="K81" s="13">
        <v>357</v>
      </c>
      <c r="L81" s="63" t="s">
        <v>396</v>
      </c>
      <c r="O81" t="str">
        <f t="shared" si="3"/>
        <v>ParfumsFemmeOMNI AMETHYSTEBULGARI_20ml</v>
      </c>
      <c r="Q81" t="str">
        <f t="shared" si="4"/>
        <v>ParfumsFemmeOMNI AMETHYSTEBULGARI_35ml</v>
      </c>
      <c r="S81" t="str">
        <f t="shared" si="5"/>
        <v>ParfumsFemmeOMNI AMETHYSTEBULGARI_100ml</v>
      </c>
    </row>
    <row r="82" spans="1:19" ht="15" customHeight="1" x14ac:dyDescent="0.25">
      <c r="A82" s="1" t="s">
        <v>22</v>
      </c>
      <c r="B82" s="8" t="s">
        <v>86</v>
      </c>
      <c r="C82" s="13">
        <v>63</v>
      </c>
      <c r="D82" s="15" t="s">
        <v>28</v>
      </c>
      <c r="E82" s="15" t="s">
        <v>71</v>
      </c>
      <c r="F82" s="20">
        <v>10.5</v>
      </c>
      <c r="G82" s="20">
        <v>15.5</v>
      </c>
      <c r="H82" s="20">
        <v>30</v>
      </c>
      <c r="I82" s="73"/>
      <c r="J82" s="63" t="s">
        <v>447</v>
      </c>
      <c r="K82" s="13">
        <v>363</v>
      </c>
      <c r="L82" s="63" t="s">
        <v>397</v>
      </c>
      <c r="O82" t="str">
        <f t="shared" si="3"/>
        <v>ParfumsFemmeHUGOHUGO BOSS_20ml</v>
      </c>
      <c r="Q82" t="str">
        <f t="shared" si="4"/>
        <v>ParfumsFemmeHUGOHUGO BOSS_35ml</v>
      </c>
      <c r="S82" t="str">
        <f t="shared" si="5"/>
        <v>ParfumsFemmeHUGOHUGO BOSS_100ml</v>
      </c>
    </row>
    <row r="83" spans="1:19" ht="15" customHeight="1" x14ac:dyDescent="0.25">
      <c r="A83" s="1" t="s">
        <v>22</v>
      </c>
      <c r="B83" s="8" t="s">
        <v>86</v>
      </c>
      <c r="C83" s="13">
        <v>64</v>
      </c>
      <c r="D83" s="15" t="s">
        <v>116</v>
      </c>
      <c r="E83" s="15" t="s">
        <v>77</v>
      </c>
      <c r="F83" s="20">
        <v>10.5</v>
      </c>
      <c r="G83" s="20">
        <v>15.5</v>
      </c>
      <c r="H83" s="20">
        <v>30</v>
      </c>
      <c r="I83" s="73"/>
      <c r="J83" s="63" t="s">
        <v>448</v>
      </c>
      <c r="K83" s="13">
        <v>364</v>
      </c>
      <c r="L83" s="63" t="s">
        <v>398</v>
      </c>
      <c r="O83" t="str">
        <f t="shared" si="3"/>
        <v>ParfumsFemmeOMNIA INDIAN GARNETBULGARI_20ml</v>
      </c>
      <c r="Q83" t="str">
        <f t="shared" si="4"/>
        <v>ParfumsFemmeOMNIA INDIAN GARNETBULGARI_35ml</v>
      </c>
      <c r="S83" t="str">
        <f t="shared" si="5"/>
        <v>ParfumsFemmeOMNIA INDIAN GARNETBULGARI_100ml</v>
      </c>
    </row>
    <row r="84" spans="1:19" ht="15" customHeight="1" x14ac:dyDescent="0.25">
      <c r="A84" s="1" t="s">
        <v>22</v>
      </c>
      <c r="B84" s="8" t="s">
        <v>86</v>
      </c>
      <c r="C84" s="13">
        <v>67</v>
      </c>
      <c r="D84" s="15" t="s">
        <v>117</v>
      </c>
      <c r="E84" s="15" t="s">
        <v>67</v>
      </c>
      <c r="F84" s="20">
        <v>10.5</v>
      </c>
      <c r="G84" s="20">
        <v>15.5</v>
      </c>
      <c r="H84" s="20">
        <v>30</v>
      </c>
      <c r="I84" s="73"/>
      <c r="J84" s="63" t="s">
        <v>449</v>
      </c>
      <c r="K84" s="13">
        <v>367</v>
      </c>
      <c r="L84" s="63" t="s">
        <v>399</v>
      </c>
      <c r="O84" t="str">
        <f t="shared" si="3"/>
        <v>ParfumsFemmeOLYMPEAPACO RABANNE_20ml</v>
      </c>
      <c r="Q84" t="str">
        <f t="shared" si="4"/>
        <v>ParfumsFemmeOLYMPEAPACO RABANNE_35ml</v>
      </c>
      <c r="S84" t="str">
        <f t="shared" si="5"/>
        <v>ParfumsFemmeOLYMPEAPACO RABANNE_100ml</v>
      </c>
    </row>
    <row r="85" spans="1:19" ht="15" customHeight="1" x14ac:dyDescent="0.25">
      <c r="A85" s="1" t="s">
        <v>22</v>
      </c>
      <c r="B85" s="8" t="s">
        <v>86</v>
      </c>
      <c r="C85" s="13">
        <v>70</v>
      </c>
      <c r="D85" s="15" t="s">
        <v>27</v>
      </c>
      <c r="E85" s="15" t="s">
        <v>70</v>
      </c>
      <c r="F85" s="20">
        <v>10.5</v>
      </c>
      <c r="G85" s="20">
        <v>15.5</v>
      </c>
      <c r="H85" s="20">
        <v>30</v>
      </c>
      <c r="I85" s="73"/>
      <c r="J85" s="63" t="s">
        <v>450</v>
      </c>
      <c r="K85" s="13">
        <v>370</v>
      </c>
      <c r="L85" s="63" t="s">
        <v>400</v>
      </c>
      <c r="O85" t="str">
        <f t="shared" si="3"/>
        <v>ParfumsFemmeTHE ONED&amp;G_20ml</v>
      </c>
      <c r="Q85" t="str">
        <f t="shared" si="4"/>
        <v>ParfumsFemmeTHE ONED&amp;G_35ml</v>
      </c>
      <c r="S85" t="str">
        <f t="shared" si="5"/>
        <v>ParfumsFemmeTHE ONED&amp;G_100ml</v>
      </c>
    </row>
    <row r="86" spans="1:19" ht="15" customHeight="1" x14ac:dyDescent="0.25">
      <c r="A86" s="1" t="s">
        <v>22</v>
      </c>
      <c r="B86" s="8" t="s">
        <v>86</v>
      </c>
      <c r="C86" s="13">
        <v>71</v>
      </c>
      <c r="D86" s="15" t="s">
        <v>118</v>
      </c>
      <c r="E86" s="15" t="s">
        <v>78</v>
      </c>
      <c r="F86" s="20">
        <v>10.5</v>
      </c>
      <c r="G86" s="20">
        <v>15.5</v>
      </c>
      <c r="H86" s="20">
        <v>30</v>
      </c>
      <c r="I86" s="73"/>
      <c r="J86" s="63" t="s">
        <v>451</v>
      </c>
      <c r="K86" s="13">
        <v>371</v>
      </c>
      <c r="L86" s="63" t="s">
        <v>401</v>
      </c>
      <c r="O86" t="str">
        <f t="shared" si="3"/>
        <v>ParfumsFemmeALLURECHANEL_20ml</v>
      </c>
      <c r="Q86" t="str">
        <f t="shared" si="4"/>
        <v>ParfumsFemmeALLURECHANEL_35ml</v>
      </c>
      <c r="S86" t="str">
        <f t="shared" si="5"/>
        <v>ParfumsFemmeALLURECHANEL_100ml</v>
      </c>
    </row>
    <row r="87" spans="1:19" ht="15" customHeight="1" x14ac:dyDescent="0.25">
      <c r="A87" s="1" t="s">
        <v>22</v>
      </c>
      <c r="B87" s="8" t="s">
        <v>86</v>
      </c>
      <c r="C87" s="13">
        <v>76</v>
      </c>
      <c r="D87" s="15" t="s">
        <v>119</v>
      </c>
      <c r="E87" s="15" t="s">
        <v>68</v>
      </c>
      <c r="F87" s="20">
        <v>10.5</v>
      </c>
      <c r="G87" s="20">
        <v>15.5</v>
      </c>
      <c r="H87" s="20">
        <v>30</v>
      </c>
      <c r="I87" s="73"/>
      <c r="J87" s="63" t="s">
        <v>452</v>
      </c>
      <c r="K87" s="13">
        <v>376</v>
      </c>
      <c r="L87" s="63" t="s">
        <v>402</v>
      </c>
      <c r="O87" t="str">
        <f t="shared" si="3"/>
        <v>ParfumsFemmeACQUA DI GIOIAARMANI_20ml</v>
      </c>
      <c r="Q87" t="str">
        <f t="shared" si="4"/>
        <v>ParfumsFemmeACQUA DI GIOIAARMANI_35ml</v>
      </c>
      <c r="S87" t="str">
        <f t="shared" si="5"/>
        <v>ParfumsFemmeACQUA DI GIOIAARMANI_100ml</v>
      </c>
    </row>
    <row r="88" spans="1:19" ht="15" customHeight="1" x14ac:dyDescent="0.25">
      <c r="A88" s="1" t="s">
        <v>22</v>
      </c>
      <c r="B88" s="8" t="s">
        <v>86</v>
      </c>
      <c r="C88" s="13">
        <v>77</v>
      </c>
      <c r="D88" s="15" t="s">
        <v>120</v>
      </c>
      <c r="E88" s="15" t="s">
        <v>73</v>
      </c>
      <c r="F88" s="20">
        <v>10.5</v>
      </c>
      <c r="G88" s="20">
        <v>15.5</v>
      </c>
      <c r="H88" s="20">
        <v>30</v>
      </c>
      <c r="I88" s="73"/>
      <c r="J88" s="63" t="s">
        <v>453</v>
      </c>
      <c r="K88" s="13">
        <v>377</v>
      </c>
      <c r="L88" s="63" t="s">
        <v>403</v>
      </c>
      <c r="O88" t="str">
        <f t="shared" si="3"/>
        <v>ParfumsFemmeFLORAGUCCI_20ml</v>
      </c>
      <c r="Q88" t="str">
        <f t="shared" si="4"/>
        <v>ParfumsFemmeFLORAGUCCI_35ml</v>
      </c>
      <c r="S88" t="str">
        <f t="shared" si="5"/>
        <v>ParfumsFemmeFLORAGUCCI_100ml</v>
      </c>
    </row>
    <row r="89" spans="1:19" ht="15" customHeight="1" x14ac:dyDescent="0.25">
      <c r="A89" s="1" t="s">
        <v>22</v>
      </c>
      <c r="B89" s="8" t="s">
        <v>86</v>
      </c>
      <c r="C89" s="13">
        <v>80</v>
      </c>
      <c r="D89" s="15" t="s">
        <v>121</v>
      </c>
      <c r="E89" s="15" t="s">
        <v>68</v>
      </c>
      <c r="F89" s="20">
        <v>10.5</v>
      </c>
      <c r="G89" s="20">
        <v>15.5</v>
      </c>
      <c r="H89" s="20">
        <v>30</v>
      </c>
      <c r="I89" s="73"/>
      <c r="J89" s="63" t="s">
        <v>454</v>
      </c>
      <c r="K89" s="13">
        <v>380</v>
      </c>
      <c r="L89" s="63" t="s">
        <v>404</v>
      </c>
      <c r="O89" t="str">
        <f t="shared" si="3"/>
        <v>ParfumsFemmeSIARMANI_20ml</v>
      </c>
      <c r="Q89" t="str">
        <f t="shared" si="4"/>
        <v>ParfumsFemmeSIARMANI_35ml</v>
      </c>
      <c r="S89" t="str">
        <f t="shared" si="5"/>
        <v>ParfumsFemmeSIARMANI_100ml</v>
      </c>
    </row>
    <row r="90" spans="1:19" ht="15" customHeight="1" x14ac:dyDescent="0.25">
      <c r="A90" s="1" t="s">
        <v>22</v>
      </c>
      <c r="B90" s="8" t="s">
        <v>86</v>
      </c>
      <c r="C90" s="13">
        <v>81</v>
      </c>
      <c r="D90" s="15" t="s">
        <v>122</v>
      </c>
      <c r="E90" s="15" t="s">
        <v>72</v>
      </c>
      <c r="F90" s="20">
        <v>10.5</v>
      </c>
      <c r="G90" s="20">
        <v>15.5</v>
      </c>
      <c r="H90" s="20">
        <v>30</v>
      </c>
      <c r="I90" s="73"/>
      <c r="J90" s="63" t="s">
        <v>455</v>
      </c>
      <c r="K90" s="13">
        <v>381</v>
      </c>
      <c r="L90" s="63" t="s">
        <v>405</v>
      </c>
      <c r="O90" t="str">
        <f t="shared" si="3"/>
        <v>ParfumsFemmeCLASSIQUE ESSENCEJPG_20ml</v>
      </c>
      <c r="Q90" t="str">
        <f t="shared" si="4"/>
        <v>ParfumsFemmeCLASSIQUE ESSENCEJPG_35ml</v>
      </c>
      <c r="S90" t="str">
        <f t="shared" si="5"/>
        <v>ParfumsFemmeCLASSIQUE ESSENCEJPG_100ml</v>
      </c>
    </row>
    <row r="91" spans="1:19" ht="15" customHeight="1" x14ac:dyDescent="0.25">
      <c r="A91" s="1" t="s">
        <v>22</v>
      </c>
      <c r="B91" s="8" t="s">
        <v>86</v>
      </c>
      <c r="C91" s="13">
        <v>82</v>
      </c>
      <c r="D91" s="15" t="s">
        <v>123</v>
      </c>
      <c r="E91" s="15" t="s">
        <v>149</v>
      </c>
      <c r="F91" s="20">
        <v>10.5</v>
      </c>
      <c r="G91" s="20">
        <v>15.5</v>
      </c>
      <c r="H91" s="20">
        <v>30</v>
      </c>
      <c r="I91" s="73"/>
      <c r="J91" s="63" t="s">
        <v>456</v>
      </c>
      <c r="K91" s="13">
        <v>382</v>
      </c>
      <c r="L91" s="63" t="s">
        <v>406</v>
      </c>
      <c r="O91" t="str">
        <f t="shared" si="3"/>
        <v>ParfumsFemmeSIGNORINASALVATORE FERRAGAMO_20ml</v>
      </c>
      <c r="Q91" t="str">
        <f t="shared" si="4"/>
        <v>ParfumsFemmeSIGNORINASALVATORE FERRAGAMO_35ml</v>
      </c>
      <c r="S91" t="str">
        <f t="shared" si="5"/>
        <v>ParfumsFemmeSIGNORINASALVATORE FERRAGAMO_100ml</v>
      </c>
    </row>
    <row r="92" spans="1:19" ht="15" customHeight="1" x14ac:dyDescent="0.25">
      <c r="A92" s="1" t="s">
        <v>22</v>
      </c>
      <c r="B92" s="8" t="s">
        <v>86</v>
      </c>
      <c r="C92" s="13">
        <v>85</v>
      </c>
      <c r="D92" s="15" t="s">
        <v>124</v>
      </c>
      <c r="E92" s="15" t="s">
        <v>78</v>
      </c>
      <c r="F92" s="20">
        <v>10.5</v>
      </c>
      <c r="G92" s="20">
        <v>15.5</v>
      </c>
      <c r="H92" s="20">
        <v>30</v>
      </c>
      <c r="I92" s="73"/>
      <c r="J92" s="63" t="s">
        <v>457</v>
      </c>
      <c r="K92" s="13">
        <v>385</v>
      </c>
      <c r="L92" s="63" t="s">
        <v>407</v>
      </c>
      <c r="O92" t="str">
        <f t="shared" si="3"/>
        <v>ParfumsFemmeCHANCECHANEL_20ml</v>
      </c>
      <c r="Q92" t="str">
        <f t="shared" si="4"/>
        <v>ParfumsFemmeCHANCECHANEL_35ml</v>
      </c>
      <c r="S92" t="str">
        <f t="shared" si="5"/>
        <v>ParfumsFemmeCHANCECHANEL_100ml</v>
      </c>
    </row>
    <row r="93" spans="1:19" ht="15" customHeight="1" x14ac:dyDescent="0.25">
      <c r="A93" s="1" t="s">
        <v>22</v>
      </c>
      <c r="B93" s="8" t="s">
        <v>86</v>
      </c>
      <c r="C93" s="13">
        <v>89</v>
      </c>
      <c r="D93" s="15" t="s">
        <v>125</v>
      </c>
      <c r="E93" s="15" t="s">
        <v>75</v>
      </c>
      <c r="F93" s="20">
        <v>10.5</v>
      </c>
      <c r="G93" s="20">
        <v>15.5</v>
      </c>
      <c r="H93" s="20">
        <v>30</v>
      </c>
      <c r="I93" s="73"/>
      <c r="J93" s="63" t="s">
        <v>458</v>
      </c>
      <c r="K93" s="13">
        <v>389</v>
      </c>
      <c r="L93" s="63" t="s">
        <v>408</v>
      </c>
      <c r="O93" t="str">
        <f t="shared" si="3"/>
        <v>ParfumsFemmeMON PARISYSL_20ml</v>
      </c>
      <c r="Q93" t="str">
        <f t="shared" si="4"/>
        <v>ParfumsFemmeMON PARISYSL_35ml</v>
      </c>
      <c r="S93" t="str">
        <f t="shared" si="5"/>
        <v>ParfumsFemmeMON PARISYSL_100ml</v>
      </c>
    </row>
    <row r="94" spans="1:19" ht="15" customHeight="1" x14ac:dyDescent="0.25">
      <c r="A94" s="1" t="s">
        <v>22</v>
      </c>
      <c r="B94" s="8" t="s">
        <v>86</v>
      </c>
      <c r="C94" s="13">
        <v>90</v>
      </c>
      <c r="D94" s="15" t="s">
        <v>126</v>
      </c>
      <c r="E94" s="15" t="s">
        <v>69</v>
      </c>
      <c r="F94" s="20">
        <v>10.5</v>
      </c>
      <c r="G94" s="20">
        <v>15.5</v>
      </c>
      <c r="H94" s="20">
        <v>30</v>
      </c>
      <c r="I94" s="73"/>
      <c r="J94" s="63" t="s">
        <v>459</v>
      </c>
      <c r="K94" s="13">
        <v>390</v>
      </c>
      <c r="L94" s="63" t="s">
        <v>409</v>
      </c>
      <c r="O94" t="str">
        <f t="shared" si="3"/>
        <v>ParfumsFemmePOISON GIRLDIOR_20ml</v>
      </c>
      <c r="Q94" t="str">
        <f t="shared" si="4"/>
        <v>ParfumsFemmePOISON GIRLDIOR_35ml</v>
      </c>
      <c r="S94" t="str">
        <f t="shared" si="5"/>
        <v>ParfumsFemmePOISON GIRLDIOR_100ml</v>
      </c>
    </row>
    <row r="95" spans="1:19" ht="15" customHeight="1" x14ac:dyDescent="0.25">
      <c r="A95" s="1" t="s">
        <v>22</v>
      </c>
      <c r="B95" s="8" t="s">
        <v>86</v>
      </c>
      <c r="C95" s="13">
        <v>93</v>
      </c>
      <c r="D95" s="15" t="s">
        <v>127</v>
      </c>
      <c r="E95" s="15" t="s">
        <v>80</v>
      </c>
      <c r="F95" s="20">
        <v>17</v>
      </c>
      <c r="G95" s="20">
        <v>27</v>
      </c>
      <c r="H95" s="20">
        <v>52</v>
      </c>
      <c r="I95" s="73"/>
      <c r="J95" s="63" t="s">
        <v>460</v>
      </c>
      <c r="K95" s="13">
        <v>393</v>
      </c>
      <c r="L95" s="63" t="s">
        <v>410</v>
      </c>
      <c r="O95" t="str">
        <f t="shared" si="3"/>
        <v>ParfumsFemmeAVENTUS FOR HERCREED_20ml</v>
      </c>
      <c r="Q95" t="str">
        <f t="shared" si="4"/>
        <v>ParfumsFemmeAVENTUS FOR HERCREED_35ml</v>
      </c>
      <c r="S95" t="str">
        <f t="shared" si="5"/>
        <v>ParfumsFemmeAVENTUS FOR HERCREED_100ml</v>
      </c>
    </row>
    <row r="96" spans="1:19" ht="15" customHeight="1" x14ac:dyDescent="0.25">
      <c r="A96" s="1" t="s">
        <v>22</v>
      </c>
      <c r="B96" s="8" t="s">
        <v>86</v>
      </c>
      <c r="C96" s="13">
        <v>95</v>
      </c>
      <c r="D96" s="15" t="s">
        <v>79</v>
      </c>
      <c r="E96" s="15" t="s">
        <v>79</v>
      </c>
      <c r="F96" s="20">
        <v>10.5</v>
      </c>
      <c r="G96" s="20">
        <v>15.5</v>
      </c>
      <c r="H96" s="20">
        <v>30</v>
      </c>
      <c r="I96" s="73"/>
      <c r="J96" s="63" t="s">
        <v>461</v>
      </c>
      <c r="K96" s="13">
        <v>395</v>
      </c>
      <c r="L96" s="63" t="s">
        <v>411</v>
      </c>
      <c r="O96" t="str">
        <f t="shared" si="3"/>
        <v>ParfumsFemmeBURBERRYBURBERRY_20ml</v>
      </c>
      <c r="Q96" t="str">
        <f t="shared" si="4"/>
        <v>ParfumsFemmeBURBERRYBURBERRY_35ml</v>
      </c>
      <c r="S96" t="str">
        <f t="shared" si="5"/>
        <v>ParfumsFemmeBURBERRYBURBERRY_100ml</v>
      </c>
    </row>
    <row r="97" spans="1:19" ht="15" customHeight="1" x14ac:dyDescent="0.25">
      <c r="A97" s="1" t="s">
        <v>22</v>
      </c>
      <c r="B97" s="8" t="s">
        <v>86</v>
      </c>
      <c r="C97" s="13">
        <v>96</v>
      </c>
      <c r="D97" s="15" t="s">
        <v>128</v>
      </c>
      <c r="E97" s="15" t="s">
        <v>78</v>
      </c>
      <c r="F97" s="20">
        <v>10.5</v>
      </c>
      <c r="G97" s="20">
        <v>15.5</v>
      </c>
      <c r="H97" s="20">
        <v>30</v>
      </c>
      <c r="I97" s="73"/>
      <c r="J97" s="63" t="s">
        <v>462</v>
      </c>
      <c r="K97" s="13">
        <v>396</v>
      </c>
      <c r="L97" s="63" t="s">
        <v>412</v>
      </c>
      <c r="O97" t="str">
        <f t="shared" si="3"/>
        <v>ParfumsFemmeGABRIELLECHANEL_20ml</v>
      </c>
      <c r="Q97" t="str">
        <f t="shared" si="4"/>
        <v>ParfumsFemmeGABRIELLECHANEL_35ml</v>
      </c>
      <c r="S97" t="str">
        <f t="shared" si="5"/>
        <v>ParfumsFemmeGABRIELLECHANEL_100ml</v>
      </c>
    </row>
    <row r="98" spans="1:19" ht="15" customHeight="1" x14ac:dyDescent="0.25">
      <c r="A98" s="1" t="s">
        <v>22</v>
      </c>
      <c r="B98" s="8" t="s">
        <v>86</v>
      </c>
      <c r="C98" s="13">
        <v>97</v>
      </c>
      <c r="D98" s="15" t="s">
        <v>129</v>
      </c>
      <c r="E98" s="15" t="s">
        <v>149</v>
      </c>
      <c r="F98" s="20">
        <v>10.5</v>
      </c>
      <c r="G98" s="20">
        <v>15.5</v>
      </c>
      <c r="H98" s="20">
        <v>30</v>
      </c>
      <c r="I98" s="73"/>
      <c r="J98" s="63" t="s">
        <v>463</v>
      </c>
      <c r="K98" s="13">
        <v>397</v>
      </c>
      <c r="L98" s="63" t="s">
        <v>413</v>
      </c>
      <c r="O98" t="str">
        <f t="shared" si="3"/>
        <v>ParfumsFemmeAMO FERRAGAMOSALVATORE FERRAGAMO_20ml</v>
      </c>
      <c r="Q98" t="str">
        <f t="shared" si="4"/>
        <v>ParfumsFemmeAMO FERRAGAMOSALVATORE FERRAGAMO_35ml</v>
      </c>
      <c r="S98" t="str">
        <f t="shared" si="5"/>
        <v>ParfumsFemmeAMO FERRAGAMOSALVATORE FERRAGAMO_100ml</v>
      </c>
    </row>
    <row r="99" spans="1:19" ht="15" customHeight="1" x14ac:dyDescent="0.25">
      <c r="A99" s="1" t="s">
        <v>22</v>
      </c>
      <c r="B99" s="8" t="s">
        <v>86</v>
      </c>
      <c r="C99" s="13">
        <v>98</v>
      </c>
      <c r="D99" s="15" t="s">
        <v>130</v>
      </c>
      <c r="E99" s="15" t="s">
        <v>69</v>
      </c>
      <c r="F99" s="20">
        <v>10.5</v>
      </c>
      <c r="G99" s="20">
        <v>15.5</v>
      </c>
      <c r="H99" s="20">
        <v>30</v>
      </c>
      <c r="I99" s="73"/>
      <c r="J99" s="63" t="s">
        <v>464</v>
      </c>
      <c r="K99" s="13">
        <v>398</v>
      </c>
      <c r="L99" s="63" t="s">
        <v>414</v>
      </c>
      <c r="O99" t="str">
        <f t="shared" si="3"/>
        <v>ParfumsFemmeJOYDIOR_20ml</v>
      </c>
      <c r="Q99" t="str">
        <f t="shared" si="4"/>
        <v>ParfumsFemmeJOYDIOR_35ml</v>
      </c>
      <c r="S99" t="str">
        <f t="shared" si="5"/>
        <v>ParfumsFemmeJOYDIOR_100ml</v>
      </c>
    </row>
    <row r="100" spans="1:19" ht="15" customHeight="1" x14ac:dyDescent="0.25">
      <c r="A100" s="1" t="s">
        <v>22</v>
      </c>
      <c r="B100" s="8" t="s">
        <v>86</v>
      </c>
      <c r="C100" s="13">
        <v>101</v>
      </c>
      <c r="D100" s="15" t="s">
        <v>131</v>
      </c>
      <c r="E100" s="15" t="s">
        <v>150</v>
      </c>
      <c r="F100" s="20">
        <v>14.5</v>
      </c>
      <c r="G100" s="20">
        <v>23</v>
      </c>
      <c r="H100" s="20">
        <v>41</v>
      </c>
      <c r="I100" s="73"/>
      <c r="J100" s="63" t="s">
        <v>465</v>
      </c>
      <c r="K100" s="13">
        <v>3101</v>
      </c>
      <c r="L100" s="63" t="s">
        <v>415</v>
      </c>
      <c r="O100" t="str">
        <f t="shared" si="3"/>
        <v>ParfumsFemmeA LYRICAMOUAGE_20ml</v>
      </c>
      <c r="Q100" t="str">
        <f t="shared" si="4"/>
        <v>ParfumsFemmeA LYRICAMOUAGE_35ml</v>
      </c>
      <c r="S100" t="str">
        <f t="shared" si="5"/>
        <v>ParfumsFemmeA LYRICAMOUAGE_100ml</v>
      </c>
    </row>
    <row r="101" spans="1:19" ht="15" customHeight="1" x14ac:dyDescent="0.25">
      <c r="A101" s="1" t="s">
        <v>22</v>
      </c>
      <c r="B101" s="8" t="s">
        <v>86</v>
      </c>
      <c r="C101" s="13">
        <v>104</v>
      </c>
      <c r="D101" s="15" t="s">
        <v>132</v>
      </c>
      <c r="E101" s="15" t="s">
        <v>150</v>
      </c>
      <c r="F101" s="20">
        <v>17</v>
      </c>
      <c r="G101" s="20">
        <v>27</v>
      </c>
      <c r="H101" s="20">
        <v>52</v>
      </c>
      <c r="I101" s="73"/>
      <c r="J101" s="63" t="s">
        <v>466</v>
      </c>
      <c r="K101" s="13">
        <v>3104</v>
      </c>
      <c r="L101" s="63">
        <v>104</v>
      </c>
      <c r="O101" t="str">
        <f t="shared" si="3"/>
        <v>ParfumsFemmeMEMOIRAMOUAGE_20ml</v>
      </c>
      <c r="Q101" t="str">
        <f t="shared" si="4"/>
        <v>ParfumsFemmeMEMOIRAMOUAGE_35ml</v>
      </c>
      <c r="S101" t="str">
        <f t="shared" si="5"/>
        <v>ParfumsFemmeMEMOIRAMOUAGE_100ml</v>
      </c>
    </row>
    <row r="102" spans="1:19" ht="15" customHeight="1" x14ac:dyDescent="0.25">
      <c r="A102" s="1" t="s">
        <v>22</v>
      </c>
      <c r="B102" s="8" t="s">
        <v>86</v>
      </c>
      <c r="C102" s="13">
        <v>107</v>
      </c>
      <c r="D102" s="15" t="s">
        <v>133</v>
      </c>
      <c r="E102" s="15" t="s">
        <v>80</v>
      </c>
      <c r="F102" s="20">
        <v>17</v>
      </c>
      <c r="G102" s="20">
        <v>27</v>
      </c>
      <c r="H102" s="20">
        <v>52</v>
      </c>
      <c r="I102" s="73"/>
      <c r="J102" s="63" t="s">
        <v>467</v>
      </c>
      <c r="K102" s="13">
        <v>3107</v>
      </c>
      <c r="L102" s="63">
        <v>107</v>
      </c>
      <c r="O102" t="str">
        <f t="shared" si="3"/>
        <v>ParfumsFemmeA LOVE IN WHITECREED_20ml</v>
      </c>
      <c r="Q102" t="str">
        <f t="shared" si="4"/>
        <v>ParfumsFemmeA LOVE IN WHITECREED_35ml</v>
      </c>
      <c r="S102" t="str">
        <f t="shared" si="5"/>
        <v>ParfumsFemmeA LOVE IN WHITECREED_100ml</v>
      </c>
    </row>
    <row r="103" spans="1:19" ht="15" customHeight="1" x14ac:dyDescent="0.25">
      <c r="A103" s="1" t="s">
        <v>22</v>
      </c>
      <c r="B103" s="8" t="s">
        <v>86</v>
      </c>
      <c r="C103" s="13">
        <v>115</v>
      </c>
      <c r="D103" s="15" t="s">
        <v>134</v>
      </c>
      <c r="E103" s="15" t="s">
        <v>143</v>
      </c>
      <c r="F103" s="20">
        <v>10.5</v>
      </c>
      <c r="G103" s="20">
        <v>15.5</v>
      </c>
      <c r="H103" s="20">
        <v>30</v>
      </c>
      <c r="I103" s="73"/>
      <c r="J103" s="63" t="s">
        <v>468</v>
      </c>
      <c r="K103" s="13">
        <v>3115</v>
      </c>
      <c r="L103" s="63">
        <v>115</v>
      </c>
      <c r="O103" t="str">
        <f t="shared" si="3"/>
        <v>ParfumsFemmeIDOLELANCOME_20ml</v>
      </c>
      <c r="Q103" t="str">
        <f t="shared" si="4"/>
        <v>ParfumsFemmeIDOLELANCOME_35ml</v>
      </c>
      <c r="S103" t="str">
        <f t="shared" si="5"/>
        <v>ParfumsFemmeIDOLELANCOME_100ml</v>
      </c>
    </row>
    <row r="104" spans="1:19" ht="15" customHeight="1" x14ac:dyDescent="0.25">
      <c r="A104" s="1" t="s">
        <v>22</v>
      </c>
      <c r="B104" s="8" t="s">
        <v>86</v>
      </c>
      <c r="C104" s="13">
        <v>116</v>
      </c>
      <c r="D104" s="15" t="s">
        <v>135</v>
      </c>
      <c r="E104" s="15" t="s">
        <v>151</v>
      </c>
      <c r="F104" s="20">
        <v>10.5</v>
      </c>
      <c r="G104" s="20">
        <v>15.5</v>
      </c>
      <c r="H104" s="20">
        <v>30</v>
      </c>
      <c r="I104" s="73"/>
      <c r="J104" s="63" t="s">
        <v>469</v>
      </c>
      <c r="K104" s="13">
        <v>3116</v>
      </c>
      <c r="L104" s="63">
        <v>116</v>
      </c>
      <c r="O104" t="str">
        <f t="shared" si="3"/>
        <v>ParfumsFemmeYES I AMCACHAREL_20ml</v>
      </c>
      <c r="Q104" t="str">
        <f t="shared" si="4"/>
        <v>ParfumsFemmeYES I AMCACHAREL_35ml</v>
      </c>
      <c r="S104" t="str">
        <f t="shared" si="5"/>
        <v>ParfumsFemmeYES I AMCACHAREL_100ml</v>
      </c>
    </row>
    <row r="105" spans="1:19" ht="15" customHeight="1" x14ac:dyDescent="0.25">
      <c r="A105" s="1" t="s">
        <v>22</v>
      </c>
      <c r="B105" s="8" t="s">
        <v>86</v>
      </c>
      <c r="C105" s="13">
        <v>119</v>
      </c>
      <c r="D105" s="15" t="s">
        <v>136</v>
      </c>
      <c r="E105" s="15" t="s">
        <v>72</v>
      </c>
      <c r="F105" s="20">
        <v>10.5</v>
      </c>
      <c r="G105" s="20">
        <v>15.5</v>
      </c>
      <c r="H105" s="20">
        <v>30</v>
      </c>
      <c r="I105" s="73"/>
      <c r="J105" s="63" t="s">
        <v>470</v>
      </c>
      <c r="K105" s="13">
        <v>3119</v>
      </c>
      <c r="L105" s="63">
        <v>119</v>
      </c>
      <c r="O105" t="str">
        <f t="shared" si="3"/>
        <v>ParfumsFemmeSCANADALJPG_20ml</v>
      </c>
      <c r="Q105" t="str">
        <f t="shared" si="4"/>
        <v>ParfumsFemmeSCANADALJPG_35ml</v>
      </c>
      <c r="S105" t="str">
        <f t="shared" si="5"/>
        <v>ParfumsFemmeSCANADALJPG_100ml</v>
      </c>
    </row>
    <row r="106" spans="1:19" ht="15" customHeight="1" x14ac:dyDescent="0.25">
      <c r="A106" s="1" t="s">
        <v>22</v>
      </c>
      <c r="B106" s="8" t="s">
        <v>86</v>
      </c>
      <c r="C106" s="13">
        <v>120</v>
      </c>
      <c r="D106" s="15" t="s">
        <v>137</v>
      </c>
      <c r="E106" s="15" t="s">
        <v>147</v>
      </c>
      <c r="F106" s="20">
        <v>10.5</v>
      </c>
      <c r="G106" s="20">
        <v>15.5</v>
      </c>
      <c r="H106" s="20">
        <v>30</v>
      </c>
      <c r="I106" s="73"/>
      <c r="J106" s="63" t="s">
        <v>471</v>
      </c>
      <c r="K106" s="13">
        <v>3120</v>
      </c>
      <c r="L106" s="63">
        <v>120</v>
      </c>
      <c r="O106" t="str">
        <f t="shared" si="3"/>
        <v>ParfumsFemmeLA PETITE ROBE NOIREGUERLAIN_20ml</v>
      </c>
      <c r="Q106" t="str">
        <f t="shared" si="4"/>
        <v>ParfumsFemmeLA PETITE ROBE NOIREGUERLAIN_35ml</v>
      </c>
      <c r="S106" t="str">
        <f t="shared" si="5"/>
        <v>ParfumsFemmeLA PETITE ROBE NOIREGUERLAIN_100ml</v>
      </c>
    </row>
    <row r="107" spans="1:19" ht="15" customHeight="1" thickBot="1" x14ac:dyDescent="0.3">
      <c r="A107" s="26" t="s">
        <v>22</v>
      </c>
      <c r="B107" s="32" t="s">
        <v>86</v>
      </c>
      <c r="C107" s="28">
        <v>121</v>
      </c>
      <c r="D107" s="29" t="s">
        <v>138</v>
      </c>
      <c r="E107" s="29" t="s">
        <v>148</v>
      </c>
      <c r="F107" s="33">
        <v>10.5</v>
      </c>
      <c r="G107" s="33">
        <v>15.5</v>
      </c>
      <c r="H107" s="33">
        <v>30</v>
      </c>
      <c r="I107" s="74"/>
      <c r="J107" s="65" t="s">
        <v>472</v>
      </c>
      <c r="K107" s="28">
        <v>3121</v>
      </c>
      <c r="L107" s="65">
        <v>121</v>
      </c>
      <c r="O107" t="str">
        <f t="shared" si="3"/>
        <v>ParfumsFemmeL’INTERDITGIVENCHY_20ml</v>
      </c>
      <c r="Q107" t="str">
        <f t="shared" si="4"/>
        <v>ParfumsFemmeL’INTERDITGIVENCHY_35ml</v>
      </c>
      <c r="S107" t="str">
        <f t="shared" si="5"/>
        <v>ParfumsFemmeL’INTERDITGIVENCHY_100ml</v>
      </c>
    </row>
    <row r="108" spans="1:19" ht="15" customHeight="1" thickTop="1" x14ac:dyDescent="0.25">
      <c r="A108" s="21" t="s">
        <v>19</v>
      </c>
      <c r="B108" s="84" t="s">
        <v>200</v>
      </c>
      <c r="C108" s="81" t="s">
        <v>214</v>
      </c>
      <c r="D108" s="82"/>
      <c r="E108" s="82"/>
      <c r="F108" s="75"/>
      <c r="G108" s="75"/>
      <c r="H108" s="75"/>
      <c r="I108" s="69">
        <v>32.799999999999997</v>
      </c>
      <c r="J108" s="21" t="s">
        <v>475</v>
      </c>
      <c r="K108" s="75"/>
      <c r="L108" s="75"/>
    </row>
    <row r="109" spans="1:19" x14ac:dyDescent="0.25">
      <c r="A109" s="1" t="s">
        <v>19</v>
      </c>
      <c r="B109" s="85" t="s">
        <v>200</v>
      </c>
      <c r="C109" s="7" t="s">
        <v>213</v>
      </c>
      <c r="D109" s="6"/>
      <c r="E109" s="6"/>
      <c r="F109" s="76"/>
      <c r="G109" s="76"/>
      <c r="H109" s="76"/>
      <c r="I109" s="18">
        <v>36</v>
      </c>
      <c r="J109" s="1" t="s">
        <v>474</v>
      </c>
      <c r="K109" s="76"/>
      <c r="L109" s="76"/>
    </row>
    <row r="110" spans="1:19" x14ac:dyDescent="0.25">
      <c r="A110" s="1" t="s">
        <v>19</v>
      </c>
      <c r="B110" s="85" t="s">
        <v>200</v>
      </c>
      <c r="C110" s="7" t="s">
        <v>212</v>
      </c>
      <c r="D110" s="6"/>
      <c r="E110" s="6"/>
      <c r="F110" s="76"/>
      <c r="G110" s="76"/>
      <c r="H110" s="76"/>
      <c r="I110" s="18">
        <v>11.92</v>
      </c>
      <c r="J110" s="1" t="s">
        <v>478</v>
      </c>
      <c r="K110" s="76"/>
      <c r="L110" s="76"/>
    </row>
    <row r="111" spans="1:19" x14ac:dyDescent="0.25">
      <c r="A111" s="1" t="s">
        <v>19</v>
      </c>
      <c r="B111" s="85" t="s">
        <v>200</v>
      </c>
      <c r="C111" s="7" t="s">
        <v>215</v>
      </c>
      <c r="D111" s="6"/>
      <c r="E111" s="6"/>
      <c r="F111" s="76"/>
      <c r="G111" s="76"/>
      <c r="H111" s="76"/>
      <c r="I111" s="18">
        <v>19.920000000000002</v>
      </c>
      <c r="J111" s="1" t="s">
        <v>477</v>
      </c>
      <c r="K111" s="76"/>
      <c r="L111" s="76"/>
    </row>
    <row r="112" spans="1:19" x14ac:dyDescent="0.25">
      <c r="A112" s="1" t="s">
        <v>19</v>
      </c>
      <c r="B112" s="85" t="s">
        <v>200</v>
      </c>
      <c r="C112" s="7" t="s">
        <v>210</v>
      </c>
      <c r="D112" s="6"/>
      <c r="E112" s="6"/>
      <c r="F112" s="76"/>
      <c r="G112" s="76"/>
      <c r="H112" s="76"/>
      <c r="I112" s="18">
        <v>12.72</v>
      </c>
      <c r="J112" s="1" t="s">
        <v>473</v>
      </c>
      <c r="K112" s="76"/>
      <c r="L112" s="76"/>
    </row>
    <row r="113" spans="1:12" ht="15.75" thickBot="1" x14ac:dyDescent="0.3">
      <c r="A113" s="26" t="s">
        <v>19</v>
      </c>
      <c r="B113" s="86" t="s">
        <v>200</v>
      </c>
      <c r="C113" s="83" t="s">
        <v>211</v>
      </c>
      <c r="D113" s="80"/>
      <c r="E113" s="80"/>
      <c r="F113" s="77"/>
      <c r="G113" s="77"/>
      <c r="H113" s="77"/>
      <c r="I113" s="31">
        <v>11.92</v>
      </c>
      <c r="J113" s="26" t="s">
        <v>476</v>
      </c>
      <c r="K113" s="77"/>
      <c r="L113" s="77"/>
    </row>
    <row r="114" spans="1:12" ht="15.75" thickTop="1" x14ac:dyDescent="0.25">
      <c r="A114" s="21" t="s">
        <v>19</v>
      </c>
      <c r="B114" s="87" t="s">
        <v>218</v>
      </c>
      <c r="C114" s="79" t="s">
        <v>222</v>
      </c>
      <c r="D114" s="79"/>
      <c r="E114" s="79"/>
      <c r="F114" s="75"/>
      <c r="G114" s="75"/>
      <c r="H114" s="75"/>
      <c r="I114" s="69">
        <v>11.2</v>
      </c>
      <c r="J114" s="21" t="s">
        <v>479</v>
      </c>
      <c r="K114" s="75"/>
      <c r="L114" s="75"/>
    </row>
    <row r="115" spans="1:12" x14ac:dyDescent="0.25">
      <c r="A115" s="1" t="s">
        <v>19</v>
      </c>
      <c r="B115" s="88" t="s">
        <v>218</v>
      </c>
      <c r="C115" s="5" t="s">
        <v>220</v>
      </c>
      <c r="D115" s="5"/>
      <c r="E115" s="5"/>
      <c r="F115" s="76"/>
      <c r="G115" s="76"/>
      <c r="H115" s="76"/>
      <c r="I115" s="18">
        <v>18.399999999999999</v>
      </c>
      <c r="J115" s="1" t="s">
        <v>494</v>
      </c>
      <c r="K115" s="76"/>
      <c r="L115" s="76"/>
    </row>
    <row r="116" spans="1:12" x14ac:dyDescent="0.25">
      <c r="A116" s="1" t="s">
        <v>19</v>
      </c>
      <c r="B116" s="88" t="s">
        <v>218</v>
      </c>
      <c r="C116" s="5" t="s">
        <v>221</v>
      </c>
      <c r="D116" s="5"/>
      <c r="E116" s="5"/>
      <c r="F116" s="76"/>
      <c r="G116" s="76"/>
      <c r="H116" s="76"/>
      <c r="I116" s="18">
        <v>16.399999999999999</v>
      </c>
      <c r="J116" s="1" t="s">
        <v>493</v>
      </c>
      <c r="K116" s="76"/>
      <c r="L116" s="76"/>
    </row>
    <row r="117" spans="1:12" x14ac:dyDescent="0.25">
      <c r="A117" s="1" t="s">
        <v>19</v>
      </c>
      <c r="B117" s="88" t="s">
        <v>218</v>
      </c>
      <c r="C117" s="5" t="s">
        <v>223</v>
      </c>
      <c r="D117" s="5"/>
      <c r="E117" s="5"/>
      <c r="F117" s="76"/>
      <c r="G117" s="76"/>
      <c r="H117" s="76"/>
      <c r="I117" s="18">
        <v>24.8</v>
      </c>
      <c r="J117" s="1" t="s">
        <v>492</v>
      </c>
      <c r="K117" s="76"/>
      <c r="L117" s="76"/>
    </row>
    <row r="118" spans="1:12" x14ac:dyDescent="0.25">
      <c r="A118" s="1" t="s">
        <v>19</v>
      </c>
      <c r="B118" s="88" t="s">
        <v>218</v>
      </c>
      <c r="C118" s="5" t="s">
        <v>224</v>
      </c>
      <c r="D118" s="5"/>
      <c r="E118" s="5"/>
      <c r="F118" s="76"/>
      <c r="G118" s="76"/>
      <c r="H118" s="76"/>
      <c r="I118" s="18">
        <v>19.920000000000002</v>
      </c>
      <c r="J118" s="1" t="s">
        <v>491</v>
      </c>
      <c r="K118" s="76"/>
      <c r="L118" s="76"/>
    </row>
    <row r="119" spans="1:12" x14ac:dyDescent="0.25">
      <c r="A119" s="1" t="s">
        <v>19</v>
      </c>
      <c r="B119" s="88" t="s">
        <v>218</v>
      </c>
      <c r="C119" s="5" t="s">
        <v>225</v>
      </c>
      <c r="D119" s="5"/>
      <c r="E119" s="5"/>
      <c r="F119" s="76"/>
      <c r="G119" s="76"/>
      <c r="H119" s="76"/>
      <c r="I119" s="18">
        <v>8.8000000000000007</v>
      </c>
      <c r="J119" s="1" t="s">
        <v>490</v>
      </c>
      <c r="K119" s="76"/>
      <c r="L119" s="76"/>
    </row>
    <row r="120" spans="1:12" x14ac:dyDescent="0.25">
      <c r="A120" s="1" t="s">
        <v>19</v>
      </c>
      <c r="B120" s="88" t="s">
        <v>218</v>
      </c>
      <c r="C120" s="5" t="s">
        <v>226</v>
      </c>
      <c r="D120" s="5"/>
      <c r="E120" s="5"/>
      <c r="F120" s="76"/>
      <c r="G120" s="76"/>
      <c r="H120" s="76"/>
      <c r="I120" s="18">
        <v>7.12</v>
      </c>
      <c r="J120" s="1" t="s">
        <v>489</v>
      </c>
      <c r="K120" s="76"/>
      <c r="L120" s="76"/>
    </row>
    <row r="121" spans="1:12" x14ac:dyDescent="0.25">
      <c r="A121" s="1" t="s">
        <v>19</v>
      </c>
      <c r="B121" s="88" t="s">
        <v>218</v>
      </c>
      <c r="C121" s="5" t="s">
        <v>227</v>
      </c>
      <c r="D121" s="5"/>
      <c r="E121" s="5"/>
      <c r="F121" s="76"/>
      <c r="G121" s="76"/>
      <c r="H121" s="76"/>
      <c r="I121" s="18">
        <v>8.7200000000000006</v>
      </c>
      <c r="J121" s="1" t="s">
        <v>488</v>
      </c>
      <c r="K121" s="76"/>
      <c r="L121" s="76"/>
    </row>
    <row r="122" spans="1:12" x14ac:dyDescent="0.25">
      <c r="A122" s="1" t="s">
        <v>19</v>
      </c>
      <c r="B122" s="88" t="s">
        <v>218</v>
      </c>
      <c r="C122" s="5" t="s">
        <v>228</v>
      </c>
      <c r="D122" s="5"/>
      <c r="E122" s="5"/>
      <c r="F122" s="76"/>
      <c r="G122" s="76"/>
      <c r="H122" s="76"/>
      <c r="I122" s="18">
        <v>9.52</v>
      </c>
      <c r="J122" s="1" t="s">
        <v>487</v>
      </c>
      <c r="K122" s="76"/>
      <c r="L122" s="76"/>
    </row>
    <row r="123" spans="1:12" x14ac:dyDescent="0.25">
      <c r="A123" s="1" t="s">
        <v>19</v>
      </c>
      <c r="B123" s="88" t="s">
        <v>218</v>
      </c>
      <c r="C123" s="5" t="s">
        <v>229</v>
      </c>
      <c r="D123" s="5"/>
      <c r="E123" s="5"/>
      <c r="F123" s="76"/>
      <c r="G123" s="76"/>
      <c r="H123" s="76"/>
      <c r="I123" s="18">
        <v>8.7200000000000006</v>
      </c>
      <c r="J123" s="1" t="s">
        <v>486</v>
      </c>
      <c r="K123" s="76"/>
      <c r="L123" s="76"/>
    </row>
    <row r="124" spans="1:12" x14ac:dyDescent="0.25">
      <c r="A124" s="1" t="s">
        <v>19</v>
      </c>
      <c r="B124" s="88" t="s">
        <v>218</v>
      </c>
      <c r="C124" s="5" t="s">
        <v>230</v>
      </c>
      <c r="D124" s="5"/>
      <c r="E124" s="5"/>
      <c r="F124" s="76"/>
      <c r="G124" s="76"/>
      <c r="H124" s="76"/>
      <c r="I124" s="18">
        <v>6.4</v>
      </c>
      <c r="J124" s="1" t="s">
        <v>485</v>
      </c>
      <c r="K124" s="76"/>
      <c r="L124" s="76"/>
    </row>
    <row r="125" spans="1:12" x14ac:dyDescent="0.25">
      <c r="A125" s="1" t="s">
        <v>19</v>
      </c>
      <c r="B125" s="88" t="s">
        <v>218</v>
      </c>
      <c r="C125" s="5" t="s">
        <v>231</v>
      </c>
      <c r="D125" s="5"/>
      <c r="E125" s="5"/>
      <c r="F125" s="76"/>
      <c r="G125" s="76"/>
      <c r="H125" s="76"/>
      <c r="I125" s="18">
        <v>6.4</v>
      </c>
      <c r="J125" s="1" t="s">
        <v>484</v>
      </c>
      <c r="K125" s="76"/>
      <c r="L125" s="76"/>
    </row>
    <row r="126" spans="1:12" x14ac:dyDescent="0.25">
      <c r="A126" s="1" t="s">
        <v>19</v>
      </c>
      <c r="B126" s="88" t="s">
        <v>218</v>
      </c>
      <c r="C126" s="78" t="s">
        <v>232</v>
      </c>
      <c r="D126" s="78"/>
      <c r="E126" s="78"/>
      <c r="F126" s="76"/>
      <c r="G126" s="76"/>
      <c r="H126" s="76"/>
      <c r="I126" s="18">
        <v>18.399999999999999</v>
      </c>
      <c r="J126" s="1" t="s">
        <v>483</v>
      </c>
      <c r="K126" s="76"/>
      <c r="L126" s="76"/>
    </row>
    <row r="127" spans="1:12" x14ac:dyDescent="0.25">
      <c r="A127" s="1" t="s">
        <v>19</v>
      </c>
      <c r="B127" s="88" t="s">
        <v>218</v>
      </c>
      <c r="C127" s="78" t="s">
        <v>233</v>
      </c>
      <c r="D127" s="78"/>
      <c r="E127" s="78"/>
      <c r="F127" s="76"/>
      <c r="G127" s="76"/>
      <c r="H127" s="76"/>
      <c r="I127" s="18">
        <v>7.2</v>
      </c>
      <c r="J127" s="1" t="s">
        <v>482</v>
      </c>
      <c r="K127" s="76"/>
      <c r="L127" s="76"/>
    </row>
    <row r="128" spans="1:12" x14ac:dyDescent="0.25">
      <c r="A128" s="1" t="s">
        <v>19</v>
      </c>
      <c r="B128" s="88" t="s">
        <v>218</v>
      </c>
      <c r="C128" s="78" t="s">
        <v>234</v>
      </c>
      <c r="D128" s="78"/>
      <c r="E128" s="78"/>
      <c r="F128" s="76"/>
      <c r="G128" s="76"/>
      <c r="H128" s="76"/>
      <c r="I128" s="18">
        <v>8.8000000000000007</v>
      </c>
      <c r="J128" s="1" t="s">
        <v>481</v>
      </c>
      <c r="K128" s="76"/>
      <c r="L128" s="76"/>
    </row>
    <row r="129" spans="1:12" x14ac:dyDescent="0.25">
      <c r="A129" s="1" t="s">
        <v>19</v>
      </c>
      <c r="B129" s="88" t="s">
        <v>218</v>
      </c>
      <c r="C129" s="78" t="s">
        <v>235</v>
      </c>
      <c r="D129" s="78"/>
      <c r="E129" s="78"/>
      <c r="F129" s="76"/>
      <c r="G129" s="76"/>
      <c r="H129" s="76"/>
      <c r="I129" s="18">
        <v>8</v>
      </c>
      <c r="J129" s="1" t="s">
        <v>480</v>
      </c>
      <c r="K129" s="76"/>
      <c r="L129" s="76"/>
    </row>
  </sheetData>
  <mergeCells count="3">
    <mergeCell ref="A1:G3"/>
    <mergeCell ref="A4:B5"/>
    <mergeCell ref="C7:E7"/>
  </mergeCells>
  <phoneticPr fontId="8" type="noConversion"/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41003-F963-4BF0-89D4-A12BDFD324D4}">
  <dimension ref="A1:M105"/>
  <sheetViews>
    <sheetView topLeftCell="B71" workbookViewId="0">
      <selection activeCell="F79" sqref="F79"/>
    </sheetView>
  </sheetViews>
  <sheetFormatPr baseColWidth="10" defaultRowHeight="15" x14ac:dyDescent="0.25"/>
  <cols>
    <col min="2" max="2" width="16.140625" customWidth="1"/>
    <col min="4" max="4" width="15" customWidth="1"/>
    <col min="6" max="6" width="58.5703125" customWidth="1"/>
    <col min="8" max="8" width="20.85546875" customWidth="1"/>
    <col min="9" max="9" width="16.28515625" customWidth="1"/>
    <col min="10" max="10" width="15.85546875" customWidth="1"/>
    <col min="11" max="11" width="17" customWidth="1"/>
    <col min="12" max="12" width="16.140625" customWidth="1"/>
  </cols>
  <sheetData>
    <row r="1" spans="1:13" x14ac:dyDescent="0.25">
      <c r="A1" s="37" t="s">
        <v>0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9"/>
    </row>
    <row r="2" spans="1:13" x14ac:dyDescent="0.25">
      <c r="A2" s="40"/>
      <c r="B2" s="41"/>
      <c r="C2" s="41"/>
      <c r="D2" s="41"/>
      <c r="E2" s="41"/>
      <c r="F2" s="41"/>
      <c r="G2" s="41"/>
      <c r="H2" s="41"/>
      <c r="I2" s="41"/>
      <c r="J2" s="41"/>
      <c r="K2" s="41"/>
      <c r="L2" s="42"/>
    </row>
    <row r="3" spans="1:13" ht="15.75" thickBot="1" x14ac:dyDescent="0.3">
      <c r="A3" s="43"/>
      <c r="B3" s="44"/>
      <c r="C3" s="44"/>
      <c r="D3" s="44"/>
      <c r="E3" s="44"/>
      <c r="F3" s="44"/>
      <c r="G3" s="44"/>
      <c r="H3" s="44"/>
      <c r="I3" s="44"/>
      <c r="J3" s="44"/>
      <c r="K3" s="44"/>
      <c r="L3" s="45"/>
    </row>
    <row r="4" spans="1:13" x14ac:dyDescent="0.25">
      <c r="A4" s="46" t="s">
        <v>152</v>
      </c>
      <c r="B4" s="47"/>
      <c r="C4" s="47"/>
      <c r="D4" s="48"/>
    </row>
    <row r="5" spans="1:13" ht="15.75" thickBot="1" x14ac:dyDescent="0.3">
      <c r="A5" s="49"/>
      <c r="B5" s="50"/>
      <c r="C5" s="50"/>
      <c r="D5" s="51"/>
    </row>
    <row r="8" spans="1:13" x14ac:dyDescent="0.25">
      <c r="B8" s="59" t="s">
        <v>178</v>
      </c>
      <c r="D8" s="59" t="s">
        <v>181</v>
      </c>
      <c r="F8" s="57" t="s">
        <v>177</v>
      </c>
      <c r="G8" s="57"/>
    </row>
    <row r="9" spans="1:13" ht="15" customHeight="1" x14ac:dyDescent="0.25">
      <c r="B9" s="60" t="s">
        <v>180</v>
      </c>
      <c r="D9" s="2" t="s">
        <v>23</v>
      </c>
      <c r="F9" s="14" t="s">
        <v>68</v>
      </c>
      <c r="H9" s="14" t="s">
        <v>25</v>
      </c>
      <c r="I9" s="14" t="s">
        <v>40</v>
      </c>
      <c r="J9" s="14"/>
      <c r="K9" s="2"/>
      <c r="L9" s="2"/>
      <c r="M9" s="2"/>
    </row>
    <row r="10" spans="1:13" x14ac:dyDescent="0.25">
      <c r="B10" s="2" t="s">
        <v>179</v>
      </c>
      <c r="D10" s="2" t="s">
        <v>86</v>
      </c>
      <c r="F10" s="14" t="s">
        <v>82</v>
      </c>
      <c r="H10" s="14" t="s">
        <v>61</v>
      </c>
      <c r="I10" s="14" t="s">
        <v>59</v>
      </c>
      <c r="K10" s="2"/>
      <c r="L10" s="2"/>
      <c r="M10" s="2"/>
    </row>
    <row r="11" spans="1:13" x14ac:dyDescent="0.25">
      <c r="B11" s="60" t="s">
        <v>198</v>
      </c>
      <c r="D11" s="2" t="s">
        <v>153</v>
      </c>
      <c r="F11" s="14" t="s">
        <v>77</v>
      </c>
      <c r="H11" s="14" t="s">
        <v>38</v>
      </c>
      <c r="I11" s="14" t="s">
        <v>41</v>
      </c>
      <c r="J11" s="14" t="s">
        <v>60</v>
      </c>
      <c r="K11" s="14"/>
      <c r="L11" s="2"/>
      <c r="M11" s="2"/>
    </row>
    <row r="12" spans="1:13" ht="15" customHeight="1" x14ac:dyDescent="0.25">
      <c r="B12" s="2" t="s">
        <v>22</v>
      </c>
      <c r="D12" s="2" t="s">
        <v>154</v>
      </c>
      <c r="F12" s="14" t="s">
        <v>79</v>
      </c>
      <c r="H12" s="14" t="s">
        <v>45</v>
      </c>
      <c r="I12" s="14" t="s">
        <v>62</v>
      </c>
      <c r="K12" s="2"/>
      <c r="L12" s="2"/>
      <c r="M12" s="2"/>
    </row>
    <row r="13" spans="1:13" ht="15" customHeight="1" x14ac:dyDescent="0.25">
      <c r="D13" s="2" t="s">
        <v>155</v>
      </c>
      <c r="F13" s="14" t="s">
        <v>158</v>
      </c>
      <c r="H13" s="14" t="s">
        <v>43</v>
      </c>
      <c r="I13" s="14"/>
      <c r="J13" s="2"/>
      <c r="K13" s="2"/>
      <c r="L13" s="2"/>
      <c r="M13" s="2"/>
    </row>
    <row r="14" spans="1:13" x14ac:dyDescent="0.25">
      <c r="F14" s="14" t="s">
        <v>74</v>
      </c>
      <c r="H14" s="14" t="s">
        <v>33</v>
      </c>
      <c r="I14" s="14" t="s">
        <v>46</v>
      </c>
      <c r="J14" s="14"/>
      <c r="K14" s="2"/>
      <c r="L14" s="2"/>
      <c r="M14" s="2"/>
    </row>
    <row r="15" spans="1:13" x14ac:dyDescent="0.25">
      <c r="F15" s="14" t="s">
        <v>78</v>
      </c>
      <c r="H15" s="14" t="s">
        <v>44</v>
      </c>
      <c r="I15" s="14" t="s">
        <v>42</v>
      </c>
      <c r="K15" s="2"/>
      <c r="L15" s="2"/>
      <c r="M15" s="2"/>
    </row>
    <row r="16" spans="1:13" ht="15" customHeight="1" x14ac:dyDescent="0.25">
      <c r="B16" s="59" t="s">
        <v>17</v>
      </c>
      <c r="F16" s="14" t="s">
        <v>168</v>
      </c>
      <c r="H16" s="14" t="s">
        <v>51</v>
      </c>
      <c r="I16" s="14"/>
      <c r="J16" s="2"/>
      <c r="L16" s="2"/>
      <c r="M16" s="2"/>
    </row>
    <row r="17" spans="2:13" ht="15" customHeight="1" x14ac:dyDescent="0.25">
      <c r="B17" s="2" t="s">
        <v>217</v>
      </c>
      <c r="F17" s="14" t="s">
        <v>80</v>
      </c>
      <c r="H17" s="14" t="s">
        <v>52</v>
      </c>
      <c r="I17" s="14" t="s">
        <v>64</v>
      </c>
      <c r="J17" s="14" t="s">
        <v>49</v>
      </c>
      <c r="K17" s="14" t="s">
        <v>47</v>
      </c>
      <c r="L17" s="14" t="s">
        <v>55</v>
      </c>
      <c r="M17" s="14" t="s">
        <v>65</v>
      </c>
    </row>
    <row r="18" spans="2:13" ht="15.75" customHeight="1" x14ac:dyDescent="0.25">
      <c r="B18" s="2" t="s">
        <v>173</v>
      </c>
      <c r="F18" s="14" t="s">
        <v>166</v>
      </c>
      <c r="H18" s="14" t="s">
        <v>35</v>
      </c>
      <c r="I18" s="14" t="s">
        <v>27</v>
      </c>
      <c r="K18" s="2"/>
      <c r="L18" s="2"/>
      <c r="M18" s="2"/>
    </row>
    <row r="19" spans="2:13" x14ac:dyDescent="0.25">
      <c r="B19" s="2" t="s">
        <v>174</v>
      </c>
      <c r="F19" s="14" t="s">
        <v>69</v>
      </c>
      <c r="H19" s="14" t="s">
        <v>29</v>
      </c>
      <c r="I19" s="14" t="s">
        <v>26</v>
      </c>
      <c r="J19" s="14" t="s">
        <v>63</v>
      </c>
      <c r="L19" s="2"/>
      <c r="M19" s="2"/>
    </row>
    <row r="20" spans="2:13" x14ac:dyDescent="0.25">
      <c r="B20" s="2" t="s">
        <v>175</v>
      </c>
      <c r="F20" s="14" t="s">
        <v>73</v>
      </c>
      <c r="H20" s="14" t="s">
        <v>32</v>
      </c>
      <c r="I20" s="14"/>
      <c r="J20" s="2"/>
      <c r="K20" s="2"/>
      <c r="L20" s="2"/>
      <c r="M20" s="2"/>
    </row>
    <row r="21" spans="2:13" x14ac:dyDescent="0.25">
      <c r="F21" s="14" t="s">
        <v>76</v>
      </c>
      <c r="H21" s="14" t="s">
        <v>36</v>
      </c>
      <c r="I21" s="14"/>
      <c r="J21" s="2"/>
      <c r="K21" s="2"/>
      <c r="L21" s="2"/>
      <c r="M21" s="2"/>
    </row>
    <row r="22" spans="2:13" x14ac:dyDescent="0.25">
      <c r="B22" s="58" t="s">
        <v>83</v>
      </c>
      <c r="C22" s="58" t="s">
        <v>84</v>
      </c>
      <c r="D22" s="58" t="s">
        <v>85</v>
      </c>
      <c r="F22" s="14" t="s">
        <v>159</v>
      </c>
      <c r="H22" s="14" t="s">
        <v>28</v>
      </c>
      <c r="I22" s="14" t="s">
        <v>50</v>
      </c>
      <c r="J22" s="14"/>
      <c r="K22" s="2"/>
      <c r="L22" s="2"/>
      <c r="M22" s="2"/>
    </row>
    <row r="23" spans="2:13" x14ac:dyDescent="0.25">
      <c r="B23" s="20">
        <v>10.5</v>
      </c>
      <c r="C23" s="20">
        <v>15.5</v>
      </c>
      <c r="D23" s="20">
        <v>30</v>
      </c>
      <c r="F23" s="14" t="s">
        <v>72</v>
      </c>
      <c r="H23" s="14" t="s">
        <v>31</v>
      </c>
      <c r="I23" s="14"/>
      <c r="J23" s="2"/>
      <c r="K23" s="2"/>
      <c r="L23" s="2"/>
      <c r="M23" s="2"/>
    </row>
    <row r="24" spans="2:13" ht="15" customHeight="1" x14ac:dyDescent="0.25">
      <c r="B24" s="20">
        <v>14.5</v>
      </c>
      <c r="C24" s="20">
        <v>23</v>
      </c>
      <c r="D24" s="20">
        <v>41</v>
      </c>
      <c r="F24" s="14" t="s">
        <v>160</v>
      </c>
      <c r="H24" s="14" t="s">
        <v>30</v>
      </c>
      <c r="I24" s="14"/>
      <c r="J24" s="2"/>
      <c r="K24" s="2"/>
      <c r="L24" s="2"/>
      <c r="M24" s="2"/>
    </row>
    <row r="25" spans="2:13" ht="15" customHeight="1" x14ac:dyDescent="0.25">
      <c r="B25" s="20">
        <v>17</v>
      </c>
      <c r="C25" s="20">
        <v>27</v>
      </c>
      <c r="D25" s="20">
        <v>52</v>
      </c>
      <c r="F25" s="14" t="s">
        <v>161</v>
      </c>
      <c r="H25" s="14" t="s">
        <v>66</v>
      </c>
      <c r="I25" s="14"/>
      <c r="J25" s="2"/>
      <c r="K25" s="2"/>
      <c r="L25" s="2"/>
      <c r="M25" s="2"/>
    </row>
    <row r="26" spans="2:13" ht="15" customHeight="1" x14ac:dyDescent="0.25">
      <c r="F26" s="14" t="s">
        <v>162</v>
      </c>
      <c r="H26" s="14" t="s">
        <v>58</v>
      </c>
      <c r="I26" s="14"/>
      <c r="J26" s="2"/>
      <c r="K26" s="2"/>
      <c r="L26" s="2"/>
      <c r="M26" s="2"/>
    </row>
    <row r="27" spans="2:13" ht="15" customHeight="1" x14ac:dyDescent="0.25">
      <c r="F27" s="14" t="s">
        <v>163</v>
      </c>
      <c r="H27" s="14" t="s">
        <v>37</v>
      </c>
      <c r="I27" s="14" t="s">
        <v>48</v>
      </c>
      <c r="J27" s="14" t="s">
        <v>24</v>
      </c>
      <c r="K27" s="14" t="s">
        <v>54</v>
      </c>
      <c r="L27" s="14"/>
      <c r="M27" s="2"/>
    </row>
    <row r="28" spans="2:13" ht="15" customHeight="1" x14ac:dyDescent="0.25">
      <c r="F28" s="14" t="s">
        <v>164</v>
      </c>
      <c r="H28" s="14" t="s">
        <v>53</v>
      </c>
      <c r="I28" s="14"/>
      <c r="K28" s="2"/>
      <c r="L28" s="2"/>
      <c r="M28" s="2"/>
    </row>
    <row r="29" spans="2:13" ht="15" customHeight="1" x14ac:dyDescent="0.25">
      <c r="F29" s="14" t="s">
        <v>165</v>
      </c>
      <c r="H29" s="14" t="s">
        <v>56</v>
      </c>
      <c r="I29" s="14"/>
      <c r="J29" s="2"/>
      <c r="K29" s="2"/>
      <c r="L29" s="2"/>
      <c r="M29" s="2"/>
    </row>
    <row r="30" spans="2:13" ht="15" customHeight="1" x14ac:dyDescent="0.25">
      <c r="F30" s="14" t="s">
        <v>81</v>
      </c>
      <c r="H30" s="14" t="s">
        <v>57</v>
      </c>
      <c r="I30" s="14"/>
      <c r="J30" s="2"/>
      <c r="K30" s="2"/>
      <c r="L30" s="2"/>
      <c r="M30" s="2"/>
    </row>
    <row r="31" spans="2:13" x14ac:dyDescent="0.25">
      <c r="F31" s="14" t="s">
        <v>167</v>
      </c>
      <c r="H31" s="14" t="s">
        <v>39</v>
      </c>
      <c r="I31" s="14"/>
      <c r="J31" s="2"/>
      <c r="K31" s="2"/>
      <c r="L31" s="2"/>
      <c r="M31" s="2"/>
    </row>
    <row r="32" spans="2:13" ht="15" customHeight="1" x14ac:dyDescent="0.25">
      <c r="F32" s="14" t="s">
        <v>75</v>
      </c>
      <c r="H32" s="14" t="s">
        <v>34</v>
      </c>
      <c r="I32" s="14" t="s">
        <v>157</v>
      </c>
      <c r="J32" s="14"/>
      <c r="K32" s="2"/>
      <c r="L32" s="2"/>
      <c r="M32" s="2"/>
    </row>
    <row r="36" spans="6:12" x14ac:dyDescent="0.25">
      <c r="F36" s="57" t="s">
        <v>176</v>
      </c>
      <c r="G36" s="57"/>
    </row>
    <row r="37" spans="6:12" ht="30" x14ac:dyDescent="0.25">
      <c r="F37" s="14" t="s">
        <v>169</v>
      </c>
      <c r="H37" s="14" t="s">
        <v>102</v>
      </c>
      <c r="I37" s="14" t="s">
        <v>90</v>
      </c>
      <c r="J37" s="2"/>
      <c r="K37" s="2"/>
      <c r="L37" s="2"/>
    </row>
    <row r="38" spans="6:12" x14ac:dyDescent="0.25">
      <c r="F38" s="14" t="s">
        <v>150</v>
      </c>
      <c r="H38" s="14" t="s">
        <v>131</v>
      </c>
      <c r="I38" s="14" t="s">
        <v>132</v>
      </c>
      <c r="J38" s="14"/>
      <c r="K38" s="2"/>
      <c r="L38" s="2"/>
    </row>
    <row r="39" spans="6:12" x14ac:dyDescent="0.25">
      <c r="F39" s="14" t="s">
        <v>68</v>
      </c>
      <c r="H39" s="14" t="s">
        <v>119</v>
      </c>
      <c r="I39" s="14" t="s">
        <v>121</v>
      </c>
      <c r="J39" s="14"/>
      <c r="K39" s="2"/>
      <c r="L39" s="2"/>
    </row>
    <row r="40" spans="6:12" ht="15" customHeight="1" x14ac:dyDescent="0.25">
      <c r="F40" s="14" t="s">
        <v>77</v>
      </c>
      <c r="H40" s="14" t="s">
        <v>115</v>
      </c>
      <c r="I40" s="14" t="s">
        <v>116</v>
      </c>
      <c r="J40" s="14"/>
      <c r="K40" s="2"/>
      <c r="L40" s="2"/>
    </row>
    <row r="41" spans="6:12" x14ac:dyDescent="0.25">
      <c r="F41" s="14" t="s">
        <v>79</v>
      </c>
      <c r="H41" s="14" t="s">
        <v>79</v>
      </c>
      <c r="I41" s="14"/>
      <c r="J41" s="2"/>
      <c r="K41" s="2"/>
      <c r="L41" s="2"/>
    </row>
    <row r="42" spans="6:12" x14ac:dyDescent="0.25">
      <c r="F42" s="14" t="s">
        <v>151</v>
      </c>
      <c r="H42" s="14" t="s">
        <v>135</v>
      </c>
      <c r="I42" s="14"/>
      <c r="J42" s="2"/>
      <c r="K42" s="2"/>
      <c r="L42" s="2"/>
    </row>
    <row r="43" spans="6:12" ht="15" customHeight="1" x14ac:dyDescent="0.25">
      <c r="F43" s="14" t="s">
        <v>78</v>
      </c>
      <c r="H43" s="14" t="s">
        <v>95</v>
      </c>
      <c r="I43" s="14" t="s">
        <v>111</v>
      </c>
      <c r="J43" s="14" t="s">
        <v>118</v>
      </c>
      <c r="K43" s="14" t="s">
        <v>124</v>
      </c>
      <c r="L43" s="14" t="s">
        <v>128</v>
      </c>
    </row>
    <row r="44" spans="6:12" x14ac:dyDescent="0.25">
      <c r="F44" s="14" t="s">
        <v>106</v>
      </c>
      <c r="H44" s="14" t="s">
        <v>106</v>
      </c>
      <c r="I44" s="14" t="s">
        <v>108</v>
      </c>
      <c r="J44" s="14"/>
      <c r="K44" s="2"/>
      <c r="L44" s="2"/>
    </row>
    <row r="45" spans="6:12" x14ac:dyDescent="0.25">
      <c r="F45" s="14" t="s">
        <v>80</v>
      </c>
      <c r="H45" s="14" t="s">
        <v>127</v>
      </c>
      <c r="I45" s="14" t="s">
        <v>133</v>
      </c>
      <c r="J45" s="14"/>
      <c r="K45" s="2"/>
      <c r="L45" s="2"/>
    </row>
    <row r="46" spans="6:12" x14ac:dyDescent="0.25">
      <c r="F46" s="14" t="s">
        <v>166</v>
      </c>
      <c r="H46" s="14" t="s">
        <v>35</v>
      </c>
      <c r="I46" s="14" t="s">
        <v>110</v>
      </c>
      <c r="J46" s="14" t="s">
        <v>27</v>
      </c>
      <c r="K46" s="14"/>
      <c r="L46" s="2"/>
    </row>
    <row r="47" spans="6:12" ht="15" customHeight="1" x14ac:dyDescent="0.25">
      <c r="F47" s="14" t="s">
        <v>69</v>
      </c>
      <c r="H47" s="14" t="s">
        <v>88</v>
      </c>
      <c r="I47" s="14" t="s">
        <v>94</v>
      </c>
      <c r="J47" s="14" t="s">
        <v>104</v>
      </c>
      <c r="K47" s="14" t="s">
        <v>126</v>
      </c>
      <c r="L47" s="14" t="s">
        <v>130</v>
      </c>
    </row>
    <row r="48" spans="6:12" x14ac:dyDescent="0.25">
      <c r="F48" s="14" t="s">
        <v>148</v>
      </c>
      <c r="H48" s="14" t="s">
        <v>114</v>
      </c>
      <c r="I48" s="14" t="s">
        <v>138</v>
      </c>
      <c r="J48" s="14"/>
      <c r="K48" s="2"/>
      <c r="L48" s="2"/>
    </row>
    <row r="49" spans="6:12" x14ac:dyDescent="0.25">
      <c r="F49" s="14" t="s">
        <v>73</v>
      </c>
      <c r="H49" s="14" t="s">
        <v>32</v>
      </c>
      <c r="I49" s="14" t="s">
        <v>120</v>
      </c>
      <c r="J49" s="14"/>
      <c r="K49" s="2"/>
      <c r="L49" s="2"/>
    </row>
    <row r="50" spans="6:12" ht="15" customHeight="1" x14ac:dyDescent="0.25">
      <c r="F50" s="14" t="s">
        <v>147</v>
      </c>
      <c r="H50" s="14" t="s">
        <v>103</v>
      </c>
      <c r="I50" s="14" t="s">
        <v>137</v>
      </c>
      <c r="J50" s="14"/>
      <c r="K50" s="2"/>
      <c r="L50" s="2"/>
    </row>
    <row r="51" spans="6:12" x14ac:dyDescent="0.25">
      <c r="F51" s="14" t="s">
        <v>159</v>
      </c>
      <c r="H51" s="14" t="s">
        <v>28</v>
      </c>
      <c r="I51" s="14"/>
      <c r="J51" s="2"/>
      <c r="K51" s="2"/>
      <c r="L51" s="2"/>
    </row>
    <row r="52" spans="6:12" x14ac:dyDescent="0.25">
      <c r="F52" s="14" t="s">
        <v>170</v>
      </c>
      <c r="H52" s="14" t="s">
        <v>100</v>
      </c>
      <c r="I52" s="14"/>
      <c r="J52" s="2"/>
      <c r="K52" s="2"/>
      <c r="L52" s="2"/>
    </row>
    <row r="53" spans="6:12" x14ac:dyDescent="0.25">
      <c r="F53" s="14" t="s">
        <v>72</v>
      </c>
      <c r="H53" s="14" t="s">
        <v>122</v>
      </c>
      <c r="I53" s="14" t="s">
        <v>136</v>
      </c>
      <c r="J53" s="14"/>
      <c r="K53" s="2"/>
      <c r="L53" s="2"/>
    </row>
    <row r="54" spans="6:12" x14ac:dyDescent="0.25">
      <c r="F54" s="14" t="s">
        <v>142</v>
      </c>
      <c r="H54" s="14" t="s">
        <v>97</v>
      </c>
      <c r="I54" s="14"/>
      <c r="J54" s="2"/>
      <c r="K54" s="2"/>
      <c r="L54" s="2"/>
    </row>
    <row r="55" spans="6:12" x14ac:dyDescent="0.25">
      <c r="F55" s="14" t="s">
        <v>143</v>
      </c>
      <c r="H55" s="14" t="s">
        <v>98</v>
      </c>
      <c r="I55" s="14" t="s">
        <v>105</v>
      </c>
      <c r="J55" s="14" t="s">
        <v>107</v>
      </c>
      <c r="K55" s="14" t="s">
        <v>134</v>
      </c>
      <c r="L55" s="14"/>
    </row>
    <row r="56" spans="6:12" x14ac:dyDescent="0.25">
      <c r="F56" s="14" t="s">
        <v>171</v>
      </c>
      <c r="H56" s="14" t="s">
        <v>96</v>
      </c>
      <c r="I56" s="14" t="s">
        <v>112</v>
      </c>
      <c r="J56" s="14"/>
      <c r="K56" s="2"/>
      <c r="L56" s="2"/>
    </row>
    <row r="57" spans="6:12" x14ac:dyDescent="0.25">
      <c r="F57" s="14" t="s">
        <v>163</v>
      </c>
      <c r="H57" s="14" t="s">
        <v>93</v>
      </c>
      <c r="I57" s="14" t="s">
        <v>117</v>
      </c>
      <c r="J57" s="14"/>
      <c r="K57" s="2"/>
      <c r="L57" s="2"/>
    </row>
    <row r="58" spans="6:12" x14ac:dyDescent="0.25">
      <c r="F58" s="14" t="s">
        <v>139</v>
      </c>
      <c r="H58" s="14" t="s">
        <v>89</v>
      </c>
      <c r="I58" s="14"/>
      <c r="J58" s="2"/>
      <c r="K58" s="2"/>
      <c r="L58" s="2"/>
    </row>
    <row r="59" spans="6:12" ht="15" customHeight="1" x14ac:dyDescent="0.25">
      <c r="F59" s="14" t="s">
        <v>149</v>
      </c>
      <c r="H59" s="14" t="s">
        <v>123</v>
      </c>
      <c r="I59" s="14" t="s">
        <v>129</v>
      </c>
      <c r="J59" s="14"/>
      <c r="K59" s="2"/>
      <c r="L59" s="2"/>
    </row>
    <row r="60" spans="6:12" x14ac:dyDescent="0.25">
      <c r="F60" s="14" t="s">
        <v>172</v>
      </c>
      <c r="H60" s="14" t="s">
        <v>91</v>
      </c>
      <c r="I60" s="14" t="s">
        <v>99</v>
      </c>
      <c r="J60" s="14"/>
      <c r="K60" s="2"/>
      <c r="L60" s="2"/>
    </row>
    <row r="61" spans="6:12" x14ac:dyDescent="0.25">
      <c r="F61" s="14" t="s">
        <v>145</v>
      </c>
      <c r="H61" s="14" t="s">
        <v>101</v>
      </c>
      <c r="I61" s="14"/>
      <c r="J61" s="2"/>
      <c r="K61" s="2"/>
      <c r="L61" s="2"/>
    </row>
    <row r="62" spans="6:12" x14ac:dyDescent="0.25">
      <c r="F62" s="14" t="s">
        <v>81</v>
      </c>
      <c r="H62" s="14" t="s">
        <v>109</v>
      </c>
      <c r="I62" s="14"/>
      <c r="J62" s="2"/>
      <c r="K62" s="2"/>
      <c r="L62" s="2"/>
    </row>
    <row r="63" spans="6:12" x14ac:dyDescent="0.25">
      <c r="F63" s="2" t="s">
        <v>75</v>
      </c>
      <c r="H63" s="14" t="s">
        <v>87</v>
      </c>
      <c r="I63" s="14" t="s">
        <v>92</v>
      </c>
      <c r="J63" s="14" t="s">
        <v>113</v>
      </c>
      <c r="K63" s="14" t="s">
        <v>125</v>
      </c>
      <c r="L63" s="14"/>
    </row>
    <row r="68" spans="2:11" x14ac:dyDescent="0.25">
      <c r="F68" s="57" t="s">
        <v>182</v>
      </c>
      <c r="G68" s="57"/>
    </row>
    <row r="70" spans="2:11" ht="30" x14ac:dyDescent="0.25">
      <c r="F70" s="2" t="s">
        <v>196</v>
      </c>
      <c r="H70" s="14" t="s">
        <v>80</v>
      </c>
      <c r="I70" s="2"/>
      <c r="J70" s="14" t="s">
        <v>189</v>
      </c>
      <c r="K70" s="14" t="s">
        <v>186</v>
      </c>
    </row>
    <row r="71" spans="2:11" ht="30" x14ac:dyDescent="0.25">
      <c r="F71" s="14" t="s">
        <v>183</v>
      </c>
      <c r="H71" s="14" t="s">
        <v>161</v>
      </c>
      <c r="I71" s="2"/>
      <c r="J71" s="14" t="s">
        <v>193</v>
      </c>
      <c r="K71" s="2"/>
    </row>
    <row r="72" spans="2:11" x14ac:dyDescent="0.25">
      <c r="F72" s="14" t="s">
        <v>184</v>
      </c>
      <c r="H72" s="14" t="s">
        <v>195</v>
      </c>
      <c r="I72" s="2"/>
      <c r="J72" s="14" t="s">
        <v>192</v>
      </c>
      <c r="K72" s="14" t="s">
        <v>191</v>
      </c>
    </row>
    <row r="73" spans="2:11" x14ac:dyDescent="0.25">
      <c r="F73" s="14" t="s">
        <v>185</v>
      </c>
      <c r="H73" s="14" t="s">
        <v>194</v>
      </c>
      <c r="I73" s="2"/>
      <c r="J73" s="14" t="s">
        <v>188</v>
      </c>
      <c r="K73" s="2"/>
    </row>
    <row r="74" spans="2:11" ht="30" x14ac:dyDescent="0.25">
      <c r="H74" s="14" t="s">
        <v>197</v>
      </c>
      <c r="I74" s="2"/>
      <c r="J74" s="14" t="s">
        <v>187</v>
      </c>
      <c r="K74" s="14" t="s">
        <v>190</v>
      </c>
    </row>
    <row r="78" spans="2:11" x14ac:dyDescent="0.25">
      <c r="B78" s="57" t="s">
        <v>199</v>
      </c>
      <c r="C78" s="57"/>
      <c r="F78" s="57" t="s">
        <v>200</v>
      </c>
      <c r="G78" s="57"/>
      <c r="I78" s="59" t="s">
        <v>196</v>
      </c>
    </row>
    <row r="79" spans="2:11" x14ac:dyDescent="0.25">
      <c r="B79" s="2" t="s">
        <v>216</v>
      </c>
      <c r="F79" s="2" t="s">
        <v>214</v>
      </c>
      <c r="I79" s="59" t="s">
        <v>196</v>
      </c>
    </row>
    <row r="80" spans="2:11" x14ac:dyDescent="0.25">
      <c r="B80" s="2" t="s">
        <v>219</v>
      </c>
      <c r="F80" s="2" t="s">
        <v>213</v>
      </c>
    </row>
    <row r="81" spans="2:7" x14ac:dyDescent="0.25">
      <c r="B81" s="2" t="s">
        <v>201</v>
      </c>
      <c r="F81" s="2" t="s">
        <v>212</v>
      </c>
    </row>
    <row r="82" spans="2:7" x14ac:dyDescent="0.25">
      <c r="B82" s="2" t="s">
        <v>202</v>
      </c>
      <c r="F82" s="2" t="s">
        <v>215</v>
      </c>
    </row>
    <row r="83" spans="2:7" x14ac:dyDescent="0.25">
      <c r="B83" s="2" t="s">
        <v>203</v>
      </c>
      <c r="F83" s="2" t="s">
        <v>210</v>
      </c>
    </row>
    <row r="84" spans="2:7" x14ac:dyDescent="0.25">
      <c r="B84" s="2" t="s">
        <v>204</v>
      </c>
      <c r="F84" s="2" t="s">
        <v>211</v>
      </c>
    </row>
    <row r="85" spans="2:7" x14ac:dyDescent="0.25">
      <c r="B85" s="2" t="s">
        <v>205</v>
      </c>
    </row>
    <row r="86" spans="2:7" x14ac:dyDescent="0.25">
      <c r="B86" s="2" t="s">
        <v>206</v>
      </c>
    </row>
    <row r="87" spans="2:7" x14ac:dyDescent="0.25">
      <c r="B87" s="2" t="s">
        <v>207</v>
      </c>
    </row>
    <row r="88" spans="2:7" x14ac:dyDescent="0.25">
      <c r="B88" s="2" t="s">
        <v>208</v>
      </c>
    </row>
    <row r="89" spans="2:7" x14ac:dyDescent="0.25">
      <c r="B89" s="2" t="s">
        <v>209</v>
      </c>
      <c r="F89" s="57" t="s">
        <v>218</v>
      </c>
      <c r="G89" s="57"/>
    </row>
    <row r="90" spans="2:7" x14ac:dyDescent="0.25">
      <c r="F90" s="60" t="s">
        <v>234</v>
      </c>
    </row>
    <row r="91" spans="2:7" x14ac:dyDescent="0.25">
      <c r="F91" s="60" t="s">
        <v>232</v>
      </c>
    </row>
    <row r="92" spans="2:7" x14ac:dyDescent="0.25">
      <c r="F92" s="2" t="s">
        <v>220</v>
      </c>
    </row>
    <row r="93" spans="2:7" x14ac:dyDescent="0.25">
      <c r="F93" s="2" t="s">
        <v>222</v>
      </c>
    </row>
    <row r="94" spans="2:7" x14ac:dyDescent="0.25">
      <c r="F94" s="2" t="s">
        <v>230</v>
      </c>
    </row>
    <row r="95" spans="2:7" x14ac:dyDescent="0.25">
      <c r="F95" s="2" t="s">
        <v>221</v>
      </c>
    </row>
    <row r="96" spans="2:7" x14ac:dyDescent="0.25">
      <c r="F96" s="2" t="s">
        <v>223</v>
      </c>
    </row>
    <row r="97" spans="6:6" x14ac:dyDescent="0.25">
      <c r="F97" s="2" t="s">
        <v>226</v>
      </c>
    </row>
    <row r="98" spans="6:6" x14ac:dyDescent="0.25">
      <c r="F98" s="60" t="s">
        <v>235</v>
      </c>
    </row>
    <row r="99" spans="6:6" x14ac:dyDescent="0.25">
      <c r="F99" s="2" t="s">
        <v>225</v>
      </c>
    </row>
    <row r="100" spans="6:6" x14ac:dyDescent="0.25">
      <c r="F100" s="2" t="s">
        <v>231</v>
      </c>
    </row>
    <row r="101" spans="6:6" x14ac:dyDescent="0.25">
      <c r="F101" s="2" t="s">
        <v>224</v>
      </c>
    </row>
    <row r="102" spans="6:6" x14ac:dyDescent="0.25">
      <c r="F102" s="60" t="s">
        <v>233</v>
      </c>
    </row>
    <row r="103" spans="6:6" x14ac:dyDescent="0.25">
      <c r="F103" s="2" t="s">
        <v>228</v>
      </c>
    </row>
    <row r="104" spans="6:6" x14ac:dyDescent="0.25">
      <c r="F104" s="2" t="s">
        <v>229</v>
      </c>
    </row>
    <row r="105" spans="6:6" x14ac:dyDescent="0.25">
      <c r="F105" s="2" t="s">
        <v>227</v>
      </c>
    </row>
  </sheetData>
  <sortState xmlns:xlrd2="http://schemas.microsoft.com/office/spreadsheetml/2017/richdata2" ref="F90:F105">
    <sortCondition ref="F90:F105"/>
  </sortState>
  <mergeCells count="8">
    <mergeCell ref="F89:G89"/>
    <mergeCell ref="A1:L3"/>
    <mergeCell ref="A4:D5"/>
    <mergeCell ref="F36:G36"/>
    <mergeCell ref="F8:G8"/>
    <mergeCell ref="F68:G68"/>
    <mergeCell ref="F78:G78"/>
    <mergeCell ref="B78:C78"/>
  </mergeCells>
  <dataValidations count="1">
    <dataValidation type="list" allowBlank="1" showInputMessage="1" showErrorMessage="1" sqref="G34" xr:uid="{31E9EF98-8B03-4CDA-A24C-66A2BED776C4}">
      <formula1>Parfums_Homme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75</vt:i4>
      </vt:variant>
    </vt:vector>
  </HeadingPairs>
  <TitlesOfParts>
    <vt:vector size="79" baseType="lpstr">
      <vt:lpstr>Liste clients</vt:lpstr>
      <vt:lpstr>Delmas Christine</vt:lpstr>
      <vt:lpstr>Produits</vt:lpstr>
      <vt:lpstr>Gamme</vt:lpstr>
      <vt:lpstr>_100ml</vt:lpstr>
      <vt:lpstr>_20ml</vt:lpstr>
      <vt:lpstr>_35ml</vt:lpstr>
      <vt:lpstr>Bave_d_escargot</vt:lpstr>
      <vt:lpstr>Bave_d_escargot_CHOGAN</vt:lpstr>
      <vt:lpstr>Contenance</vt:lpstr>
      <vt:lpstr>Enfant</vt:lpstr>
      <vt:lpstr>Enfant_CHOGAN</vt:lpstr>
      <vt:lpstr>Femme</vt:lpstr>
      <vt:lpstr>Femme_ACQUA_DI_PARMA</vt:lpstr>
      <vt:lpstr>Femme_AMOUAGE</vt:lpstr>
      <vt:lpstr>Femme_ARMANI</vt:lpstr>
      <vt:lpstr>Femme_BULGARI</vt:lpstr>
      <vt:lpstr>Femme_BURBERRY</vt:lpstr>
      <vt:lpstr>Femme_CACHAREL</vt:lpstr>
      <vt:lpstr>Femme_CHANEL</vt:lpstr>
      <vt:lpstr>Femme_CHLOE</vt:lpstr>
      <vt:lpstr>Femme_CREED</vt:lpstr>
      <vt:lpstr>Femme_DIOR</vt:lpstr>
      <vt:lpstr>Femme_DOLCE_ET_GABBANA</vt:lpstr>
      <vt:lpstr>Femme_GIVENCHY</vt:lpstr>
      <vt:lpstr>Femme_GUCCI</vt:lpstr>
      <vt:lpstr>Femme_GUERLAIN</vt:lpstr>
      <vt:lpstr>Femme_HUGO_BOSS</vt:lpstr>
      <vt:lpstr>Femme_ISSEY_MIYAKE</vt:lpstr>
      <vt:lpstr>Femme_JPG</vt:lpstr>
      <vt:lpstr>Femme_KENZO</vt:lpstr>
      <vt:lpstr>Femme_LANCOME</vt:lpstr>
      <vt:lpstr>Femme_NARCISO_RODRIGUEZ</vt:lpstr>
      <vt:lpstr>Femme_PACO_RABANNE</vt:lpstr>
      <vt:lpstr>Femme_PRADA</vt:lpstr>
      <vt:lpstr>Femme_SALVATORE</vt:lpstr>
      <vt:lpstr>Femme_THIERRY_MUGLER</vt:lpstr>
      <vt:lpstr>Femme_TRUSSARDI</vt:lpstr>
      <vt:lpstr>Femme_VERSACE</vt:lpstr>
      <vt:lpstr>Femme_YSL</vt:lpstr>
      <vt:lpstr>Gammes</vt:lpstr>
      <vt:lpstr>Homme</vt:lpstr>
      <vt:lpstr>Homme_ARMANI</vt:lpstr>
      <vt:lpstr>Homme_AZZARO</vt:lpstr>
      <vt:lpstr>Homme_BLACK_XS</vt:lpstr>
      <vt:lpstr>Homme_BULGARI</vt:lpstr>
      <vt:lpstr>Homme_CALVIN_KLEIN</vt:lpstr>
      <vt:lpstr>Homme_CARTIER</vt:lpstr>
      <vt:lpstr>Homme_CHANEL</vt:lpstr>
      <vt:lpstr>Homme_COSTUME</vt:lpstr>
      <vt:lpstr>Homme_COSTUME_NATIONNAL</vt:lpstr>
      <vt:lpstr>Homme_CREED</vt:lpstr>
      <vt:lpstr>Homme_DIOR</vt:lpstr>
      <vt:lpstr>Homme_DOLCE_ET_GABBANA</vt:lpstr>
      <vt:lpstr>Homme_GUCCI</vt:lpstr>
      <vt:lpstr>Homme_HERMES</vt:lpstr>
      <vt:lpstr>Homme_HUGO_BOSS</vt:lpstr>
      <vt:lpstr>Homme_HUGO_BOSS²</vt:lpstr>
      <vt:lpstr>Homme_JPG</vt:lpstr>
      <vt:lpstr>Homme_LAURA_BIAGIOTTI</vt:lpstr>
      <vt:lpstr>Homme_LOUIS_VUITTON</vt:lpstr>
      <vt:lpstr>Homme_MONT_BLANC</vt:lpstr>
      <vt:lpstr>Homme_PROFUMO_DI_ROMA</vt:lpstr>
      <vt:lpstr>Homme_ROBERTO_CAVALLI</vt:lpstr>
      <vt:lpstr>Homme_VERSACE</vt:lpstr>
      <vt:lpstr>Homme_VIKTOR_ET_ROLF</vt:lpstr>
      <vt:lpstr>Homme_YSL</vt:lpstr>
      <vt:lpstr>Lait_d_ânesse</vt:lpstr>
      <vt:lpstr>Lait_d_ânesse_CHOGAN</vt:lpstr>
      <vt:lpstr>ListeGamme</vt:lpstr>
      <vt:lpstr>Marque_Homme</vt:lpstr>
      <vt:lpstr>Mixte</vt:lpstr>
      <vt:lpstr>Mixte_CREED</vt:lpstr>
      <vt:lpstr>Mixte_LOUIS_VUITTON</vt:lpstr>
      <vt:lpstr>Mixte_MONTALE</vt:lpstr>
      <vt:lpstr>Mixte_REMINESCENCE</vt:lpstr>
      <vt:lpstr>Mixte_TOM_FORD</vt:lpstr>
      <vt:lpstr>Parfums</vt:lpstr>
      <vt:lpstr>Parfums_Homme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</dc:creator>
  <cp:lastModifiedBy>Emeline</cp:lastModifiedBy>
  <dcterms:created xsi:type="dcterms:W3CDTF">2021-11-28T14:20:58Z</dcterms:created>
  <dcterms:modified xsi:type="dcterms:W3CDTF">2021-11-29T09:47:35Z</dcterms:modified>
</cp:coreProperties>
</file>