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ynergie-my.sharepoint.com/personal/l_ferrier_ynergie_com/Documents/Documents/Controle/Macro/"/>
    </mc:Choice>
  </mc:AlternateContent>
  <xr:revisionPtr revIDLastSave="15" documentId="8_{558176DC-35D5-464F-8F0E-628136F646BB}" xr6:coauthVersionLast="46" xr6:coauthVersionMax="46" xr10:uidLastSave="{507B781A-16DD-41B4-BA10-9BC455F6D82F}"/>
  <bookViews>
    <workbookView xWindow="-28920" yWindow="-2925" windowWidth="28110" windowHeight="16440" tabRatio="748" xr2:uid="{08C5F7AE-4A3E-41DF-8874-53485F86569E}"/>
  </bookViews>
  <sheets>
    <sheet name="Synthese_Physique" sheetId="51" r:id="rId1"/>
  </sheets>
  <definedNames>
    <definedName name="_xlnm._FilterDatabase" localSheetId="0" hidden="1">Synthese_Physique!$A$1:$WVV$261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38" i="51" l="1"/>
  <c r="AI51" i="51"/>
  <c r="AI36" i="51"/>
  <c r="AI19" i="51"/>
  <c r="AI2" i="51"/>
  <c r="AI18" i="51"/>
  <c r="AI21" i="51"/>
  <c r="AI9" i="51"/>
  <c r="AI32" i="51"/>
  <c r="AI30" i="51"/>
  <c r="AI20" i="51"/>
</calcChain>
</file>

<file path=xl/sharedStrings.xml><?xml version="1.0" encoding="utf-8"?>
<sst xmlns="http://schemas.openxmlformats.org/spreadsheetml/2006/main" count="1619" uniqueCount="341">
  <si>
    <t>VILLENEUVE SUR LOT</t>
  </si>
  <si>
    <t>BOULOC</t>
  </si>
  <si>
    <t>PLAISANCE DU TOUCH</t>
  </si>
  <si>
    <t>TOURNEFEUILLE</t>
  </si>
  <si>
    <t>RENE</t>
  </si>
  <si>
    <t>VILLEMUR SUR TARN</t>
  </si>
  <si>
    <t>ALBI</t>
  </si>
  <si>
    <t>CARCASSONNE</t>
  </si>
  <si>
    <t>MATHIEU</t>
  </si>
  <si>
    <t>SARREGUEMINES</t>
  </si>
  <si>
    <t>PAU</t>
  </si>
  <si>
    <t>PORTET SUR GARONNE</t>
  </si>
  <si>
    <t>VERFEIL</t>
  </si>
  <si>
    <t>CHASSENARD</t>
  </si>
  <si>
    <t>MONTFA</t>
  </si>
  <si>
    <t>ST HILAIRE</t>
  </si>
  <si>
    <t>MONTREAL</t>
  </si>
  <si>
    <t>BERRIAC</t>
  </si>
  <si>
    <t>LES MARTYS</t>
  </si>
  <si>
    <t>RETAUD</t>
  </si>
  <si>
    <t>ST PIERRE DU MONT</t>
  </si>
  <si>
    <t>AUSSILLON</t>
  </si>
  <si>
    <t>ALBINE</t>
  </si>
  <si>
    <t>COMBEFA</t>
  </si>
  <si>
    <t>LABASTIDE ROUAIROUX</t>
  </si>
  <si>
    <t>LACABAREDE</t>
  </si>
  <si>
    <t>JURANCON</t>
  </si>
  <si>
    <t>GARDOUCH</t>
  </si>
  <si>
    <t>BERNEDE</t>
  </si>
  <si>
    <t>SATOLAS ET BONCE</t>
  </si>
  <si>
    <t>BOURNIQUEL</t>
  </si>
  <si>
    <t>MONT DE MARSAN</t>
  </si>
  <si>
    <t>PAILLOLES</t>
  </si>
  <si>
    <t>ST MARTIN LE VIEIL</t>
  </si>
  <si>
    <t>VILLEMOUSTAUSSOU</t>
  </si>
  <si>
    <t>ST PONS DE THOMIERES</t>
  </si>
  <si>
    <t>MAZAMET</t>
  </si>
  <si>
    <t>MURAT SUR VEBRE</t>
  </si>
  <si>
    <t>LACADEE</t>
  </si>
  <si>
    <t>RIOLS</t>
  </si>
  <si>
    <t>MAZERES LEZONS</t>
  </si>
  <si>
    <t>NARCASTET</t>
  </si>
  <si>
    <t>LAURE MINERVOIS</t>
  </si>
  <si>
    <t>VILLAUDRIC</t>
  </si>
  <si>
    <t>03510</t>
  </si>
  <si>
    <t>09100</t>
  </si>
  <si>
    <t xml:space="preserve">RAISON SOCIALE 
du demandeur
</t>
  </si>
  <si>
    <t xml:space="preserve">SIREN 
du demandeur
</t>
  </si>
  <si>
    <t>REFERENCE EMMY de la demande</t>
  </si>
  <si>
    <t>REFERENCE interne de l'opération</t>
  </si>
  <si>
    <t>NOM 
du bénéficiaire 
de l'opération</t>
  </si>
  <si>
    <t>PRENOM 
du bénéficiaire 
de l'opération</t>
  </si>
  <si>
    <t xml:space="preserve">ADRESSE 
de l'opération
</t>
  </si>
  <si>
    <t xml:space="preserve">CODE POSTAL
(sans cedex)
</t>
  </si>
  <si>
    <t xml:space="preserve">VILLE
</t>
  </si>
  <si>
    <t>VOLUME HORS PRECARITE (kWh cumac)</t>
  </si>
  <si>
    <t>DATE D'ENGAGEMENT
de l'opération</t>
  </si>
  <si>
    <t xml:space="preserve">DATE DE LA FACTURE
</t>
  </si>
  <si>
    <t>Nature de la bonification</t>
  </si>
  <si>
    <t>SIREN du professionnel</t>
  </si>
  <si>
    <t>RAISON SOCIALE du professionnel</t>
  </si>
  <si>
    <t>SIREN sous-traitant</t>
  </si>
  <si>
    <t>Raison sociale du sous-traitant</t>
  </si>
  <si>
    <t>Nature du rôle actif incitatif</t>
  </si>
  <si>
    <t>SIREN de l'organisme de contrôle</t>
  </si>
  <si>
    <t>RAISON sociale de l'organisme de contrôle</t>
  </si>
  <si>
    <t>Commentaire</t>
  </si>
  <si>
    <t>Date de visite de contrôle</t>
  </si>
  <si>
    <t>Travaux réalisés (oui/non) ou non vérifiable</t>
  </si>
  <si>
    <r>
      <t>Surface déclarée dans l'AH/facture (m</t>
    </r>
    <r>
      <rPr>
        <vertAlign val="superscript"/>
        <sz val="10"/>
        <rFont val="Arial"/>
        <family val="2"/>
      </rPr>
      <t>2</t>
    </r>
    <r>
      <rPr>
        <sz val="11"/>
        <color theme="1"/>
        <rFont val="Calibri"/>
        <family val="2"/>
        <scheme val="minor"/>
      </rPr>
      <t>)</t>
    </r>
  </si>
  <si>
    <r>
      <rPr>
        <sz val="10"/>
        <rFont val="Arial"/>
        <family val="2"/>
      </rPr>
      <t>Surface mesurée par le bureau de contrôle (m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)</t>
    </r>
  </si>
  <si>
    <r>
      <rPr>
        <sz val="10"/>
        <rFont val="Arial"/>
        <family val="2"/>
      </rPr>
      <t>Surface estimée par le bureau de contrôle (m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)</t>
    </r>
  </si>
  <si>
    <r>
      <t>Surface retenue dans la demande (m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)</t>
    </r>
  </si>
  <si>
    <t xml:space="preserve">Écart entre surface mesurée ou estimée et la surface déclarée dans l'AH/facture (en %) = (Surface déclarée – Surface mesurée)/ Surface mesurée*100  </t>
  </si>
  <si>
    <t xml:space="preserve"> En cas d'écart &gt; 10% (ou 15 suivant la date d'engagement), le bureau de contrôle a identifié des raisons manifestes susceptibles de l'expliquer : 
- oui : préciser lesquelles,
- non.</t>
  </si>
  <si>
    <t>Commentaires</t>
  </si>
  <si>
    <t>Type d'isolant (soufflé/posé/autre) déclaré</t>
  </si>
  <si>
    <t>Marque et référence de l'isolant déclarées</t>
  </si>
  <si>
    <t>Valeur R ou Lambda déclaré</t>
  </si>
  <si>
    <t>Epaisseur minimum théorique (mm) (après tassement si isolant soufflé)</t>
  </si>
  <si>
    <t>Epaisseur mesurée par le bureau de contrôle (mm) ou non vérifiable</t>
  </si>
  <si>
    <t>Homogénéité (oui/non) ou non vérifiable</t>
  </si>
  <si>
    <t>YNERGIE</t>
  </si>
  <si>
    <t>818024366</t>
  </si>
  <si>
    <t>15487OBL/53118</t>
  </si>
  <si>
    <t>CDP</t>
  </si>
  <si>
    <t/>
  </si>
  <si>
    <t>PRIME</t>
  </si>
  <si>
    <t>OUI</t>
  </si>
  <si>
    <t>BAR-EN-103</t>
  </si>
  <si>
    <t>YNERGIE OPERATION</t>
  </si>
  <si>
    <t>Qualiconsult</t>
  </si>
  <si>
    <t>-</t>
  </si>
  <si>
    <t>non</t>
  </si>
  <si>
    <t>Rendez-vous pris / L'accès sur le  site  a été possible</t>
  </si>
  <si>
    <t>Posé</t>
  </si>
  <si>
    <t>PROXISO</t>
  </si>
  <si>
    <t>522905132</t>
  </si>
  <si>
    <t>PROXISO EST</t>
  </si>
  <si>
    <t>NON</t>
  </si>
  <si>
    <t>Client non disponible</t>
  </si>
  <si>
    <t>REFERENCE DE LA FICHE D'OPÉRATION STANDARDISÉE 
(SOUS LA FORME : XXX-XX-XXX-XX)</t>
  </si>
  <si>
    <t>OPÉRATION SÉLECTIONNÉE ALÉATOIREMENT POUR CONTRÔLE
(OUI/NON - A REMPLIR MÊME SI BÉNÉFICIAIRE FINALEMENT NON JOIGNABLE)</t>
  </si>
  <si>
    <t>RDV PRIS
(OUI/NON)</t>
  </si>
  <si>
    <t>RDV RÉALISÉ
(OUI/NON)</t>
  </si>
  <si>
    <t>Chantier accessible (oui/non)</t>
  </si>
  <si>
    <t>Écart de plus de 10 % (pour les opérations engagées à partir du 1er avril 2020) et de plus de 15% pour les opérations engagées avant avril 2020  (oui/non)</t>
  </si>
  <si>
    <t>DOS00016359</t>
  </si>
  <si>
    <t>RAY</t>
  </si>
  <si>
    <t>JULIEN</t>
  </si>
  <si>
    <t>61 RUE DE LA VERNE 3510 CHASSENARD</t>
  </si>
  <si>
    <t>BAR-EN-101</t>
  </si>
  <si>
    <t>ISOCO</t>
  </si>
  <si>
    <t>oui</t>
  </si>
  <si>
    <t>DOS00016885</t>
  </si>
  <si>
    <t>FAUVIN</t>
  </si>
  <si>
    <t>MAXENCE</t>
  </si>
  <si>
    <t>4 RUE JEAN PETIT 31170 TOURNEFEUILLE</t>
  </si>
  <si>
    <t>INNOBATYS</t>
  </si>
  <si>
    <t>Le bénéficiaire ne répond pas aux appels téléphoniques</t>
  </si>
  <si>
    <t>DOS00017134</t>
  </si>
  <si>
    <t>CAMBOULIVES</t>
  </si>
  <si>
    <t>NOEL</t>
  </si>
  <si>
    <t>53 AVENUE WINSTON CHURCHILL 31340 VILLEMUR SUR TARN</t>
  </si>
  <si>
    <t>DOS00017229</t>
  </si>
  <si>
    <t>ZAHABI-AMROABADI</t>
  </si>
  <si>
    <t>MOHAMMAD</t>
  </si>
  <si>
    <t>20 RUE DE TAURE 000 BA 31 31830 PLAISANCE DU TOUCH</t>
  </si>
  <si>
    <t>Visite non effectuée</t>
  </si>
  <si>
    <t>DOS00017450</t>
  </si>
  <si>
    <t>CLAUDE</t>
  </si>
  <si>
    <t>16 B, ALLEE DES MESANGES 64110 JURANCON</t>
  </si>
  <si>
    <t>HABITAT ENVIRONNEMENT SERVICES</t>
  </si>
  <si>
    <t>DOS00017558</t>
  </si>
  <si>
    <t>LOIC</t>
  </si>
  <si>
    <t>49 RUE DE BITCHE 57200 SARREGUEMINES</t>
  </si>
  <si>
    <t>DOS00017786</t>
  </si>
  <si>
    <t>DELAS</t>
  </si>
  <si>
    <t>MARIE CLAIRE</t>
  </si>
  <si>
    <t>9 RUE BLAISE PASCAL 64000 PAU</t>
  </si>
  <si>
    <t>DOS00017787</t>
  </si>
  <si>
    <t>BOURDA</t>
  </si>
  <si>
    <t>MARIE CHRISTINE</t>
  </si>
  <si>
    <t>8 LOTISSEMENT DU BEDAT 64510 NARCASTET</t>
  </si>
  <si>
    <t>DOS00017960</t>
  </si>
  <si>
    <t>BACARISSE</t>
  </si>
  <si>
    <t>PASCALINE</t>
  </si>
  <si>
    <t>5, IMPASSE ANDRE PERSILLON 40000 MONT DE MARSAN</t>
  </si>
  <si>
    <t>DOS00017961</t>
  </si>
  <si>
    <t>SALLEBERT</t>
  </si>
  <si>
    <t>MICHELE</t>
  </si>
  <si>
    <t>8, AVENUE DE L'ALSACE 40280 ST PIERRE DU MONT</t>
  </si>
  <si>
    <t>DOS00018033</t>
  </si>
  <si>
    <t>BRIGAND</t>
  </si>
  <si>
    <t>LAURENT</t>
  </si>
  <si>
    <t>1, RUE DE L'AMITIE 64110 MAZERES LEZONS</t>
  </si>
  <si>
    <t>DOS00018052</t>
  </si>
  <si>
    <t>DA COSTA</t>
  </si>
  <si>
    <t>ANTHONY</t>
  </si>
  <si>
    <t>30 RUE BERLIOZ 64000 PAU</t>
  </si>
  <si>
    <t>DOS00018124</t>
  </si>
  <si>
    <t>ROUVREAU</t>
  </si>
  <si>
    <t>14, AVENUE MI-CARRERE 40000 MONT DE MARSAN</t>
  </si>
  <si>
    <t>DOS00018241</t>
  </si>
  <si>
    <t>BIGOU</t>
  </si>
  <si>
    <t>PAUL</t>
  </si>
  <si>
    <t>2 RUE DU MARECHAL MORTIER 81000 ALBI</t>
  </si>
  <si>
    <t>ISO SUD</t>
  </si>
  <si>
    <t>DOS00018550</t>
  </si>
  <si>
    <t>PUJOL</t>
  </si>
  <si>
    <t>MARIE PIERRETTE</t>
  </si>
  <si>
    <t>3 RUE DES AMOURIES 3 RUE DES AMOURIES 81200 MAZAMET</t>
  </si>
  <si>
    <t>DOS00018608</t>
  </si>
  <si>
    <t>BERTRAND</t>
  </si>
  <si>
    <t>SIMONE</t>
  </si>
  <si>
    <t>DOMAINE DE GAZEL LAS TIEROS 11800 LAURE MINERVOIS</t>
  </si>
  <si>
    <t>DOS00018643</t>
  </si>
  <si>
    <t>ZUMTHOR</t>
  </si>
  <si>
    <t>FABRICE</t>
  </si>
  <si>
    <t>BRETTES LES CLAUX 34220 RIOLS</t>
  </si>
  <si>
    <t>DOS00018676</t>
  </si>
  <si>
    <t>FETAHOVIC</t>
  </si>
  <si>
    <t>DAMIR</t>
  </si>
  <si>
    <t>1 LOTISSEMENT COMBE LA SAUME 38290 SATOLAS ET BONCE</t>
  </si>
  <si>
    <t>DOS00018677</t>
  </si>
  <si>
    <t>CHIKHI</t>
  </si>
  <si>
    <t>HAMID</t>
  </si>
  <si>
    <t>16 ALL DES AUBEPINES 11000 CARCASSONNE</t>
  </si>
  <si>
    <t>DOS00018686</t>
  </si>
  <si>
    <t>LEFEBVRE</t>
  </si>
  <si>
    <t>PATRICE</t>
  </si>
  <si>
    <t>1 ROUTE DE LA PYRAMIDE 28170 SAINT-MAIXME-HAUTERIVE</t>
  </si>
  <si>
    <t>SAINT-MAIXME-HAUTERIVE</t>
  </si>
  <si>
    <t>DOS00018746</t>
  </si>
  <si>
    <t>MELLET</t>
  </si>
  <si>
    <t>JEAN-LUC</t>
  </si>
  <si>
    <t>15 RUE DE LA VOIE FERREE 31620 BOULOC</t>
  </si>
  <si>
    <t>DOS00019010</t>
  </si>
  <si>
    <t>FLORI</t>
  </si>
  <si>
    <t>CHRISTIAN</t>
  </si>
  <si>
    <t>9 RUE JULES VEDRINES 31170 TOURNEFEUILLE</t>
  </si>
  <si>
    <t>DOS00019186</t>
  </si>
  <si>
    <t>THIBAUD</t>
  </si>
  <si>
    <t>9 RUE DE LA JOURDANELLE 81200 AUSSILLON</t>
  </si>
  <si>
    <t>DOS00019225</t>
  </si>
  <si>
    <t>GUILLOT</t>
  </si>
  <si>
    <t>17 RUE DU GUE DE L'ARN INDIVIDUELLE BAT 1 81660 PONT-DE-LARN</t>
  </si>
  <si>
    <t>PONT-DE-LARN</t>
  </si>
  <si>
    <t>DOS00019239</t>
  </si>
  <si>
    <t>CARDOSO</t>
  </si>
  <si>
    <t>MICKAEL</t>
  </si>
  <si>
    <t>295 ROUTE DE TIRE GRAVE 31620 VILLAUDRIC</t>
  </si>
  <si>
    <t>DOS00019432</t>
  </si>
  <si>
    <t>AUGERY</t>
  </si>
  <si>
    <t>2 RUE DU MARECHAL JUIN 9100 SAINT-JEAN-DU-FALGA</t>
  </si>
  <si>
    <t>SAINT-JEAN-DU-FALGA</t>
  </si>
  <si>
    <t>ARIEGE SOUFFLAGE</t>
  </si>
  <si>
    <t>DOS00019500</t>
  </si>
  <si>
    <t>FAU</t>
  </si>
  <si>
    <t>BERNARD</t>
  </si>
  <si>
    <t>50 AV DE GRAZAILLES 11620 VILLEMOUSTAUSSOU</t>
  </si>
  <si>
    <t>DOS00019528</t>
  </si>
  <si>
    <t>GUIRAUD</t>
  </si>
  <si>
    <t>SERGE</t>
  </si>
  <si>
    <t>6 AV DE LA RIBAUTE 81240 ALBINE</t>
  </si>
  <si>
    <t>DOS00019574-1</t>
  </si>
  <si>
    <t>ROUDGE</t>
  </si>
  <si>
    <t>NICOLAS</t>
  </si>
  <si>
    <t>38 AVENUE DE LA LIBERATION 17139 DOMPIERRE-SUR-MER</t>
  </si>
  <si>
    <t>DOMPIERRE-SUR-MER</t>
  </si>
  <si>
    <t>BOISLARD ENTREPRISE</t>
  </si>
  <si>
    <t>DOS00019574-2</t>
  </si>
  <si>
    <t>Opération non sélectionnée</t>
  </si>
  <si>
    <t>DOS00019669</t>
  </si>
  <si>
    <t>CALAS</t>
  </si>
  <si>
    <t>BENJAMIN MARCEL LouiS</t>
  </si>
  <si>
    <t>LESTIES 81320 MURAT SUR VEBRE</t>
  </si>
  <si>
    <t>DOS00019800</t>
  </si>
  <si>
    <t>GAMET</t>
  </si>
  <si>
    <t>1057 ROUTE DU CIVAS 38780 EYZIN-PINET</t>
  </si>
  <si>
    <t>EYZIN-PINET</t>
  </si>
  <si>
    <t>DOS00019832</t>
  </si>
  <si>
    <t>CLAMENS</t>
  </si>
  <si>
    <t>JEAN CLAUDE</t>
  </si>
  <si>
    <t>9 HAMEAU DU COURBET 250.9 31530 MONTAIGUT-SUR-SAVE</t>
  </si>
  <si>
    <t>MONTAIGUT-SUR-SAVE</t>
  </si>
  <si>
    <t>DOS00019871</t>
  </si>
  <si>
    <t>BELIN</t>
  </si>
  <si>
    <t>JEAN LouiS</t>
  </si>
  <si>
    <t>3 HAM LE CHATEAU DE COMBEFA 81640 COMBEFA</t>
  </si>
  <si>
    <t>DOS00019883</t>
  </si>
  <si>
    <t>CALDERON</t>
  </si>
  <si>
    <t>STEPHANE</t>
  </si>
  <si>
    <t>LES FOURNIALS 7 CLOS SAINT MICHEL 81210 MONTFA</t>
  </si>
  <si>
    <t>DOS00019966</t>
  </si>
  <si>
    <t>PAYONNE</t>
  </si>
  <si>
    <t>RICHARD</t>
  </si>
  <si>
    <t>7 RUE CESAR FRANCK 11000 CARCASSONNE</t>
  </si>
  <si>
    <t>DOS00019973</t>
  </si>
  <si>
    <t>POUSSINES</t>
  </si>
  <si>
    <t>DAVID</t>
  </si>
  <si>
    <t>94 GR GRAND RUE 81240 LACABAREDE</t>
  </si>
  <si>
    <t>DOS00019974</t>
  </si>
  <si>
    <t>DUBOIS</t>
  </si>
  <si>
    <t>AURELIE MARYLENE</t>
  </si>
  <si>
    <t>22 ROUTE DE NARBONNE 34220 ST PONS DE THOMIERES</t>
  </si>
  <si>
    <t>DOS00020077</t>
  </si>
  <si>
    <t>MERCIER</t>
  </si>
  <si>
    <t>EDOUARD</t>
  </si>
  <si>
    <t>4B CHE DE LA JASSE 11390 LES MARTYS</t>
  </si>
  <si>
    <t>PATRICK</t>
  </si>
  <si>
    <t>JOSEPH</t>
  </si>
  <si>
    <t>CHRISTOPHE</t>
  </si>
  <si>
    <t>GUY</t>
  </si>
  <si>
    <t>CORINNE</t>
  </si>
  <si>
    <t>SAMUEL</t>
  </si>
  <si>
    <t>non vérifiable</t>
  </si>
  <si>
    <t>R=7 m².K/W</t>
  </si>
  <si>
    <t>DOS00018285</t>
  </si>
  <si>
    <t>MERCADIE</t>
  </si>
  <si>
    <t>18 RUE D ITALIE 47300 VILLENEUVE SUR LOT</t>
  </si>
  <si>
    <t>ECOLOMIQUE</t>
  </si>
  <si>
    <t>Soufflé</t>
  </si>
  <si>
    <t>SAINT GOBAIN ISOVER-Isolene 4</t>
  </si>
  <si>
    <t>322</t>
  </si>
  <si>
    <t>356</t>
  </si>
  <si>
    <t>ETEX-SINIAT U.TH38 IGN</t>
  </si>
  <si>
    <t>R=3,15 m².K/W</t>
  </si>
  <si>
    <t>114</t>
  </si>
  <si>
    <t>ROCKWOOL-ROCKPRIME</t>
  </si>
  <si>
    <t>315</t>
  </si>
  <si>
    <t>DOS00019035</t>
  </si>
  <si>
    <t>GUEVARA</t>
  </si>
  <si>
    <t>GAELLE</t>
  </si>
  <si>
    <t>A LA JASSE 11170 ST MARTIN LE VIEIL</t>
  </si>
  <si>
    <t>La mesure de la surface potentiellement isolée est réalisée : Depuis les locaux chauffés</t>
  </si>
  <si>
    <t>R=6,2 m².K/W</t>
  </si>
  <si>
    <t>DOS00019209</t>
  </si>
  <si>
    <t>GENDREU</t>
  </si>
  <si>
    <t>LDT LE MOUNA LE MOUNA 31290 GARDOUCH</t>
  </si>
  <si>
    <t>320</t>
  </si>
  <si>
    <t>DOS00017752</t>
  </si>
  <si>
    <t>CASTEL-DAYDE</t>
  </si>
  <si>
    <t>5 IMPASSE RENE PROUDHOM 31120 PORTET SUR GARONNE</t>
  </si>
  <si>
    <t>KNAUF-SUPAFIL LOFT 045</t>
  </si>
  <si>
    <t>342</t>
  </si>
  <si>
    <t>DOS00018366</t>
  </si>
  <si>
    <t>RUIZ</t>
  </si>
  <si>
    <t>606 AV DES CEVENNES 11620 VILLEMOUSTAUSSOU</t>
  </si>
  <si>
    <t>336</t>
  </si>
  <si>
    <t>DOS00018257</t>
  </si>
  <si>
    <t>CATHALA</t>
  </si>
  <si>
    <t>CHE DE PEYROUNET 11290 MONTREAL</t>
  </si>
  <si>
    <t>333</t>
  </si>
  <si>
    <t>DOS00015527</t>
  </si>
  <si>
    <t>DA SILVA CARNEIRO</t>
  </si>
  <si>
    <t>MARIA-ADRIANA</t>
  </si>
  <si>
    <t>6 ROUTE DE THENAC 17460 RETAUD</t>
  </si>
  <si>
    <t>ROCKWOLL-ROCKPRIME</t>
  </si>
  <si>
    <t>323</t>
  </si>
  <si>
    <t>DOS00018282</t>
  </si>
  <si>
    <t>SIGALAS</t>
  </si>
  <si>
    <t>29 route de cancon pailloles nord  47440 PAILLOLES</t>
  </si>
  <si>
    <t>CSI SAS-UNIVERCELL+  "Sac de 14 kg"</t>
  </si>
  <si>
    <t>346</t>
  </si>
  <si>
    <t>DOS00019217</t>
  </si>
  <si>
    <t>LABESSouiLLE</t>
  </si>
  <si>
    <t>JACQUES</t>
  </si>
  <si>
    <t>LE THIL 308 LE TIL SUD 11250 ST HILAIRE</t>
  </si>
  <si>
    <t>DOS00019274</t>
  </si>
  <si>
    <t>VIE</t>
  </si>
  <si>
    <t>439A SOULEILLA D EN AJOURDOU LA BOURDETTE 31590 VERFEIL</t>
  </si>
  <si>
    <t>DOS00019991</t>
  </si>
  <si>
    <t>BORREL</t>
  </si>
  <si>
    <t>14 AVENUE DES PYRENEES 11000 BERRIAC</t>
  </si>
  <si>
    <t>DOS00019480</t>
  </si>
  <si>
    <t>MALDONADO</t>
  </si>
  <si>
    <t>MARIE PAULE</t>
  </si>
  <si>
    <t>31MAS DE BONNET 81270 LABASTIDE ROUAIROUX</t>
  </si>
  <si>
    <t>VOLUME PRECARITE (kWh cumac)</t>
  </si>
  <si>
    <t>SIRET de l'entreprise ayant réalisé l'opération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</si>
</sst>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00000"/>
    <numFmt numFmtId="166" formatCode="dd/mm/yy"/>
    <numFmt numFmtId="167" formatCode="\X\X\X\-\X\X\-\X\X"/>
    <numFmt numFmtId="168" formatCode="\X\X\X\-\X\X\-\X\X\-\X\X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6.05"/>
      <color theme="10"/>
      <name val="Calibri"/>
      <family val="2"/>
    </font>
    <font>
      <u/>
      <sz val="11"/>
      <color theme="10"/>
      <name val="Calibri"/>
      <family val="2"/>
    </font>
    <font>
      <sz val="10"/>
      <color rgb="FF000000"/>
      <name val="Arial"/>
      <family val="2"/>
    </font>
    <font>
      <sz val="10"/>
      <color rgb="FF000000"/>
      <name val="Arial"/>
    </font>
    <font>
      <vertAlign val="superscript"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1">
    <xf numFmtId="0" fontId="0" fillId="0" borderId="0"/>
    <xf numFmtId="0" fontId="2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  <xf numFmtId="0" fontId="4" fillId="0" borderId="0"/>
    <xf numFmtId="9" fontId="2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/>
    <xf numFmtId="0" fontId="6" fillId="0" borderId="0"/>
    <xf numFmtId="0" fontId="7" fillId="0" borderId="0"/>
    <xf numFmtId="0" fontId="2" fillId="0" borderId="0"/>
    <xf numFmtId="0" fontId="1" fillId="2" borderId="1" applyNumberFormat="0" applyFont="0" applyAlignment="0" applyProtection="0"/>
    <xf numFmtId="0" fontId="1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8" fillId="0" borderId="0" applyNumberFormat="0" applyFill="0" applyBorder="0">
      <protection locked="0"/>
    </xf>
    <xf numFmtId="0" fontId="8" fillId="0" borderId="0" applyNumberFormat="0" applyFill="0" applyBorder="0">
      <protection locked="0"/>
    </xf>
    <xf numFmtId="0" fontId="9" fillId="0" borderId="0" applyNumberFormat="0" applyFill="0" applyBorder="0">
      <protection locked="0"/>
    </xf>
    <xf numFmtId="0" fontId="9" fillId="0" borderId="0" applyNumberFormat="0" applyFill="0" applyBorder="0">
      <protection locked="0"/>
    </xf>
    <xf numFmtId="0" fontId="8" fillId="0" borderId="0" applyNumberFormat="0" applyFill="0" applyBorder="0">
      <protection locked="0"/>
    </xf>
    <xf numFmtId="0" fontId="8" fillId="0" borderId="0" applyNumberFormat="0" applyFill="0" applyBorder="0">
      <protection locked="0"/>
    </xf>
    <xf numFmtId="0" fontId="8" fillId="0" borderId="0" applyNumberFormat="0" applyFill="0" applyBorder="0">
      <protection locked="0"/>
    </xf>
    <xf numFmtId="0" fontId="8" fillId="0" borderId="0" applyNumberFormat="0" applyFill="0" applyBorder="0">
      <protection locked="0"/>
    </xf>
    <xf numFmtId="164" fontId="3" fillId="0" borderId="0" applyFont="0" applyFill="0" applyBorder="0" applyAlignment="0" applyProtection="0"/>
    <xf numFmtId="0" fontId="1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0" fillId="0" borderId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10" fillId="0" borderId="0"/>
    <xf numFmtId="0" fontId="10" fillId="0" borderId="0"/>
  </cellStyleXfs>
  <cellXfs count="39">
    <xf numFmtId="0" fontId="0" fillId="0" borderId="0" xfId="0"/>
    <xf numFmtId="0" fontId="2" fillId="0" borderId="0" xfId="1" applyAlignment="1">
      <alignment horizontal="center" vertical="center" wrapText="1"/>
    </xf>
    <xf numFmtId="165" fontId="2" fillId="0" borderId="0" xfId="1" applyNumberFormat="1" applyAlignment="1">
      <alignment horizontal="center" vertical="center" wrapText="1"/>
    </xf>
    <xf numFmtId="3" fontId="2" fillId="0" borderId="0" xfId="1" applyNumberFormat="1" applyAlignment="1">
      <alignment horizontal="center" vertical="center" wrapText="1"/>
    </xf>
    <xf numFmtId="168" fontId="2" fillId="0" borderId="0" xfId="1" applyNumberFormat="1" applyAlignment="1">
      <alignment horizontal="center" vertical="center" wrapText="1"/>
    </xf>
    <xf numFmtId="14" fontId="2" fillId="0" borderId="0" xfId="1" applyNumberFormat="1" applyAlignment="1">
      <alignment horizontal="center" vertical="center" wrapText="1"/>
    </xf>
    <xf numFmtId="0" fontId="2" fillId="5" borderId="0" xfId="1" applyFill="1" applyAlignment="1">
      <alignment horizontal="center" vertical="center" wrapText="1"/>
    </xf>
    <xf numFmtId="165" fontId="2" fillId="5" borderId="0" xfId="1" applyNumberFormat="1" applyFill="1" applyAlignment="1">
      <alignment horizontal="center" vertical="center" wrapText="1"/>
    </xf>
    <xf numFmtId="3" fontId="2" fillId="5" borderId="0" xfId="1" applyNumberFormat="1" applyFill="1" applyAlignment="1">
      <alignment horizontal="center" vertical="center" wrapText="1"/>
    </xf>
    <xf numFmtId="168" fontId="2" fillId="5" borderId="0" xfId="1" applyNumberFormat="1" applyFill="1" applyAlignment="1">
      <alignment horizontal="center" vertical="center" wrapText="1"/>
    </xf>
    <xf numFmtId="14" fontId="2" fillId="5" borderId="0" xfId="1" applyNumberFormat="1" applyFill="1" applyAlignment="1">
      <alignment horizontal="center" vertical="center" wrapText="1"/>
    </xf>
    <xf numFmtId="2" fontId="2" fillId="3" borderId="8" xfId="1" applyNumberFormat="1" applyFill="1" applyBorder="1" applyAlignment="1">
      <alignment horizontal="center" vertical="center" wrapText="1"/>
    </xf>
    <xf numFmtId="2" fontId="2" fillId="4" borderId="8" xfId="1" applyNumberFormat="1" applyFill="1" applyBorder="1" applyAlignment="1">
      <alignment horizontal="center" vertical="center" wrapText="1"/>
    </xf>
    <xf numFmtId="2" fontId="2" fillId="0" borderId="0" xfId="1" applyNumberFormat="1" applyAlignment="1">
      <alignment horizontal="center" vertical="center" wrapText="1"/>
    </xf>
    <xf numFmtId="2" fontId="2" fillId="5" borderId="0" xfId="1" applyNumberFormat="1" applyFill="1" applyAlignment="1">
      <alignment horizontal="center" vertical="center" wrapText="1"/>
    </xf>
    <xf numFmtId="0" fontId="2" fillId="6" borderId="2" xfId="1" applyFill="1" applyBorder="1" applyAlignment="1">
      <alignment horizontal="center" vertical="center" wrapText="1"/>
    </xf>
    <xf numFmtId="0" fontId="2" fillId="6" borderId="3" xfId="1" applyFill="1" applyBorder="1" applyAlignment="1">
      <alignment horizontal="center" vertical="center" wrapText="1"/>
    </xf>
    <xf numFmtId="0" fontId="2" fillId="6" borderId="4" xfId="1" applyFill="1" applyBorder="1" applyAlignment="1">
      <alignment horizontal="center" vertical="center" wrapText="1"/>
    </xf>
    <xf numFmtId="165" fontId="2" fillId="6" borderId="3" xfId="1" applyNumberFormat="1" applyFill="1" applyBorder="1" applyAlignment="1">
      <alignment horizontal="center" vertical="center" wrapText="1"/>
    </xf>
    <xf numFmtId="0" fontId="2" fillId="6" borderId="5" xfId="1" applyFill="1" applyBorder="1" applyAlignment="1">
      <alignment horizontal="center" vertical="center" wrapText="1"/>
    </xf>
    <xf numFmtId="14" fontId="2" fillId="6" borderId="5" xfId="1" applyNumberFormat="1" applyFill="1" applyBorder="1" applyAlignment="1">
      <alignment horizontal="center" vertical="center" wrapText="1"/>
    </xf>
    <xf numFmtId="14" fontId="2" fillId="6" borderId="3" xfId="1" applyNumberFormat="1" applyFill="1" applyBorder="1" applyAlignment="1">
      <alignment horizontal="center" vertical="center" wrapText="1"/>
    </xf>
    <xf numFmtId="166" fontId="2" fillId="6" borderId="3" xfId="1" applyNumberFormat="1" applyFill="1" applyBorder="1" applyAlignment="1">
      <alignment horizontal="center" vertical="center" wrapText="1"/>
    </xf>
    <xf numFmtId="0" fontId="2" fillId="6" borderId="3" xfId="2" applyFont="1" applyFill="1" applyBorder="1" applyAlignment="1">
      <alignment horizontal="center" vertical="center" wrapText="1"/>
    </xf>
    <xf numFmtId="0" fontId="2" fillId="6" borderId="6" xfId="1" applyFill="1" applyBorder="1" applyAlignment="1">
      <alignment horizontal="center" vertical="center" wrapText="1"/>
    </xf>
    <xf numFmtId="0" fontId="2" fillId="6" borderId="7" xfId="1" applyFill="1" applyBorder="1" applyAlignment="1">
      <alignment horizontal="center" vertical="center" wrapText="1"/>
    </xf>
    <xf numFmtId="0" fontId="2" fillId="6" borderId="8" xfId="1" applyFill="1" applyBorder="1" applyAlignment="1">
      <alignment horizontal="center" vertical="center" wrapText="1"/>
    </xf>
    <xf numFmtId="0" fontId="2" fillId="6" borderId="11" xfId="1" applyFill="1" applyBorder="1" applyAlignment="1">
      <alignment horizontal="center" vertical="center" wrapText="1"/>
    </xf>
    <xf numFmtId="0" fontId="3" fillId="6" borderId="8" xfId="2" applyFill="1" applyBorder="1" applyAlignment="1">
      <alignment horizontal="center" vertical="center"/>
    </xf>
    <xf numFmtId="2" fontId="2" fillId="6" borderId="3" xfId="2" applyNumberFormat="1" applyFont="1" applyFill="1" applyBorder="1" applyAlignment="1">
      <alignment horizontal="center" vertical="center" wrapText="1"/>
    </xf>
    <xf numFmtId="2" fontId="2" fillId="6" borderId="8" xfId="1" applyNumberFormat="1" applyFill="1" applyBorder="1" applyAlignment="1">
      <alignment horizontal="center" vertical="center" wrapText="1"/>
    </xf>
    <xf numFmtId="0" fontId="2" fillId="6" borderId="9" xfId="1" applyFill="1" applyBorder="1" applyAlignment="1">
      <alignment horizontal="center" vertical="center" wrapText="1"/>
    </xf>
    <xf numFmtId="0" fontId="2" fillId="6" borderId="10" xfId="1" applyFill="1" applyBorder="1" applyAlignment="1">
      <alignment horizontal="center" vertical="center" wrapText="1"/>
    </xf>
    <xf numFmtId="167" fontId="2" fillId="6" borderId="8" xfId="1" applyNumberFormat="1" applyFill="1" applyBorder="1" applyAlignment="1">
      <alignment horizontal="center" vertical="center" wrapText="1"/>
    </xf>
    <xf numFmtId="14" fontId="2" fillId="6" borderId="8" xfId="1" applyNumberFormat="1" applyFill="1" applyBorder="1" applyAlignment="1">
      <alignment horizontal="center" vertical="center" wrapText="1"/>
    </xf>
    <xf numFmtId="1" fontId="2" fillId="6" borderId="9" xfId="1" applyNumberFormat="1" applyFill="1" applyBorder="1" applyAlignment="1">
      <alignment horizontal="center" vertical="center" wrapText="1"/>
    </xf>
    <xf numFmtId="14" fontId="2" fillId="6" borderId="11" xfId="1" applyNumberFormat="1" applyFill="1" applyBorder="1" applyAlignment="1">
      <alignment horizontal="center" vertical="center" wrapText="1"/>
    </xf>
    <xf numFmtId="10" fontId="2" fillId="6" borderId="8" xfId="4" applyNumberFormat="1" applyFont="1" applyFill="1" applyBorder="1" applyAlignment="1">
      <alignment horizontal="center" vertical="center" wrapText="1"/>
    </xf>
    <xf numFmtId="49" fontId="2" fillId="6" borderId="8" xfId="1" applyNumberFormat="1" applyFill="1" applyBorder="1" applyAlignment="1">
      <alignment horizontal="center" vertical="center" wrapText="1"/>
    </xf>
  </cellXfs>
  <cellStyles count="91">
    <cellStyle name="Comma" xfId="18" xr:uid="{A6C016E0-6F1E-43AE-B6FC-3DDAC54E24CA}"/>
    <cellStyle name="Comma [0]" xfId="19" xr:uid="{8E45451F-AABE-4C69-8524-8CA30B747CFE}"/>
    <cellStyle name="Commentaire" xfId="16" xr:uid="{73D81EAF-84CC-4332-A888-AB32949D25E0}"/>
    <cellStyle name="Currency" xfId="20" xr:uid="{E790DD3A-042A-4EC2-9D00-5F7EDE727948}"/>
    <cellStyle name="Currency [0]" xfId="21" xr:uid="{4871D4AB-B3BB-4443-8FD0-95A35A923138}"/>
    <cellStyle name="Lien hypertexte 2" xfId="22" xr:uid="{7C16C1D4-800F-4D3E-825B-DB4EFA0779CB}"/>
    <cellStyle name="Lien hypertexte 2 2" xfId="23" xr:uid="{2E56D92C-4966-47B7-9D92-0AF4269725C0}"/>
    <cellStyle name="Lien hypertexte 3" xfId="24" xr:uid="{0EB35774-E527-48B3-BF4B-8A19E1E45CF3}"/>
    <cellStyle name="Lien hypertexte 3 2" xfId="25" xr:uid="{E32A4B79-CEC8-4DF4-A294-216FD699A17F}"/>
    <cellStyle name="Lien hypertexte 4" xfId="26" xr:uid="{F99F9372-27DB-4566-9730-46CEAE246E99}"/>
    <cellStyle name="Lien hypertexte 4 2" xfId="27" xr:uid="{DC89434A-9CF1-4379-BF27-CD6320E9CBA9}"/>
    <cellStyle name="Lien hypertexte 4 2 2" xfId="28" xr:uid="{2A71CEFB-4FE4-451D-A482-117B7E430086}"/>
    <cellStyle name="Lien hypertexte 4 3" xfId="29" xr:uid="{055300F3-1393-4EDC-81E7-E991FB7A6762}"/>
    <cellStyle name="Milliers 2" xfId="30" xr:uid="{F8A70E64-79FB-498F-B4D9-FE47E3316F56}"/>
    <cellStyle name="Normal" xfId="0" builtinId="0"/>
    <cellStyle name="Normal 10" xfId="11" xr:uid="{6BD12D9F-401B-4CA5-B98F-FC0374C0395F}"/>
    <cellStyle name="Normal 10 2" xfId="12" xr:uid="{8DBCDF0A-55C1-4B7C-9C04-1C5BC072B3B7}"/>
    <cellStyle name="Normal 10 2 3 3" xfId="8" xr:uid="{BE73DA0C-FF29-4967-8476-183FD3E1ABCD}"/>
    <cellStyle name="Normal 10 2_CSV" xfId="15" xr:uid="{F2A86DD9-13FE-422A-9A1C-770478229FBB}"/>
    <cellStyle name="Normal 10 3" xfId="13" xr:uid="{34867592-A1CB-425A-AD13-8A077B093257}"/>
    <cellStyle name="Normal 10 4" xfId="14" xr:uid="{8EF5B063-9EA7-40BA-AFCF-BFA273580BBC}"/>
    <cellStyle name="Normal 2" xfId="1" xr:uid="{5601D9FB-EF0F-447B-A813-E2B96E984FFD}"/>
    <cellStyle name="Normal 2 2" xfId="5" xr:uid="{6F88A82F-77E1-4177-A151-F91D2FFA6EC0}"/>
    <cellStyle name="Normal 2 3" xfId="7" xr:uid="{8F68DD3B-FBDB-457F-9DB6-8C7808C90B57}"/>
    <cellStyle name="Normal 2 3 2" xfId="31" xr:uid="{3B2A215B-3BCA-4672-B80E-7B030FD066C9}"/>
    <cellStyle name="Normal 2 3 3" xfId="32" xr:uid="{0A252E6D-325D-4D6E-AA7B-4EB0A1E1B8F7}"/>
    <cellStyle name="Normal 2 3_Feuil13" xfId="88" xr:uid="{42E02AC8-B6DC-4C9D-9469-F9AE2510DCCF}"/>
    <cellStyle name="Normal 2_Synthese_Physique" xfId="17" xr:uid="{4B6BDFD7-5E3A-468F-8A9F-4BB3C5FC701F}"/>
    <cellStyle name="Normal 26" xfId="6" xr:uid="{C7C75D4C-5D05-4B13-8814-57437CA55BD9}"/>
    <cellStyle name="Normal 27" xfId="10" xr:uid="{2588BCEE-F63E-42A2-BF31-8801C9955458}"/>
    <cellStyle name="Normal 3" xfId="2" xr:uid="{78D98C1C-2AD2-4867-A80F-48CC1DA054FA}"/>
    <cellStyle name="Normal 3 2" xfId="33" xr:uid="{40E5BFFA-789A-4C9E-8C08-23AFC3784308}"/>
    <cellStyle name="Normal 3 2 2" xfId="34" xr:uid="{5DC53E7E-780D-442A-9DDD-6CB20D9EF849}"/>
    <cellStyle name="Normal 3 3" xfId="35" xr:uid="{06E453DB-3158-444B-951C-4BEEFA973C10}"/>
    <cellStyle name="Normal 3 3 2" xfId="36" xr:uid="{10186ECD-200B-48A8-A133-40B4BED2D1DC}"/>
    <cellStyle name="Normal 3 3 3" xfId="37" xr:uid="{01F761EF-7402-4A62-ACDB-E0C635B5F048}"/>
    <cellStyle name="Normal 3 4" xfId="38" xr:uid="{3624B8A2-E613-493F-A133-667619EFE53E}"/>
    <cellStyle name="Normal 3 5" xfId="39" xr:uid="{8E77F893-6859-4836-AF48-B25F46E99E2C}"/>
    <cellStyle name="Normal 3_Feuil13" xfId="89" xr:uid="{E6CFC66E-4F02-497E-81C9-5A9CAA4961F4}"/>
    <cellStyle name="Normal 4" xfId="40" xr:uid="{AB815EEC-1C4E-482E-AB25-C53CF021B865}"/>
    <cellStyle name="Normal 4 2" xfId="3" xr:uid="{F15A6D62-696A-4993-878B-EFADA3ECC62F}"/>
    <cellStyle name="Normal 4 2 2" xfId="41" xr:uid="{9742D4E9-83BC-49F0-838E-D8A741F41376}"/>
    <cellStyle name="Normal 4 3" xfId="42" xr:uid="{B2CFB14E-0861-47C1-A71C-01BDFE36E6AD}"/>
    <cellStyle name="Normal 4 3 2" xfId="43" xr:uid="{59FDA1F1-54FE-4DDD-9B29-AEBDC1A046CE}"/>
    <cellStyle name="Normal 4 3 2 2" xfId="44" xr:uid="{B09819CD-1282-4FA9-8EB7-1CE9EABFF9E1}"/>
    <cellStyle name="Normal 4 3 2 3" xfId="45" xr:uid="{914875ED-5706-452A-8E50-2685E522B3DA}"/>
    <cellStyle name="Normal 4 3 3" xfId="46" xr:uid="{C10E348E-018F-4E29-9353-912DD69DF586}"/>
    <cellStyle name="Normal 4 3 4" xfId="47" xr:uid="{68E9949E-FCEB-4808-9DF0-F80D06EC6F46}"/>
    <cellStyle name="Normal 4 4" xfId="48" xr:uid="{617B0876-9254-465F-87A0-F6790D291048}"/>
    <cellStyle name="Normal 4 4 2" xfId="49" xr:uid="{8B7233F8-0476-482D-9A4A-D4349A76A338}"/>
    <cellStyle name="Normal 4 4 3" xfId="50" xr:uid="{35704D40-2242-4CD0-9183-A01BD895D365}"/>
    <cellStyle name="Normal 4 5" xfId="51" xr:uid="{9100445F-BC45-441F-BE84-5C0A43C62934}"/>
    <cellStyle name="Normal 4 5 2" xfId="52" xr:uid="{0F77F833-76AB-47DB-AAF4-C865201D73AC}"/>
    <cellStyle name="Normal 4 5 3" xfId="53" xr:uid="{4756F04B-8595-4489-9EB7-BEE5BD1050D5}"/>
    <cellStyle name="Normal 5" xfId="54" xr:uid="{FE4ABA2F-6E0E-42F0-8F71-C24B9E24FB28}"/>
    <cellStyle name="Normal 5 2" xfId="55" xr:uid="{4844EDF1-6F55-4544-95C8-850F8AB7AD3D}"/>
    <cellStyle name="Normal 5 2 2" xfId="56" xr:uid="{C1838EA5-0A56-403B-96A4-AB87D1D0FEB6}"/>
    <cellStyle name="Normal 5 3" xfId="57" xr:uid="{4760558A-EADF-4215-B045-8E952F1BEF39}"/>
    <cellStyle name="Normal 5 3 2" xfId="58" xr:uid="{C246E2E8-8C90-42F7-AD1D-5A56CDBC61ED}"/>
    <cellStyle name="Normal 5 3 3" xfId="59" xr:uid="{FD471288-F8DC-467F-93E2-5A7DEAEF3A9B}"/>
    <cellStyle name="Normal 5 4" xfId="60" xr:uid="{77519D30-0E13-44E9-97AC-FEA55A34FD87}"/>
    <cellStyle name="Normal 5 5" xfId="61" xr:uid="{041564E9-746C-4A51-854B-AEA4AD8AB8AE}"/>
    <cellStyle name="Normal 5 5 2" xfId="62" xr:uid="{3FC36D0A-EBDC-41E1-B9D6-0BD96E24AF24}"/>
    <cellStyle name="Normal 5 5 3" xfId="63" xr:uid="{4C6482A2-C50B-4B0E-A3DB-BD7B46DAD65E}"/>
    <cellStyle name="Normal 5 6" xfId="64" xr:uid="{A1D21D81-C490-46CE-B51A-1AB2B1473F61}"/>
    <cellStyle name="Normal 6" xfId="65" xr:uid="{F252BAEC-D70B-41B4-A69B-DC2F127AB9CB}"/>
    <cellStyle name="Normal 6 2" xfId="66" xr:uid="{68CA5F86-ABF6-4F1B-9AD6-F1E45AEFB9BC}"/>
    <cellStyle name="Normal 6 2 2" xfId="67" xr:uid="{709A62CC-BE02-44A8-9058-4A137E294DEA}"/>
    <cellStyle name="Normal 6 3" xfId="68" xr:uid="{D2485E61-A952-46F8-A3B1-B820C90D40A0}"/>
    <cellStyle name="Normal 6 4" xfId="69" xr:uid="{50F95F13-1FE1-4428-B580-CCDF0B654F63}"/>
    <cellStyle name="Normal 7" xfId="70" xr:uid="{033C263E-FFBA-4950-9689-13845BBE9CF3}"/>
    <cellStyle name="Normal 7 2" xfId="71" xr:uid="{C3223282-5A1A-4FE5-852E-C309088ABF81}"/>
    <cellStyle name="Normal 7 3" xfId="72" xr:uid="{A28DB6FF-A158-4A38-9981-D6083BE3B8B2}"/>
    <cellStyle name="Normal 7 4" xfId="73" xr:uid="{D228B3F2-B4BA-4E89-8473-23BBC6E36B44}"/>
    <cellStyle name="Normal 8" xfId="74" xr:uid="{2D4975C5-A0A2-4F21-B4FF-0E0876313019}"/>
    <cellStyle name="Normal 8 2" xfId="75" xr:uid="{A09AEB21-88ED-469E-84DB-B6065855B0C6}"/>
    <cellStyle name="Normal 8 3" xfId="76" xr:uid="{3FD6D2E1-2D16-4C50-8075-942A88CDF503}"/>
    <cellStyle name="Normal 9" xfId="77" xr:uid="{DF6BEB06-E372-4683-8C4F-BC23159F6906}"/>
    <cellStyle name="Normal 9 2" xfId="78" xr:uid="{A60B8251-7DF3-44E5-955D-D39EB7AB38BF}"/>
    <cellStyle name="Normal 9_Feuil13" xfId="90" xr:uid="{CDE6FDA6-D7B6-4DD1-8735-CFB7DA7A0522}"/>
    <cellStyle name="Percent" xfId="79" xr:uid="{DCDF83F7-6048-48A3-86E1-3FF7F5E8AE3C}"/>
    <cellStyle name="Pourcentage 2" xfId="4" xr:uid="{7AB931C9-B5D5-4A36-A6C1-DF8F139B865B}"/>
    <cellStyle name="Pourcentage 2 2" xfId="80" xr:uid="{F3ADAA4C-B770-4B12-A5D0-8B7704B1814A}"/>
    <cellStyle name="Pourcentage 2 3" xfId="81" xr:uid="{D0C08F28-955D-4CD3-92A9-8A796409F6A4}"/>
    <cellStyle name="Pourcentage 2 3 2" xfId="82" xr:uid="{492E555F-C077-4576-A92F-48CED7BE2C53}"/>
    <cellStyle name="Pourcentage 2 3 3" xfId="83" xr:uid="{506FF82B-5550-44B9-8110-36D48F1C5022}"/>
    <cellStyle name="Pourcentage 2 4" xfId="84" xr:uid="{5C8420D8-EB38-4271-9598-163CCD6AEAF6}"/>
    <cellStyle name="Pourcentage 2 4 2" xfId="85" xr:uid="{1596A2A3-BA5C-4E62-A4EF-4A0A8E4A3EA3}"/>
    <cellStyle name="Pourcentage 2 4 3" xfId="86" xr:uid="{B0F08ED1-0A48-45F0-BE8C-F313719E8446}"/>
    <cellStyle name="Pourcentage 2 5" xfId="87" xr:uid="{295EF411-01FB-4779-A29F-313885346420}"/>
    <cellStyle name="Pourcentage 3" xfId="9" xr:uid="{E9FBE23B-589C-4D44-B1D2-1F40C7E7C2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35F29-2949-4EA3-9F1F-0A050C2067F7}">
  <sheetPr codeName="Feuil4">
    <tabColor rgb="FFFFC000"/>
    <pageSetUpPr fitToPage="1"/>
  </sheetPr>
  <dimension ref="A1:AR260"/>
  <sheetViews>
    <sheetView tabSelected="1" zoomScale="70" zoomScaleNormal="70" workbookViewId="0">
      <pane ySplit="1" topLeftCell="A2" activePane="bottomLeft" state="frozen"/>
      <selection activeCell="AJ1" sqref="AJ1"/>
      <selection pane="bottomLeft" activeCell="AY13" sqref="AY13"/>
    </sheetView>
  </sheetViews>
  <sheetFormatPr baseColWidth="10" defaultColWidth="11.42578125" defaultRowHeight="12.75" x14ac:dyDescent="0.25"/>
  <cols>
    <col min="1" max="1" width="17" style="1" bestFit="1" customWidth="1"/>
    <col min="2" max="2" width="21" style="1" bestFit="1" customWidth="1"/>
    <col min="3" max="3" width="18.140625" style="1" bestFit="1" customWidth="1"/>
    <col min="4" max="4" width="24.5703125" style="1" bestFit="1" customWidth="1"/>
    <col min="5" max="6" width="19.85546875" style="1" bestFit="1" customWidth="1"/>
    <col min="7" max="7" width="68.42578125" style="1" bestFit="1" customWidth="1"/>
    <col min="8" max="8" width="18.7109375" style="2" customWidth="1"/>
    <col min="9" max="9" width="19.7109375" style="1" customWidth="1"/>
    <col min="10" max="10" width="19.140625" style="3" customWidth="1"/>
    <col min="11" max="11" width="17.28515625" style="3" customWidth="1"/>
    <col min="12" max="12" width="31.7109375" style="4" customWidth="1"/>
    <col min="13" max="14" width="31.7109375" style="5" customWidth="1"/>
    <col min="15" max="15" width="16.28515625" style="1" customWidth="1"/>
    <col min="16" max="16" width="17.5703125" style="1" customWidth="1"/>
    <col min="17" max="17" width="25.42578125" style="1" customWidth="1"/>
    <col min="18" max="18" width="16.5703125" style="1" customWidth="1"/>
    <col min="19" max="19" width="16.7109375" style="1" customWidth="1"/>
    <col min="20" max="20" width="14.42578125" style="1" customWidth="1"/>
    <col min="21" max="21" width="15.5703125" style="1" customWidth="1"/>
    <col min="22" max="22" width="22" style="1" customWidth="1"/>
    <col min="23" max="23" width="28.5703125" style="1" customWidth="1"/>
    <col min="24" max="24" width="17.42578125" style="1" customWidth="1"/>
    <col min="25" max="25" width="13.7109375" style="1" customWidth="1"/>
    <col min="26" max="26" width="16.5703125" style="1" customWidth="1"/>
    <col min="27" max="27" width="40.42578125" style="1" customWidth="1"/>
    <col min="28" max="28" width="13.28515625" style="1" customWidth="1"/>
    <col min="29" max="29" width="15.28515625" style="1" customWidth="1"/>
    <col min="30" max="30" width="16.28515625" style="1" customWidth="1"/>
    <col min="31" max="31" width="16.140625" style="1" customWidth="1"/>
    <col min="32" max="32" width="16.7109375" style="1" customWidth="1"/>
    <col min="33" max="33" width="17" style="1" customWidth="1"/>
    <col min="34" max="34" width="13.85546875" style="1" customWidth="1"/>
    <col min="35" max="35" width="23.42578125" style="1" customWidth="1"/>
    <col min="36" max="36" width="36.140625" style="1" customWidth="1"/>
    <col min="37" max="37" width="34.140625" style="1" customWidth="1"/>
    <col min="38" max="38" width="43.42578125" style="1" customWidth="1"/>
    <col min="39" max="39" width="40.28515625" style="1" customWidth="1"/>
    <col min="40" max="40" width="32.5703125" style="1" customWidth="1"/>
    <col min="41" max="41" width="16.140625" style="1" customWidth="1"/>
    <col min="42" max="43" width="16.7109375" style="13" customWidth="1"/>
    <col min="44" max="44" width="17.42578125" style="1" customWidth="1"/>
    <col min="45" max="219" width="11.42578125" style="1"/>
    <col min="220" max="220" width="16.42578125" style="1" customWidth="1"/>
    <col min="221" max="227" width="14.28515625" style="1" customWidth="1"/>
    <col min="228" max="228" width="7.85546875" style="1" customWidth="1"/>
    <col min="229" max="230" width="14.28515625" style="1" customWidth="1"/>
    <col min="231" max="231" width="28.5703125" style="1" customWidth="1"/>
    <col min="232" max="232" width="16.42578125" style="1" customWidth="1"/>
    <col min="233" max="233" width="14.28515625" style="1" customWidth="1"/>
    <col min="234" max="234" width="11.42578125" style="1"/>
    <col min="235" max="235" width="14.85546875" style="1" customWidth="1"/>
    <col min="236" max="236" width="14.42578125" style="1" customWidth="1"/>
    <col min="237" max="237" width="12.5703125" style="1" customWidth="1"/>
    <col min="238" max="239" width="11.42578125" style="1"/>
    <col min="240" max="240" width="13.28515625" style="1" customWidth="1"/>
    <col min="241" max="248" width="11.42578125" style="1"/>
    <col min="249" max="249" width="12" style="1" customWidth="1"/>
    <col min="250" max="251" width="11.42578125" style="1"/>
    <col min="252" max="252" width="13.140625" style="1" customWidth="1"/>
    <col min="253" max="257" width="11.42578125" style="1"/>
    <col min="258" max="259" width="12.85546875" style="1" customWidth="1"/>
    <col min="260" max="260" width="13.28515625" style="1" customWidth="1"/>
    <col min="261" max="261" width="12.7109375" style="1" customWidth="1"/>
    <col min="262" max="264" width="13.5703125" style="1" customWidth="1"/>
    <col min="265" max="265" width="13.140625" style="1" customWidth="1"/>
    <col min="266" max="266" width="11.42578125" style="1"/>
    <col min="267" max="267" width="14" style="1" customWidth="1"/>
    <col min="268" max="475" width="11.42578125" style="1"/>
    <col min="476" max="476" width="16.42578125" style="1" customWidth="1"/>
    <col min="477" max="483" width="14.28515625" style="1" customWidth="1"/>
    <col min="484" max="484" width="7.85546875" style="1" customWidth="1"/>
    <col min="485" max="486" width="14.28515625" style="1" customWidth="1"/>
    <col min="487" max="487" width="28.5703125" style="1" customWidth="1"/>
    <col min="488" max="488" width="16.42578125" style="1" customWidth="1"/>
    <col min="489" max="489" width="14.28515625" style="1" customWidth="1"/>
    <col min="490" max="490" width="11.42578125" style="1"/>
    <col min="491" max="491" width="14.85546875" style="1" customWidth="1"/>
    <col min="492" max="492" width="14.42578125" style="1" customWidth="1"/>
    <col min="493" max="493" width="12.5703125" style="1" customWidth="1"/>
    <col min="494" max="495" width="11.42578125" style="1"/>
    <col min="496" max="496" width="13.28515625" style="1" customWidth="1"/>
    <col min="497" max="504" width="11.42578125" style="1"/>
    <col min="505" max="505" width="12" style="1" customWidth="1"/>
    <col min="506" max="507" width="11.42578125" style="1"/>
    <col min="508" max="508" width="13.140625" style="1" customWidth="1"/>
    <col min="509" max="513" width="11.42578125" style="1"/>
    <col min="514" max="515" width="12.85546875" style="1" customWidth="1"/>
    <col min="516" max="516" width="13.28515625" style="1" customWidth="1"/>
    <col min="517" max="517" width="12.7109375" style="1" customWidth="1"/>
    <col min="518" max="520" width="13.5703125" style="1" customWidth="1"/>
    <col min="521" max="521" width="13.140625" style="1" customWidth="1"/>
    <col min="522" max="522" width="11.42578125" style="1"/>
    <col min="523" max="523" width="14" style="1" customWidth="1"/>
    <col min="524" max="731" width="11.42578125" style="1"/>
    <col min="732" max="732" width="16.42578125" style="1" customWidth="1"/>
    <col min="733" max="739" width="14.28515625" style="1" customWidth="1"/>
    <col min="740" max="740" width="7.85546875" style="1" customWidth="1"/>
    <col min="741" max="742" width="14.28515625" style="1" customWidth="1"/>
    <col min="743" max="743" width="28.5703125" style="1" customWidth="1"/>
    <col min="744" max="744" width="16.42578125" style="1" customWidth="1"/>
    <col min="745" max="745" width="14.28515625" style="1" customWidth="1"/>
    <col min="746" max="746" width="11.42578125" style="1"/>
    <col min="747" max="747" width="14.85546875" style="1" customWidth="1"/>
    <col min="748" max="748" width="14.42578125" style="1" customWidth="1"/>
    <col min="749" max="749" width="12.5703125" style="1" customWidth="1"/>
    <col min="750" max="751" width="11.42578125" style="1"/>
    <col min="752" max="752" width="13.28515625" style="1" customWidth="1"/>
    <col min="753" max="760" width="11.42578125" style="1"/>
    <col min="761" max="761" width="12" style="1" customWidth="1"/>
    <col min="762" max="763" width="11.42578125" style="1"/>
    <col min="764" max="764" width="13.140625" style="1" customWidth="1"/>
    <col min="765" max="769" width="11.42578125" style="1"/>
    <col min="770" max="771" width="12.85546875" style="1" customWidth="1"/>
    <col min="772" max="772" width="13.28515625" style="1" customWidth="1"/>
    <col min="773" max="773" width="12.7109375" style="1" customWidth="1"/>
    <col min="774" max="776" width="13.5703125" style="1" customWidth="1"/>
    <col min="777" max="777" width="13.140625" style="1" customWidth="1"/>
    <col min="778" max="778" width="11.42578125" style="1"/>
    <col min="779" max="779" width="14" style="1" customWidth="1"/>
    <col min="780" max="987" width="11.42578125" style="1"/>
    <col min="988" max="988" width="16.42578125" style="1" customWidth="1"/>
    <col min="989" max="995" width="14.28515625" style="1" customWidth="1"/>
    <col min="996" max="996" width="7.85546875" style="1" customWidth="1"/>
    <col min="997" max="998" width="14.28515625" style="1" customWidth="1"/>
    <col min="999" max="999" width="28.5703125" style="1" customWidth="1"/>
    <col min="1000" max="1000" width="16.42578125" style="1" customWidth="1"/>
    <col min="1001" max="1001" width="14.28515625" style="1" customWidth="1"/>
    <col min="1002" max="1002" width="11.42578125" style="1"/>
    <col min="1003" max="1003" width="14.85546875" style="1" customWidth="1"/>
    <col min="1004" max="1004" width="14.42578125" style="1" customWidth="1"/>
    <col min="1005" max="1005" width="12.5703125" style="1" customWidth="1"/>
    <col min="1006" max="1007" width="11.42578125" style="1"/>
    <col min="1008" max="1008" width="13.28515625" style="1" customWidth="1"/>
    <col min="1009" max="1016" width="11.42578125" style="1"/>
    <col min="1017" max="1017" width="12" style="1" customWidth="1"/>
    <col min="1018" max="1019" width="11.42578125" style="1"/>
    <col min="1020" max="1020" width="13.140625" style="1" customWidth="1"/>
    <col min="1021" max="1025" width="11.42578125" style="1"/>
    <col min="1026" max="1027" width="12.85546875" style="1" customWidth="1"/>
    <col min="1028" max="1028" width="13.28515625" style="1" customWidth="1"/>
    <col min="1029" max="1029" width="12.7109375" style="1" customWidth="1"/>
    <col min="1030" max="1032" width="13.5703125" style="1" customWidth="1"/>
    <col min="1033" max="1033" width="13.140625" style="1" customWidth="1"/>
    <col min="1034" max="1034" width="11.42578125" style="1"/>
    <col min="1035" max="1035" width="14" style="1" customWidth="1"/>
    <col min="1036" max="1243" width="11.42578125" style="1"/>
    <col min="1244" max="1244" width="16.42578125" style="1" customWidth="1"/>
    <col min="1245" max="1251" width="14.28515625" style="1" customWidth="1"/>
    <col min="1252" max="1252" width="7.85546875" style="1" customWidth="1"/>
    <col min="1253" max="1254" width="14.28515625" style="1" customWidth="1"/>
    <col min="1255" max="1255" width="28.5703125" style="1" customWidth="1"/>
    <col min="1256" max="1256" width="16.42578125" style="1" customWidth="1"/>
    <col min="1257" max="1257" width="14.28515625" style="1" customWidth="1"/>
    <col min="1258" max="1258" width="11.42578125" style="1"/>
    <col min="1259" max="1259" width="14.85546875" style="1" customWidth="1"/>
    <col min="1260" max="1260" width="14.42578125" style="1" customWidth="1"/>
    <col min="1261" max="1261" width="12.5703125" style="1" customWidth="1"/>
    <col min="1262" max="1263" width="11.42578125" style="1"/>
    <col min="1264" max="1264" width="13.28515625" style="1" customWidth="1"/>
    <col min="1265" max="1272" width="11.42578125" style="1"/>
    <col min="1273" max="1273" width="12" style="1" customWidth="1"/>
    <col min="1274" max="1275" width="11.42578125" style="1"/>
    <col min="1276" max="1276" width="13.140625" style="1" customWidth="1"/>
    <col min="1277" max="1281" width="11.42578125" style="1"/>
    <col min="1282" max="1283" width="12.85546875" style="1" customWidth="1"/>
    <col min="1284" max="1284" width="13.28515625" style="1" customWidth="1"/>
    <col min="1285" max="1285" width="12.7109375" style="1" customWidth="1"/>
    <col min="1286" max="1288" width="13.5703125" style="1" customWidth="1"/>
    <col min="1289" max="1289" width="13.140625" style="1" customWidth="1"/>
    <col min="1290" max="1290" width="11.42578125" style="1"/>
    <col min="1291" max="1291" width="14" style="1" customWidth="1"/>
    <col min="1292" max="1499" width="11.42578125" style="1"/>
    <col min="1500" max="1500" width="16.42578125" style="1" customWidth="1"/>
    <col min="1501" max="1507" width="14.28515625" style="1" customWidth="1"/>
    <col min="1508" max="1508" width="7.85546875" style="1" customWidth="1"/>
    <col min="1509" max="1510" width="14.28515625" style="1" customWidth="1"/>
    <col min="1511" max="1511" width="28.5703125" style="1" customWidth="1"/>
    <col min="1512" max="1512" width="16.42578125" style="1" customWidth="1"/>
    <col min="1513" max="1513" width="14.28515625" style="1" customWidth="1"/>
    <col min="1514" max="1514" width="11.42578125" style="1"/>
    <col min="1515" max="1515" width="14.85546875" style="1" customWidth="1"/>
    <col min="1516" max="1516" width="14.42578125" style="1" customWidth="1"/>
    <col min="1517" max="1517" width="12.5703125" style="1" customWidth="1"/>
    <col min="1518" max="1519" width="11.42578125" style="1"/>
    <col min="1520" max="1520" width="13.28515625" style="1" customWidth="1"/>
    <col min="1521" max="1528" width="11.42578125" style="1"/>
    <col min="1529" max="1529" width="12" style="1" customWidth="1"/>
    <col min="1530" max="1531" width="11.42578125" style="1"/>
    <col min="1532" max="1532" width="13.140625" style="1" customWidth="1"/>
    <col min="1533" max="1537" width="11.42578125" style="1"/>
    <col min="1538" max="1539" width="12.85546875" style="1" customWidth="1"/>
    <col min="1540" max="1540" width="13.28515625" style="1" customWidth="1"/>
    <col min="1541" max="1541" width="12.7109375" style="1" customWidth="1"/>
    <col min="1542" max="1544" width="13.5703125" style="1" customWidth="1"/>
    <col min="1545" max="1545" width="13.140625" style="1" customWidth="1"/>
    <col min="1546" max="1546" width="11.42578125" style="1"/>
    <col min="1547" max="1547" width="14" style="1" customWidth="1"/>
    <col min="1548" max="1755" width="11.42578125" style="1"/>
    <col min="1756" max="1756" width="16.42578125" style="1" customWidth="1"/>
    <col min="1757" max="1763" width="14.28515625" style="1" customWidth="1"/>
    <col min="1764" max="1764" width="7.85546875" style="1" customWidth="1"/>
    <col min="1765" max="1766" width="14.28515625" style="1" customWidth="1"/>
    <col min="1767" max="1767" width="28.5703125" style="1" customWidth="1"/>
    <col min="1768" max="1768" width="16.42578125" style="1" customWidth="1"/>
    <col min="1769" max="1769" width="14.28515625" style="1" customWidth="1"/>
    <col min="1770" max="1770" width="11.42578125" style="1"/>
    <col min="1771" max="1771" width="14.85546875" style="1" customWidth="1"/>
    <col min="1772" max="1772" width="14.42578125" style="1" customWidth="1"/>
    <col min="1773" max="1773" width="12.5703125" style="1" customWidth="1"/>
    <col min="1774" max="1775" width="11.42578125" style="1"/>
    <col min="1776" max="1776" width="13.28515625" style="1" customWidth="1"/>
    <col min="1777" max="1784" width="11.42578125" style="1"/>
    <col min="1785" max="1785" width="12" style="1" customWidth="1"/>
    <col min="1786" max="1787" width="11.42578125" style="1"/>
    <col min="1788" max="1788" width="13.140625" style="1" customWidth="1"/>
    <col min="1789" max="1793" width="11.42578125" style="1"/>
    <col min="1794" max="1795" width="12.85546875" style="1" customWidth="1"/>
    <col min="1796" max="1796" width="13.28515625" style="1" customWidth="1"/>
    <col min="1797" max="1797" width="12.7109375" style="1" customWidth="1"/>
    <col min="1798" max="1800" width="13.5703125" style="1" customWidth="1"/>
    <col min="1801" max="1801" width="13.140625" style="1" customWidth="1"/>
    <col min="1802" max="1802" width="11.42578125" style="1"/>
    <col min="1803" max="1803" width="14" style="1" customWidth="1"/>
    <col min="1804" max="2011" width="11.42578125" style="1"/>
    <col min="2012" max="2012" width="16.42578125" style="1" customWidth="1"/>
    <col min="2013" max="2019" width="14.28515625" style="1" customWidth="1"/>
    <col min="2020" max="2020" width="7.85546875" style="1" customWidth="1"/>
    <col min="2021" max="2022" width="14.28515625" style="1" customWidth="1"/>
    <col min="2023" max="2023" width="28.5703125" style="1" customWidth="1"/>
    <col min="2024" max="2024" width="16.42578125" style="1" customWidth="1"/>
    <col min="2025" max="2025" width="14.28515625" style="1" customWidth="1"/>
    <col min="2026" max="2026" width="11.42578125" style="1"/>
    <col min="2027" max="2027" width="14.85546875" style="1" customWidth="1"/>
    <col min="2028" max="2028" width="14.42578125" style="1" customWidth="1"/>
    <col min="2029" max="2029" width="12.5703125" style="1" customWidth="1"/>
    <col min="2030" max="2031" width="11.42578125" style="1"/>
    <col min="2032" max="2032" width="13.28515625" style="1" customWidth="1"/>
    <col min="2033" max="2040" width="11.42578125" style="1"/>
    <col min="2041" max="2041" width="12" style="1" customWidth="1"/>
    <col min="2042" max="2043" width="11.42578125" style="1"/>
    <col min="2044" max="2044" width="13.140625" style="1" customWidth="1"/>
    <col min="2045" max="2049" width="11.42578125" style="1"/>
    <col min="2050" max="2051" width="12.85546875" style="1" customWidth="1"/>
    <col min="2052" max="2052" width="13.28515625" style="1" customWidth="1"/>
    <col min="2053" max="2053" width="12.7109375" style="1" customWidth="1"/>
    <col min="2054" max="2056" width="13.5703125" style="1" customWidth="1"/>
    <col min="2057" max="2057" width="13.140625" style="1" customWidth="1"/>
    <col min="2058" max="2058" width="11.42578125" style="1"/>
    <col min="2059" max="2059" width="14" style="1" customWidth="1"/>
    <col min="2060" max="2267" width="11.42578125" style="1"/>
    <col min="2268" max="2268" width="16.42578125" style="1" customWidth="1"/>
    <col min="2269" max="2275" width="14.28515625" style="1" customWidth="1"/>
    <col min="2276" max="2276" width="7.85546875" style="1" customWidth="1"/>
    <col min="2277" max="2278" width="14.28515625" style="1" customWidth="1"/>
    <col min="2279" max="2279" width="28.5703125" style="1" customWidth="1"/>
    <col min="2280" max="2280" width="16.42578125" style="1" customWidth="1"/>
    <col min="2281" max="2281" width="14.28515625" style="1" customWidth="1"/>
    <col min="2282" max="2282" width="11.42578125" style="1"/>
    <col min="2283" max="2283" width="14.85546875" style="1" customWidth="1"/>
    <col min="2284" max="2284" width="14.42578125" style="1" customWidth="1"/>
    <col min="2285" max="2285" width="12.5703125" style="1" customWidth="1"/>
    <col min="2286" max="2287" width="11.42578125" style="1"/>
    <col min="2288" max="2288" width="13.28515625" style="1" customWidth="1"/>
    <col min="2289" max="2296" width="11.42578125" style="1"/>
    <col min="2297" max="2297" width="12" style="1" customWidth="1"/>
    <col min="2298" max="2299" width="11.42578125" style="1"/>
    <col min="2300" max="2300" width="13.140625" style="1" customWidth="1"/>
    <col min="2301" max="2305" width="11.42578125" style="1"/>
    <col min="2306" max="2307" width="12.85546875" style="1" customWidth="1"/>
    <col min="2308" max="2308" width="13.28515625" style="1" customWidth="1"/>
    <col min="2309" max="2309" width="12.7109375" style="1" customWidth="1"/>
    <col min="2310" max="2312" width="13.5703125" style="1" customWidth="1"/>
    <col min="2313" max="2313" width="13.140625" style="1" customWidth="1"/>
    <col min="2314" max="2314" width="11.42578125" style="1"/>
    <col min="2315" max="2315" width="14" style="1" customWidth="1"/>
    <col min="2316" max="2523" width="11.42578125" style="1"/>
    <col min="2524" max="2524" width="16.42578125" style="1" customWidth="1"/>
    <col min="2525" max="2531" width="14.28515625" style="1" customWidth="1"/>
    <col min="2532" max="2532" width="7.85546875" style="1" customWidth="1"/>
    <col min="2533" max="2534" width="14.28515625" style="1" customWidth="1"/>
    <col min="2535" max="2535" width="28.5703125" style="1" customWidth="1"/>
    <col min="2536" max="2536" width="16.42578125" style="1" customWidth="1"/>
    <col min="2537" max="2537" width="14.28515625" style="1" customWidth="1"/>
    <col min="2538" max="2538" width="11.42578125" style="1"/>
    <col min="2539" max="2539" width="14.85546875" style="1" customWidth="1"/>
    <col min="2540" max="2540" width="14.42578125" style="1" customWidth="1"/>
    <col min="2541" max="2541" width="12.5703125" style="1" customWidth="1"/>
    <col min="2542" max="2543" width="11.42578125" style="1"/>
    <col min="2544" max="2544" width="13.28515625" style="1" customWidth="1"/>
    <col min="2545" max="2552" width="11.42578125" style="1"/>
    <col min="2553" max="2553" width="12" style="1" customWidth="1"/>
    <col min="2554" max="2555" width="11.42578125" style="1"/>
    <col min="2556" max="2556" width="13.140625" style="1" customWidth="1"/>
    <col min="2557" max="2561" width="11.42578125" style="1"/>
    <col min="2562" max="2563" width="12.85546875" style="1" customWidth="1"/>
    <col min="2564" max="2564" width="13.28515625" style="1" customWidth="1"/>
    <col min="2565" max="2565" width="12.7109375" style="1" customWidth="1"/>
    <col min="2566" max="2568" width="13.5703125" style="1" customWidth="1"/>
    <col min="2569" max="2569" width="13.140625" style="1" customWidth="1"/>
    <col min="2570" max="2570" width="11.42578125" style="1"/>
    <col min="2571" max="2571" width="14" style="1" customWidth="1"/>
    <col min="2572" max="2779" width="11.42578125" style="1"/>
    <col min="2780" max="2780" width="16.42578125" style="1" customWidth="1"/>
    <col min="2781" max="2787" width="14.28515625" style="1" customWidth="1"/>
    <col min="2788" max="2788" width="7.85546875" style="1" customWidth="1"/>
    <col min="2789" max="2790" width="14.28515625" style="1" customWidth="1"/>
    <col min="2791" max="2791" width="28.5703125" style="1" customWidth="1"/>
    <col min="2792" max="2792" width="16.42578125" style="1" customWidth="1"/>
    <col min="2793" max="2793" width="14.28515625" style="1" customWidth="1"/>
    <col min="2794" max="2794" width="11.42578125" style="1"/>
    <col min="2795" max="2795" width="14.85546875" style="1" customWidth="1"/>
    <col min="2796" max="2796" width="14.42578125" style="1" customWidth="1"/>
    <col min="2797" max="2797" width="12.5703125" style="1" customWidth="1"/>
    <col min="2798" max="2799" width="11.42578125" style="1"/>
    <col min="2800" max="2800" width="13.28515625" style="1" customWidth="1"/>
    <col min="2801" max="2808" width="11.42578125" style="1"/>
    <col min="2809" max="2809" width="12" style="1" customWidth="1"/>
    <col min="2810" max="2811" width="11.42578125" style="1"/>
    <col min="2812" max="2812" width="13.140625" style="1" customWidth="1"/>
    <col min="2813" max="2817" width="11.42578125" style="1"/>
    <col min="2818" max="2819" width="12.85546875" style="1" customWidth="1"/>
    <col min="2820" max="2820" width="13.28515625" style="1" customWidth="1"/>
    <col min="2821" max="2821" width="12.7109375" style="1" customWidth="1"/>
    <col min="2822" max="2824" width="13.5703125" style="1" customWidth="1"/>
    <col min="2825" max="2825" width="13.140625" style="1" customWidth="1"/>
    <col min="2826" max="2826" width="11.42578125" style="1"/>
    <col min="2827" max="2827" width="14" style="1" customWidth="1"/>
    <col min="2828" max="3035" width="11.42578125" style="1"/>
    <col min="3036" max="3036" width="16.42578125" style="1" customWidth="1"/>
    <col min="3037" max="3043" width="14.28515625" style="1" customWidth="1"/>
    <col min="3044" max="3044" width="7.85546875" style="1" customWidth="1"/>
    <col min="3045" max="3046" width="14.28515625" style="1" customWidth="1"/>
    <col min="3047" max="3047" width="28.5703125" style="1" customWidth="1"/>
    <col min="3048" max="3048" width="16.42578125" style="1" customWidth="1"/>
    <col min="3049" max="3049" width="14.28515625" style="1" customWidth="1"/>
    <col min="3050" max="3050" width="11.42578125" style="1"/>
    <col min="3051" max="3051" width="14.85546875" style="1" customWidth="1"/>
    <col min="3052" max="3052" width="14.42578125" style="1" customWidth="1"/>
    <col min="3053" max="3053" width="12.5703125" style="1" customWidth="1"/>
    <col min="3054" max="3055" width="11.42578125" style="1"/>
    <col min="3056" max="3056" width="13.28515625" style="1" customWidth="1"/>
    <col min="3057" max="3064" width="11.42578125" style="1"/>
    <col min="3065" max="3065" width="12" style="1" customWidth="1"/>
    <col min="3066" max="3067" width="11.42578125" style="1"/>
    <col min="3068" max="3068" width="13.140625" style="1" customWidth="1"/>
    <col min="3069" max="3073" width="11.42578125" style="1"/>
    <col min="3074" max="3075" width="12.85546875" style="1" customWidth="1"/>
    <col min="3076" max="3076" width="13.28515625" style="1" customWidth="1"/>
    <col min="3077" max="3077" width="12.7109375" style="1" customWidth="1"/>
    <col min="3078" max="3080" width="13.5703125" style="1" customWidth="1"/>
    <col min="3081" max="3081" width="13.140625" style="1" customWidth="1"/>
    <col min="3082" max="3082" width="11.42578125" style="1"/>
    <col min="3083" max="3083" width="14" style="1" customWidth="1"/>
    <col min="3084" max="3291" width="11.42578125" style="1"/>
    <col min="3292" max="3292" width="16.42578125" style="1" customWidth="1"/>
    <col min="3293" max="3299" width="14.28515625" style="1" customWidth="1"/>
    <col min="3300" max="3300" width="7.85546875" style="1" customWidth="1"/>
    <col min="3301" max="3302" width="14.28515625" style="1" customWidth="1"/>
    <col min="3303" max="3303" width="28.5703125" style="1" customWidth="1"/>
    <col min="3304" max="3304" width="16.42578125" style="1" customWidth="1"/>
    <col min="3305" max="3305" width="14.28515625" style="1" customWidth="1"/>
    <col min="3306" max="3306" width="11.42578125" style="1"/>
    <col min="3307" max="3307" width="14.85546875" style="1" customWidth="1"/>
    <col min="3308" max="3308" width="14.42578125" style="1" customWidth="1"/>
    <col min="3309" max="3309" width="12.5703125" style="1" customWidth="1"/>
    <col min="3310" max="3311" width="11.42578125" style="1"/>
    <col min="3312" max="3312" width="13.28515625" style="1" customWidth="1"/>
    <col min="3313" max="3320" width="11.42578125" style="1"/>
    <col min="3321" max="3321" width="12" style="1" customWidth="1"/>
    <col min="3322" max="3323" width="11.42578125" style="1"/>
    <col min="3324" max="3324" width="13.140625" style="1" customWidth="1"/>
    <col min="3325" max="3329" width="11.42578125" style="1"/>
    <col min="3330" max="3331" width="12.85546875" style="1" customWidth="1"/>
    <col min="3332" max="3332" width="13.28515625" style="1" customWidth="1"/>
    <col min="3333" max="3333" width="12.7109375" style="1" customWidth="1"/>
    <col min="3334" max="3336" width="13.5703125" style="1" customWidth="1"/>
    <col min="3337" max="3337" width="13.140625" style="1" customWidth="1"/>
    <col min="3338" max="3338" width="11.42578125" style="1"/>
    <col min="3339" max="3339" width="14" style="1" customWidth="1"/>
    <col min="3340" max="3547" width="11.42578125" style="1"/>
    <col min="3548" max="3548" width="16.42578125" style="1" customWidth="1"/>
    <col min="3549" max="3555" width="14.28515625" style="1" customWidth="1"/>
    <col min="3556" max="3556" width="7.85546875" style="1" customWidth="1"/>
    <col min="3557" max="3558" width="14.28515625" style="1" customWidth="1"/>
    <col min="3559" max="3559" width="28.5703125" style="1" customWidth="1"/>
    <col min="3560" max="3560" width="16.42578125" style="1" customWidth="1"/>
    <col min="3561" max="3561" width="14.28515625" style="1" customWidth="1"/>
    <col min="3562" max="3562" width="11.42578125" style="1"/>
    <col min="3563" max="3563" width="14.85546875" style="1" customWidth="1"/>
    <col min="3564" max="3564" width="14.42578125" style="1" customWidth="1"/>
    <col min="3565" max="3565" width="12.5703125" style="1" customWidth="1"/>
    <col min="3566" max="3567" width="11.42578125" style="1"/>
    <col min="3568" max="3568" width="13.28515625" style="1" customWidth="1"/>
    <col min="3569" max="3576" width="11.42578125" style="1"/>
    <col min="3577" max="3577" width="12" style="1" customWidth="1"/>
    <col min="3578" max="3579" width="11.42578125" style="1"/>
    <col min="3580" max="3580" width="13.140625" style="1" customWidth="1"/>
    <col min="3581" max="3585" width="11.42578125" style="1"/>
    <col min="3586" max="3587" width="12.85546875" style="1" customWidth="1"/>
    <col min="3588" max="3588" width="13.28515625" style="1" customWidth="1"/>
    <col min="3589" max="3589" width="12.7109375" style="1" customWidth="1"/>
    <col min="3590" max="3592" width="13.5703125" style="1" customWidth="1"/>
    <col min="3593" max="3593" width="13.140625" style="1" customWidth="1"/>
    <col min="3594" max="3594" width="11.42578125" style="1"/>
    <col min="3595" max="3595" width="14" style="1" customWidth="1"/>
    <col min="3596" max="3803" width="11.42578125" style="1"/>
    <col min="3804" max="3804" width="16.42578125" style="1" customWidth="1"/>
    <col min="3805" max="3811" width="14.28515625" style="1" customWidth="1"/>
    <col min="3812" max="3812" width="7.85546875" style="1" customWidth="1"/>
    <col min="3813" max="3814" width="14.28515625" style="1" customWidth="1"/>
    <col min="3815" max="3815" width="28.5703125" style="1" customWidth="1"/>
    <col min="3816" max="3816" width="16.42578125" style="1" customWidth="1"/>
    <col min="3817" max="3817" width="14.28515625" style="1" customWidth="1"/>
    <col min="3818" max="3818" width="11.42578125" style="1"/>
    <col min="3819" max="3819" width="14.85546875" style="1" customWidth="1"/>
    <col min="3820" max="3820" width="14.42578125" style="1" customWidth="1"/>
    <col min="3821" max="3821" width="12.5703125" style="1" customWidth="1"/>
    <col min="3822" max="3823" width="11.42578125" style="1"/>
    <col min="3824" max="3824" width="13.28515625" style="1" customWidth="1"/>
    <col min="3825" max="3832" width="11.42578125" style="1"/>
    <col min="3833" max="3833" width="12" style="1" customWidth="1"/>
    <col min="3834" max="3835" width="11.42578125" style="1"/>
    <col min="3836" max="3836" width="13.140625" style="1" customWidth="1"/>
    <col min="3837" max="3841" width="11.42578125" style="1"/>
    <col min="3842" max="3843" width="12.85546875" style="1" customWidth="1"/>
    <col min="3844" max="3844" width="13.28515625" style="1" customWidth="1"/>
    <col min="3845" max="3845" width="12.7109375" style="1" customWidth="1"/>
    <col min="3846" max="3848" width="13.5703125" style="1" customWidth="1"/>
    <col min="3849" max="3849" width="13.140625" style="1" customWidth="1"/>
    <col min="3850" max="3850" width="11.42578125" style="1"/>
    <col min="3851" max="3851" width="14" style="1" customWidth="1"/>
    <col min="3852" max="4059" width="11.42578125" style="1"/>
    <col min="4060" max="4060" width="16.42578125" style="1" customWidth="1"/>
    <col min="4061" max="4067" width="14.28515625" style="1" customWidth="1"/>
    <col min="4068" max="4068" width="7.85546875" style="1" customWidth="1"/>
    <col min="4069" max="4070" width="14.28515625" style="1" customWidth="1"/>
    <col min="4071" max="4071" width="28.5703125" style="1" customWidth="1"/>
    <col min="4072" max="4072" width="16.42578125" style="1" customWidth="1"/>
    <col min="4073" max="4073" width="14.28515625" style="1" customWidth="1"/>
    <col min="4074" max="4074" width="11.42578125" style="1"/>
    <col min="4075" max="4075" width="14.85546875" style="1" customWidth="1"/>
    <col min="4076" max="4076" width="14.42578125" style="1" customWidth="1"/>
    <col min="4077" max="4077" width="12.5703125" style="1" customWidth="1"/>
    <col min="4078" max="4079" width="11.42578125" style="1"/>
    <col min="4080" max="4080" width="13.28515625" style="1" customWidth="1"/>
    <col min="4081" max="4088" width="11.42578125" style="1"/>
    <col min="4089" max="4089" width="12" style="1" customWidth="1"/>
    <col min="4090" max="4091" width="11.42578125" style="1"/>
    <col min="4092" max="4092" width="13.140625" style="1" customWidth="1"/>
    <col min="4093" max="4097" width="11.42578125" style="1"/>
    <col min="4098" max="4099" width="12.85546875" style="1" customWidth="1"/>
    <col min="4100" max="4100" width="13.28515625" style="1" customWidth="1"/>
    <col min="4101" max="4101" width="12.7109375" style="1" customWidth="1"/>
    <col min="4102" max="4104" width="13.5703125" style="1" customWidth="1"/>
    <col min="4105" max="4105" width="13.140625" style="1" customWidth="1"/>
    <col min="4106" max="4106" width="11.42578125" style="1"/>
    <col min="4107" max="4107" width="14" style="1" customWidth="1"/>
    <col min="4108" max="4315" width="11.42578125" style="1"/>
    <col min="4316" max="4316" width="16.42578125" style="1" customWidth="1"/>
    <col min="4317" max="4323" width="14.28515625" style="1" customWidth="1"/>
    <col min="4324" max="4324" width="7.85546875" style="1" customWidth="1"/>
    <col min="4325" max="4326" width="14.28515625" style="1" customWidth="1"/>
    <col min="4327" max="4327" width="28.5703125" style="1" customWidth="1"/>
    <col min="4328" max="4328" width="16.42578125" style="1" customWidth="1"/>
    <col min="4329" max="4329" width="14.28515625" style="1" customWidth="1"/>
    <col min="4330" max="4330" width="11.42578125" style="1"/>
    <col min="4331" max="4331" width="14.85546875" style="1" customWidth="1"/>
    <col min="4332" max="4332" width="14.42578125" style="1" customWidth="1"/>
    <col min="4333" max="4333" width="12.5703125" style="1" customWidth="1"/>
    <col min="4334" max="4335" width="11.42578125" style="1"/>
    <col min="4336" max="4336" width="13.28515625" style="1" customWidth="1"/>
    <col min="4337" max="4344" width="11.42578125" style="1"/>
    <col min="4345" max="4345" width="12" style="1" customWidth="1"/>
    <col min="4346" max="4347" width="11.42578125" style="1"/>
    <col min="4348" max="4348" width="13.140625" style="1" customWidth="1"/>
    <col min="4349" max="4353" width="11.42578125" style="1"/>
    <col min="4354" max="4355" width="12.85546875" style="1" customWidth="1"/>
    <col min="4356" max="4356" width="13.28515625" style="1" customWidth="1"/>
    <col min="4357" max="4357" width="12.7109375" style="1" customWidth="1"/>
    <col min="4358" max="4360" width="13.5703125" style="1" customWidth="1"/>
    <col min="4361" max="4361" width="13.140625" style="1" customWidth="1"/>
    <col min="4362" max="4362" width="11.42578125" style="1"/>
    <col min="4363" max="4363" width="14" style="1" customWidth="1"/>
    <col min="4364" max="4571" width="11.42578125" style="1"/>
    <col min="4572" max="4572" width="16.42578125" style="1" customWidth="1"/>
    <col min="4573" max="4579" width="14.28515625" style="1" customWidth="1"/>
    <col min="4580" max="4580" width="7.85546875" style="1" customWidth="1"/>
    <col min="4581" max="4582" width="14.28515625" style="1" customWidth="1"/>
    <col min="4583" max="4583" width="28.5703125" style="1" customWidth="1"/>
    <col min="4584" max="4584" width="16.42578125" style="1" customWidth="1"/>
    <col min="4585" max="4585" width="14.28515625" style="1" customWidth="1"/>
    <col min="4586" max="4586" width="11.42578125" style="1"/>
    <col min="4587" max="4587" width="14.85546875" style="1" customWidth="1"/>
    <col min="4588" max="4588" width="14.42578125" style="1" customWidth="1"/>
    <col min="4589" max="4589" width="12.5703125" style="1" customWidth="1"/>
    <col min="4590" max="4591" width="11.42578125" style="1"/>
    <col min="4592" max="4592" width="13.28515625" style="1" customWidth="1"/>
    <col min="4593" max="4600" width="11.42578125" style="1"/>
    <col min="4601" max="4601" width="12" style="1" customWidth="1"/>
    <col min="4602" max="4603" width="11.42578125" style="1"/>
    <col min="4604" max="4604" width="13.140625" style="1" customWidth="1"/>
    <col min="4605" max="4609" width="11.42578125" style="1"/>
    <col min="4610" max="4611" width="12.85546875" style="1" customWidth="1"/>
    <col min="4612" max="4612" width="13.28515625" style="1" customWidth="1"/>
    <col min="4613" max="4613" width="12.7109375" style="1" customWidth="1"/>
    <col min="4614" max="4616" width="13.5703125" style="1" customWidth="1"/>
    <col min="4617" max="4617" width="13.140625" style="1" customWidth="1"/>
    <col min="4618" max="4618" width="11.42578125" style="1"/>
    <col min="4619" max="4619" width="14" style="1" customWidth="1"/>
    <col min="4620" max="4827" width="11.42578125" style="1"/>
    <col min="4828" max="4828" width="16.42578125" style="1" customWidth="1"/>
    <col min="4829" max="4835" width="14.28515625" style="1" customWidth="1"/>
    <col min="4836" max="4836" width="7.85546875" style="1" customWidth="1"/>
    <col min="4837" max="4838" width="14.28515625" style="1" customWidth="1"/>
    <col min="4839" max="4839" width="28.5703125" style="1" customWidth="1"/>
    <col min="4840" max="4840" width="16.42578125" style="1" customWidth="1"/>
    <col min="4841" max="4841" width="14.28515625" style="1" customWidth="1"/>
    <col min="4842" max="4842" width="11.42578125" style="1"/>
    <col min="4843" max="4843" width="14.85546875" style="1" customWidth="1"/>
    <col min="4844" max="4844" width="14.42578125" style="1" customWidth="1"/>
    <col min="4845" max="4845" width="12.5703125" style="1" customWidth="1"/>
    <col min="4846" max="4847" width="11.42578125" style="1"/>
    <col min="4848" max="4848" width="13.28515625" style="1" customWidth="1"/>
    <col min="4849" max="4856" width="11.42578125" style="1"/>
    <col min="4857" max="4857" width="12" style="1" customWidth="1"/>
    <col min="4858" max="4859" width="11.42578125" style="1"/>
    <col min="4860" max="4860" width="13.140625" style="1" customWidth="1"/>
    <col min="4861" max="4865" width="11.42578125" style="1"/>
    <col min="4866" max="4867" width="12.85546875" style="1" customWidth="1"/>
    <col min="4868" max="4868" width="13.28515625" style="1" customWidth="1"/>
    <col min="4869" max="4869" width="12.7109375" style="1" customWidth="1"/>
    <col min="4870" max="4872" width="13.5703125" style="1" customWidth="1"/>
    <col min="4873" max="4873" width="13.140625" style="1" customWidth="1"/>
    <col min="4874" max="4874" width="11.42578125" style="1"/>
    <col min="4875" max="4875" width="14" style="1" customWidth="1"/>
    <col min="4876" max="5083" width="11.42578125" style="1"/>
    <col min="5084" max="5084" width="16.42578125" style="1" customWidth="1"/>
    <col min="5085" max="5091" width="14.28515625" style="1" customWidth="1"/>
    <col min="5092" max="5092" width="7.85546875" style="1" customWidth="1"/>
    <col min="5093" max="5094" width="14.28515625" style="1" customWidth="1"/>
    <col min="5095" max="5095" width="28.5703125" style="1" customWidth="1"/>
    <col min="5096" max="5096" width="16.42578125" style="1" customWidth="1"/>
    <col min="5097" max="5097" width="14.28515625" style="1" customWidth="1"/>
    <col min="5098" max="5098" width="11.42578125" style="1"/>
    <col min="5099" max="5099" width="14.85546875" style="1" customWidth="1"/>
    <col min="5100" max="5100" width="14.42578125" style="1" customWidth="1"/>
    <col min="5101" max="5101" width="12.5703125" style="1" customWidth="1"/>
    <col min="5102" max="5103" width="11.42578125" style="1"/>
    <col min="5104" max="5104" width="13.28515625" style="1" customWidth="1"/>
    <col min="5105" max="5112" width="11.42578125" style="1"/>
    <col min="5113" max="5113" width="12" style="1" customWidth="1"/>
    <col min="5114" max="5115" width="11.42578125" style="1"/>
    <col min="5116" max="5116" width="13.140625" style="1" customWidth="1"/>
    <col min="5117" max="5121" width="11.42578125" style="1"/>
    <col min="5122" max="5123" width="12.85546875" style="1" customWidth="1"/>
    <col min="5124" max="5124" width="13.28515625" style="1" customWidth="1"/>
    <col min="5125" max="5125" width="12.7109375" style="1" customWidth="1"/>
    <col min="5126" max="5128" width="13.5703125" style="1" customWidth="1"/>
    <col min="5129" max="5129" width="13.140625" style="1" customWidth="1"/>
    <col min="5130" max="5130" width="11.42578125" style="1"/>
    <col min="5131" max="5131" width="14" style="1" customWidth="1"/>
    <col min="5132" max="5339" width="11.42578125" style="1"/>
    <col min="5340" max="5340" width="16.42578125" style="1" customWidth="1"/>
    <col min="5341" max="5347" width="14.28515625" style="1" customWidth="1"/>
    <col min="5348" max="5348" width="7.85546875" style="1" customWidth="1"/>
    <col min="5349" max="5350" width="14.28515625" style="1" customWidth="1"/>
    <col min="5351" max="5351" width="28.5703125" style="1" customWidth="1"/>
    <col min="5352" max="5352" width="16.42578125" style="1" customWidth="1"/>
    <col min="5353" max="5353" width="14.28515625" style="1" customWidth="1"/>
    <col min="5354" max="5354" width="11.42578125" style="1"/>
    <col min="5355" max="5355" width="14.85546875" style="1" customWidth="1"/>
    <col min="5356" max="5356" width="14.42578125" style="1" customWidth="1"/>
    <col min="5357" max="5357" width="12.5703125" style="1" customWidth="1"/>
    <col min="5358" max="5359" width="11.42578125" style="1"/>
    <col min="5360" max="5360" width="13.28515625" style="1" customWidth="1"/>
    <col min="5361" max="5368" width="11.42578125" style="1"/>
    <col min="5369" max="5369" width="12" style="1" customWidth="1"/>
    <col min="5370" max="5371" width="11.42578125" style="1"/>
    <col min="5372" max="5372" width="13.140625" style="1" customWidth="1"/>
    <col min="5373" max="5377" width="11.42578125" style="1"/>
    <col min="5378" max="5379" width="12.85546875" style="1" customWidth="1"/>
    <col min="5380" max="5380" width="13.28515625" style="1" customWidth="1"/>
    <col min="5381" max="5381" width="12.7109375" style="1" customWidth="1"/>
    <col min="5382" max="5384" width="13.5703125" style="1" customWidth="1"/>
    <col min="5385" max="5385" width="13.140625" style="1" customWidth="1"/>
    <col min="5386" max="5386" width="11.42578125" style="1"/>
    <col min="5387" max="5387" width="14" style="1" customWidth="1"/>
    <col min="5388" max="5595" width="11.42578125" style="1"/>
    <col min="5596" max="5596" width="16.42578125" style="1" customWidth="1"/>
    <col min="5597" max="5603" width="14.28515625" style="1" customWidth="1"/>
    <col min="5604" max="5604" width="7.85546875" style="1" customWidth="1"/>
    <col min="5605" max="5606" width="14.28515625" style="1" customWidth="1"/>
    <col min="5607" max="5607" width="28.5703125" style="1" customWidth="1"/>
    <col min="5608" max="5608" width="16.42578125" style="1" customWidth="1"/>
    <col min="5609" max="5609" width="14.28515625" style="1" customWidth="1"/>
    <col min="5610" max="5610" width="11.42578125" style="1"/>
    <col min="5611" max="5611" width="14.85546875" style="1" customWidth="1"/>
    <col min="5612" max="5612" width="14.42578125" style="1" customWidth="1"/>
    <col min="5613" max="5613" width="12.5703125" style="1" customWidth="1"/>
    <col min="5614" max="5615" width="11.42578125" style="1"/>
    <col min="5616" max="5616" width="13.28515625" style="1" customWidth="1"/>
    <col min="5617" max="5624" width="11.42578125" style="1"/>
    <col min="5625" max="5625" width="12" style="1" customWidth="1"/>
    <col min="5626" max="5627" width="11.42578125" style="1"/>
    <col min="5628" max="5628" width="13.140625" style="1" customWidth="1"/>
    <col min="5629" max="5633" width="11.42578125" style="1"/>
    <col min="5634" max="5635" width="12.85546875" style="1" customWidth="1"/>
    <col min="5636" max="5636" width="13.28515625" style="1" customWidth="1"/>
    <col min="5637" max="5637" width="12.7109375" style="1" customWidth="1"/>
    <col min="5638" max="5640" width="13.5703125" style="1" customWidth="1"/>
    <col min="5641" max="5641" width="13.140625" style="1" customWidth="1"/>
    <col min="5642" max="5642" width="11.42578125" style="1"/>
    <col min="5643" max="5643" width="14" style="1" customWidth="1"/>
    <col min="5644" max="5851" width="11.42578125" style="1"/>
    <col min="5852" max="5852" width="16.42578125" style="1" customWidth="1"/>
    <col min="5853" max="5859" width="14.28515625" style="1" customWidth="1"/>
    <col min="5860" max="5860" width="7.85546875" style="1" customWidth="1"/>
    <col min="5861" max="5862" width="14.28515625" style="1" customWidth="1"/>
    <col min="5863" max="5863" width="28.5703125" style="1" customWidth="1"/>
    <col min="5864" max="5864" width="16.42578125" style="1" customWidth="1"/>
    <col min="5865" max="5865" width="14.28515625" style="1" customWidth="1"/>
    <col min="5866" max="5866" width="11.42578125" style="1"/>
    <col min="5867" max="5867" width="14.85546875" style="1" customWidth="1"/>
    <col min="5868" max="5868" width="14.42578125" style="1" customWidth="1"/>
    <col min="5869" max="5869" width="12.5703125" style="1" customWidth="1"/>
    <col min="5870" max="5871" width="11.42578125" style="1"/>
    <col min="5872" max="5872" width="13.28515625" style="1" customWidth="1"/>
    <col min="5873" max="5880" width="11.42578125" style="1"/>
    <col min="5881" max="5881" width="12" style="1" customWidth="1"/>
    <col min="5882" max="5883" width="11.42578125" style="1"/>
    <col min="5884" max="5884" width="13.140625" style="1" customWidth="1"/>
    <col min="5885" max="5889" width="11.42578125" style="1"/>
    <col min="5890" max="5891" width="12.85546875" style="1" customWidth="1"/>
    <col min="5892" max="5892" width="13.28515625" style="1" customWidth="1"/>
    <col min="5893" max="5893" width="12.7109375" style="1" customWidth="1"/>
    <col min="5894" max="5896" width="13.5703125" style="1" customWidth="1"/>
    <col min="5897" max="5897" width="13.140625" style="1" customWidth="1"/>
    <col min="5898" max="5898" width="11.42578125" style="1"/>
    <col min="5899" max="5899" width="14" style="1" customWidth="1"/>
    <col min="5900" max="6107" width="11.42578125" style="1"/>
    <col min="6108" max="6108" width="16.42578125" style="1" customWidth="1"/>
    <col min="6109" max="6115" width="14.28515625" style="1" customWidth="1"/>
    <col min="6116" max="6116" width="7.85546875" style="1" customWidth="1"/>
    <col min="6117" max="6118" width="14.28515625" style="1" customWidth="1"/>
    <col min="6119" max="6119" width="28.5703125" style="1" customWidth="1"/>
    <col min="6120" max="6120" width="16.42578125" style="1" customWidth="1"/>
    <col min="6121" max="6121" width="14.28515625" style="1" customWidth="1"/>
    <col min="6122" max="6122" width="11.42578125" style="1"/>
    <col min="6123" max="6123" width="14.85546875" style="1" customWidth="1"/>
    <col min="6124" max="6124" width="14.42578125" style="1" customWidth="1"/>
    <col min="6125" max="6125" width="12.5703125" style="1" customWidth="1"/>
    <col min="6126" max="6127" width="11.42578125" style="1"/>
    <col min="6128" max="6128" width="13.28515625" style="1" customWidth="1"/>
    <col min="6129" max="6136" width="11.42578125" style="1"/>
    <col min="6137" max="6137" width="12" style="1" customWidth="1"/>
    <col min="6138" max="6139" width="11.42578125" style="1"/>
    <col min="6140" max="6140" width="13.140625" style="1" customWidth="1"/>
    <col min="6141" max="6145" width="11.42578125" style="1"/>
    <col min="6146" max="6147" width="12.85546875" style="1" customWidth="1"/>
    <col min="6148" max="6148" width="13.28515625" style="1" customWidth="1"/>
    <col min="6149" max="6149" width="12.7109375" style="1" customWidth="1"/>
    <col min="6150" max="6152" width="13.5703125" style="1" customWidth="1"/>
    <col min="6153" max="6153" width="13.140625" style="1" customWidth="1"/>
    <col min="6154" max="6154" width="11.42578125" style="1"/>
    <col min="6155" max="6155" width="14" style="1" customWidth="1"/>
    <col min="6156" max="6363" width="11.42578125" style="1"/>
    <col min="6364" max="6364" width="16.42578125" style="1" customWidth="1"/>
    <col min="6365" max="6371" width="14.28515625" style="1" customWidth="1"/>
    <col min="6372" max="6372" width="7.85546875" style="1" customWidth="1"/>
    <col min="6373" max="6374" width="14.28515625" style="1" customWidth="1"/>
    <col min="6375" max="6375" width="28.5703125" style="1" customWidth="1"/>
    <col min="6376" max="6376" width="16.42578125" style="1" customWidth="1"/>
    <col min="6377" max="6377" width="14.28515625" style="1" customWidth="1"/>
    <col min="6378" max="6378" width="11.42578125" style="1"/>
    <col min="6379" max="6379" width="14.85546875" style="1" customWidth="1"/>
    <col min="6380" max="6380" width="14.42578125" style="1" customWidth="1"/>
    <col min="6381" max="6381" width="12.5703125" style="1" customWidth="1"/>
    <col min="6382" max="6383" width="11.42578125" style="1"/>
    <col min="6384" max="6384" width="13.28515625" style="1" customWidth="1"/>
    <col min="6385" max="6392" width="11.42578125" style="1"/>
    <col min="6393" max="6393" width="12" style="1" customWidth="1"/>
    <col min="6394" max="6395" width="11.42578125" style="1"/>
    <col min="6396" max="6396" width="13.140625" style="1" customWidth="1"/>
    <col min="6397" max="6401" width="11.42578125" style="1"/>
    <col min="6402" max="6403" width="12.85546875" style="1" customWidth="1"/>
    <col min="6404" max="6404" width="13.28515625" style="1" customWidth="1"/>
    <col min="6405" max="6405" width="12.7109375" style="1" customWidth="1"/>
    <col min="6406" max="6408" width="13.5703125" style="1" customWidth="1"/>
    <col min="6409" max="6409" width="13.140625" style="1" customWidth="1"/>
    <col min="6410" max="6410" width="11.42578125" style="1"/>
    <col min="6411" max="6411" width="14" style="1" customWidth="1"/>
    <col min="6412" max="6619" width="11.42578125" style="1"/>
    <col min="6620" max="6620" width="16.42578125" style="1" customWidth="1"/>
    <col min="6621" max="6627" width="14.28515625" style="1" customWidth="1"/>
    <col min="6628" max="6628" width="7.85546875" style="1" customWidth="1"/>
    <col min="6629" max="6630" width="14.28515625" style="1" customWidth="1"/>
    <col min="6631" max="6631" width="28.5703125" style="1" customWidth="1"/>
    <col min="6632" max="6632" width="16.42578125" style="1" customWidth="1"/>
    <col min="6633" max="6633" width="14.28515625" style="1" customWidth="1"/>
    <col min="6634" max="6634" width="11.42578125" style="1"/>
    <col min="6635" max="6635" width="14.85546875" style="1" customWidth="1"/>
    <col min="6636" max="6636" width="14.42578125" style="1" customWidth="1"/>
    <col min="6637" max="6637" width="12.5703125" style="1" customWidth="1"/>
    <col min="6638" max="6639" width="11.42578125" style="1"/>
    <col min="6640" max="6640" width="13.28515625" style="1" customWidth="1"/>
    <col min="6641" max="6648" width="11.42578125" style="1"/>
    <col min="6649" max="6649" width="12" style="1" customWidth="1"/>
    <col min="6650" max="6651" width="11.42578125" style="1"/>
    <col min="6652" max="6652" width="13.140625" style="1" customWidth="1"/>
    <col min="6653" max="6657" width="11.42578125" style="1"/>
    <col min="6658" max="6659" width="12.85546875" style="1" customWidth="1"/>
    <col min="6660" max="6660" width="13.28515625" style="1" customWidth="1"/>
    <col min="6661" max="6661" width="12.7109375" style="1" customWidth="1"/>
    <col min="6662" max="6664" width="13.5703125" style="1" customWidth="1"/>
    <col min="6665" max="6665" width="13.140625" style="1" customWidth="1"/>
    <col min="6666" max="6666" width="11.42578125" style="1"/>
    <col min="6667" max="6667" width="14" style="1" customWidth="1"/>
    <col min="6668" max="6875" width="11.42578125" style="1"/>
    <col min="6876" max="6876" width="16.42578125" style="1" customWidth="1"/>
    <col min="6877" max="6883" width="14.28515625" style="1" customWidth="1"/>
    <col min="6884" max="6884" width="7.85546875" style="1" customWidth="1"/>
    <col min="6885" max="6886" width="14.28515625" style="1" customWidth="1"/>
    <col min="6887" max="6887" width="28.5703125" style="1" customWidth="1"/>
    <col min="6888" max="6888" width="16.42578125" style="1" customWidth="1"/>
    <col min="6889" max="6889" width="14.28515625" style="1" customWidth="1"/>
    <col min="6890" max="6890" width="11.42578125" style="1"/>
    <col min="6891" max="6891" width="14.85546875" style="1" customWidth="1"/>
    <col min="6892" max="6892" width="14.42578125" style="1" customWidth="1"/>
    <col min="6893" max="6893" width="12.5703125" style="1" customWidth="1"/>
    <col min="6894" max="6895" width="11.42578125" style="1"/>
    <col min="6896" max="6896" width="13.28515625" style="1" customWidth="1"/>
    <col min="6897" max="6904" width="11.42578125" style="1"/>
    <col min="6905" max="6905" width="12" style="1" customWidth="1"/>
    <col min="6906" max="6907" width="11.42578125" style="1"/>
    <col min="6908" max="6908" width="13.140625" style="1" customWidth="1"/>
    <col min="6909" max="6913" width="11.42578125" style="1"/>
    <col min="6914" max="6915" width="12.85546875" style="1" customWidth="1"/>
    <col min="6916" max="6916" width="13.28515625" style="1" customWidth="1"/>
    <col min="6917" max="6917" width="12.7109375" style="1" customWidth="1"/>
    <col min="6918" max="6920" width="13.5703125" style="1" customWidth="1"/>
    <col min="6921" max="6921" width="13.140625" style="1" customWidth="1"/>
    <col min="6922" max="6922" width="11.42578125" style="1"/>
    <col min="6923" max="6923" width="14" style="1" customWidth="1"/>
    <col min="6924" max="7131" width="11.42578125" style="1"/>
    <col min="7132" max="7132" width="16.42578125" style="1" customWidth="1"/>
    <col min="7133" max="7139" width="14.28515625" style="1" customWidth="1"/>
    <col min="7140" max="7140" width="7.85546875" style="1" customWidth="1"/>
    <col min="7141" max="7142" width="14.28515625" style="1" customWidth="1"/>
    <col min="7143" max="7143" width="28.5703125" style="1" customWidth="1"/>
    <col min="7144" max="7144" width="16.42578125" style="1" customWidth="1"/>
    <col min="7145" max="7145" width="14.28515625" style="1" customWidth="1"/>
    <col min="7146" max="7146" width="11.42578125" style="1"/>
    <col min="7147" max="7147" width="14.85546875" style="1" customWidth="1"/>
    <col min="7148" max="7148" width="14.42578125" style="1" customWidth="1"/>
    <col min="7149" max="7149" width="12.5703125" style="1" customWidth="1"/>
    <col min="7150" max="7151" width="11.42578125" style="1"/>
    <col min="7152" max="7152" width="13.28515625" style="1" customWidth="1"/>
    <col min="7153" max="7160" width="11.42578125" style="1"/>
    <col min="7161" max="7161" width="12" style="1" customWidth="1"/>
    <col min="7162" max="7163" width="11.42578125" style="1"/>
    <col min="7164" max="7164" width="13.140625" style="1" customWidth="1"/>
    <col min="7165" max="7169" width="11.42578125" style="1"/>
    <col min="7170" max="7171" width="12.85546875" style="1" customWidth="1"/>
    <col min="7172" max="7172" width="13.28515625" style="1" customWidth="1"/>
    <col min="7173" max="7173" width="12.7109375" style="1" customWidth="1"/>
    <col min="7174" max="7176" width="13.5703125" style="1" customWidth="1"/>
    <col min="7177" max="7177" width="13.140625" style="1" customWidth="1"/>
    <col min="7178" max="7178" width="11.42578125" style="1"/>
    <col min="7179" max="7179" width="14" style="1" customWidth="1"/>
    <col min="7180" max="7387" width="11.42578125" style="1"/>
    <col min="7388" max="7388" width="16.42578125" style="1" customWidth="1"/>
    <col min="7389" max="7395" width="14.28515625" style="1" customWidth="1"/>
    <col min="7396" max="7396" width="7.85546875" style="1" customWidth="1"/>
    <col min="7397" max="7398" width="14.28515625" style="1" customWidth="1"/>
    <col min="7399" max="7399" width="28.5703125" style="1" customWidth="1"/>
    <col min="7400" max="7400" width="16.42578125" style="1" customWidth="1"/>
    <col min="7401" max="7401" width="14.28515625" style="1" customWidth="1"/>
    <col min="7402" max="7402" width="11.42578125" style="1"/>
    <col min="7403" max="7403" width="14.85546875" style="1" customWidth="1"/>
    <col min="7404" max="7404" width="14.42578125" style="1" customWidth="1"/>
    <col min="7405" max="7405" width="12.5703125" style="1" customWidth="1"/>
    <col min="7406" max="7407" width="11.42578125" style="1"/>
    <col min="7408" max="7408" width="13.28515625" style="1" customWidth="1"/>
    <col min="7409" max="7416" width="11.42578125" style="1"/>
    <col min="7417" max="7417" width="12" style="1" customWidth="1"/>
    <col min="7418" max="7419" width="11.42578125" style="1"/>
    <col min="7420" max="7420" width="13.140625" style="1" customWidth="1"/>
    <col min="7421" max="7425" width="11.42578125" style="1"/>
    <col min="7426" max="7427" width="12.85546875" style="1" customWidth="1"/>
    <col min="7428" max="7428" width="13.28515625" style="1" customWidth="1"/>
    <col min="7429" max="7429" width="12.7109375" style="1" customWidth="1"/>
    <col min="7430" max="7432" width="13.5703125" style="1" customWidth="1"/>
    <col min="7433" max="7433" width="13.140625" style="1" customWidth="1"/>
    <col min="7434" max="7434" width="11.42578125" style="1"/>
    <col min="7435" max="7435" width="14" style="1" customWidth="1"/>
    <col min="7436" max="7643" width="11.42578125" style="1"/>
    <col min="7644" max="7644" width="16.42578125" style="1" customWidth="1"/>
    <col min="7645" max="7651" width="14.28515625" style="1" customWidth="1"/>
    <col min="7652" max="7652" width="7.85546875" style="1" customWidth="1"/>
    <col min="7653" max="7654" width="14.28515625" style="1" customWidth="1"/>
    <col min="7655" max="7655" width="28.5703125" style="1" customWidth="1"/>
    <col min="7656" max="7656" width="16.42578125" style="1" customWidth="1"/>
    <col min="7657" max="7657" width="14.28515625" style="1" customWidth="1"/>
    <col min="7658" max="7658" width="11.42578125" style="1"/>
    <col min="7659" max="7659" width="14.85546875" style="1" customWidth="1"/>
    <col min="7660" max="7660" width="14.42578125" style="1" customWidth="1"/>
    <col min="7661" max="7661" width="12.5703125" style="1" customWidth="1"/>
    <col min="7662" max="7663" width="11.42578125" style="1"/>
    <col min="7664" max="7664" width="13.28515625" style="1" customWidth="1"/>
    <col min="7665" max="7672" width="11.42578125" style="1"/>
    <col min="7673" max="7673" width="12" style="1" customWidth="1"/>
    <col min="7674" max="7675" width="11.42578125" style="1"/>
    <col min="7676" max="7676" width="13.140625" style="1" customWidth="1"/>
    <col min="7677" max="7681" width="11.42578125" style="1"/>
    <col min="7682" max="7683" width="12.85546875" style="1" customWidth="1"/>
    <col min="7684" max="7684" width="13.28515625" style="1" customWidth="1"/>
    <col min="7685" max="7685" width="12.7109375" style="1" customWidth="1"/>
    <col min="7686" max="7688" width="13.5703125" style="1" customWidth="1"/>
    <col min="7689" max="7689" width="13.140625" style="1" customWidth="1"/>
    <col min="7690" max="7690" width="11.42578125" style="1"/>
    <col min="7691" max="7691" width="14" style="1" customWidth="1"/>
    <col min="7692" max="7899" width="11.42578125" style="1"/>
    <col min="7900" max="7900" width="16.42578125" style="1" customWidth="1"/>
    <col min="7901" max="7907" width="14.28515625" style="1" customWidth="1"/>
    <col min="7908" max="7908" width="7.85546875" style="1" customWidth="1"/>
    <col min="7909" max="7910" width="14.28515625" style="1" customWidth="1"/>
    <col min="7911" max="7911" width="28.5703125" style="1" customWidth="1"/>
    <col min="7912" max="7912" width="16.42578125" style="1" customWidth="1"/>
    <col min="7913" max="7913" width="14.28515625" style="1" customWidth="1"/>
    <col min="7914" max="7914" width="11.42578125" style="1"/>
    <col min="7915" max="7915" width="14.85546875" style="1" customWidth="1"/>
    <col min="7916" max="7916" width="14.42578125" style="1" customWidth="1"/>
    <col min="7917" max="7917" width="12.5703125" style="1" customWidth="1"/>
    <col min="7918" max="7919" width="11.42578125" style="1"/>
    <col min="7920" max="7920" width="13.28515625" style="1" customWidth="1"/>
    <col min="7921" max="7928" width="11.42578125" style="1"/>
    <col min="7929" max="7929" width="12" style="1" customWidth="1"/>
    <col min="7930" max="7931" width="11.42578125" style="1"/>
    <col min="7932" max="7932" width="13.140625" style="1" customWidth="1"/>
    <col min="7933" max="7937" width="11.42578125" style="1"/>
    <col min="7938" max="7939" width="12.85546875" style="1" customWidth="1"/>
    <col min="7940" max="7940" width="13.28515625" style="1" customWidth="1"/>
    <col min="7941" max="7941" width="12.7109375" style="1" customWidth="1"/>
    <col min="7942" max="7944" width="13.5703125" style="1" customWidth="1"/>
    <col min="7945" max="7945" width="13.140625" style="1" customWidth="1"/>
    <col min="7946" max="7946" width="11.42578125" style="1"/>
    <col min="7947" max="7947" width="14" style="1" customWidth="1"/>
    <col min="7948" max="8155" width="11.42578125" style="1"/>
    <col min="8156" max="8156" width="16.42578125" style="1" customWidth="1"/>
    <col min="8157" max="8163" width="14.28515625" style="1" customWidth="1"/>
    <col min="8164" max="8164" width="7.85546875" style="1" customWidth="1"/>
    <col min="8165" max="8166" width="14.28515625" style="1" customWidth="1"/>
    <col min="8167" max="8167" width="28.5703125" style="1" customWidth="1"/>
    <col min="8168" max="8168" width="16.42578125" style="1" customWidth="1"/>
    <col min="8169" max="8169" width="14.28515625" style="1" customWidth="1"/>
    <col min="8170" max="8170" width="11.42578125" style="1"/>
    <col min="8171" max="8171" width="14.85546875" style="1" customWidth="1"/>
    <col min="8172" max="8172" width="14.42578125" style="1" customWidth="1"/>
    <col min="8173" max="8173" width="12.5703125" style="1" customWidth="1"/>
    <col min="8174" max="8175" width="11.42578125" style="1"/>
    <col min="8176" max="8176" width="13.28515625" style="1" customWidth="1"/>
    <col min="8177" max="8184" width="11.42578125" style="1"/>
    <col min="8185" max="8185" width="12" style="1" customWidth="1"/>
    <col min="8186" max="8187" width="11.42578125" style="1"/>
    <col min="8188" max="8188" width="13.140625" style="1" customWidth="1"/>
    <col min="8189" max="8193" width="11.42578125" style="1"/>
    <col min="8194" max="8195" width="12.85546875" style="1" customWidth="1"/>
    <col min="8196" max="8196" width="13.28515625" style="1" customWidth="1"/>
    <col min="8197" max="8197" width="12.7109375" style="1" customWidth="1"/>
    <col min="8198" max="8200" width="13.5703125" style="1" customWidth="1"/>
    <col min="8201" max="8201" width="13.140625" style="1" customWidth="1"/>
    <col min="8202" max="8202" width="11.42578125" style="1"/>
    <col min="8203" max="8203" width="14" style="1" customWidth="1"/>
    <col min="8204" max="8411" width="11.42578125" style="1"/>
    <col min="8412" max="8412" width="16.42578125" style="1" customWidth="1"/>
    <col min="8413" max="8419" width="14.28515625" style="1" customWidth="1"/>
    <col min="8420" max="8420" width="7.85546875" style="1" customWidth="1"/>
    <col min="8421" max="8422" width="14.28515625" style="1" customWidth="1"/>
    <col min="8423" max="8423" width="28.5703125" style="1" customWidth="1"/>
    <col min="8424" max="8424" width="16.42578125" style="1" customWidth="1"/>
    <col min="8425" max="8425" width="14.28515625" style="1" customWidth="1"/>
    <col min="8426" max="8426" width="11.42578125" style="1"/>
    <col min="8427" max="8427" width="14.85546875" style="1" customWidth="1"/>
    <col min="8428" max="8428" width="14.42578125" style="1" customWidth="1"/>
    <col min="8429" max="8429" width="12.5703125" style="1" customWidth="1"/>
    <col min="8430" max="8431" width="11.42578125" style="1"/>
    <col min="8432" max="8432" width="13.28515625" style="1" customWidth="1"/>
    <col min="8433" max="8440" width="11.42578125" style="1"/>
    <col min="8441" max="8441" width="12" style="1" customWidth="1"/>
    <col min="8442" max="8443" width="11.42578125" style="1"/>
    <col min="8444" max="8444" width="13.140625" style="1" customWidth="1"/>
    <col min="8445" max="8449" width="11.42578125" style="1"/>
    <col min="8450" max="8451" width="12.85546875" style="1" customWidth="1"/>
    <col min="8452" max="8452" width="13.28515625" style="1" customWidth="1"/>
    <col min="8453" max="8453" width="12.7109375" style="1" customWidth="1"/>
    <col min="8454" max="8456" width="13.5703125" style="1" customWidth="1"/>
    <col min="8457" max="8457" width="13.140625" style="1" customWidth="1"/>
    <col min="8458" max="8458" width="11.42578125" style="1"/>
    <col min="8459" max="8459" width="14" style="1" customWidth="1"/>
    <col min="8460" max="8667" width="11.42578125" style="1"/>
    <col min="8668" max="8668" width="16.42578125" style="1" customWidth="1"/>
    <col min="8669" max="8675" width="14.28515625" style="1" customWidth="1"/>
    <col min="8676" max="8676" width="7.85546875" style="1" customWidth="1"/>
    <col min="8677" max="8678" width="14.28515625" style="1" customWidth="1"/>
    <col min="8679" max="8679" width="28.5703125" style="1" customWidth="1"/>
    <col min="8680" max="8680" width="16.42578125" style="1" customWidth="1"/>
    <col min="8681" max="8681" width="14.28515625" style="1" customWidth="1"/>
    <col min="8682" max="8682" width="11.42578125" style="1"/>
    <col min="8683" max="8683" width="14.85546875" style="1" customWidth="1"/>
    <col min="8684" max="8684" width="14.42578125" style="1" customWidth="1"/>
    <col min="8685" max="8685" width="12.5703125" style="1" customWidth="1"/>
    <col min="8686" max="8687" width="11.42578125" style="1"/>
    <col min="8688" max="8688" width="13.28515625" style="1" customWidth="1"/>
    <col min="8689" max="8696" width="11.42578125" style="1"/>
    <col min="8697" max="8697" width="12" style="1" customWidth="1"/>
    <col min="8698" max="8699" width="11.42578125" style="1"/>
    <col min="8700" max="8700" width="13.140625" style="1" customWidth="1"/>
    <col min="8701" max="8705" width="11.42578125" style="1"/>
    <col min="8706" max="8707" width="12.85546875" style="1" customWidth="1"/>
    <col min="8708" max="8708" width="13.28515625" style="1" customWidth="1"/>
    <col min="8709" max="8709" width="12.7109375" style="1" customWidth="1"/>
    <col min="8710" max="8712" width="13.5703125" style="1" customWidth="1"/>
    <col min="8713" max="8713" width="13.140625" style="1" customWidth="1"/>
    <col min="8714" max="8714" width="11.42578125" style="1"/>
    <col min="8715" max="8715" width="14" style="1" customWidth="1"/>
    <col min="8716" max="8923" width="11.42578125" style="1"/>
    <col min="8924" max="8924" width="16.42578125" style="1" customWidth="1"/>
    <col min="8925" max="8931" width="14.28515625" style="1" customWidth="1"/>
    <col min="8932" max="8932" width="7.85546875" style="1" customWidth="1"/>
    <col min="8933" max="8934" width="14.28515625" style="1" customWidth="1"/>
    <col min="8935" max="8935" width="28.5703125" style="1" customWidth="1"/>
    <col min="8936" max="8936" width="16.42578125" style="1" customWidth="1"/>
    <col min="8937" max="8937" width="14.28515625" style="1" customWidth="1"/>
    <col min="8938" max="8938" width="11.42578125" style="1"/>
    <col min="8939" max="8939" width="14.85546875" style="1" customWidth="1"/>
    <col min="8940" max="8940" width="14.42578125" style="1" customWidth="1"/>
    <col min="8941" max="8941" width="12.5703125" style="1" customWidth="1"/>
    <col min="8942" max="8943" width="11.42578125" style="1"/>
    <col min="8944" max="8944" width="13.28515625" style="1" customWidth="1"/>
    <col min="8945" max="8952" width="11.42578125" style="1"/>
    <col min="8953" max="8953" width="12" style="1" customWidth="1"/>
    <col min="8954" max="8955" width="11.42578125" style="1"/>
    <col min="8956" max="8956" width="13.140625" style="1" customWidth="1"/>
    <col min="8957" max="8961" width="11.42578125" style="1"/>
    <col min="8962" max="8963" width="12.85546875" style="1" customWidth="1"/>
    <col min="8964" max="8964" width="13.28515625" style="1" customWidth="1"/>
    <col min="8965" max="8965" width="12.7109375" style="1" customWidth="1"/>
    <col min="8966" max="8968" width="13.5703125" style="1" customWidth="1"/>
    <col min="8969" max="8969" width="13.140625" style="1" customWidth="1"/>
    <col min="8970" max="8970" width="11.42578125" style="1"/>
    <col min="8971" max="8971" width="14" style="1" customWidth="1"/>
    <col min="8972" max="9179" width="11.42578125" style="1"/>
    <col min="9180" max="9180" width="16.42578125" style="1" customWidth="1"/>
    <col min="9181" max="9187" width="14.28515625" style="1" customWidth="1"/>
    <col min="9188" max="9188" width="7.85546875" style="1" customWidth="1"/>
    <col min="9189" max="9190" width="14.28515625" style="1" customWidth="1"/>
    <col min="9191" max="9191" width="28.5703125" style="1" customWidth="1"/>
    <col min="9192" max="9192" width="16.42578125" style="1" customWidth="1"/>
    <col min="9193" max="9193" width="14.28515625" style="1" customWidth="1"/>
    <col min="9194" max="9194" width="11.42578125" style="1"/>
    <col min="9195" max="9195" width="14.85546875" style="1" customWidth="1"/>
    <col min="9196" max="9196" width="14.42578125" style="1" customWidth="1"/>
    <col min="9197" max="9197" width="12.5703125" style="1" customWidth="1"/>
    <col min="9198" max="9199" width="11.42578125" style="1"/>
    <col min="9200" max="9200" width="13.28515625" style="1" customWidth="1"/>
    <col min="9201" max="9208" width="11.42578125" style="1"/>
    <col min="9209" max="9209" width="12" style="1" customWidth="1"/>
    <col min="9210" max="9211" width="11.42578125" style="1"/>
    <col min="9212" max="9212" width="13.140625" style="1" customWidth="1"/>
    <col min="9213" max="9217" width="11.42578125" style="1"/>
    <col min="9218" max="9219" width="12.85546875" style="1" customWidth="1"/>
    <col min="9220" max="9220" width="13.28515625" style="1" customWidth="1"/>
    <col min="9221" max="9221" width="12.7109375" style="1" customWidth="1"/>
    <col min="9222" max="9224" width="13.5703125" style="1" customWidth="1"/>
    <col min="9225" max="9225" width="13.140625" style="1" customWidth="1"/>
    <col min="9226" max="9226" width="11.42578125" style="1"/>
    <col min="9227" max="9227" width="14" style="1" customWidth="1"/>
    <col min="9228" max="9435" width="11.42578125" style="1"/>
    <col min="9436" max="9436" width="16.42578125" style="1" customWidth="1"/>
    <col min="9437" max="9443" width="14.28515625" style="1" customWidth="1"/>
    <col min="9444" max="9444" width="7.85546875" style="1" customWidth="1"/>
    <col min="9445" max="9446" width="14.28515625" style="1" customWidth="1"/>
    <col min="9447" max="9447" width="28.5703125" style="1" customWidth="1"/>
    <col min="9448" max="9448" width="16.42578125" style="1" customWidth="1"/>
    <col min="9449" max="9449" width="14.28515625" style="1" customWidth="1"/>
    <col min="9450" max="9450" width="11.42578125" style="1"/>
    <col min="9451" max="9451" width="14.85546875" style="1" customWidth="1"/>
    <col min="9452" max="9452" width="14.42578125" style="1" customWidth="1"/>
    <col min="9453" max="9453" width="12.5703125" style="1" customWidth="1"/>
    <col min="9454" max="9455" width="11.42578125" style="1"/>
    <col min="9456" max="9456" width="13.28515625" style="1" customWidth="1"/>
    <col min="9457" max="9464" width="11.42578125" style="1"/>
    <col min="9465" max="9465" width="12" style="1" customWidth="1"/>
    <col min="9466" max="9467" width="11.42578125" style="1"/>
    <col min="9468" max="9468" width="13.140625" style="1" customWidth="1"/>
    <col min="9469" max="9473" width="11.42578125" style="1"/>
    <col min="9474" max="9475" width="12.85546875" style="1" customWidth="1"/>
    <col min="9476" max="9476" width="13.28515625" style="1" customWidth="1"/>
    <col min="9477" max="9477" width="12.7109375" style="1" customWidth="1"/>
    <col min="9478" max="9480" width="13.5703125" style="1" customWidth="1"/>
    <col min="9481" max="9481" width="13.140625" style="1" customWidth="1"/>
    <col min="9482" max="9482" width="11.42578125" style="1"/>
    <col min="9483" max="9483" width="14" style="1" customWidth="1"/>
    <col min="9484" max="9691" width="11.42578125" style="1"/>
    <col min="9692" max="9692" width="16.42578125" style="1" customWidth="1"/>
    <col min="9693" max="9699" width="14.28515625" style="1" customWidth="1"/>
    <col min="9700" max="9700" width="7.85546875" style="1" customWidth="1"/>
    <col min="9701" max="9702" width="14.28515625" style="1" customWidth="1"/>
    <col min="9703" max="9703" width="28.5703125" style="1" customWidth="1"/>
    <col min="9704" max="9704" width="16.42578125" style="1" customWidth="1"/>
    <col min="9705" max="9705" width="14.28515625" style="1" customWidth="1"/>
    <col min="9706" max="9706" width="11.42578125" style="1"/>
    <col min="9707" max="9707" width="14.85546875" style="1" customWidth="1"/>
    <col min="9708" max="9708" width="14.42578125" style="1" customWidth="1"/>
    <col min="9709" max="9709" width="12.5703125" style="1" customWidth="1"/>
    <col min="9710" max="9711" width="11.42578125" style="1"/>
    <col min="9712" max="9712" width="13.28515625" style="1" customWidth="1"/>
    <col min="9713" max="9720" width="11.42578125" style="1"/>
    <col min="9721" max="9721" width="12" style="1" customWidth="1"/>
    <col min="9722" max="9723" width="11.42578125" style="1"/>
    <col min="9724" max="9724" width="13.140625" style="1" customWidth="1"/>
    <col min="9725" max="9729" width="11.42578125" style="1"/>
    <col min="9730" max="9731" width="12.85546875" style="1" customWidth="1"/>
    <col min="9732" max="9732" width="13.28515625" style="1" customWidth="1"/>
    <col min="9733" max="9733" width="12.7109375" style="1" customWidth="1"/>
    <col min="9734" max="9736" width="13.5703125" style="1" customWidth="1"/>
    <col min="9737" max="9737" width="13.140625" style="1" customWidth="1"/>
    <col min="9738" max="9738" width="11.42578125" style="1"/>
    <col min="9739" max="9739" width="14" style="1" customWidth="1"/>
    <col min="9740" max="9947" width="11.42578125" style="1"/>
    <col min="9948" max="9948" width="16.42578125" style="1" customWidth="1"/>
    <col min="9949" max="9955" width="14.28515625" style="1" customWidth="1"/>
    <col min="9956" max="9956" width="7.85546875" style="1" customWidth="1"/>
    <col min="9957" max="9958" width="14.28515625" style="1" customWidth="1"/>
    <col min="9959" max="9959" width="28.5703125" style="1" customWidth="1"/>
    <col min="9960" max="9960" width="16.42578125" style="1" customWidth="1"/>
    <col min="9961" max="9961" width="14.28515625" style="1" customWidth="1"/>
    <col min="9962" max="9962" width="11.42578125" style="1"/>
    <col min="9963" max="9963" width="14.85546875" style="1" customWidth="1"/>
    <col min="9964" max="9964" width="14.42578125" style="1" customWidth="1"/>
    <col min="9965" max="9965" width="12.5703125" style="1" customWidth="1"/>
    <col min="9966" max="9967" width="11.42578125" style="1"/>
    <col min="9968" max="9968" width="13.28515625" style="1" customWidth="1"/>
    <col min="9969" max="9976" width="11.42578125" style="1"/>
    <col min="9977" max="9977" width="12" style="1" customWidth="1"/>
    <col min="9978" max="9979" width="11.42578125" style="1"/>
    <col min="9980" max="9980" width="13.140625" style="1" customWidth="1"/>
    <col min="9981" max="9985" width="11.42578125" style="1"/>
    <col min="9986" max="9987" width="12.85546875" style="1" customWidth="1"/>
    <col min="9988" max="9988" width="13.28515625" style="1" customWidth="1"/>
    <col min="9989" max="9989" width="12.7109375" style="1" customWidth="1"/>
    <col min="9990" max="9992" width="13.5703125" style="1" customWidth="1"/>
    <col min="9993" max="9993" width="13.140625" style="1" customWidth="1"/>
    <col min="9994" max="9994" width="11.42578125" style="1"/>
    <col min="9995" max="9995" width="14" style="1" customWidth="1"/>
    <col min="9996" max="10203" width="11.42578125" style="1"/>
    <col min="10204" max="10204" width="16.42578125" style="1" customWidth="1"/>
    <col min="10205" max="10211" width="14.28515625" style="1" customWidth="1"/>
    <col min="10212" max="10212" width="7.85546875" style="1" customWidth="1"/>
    <col min="10213" max="10214" width="14.28515625" style="1" customWidth="1"/>
    <col min="10215" max="10215" width="28.5703125" style="1" customWidth="1"/>
    <col min="10216" max="10216" width="16.42578125" style="1" customWidth="1"/>
    <col min="10217" max="10217" width="14.28515625" style="1" customWidth="1"/>
    <col min="10218" max="10218" width="11.42578125" style="1"/>
    <col min="10219" max="10219" width="14.85546875" style="1" customWidth="1"/>
    <col min="10220" max="10220" width="14.42578125" style="1" customWidth="1"/>
    <col min="10221" max="10221" width="12.5703125" style="1" customWidth="1"/>
    <col min="10222" max="10223" width="11.42578125" style="1"/>
    <col min="10224" max="10224" width="13.28515625" style="1" customWidth="1"/>
    <col min="10225" max="10232" width="11.42578125" style="1"/>
    <col min="10233" max="10233" width="12" style="1" customWidth="1"/>
    <col min="10234" max="10235" width="11.42578125" style="1"/>
    <col min="10236" max="10236" width="13.140625" style="1" customWidth="1"/>
    <col min="10237" max="10241" width="11.42578125" style="1"/>
    <col min="10242" max="10243" width="12.85546875" style="1" customWidth="1"/>
    <col min="10244" max="10244" width="13.28515625" style="1" customWidth="1"/>
    <col min="10245" max="10245" width="12.7109375" style="1" customWidth="1"/>
    <col min="10246" max="10248" width="13.5703125" style="1" customWidth="1"/>
    <col min="10249" max="10249" width="13.140625" style="1" customWidth="1"/>
    <col min="10250" max="10250" width="11.42578125" style="1"/>
    <col min="10251" max="10251" width="14" style="1" customWidth="1"/>
    <col min="10252" max="10459" width="11.42578125" style="1"/>
    <col min="10460" max="10460" width="16.42578125" style="1" customWidth="1"/>
    <col min="10461" max="10467" width="14.28515625" style="1" customWidth="1"/>
    <col min="10468" max="10468" width="7.85546875" style="1" customWidth="1"/>
    <col min="10469" max="10470" width="14.28515625" style="1" customWidth="1"/>
    <col min="10471" max="10471" width="28.5703125" style="1" customWidth="1"/>
    <col min="10472" max="10472" width="16.42578125" style="1" customWidth="1"/>
    <col min="10473" max="10473" width="14.28515625" style="1" customWidth="1"/>
    <col min="10474" max="10474" width="11.42578125" style="1"/>
    <col min="10475" max="10475" width="14.85546875" style="1" customWidth="1"/>
    <col min="10476" max="10476" width="14.42578125" style="1" customWidth="1"/>
    <col min="10477" max="10477" width="12.5703125" style="1" customWidth="1"/>
    <col min="10478" max="10479" width="11.42578125" style="1"/>
    <col min="10480" max="10480" width="13.28515625" style="1" customWidth="1"/>
    <col min="10481" max="10488" width="11.42578125" style="1"/>
    <col min="10489" max="10489" width="12" style="1" customWidth="1"/>
    <col min="10490" max="10491" width="11.42578125" style="1"/>
    <col min="10492" max="10492" width="13.140625" style="1" customWidth="1"/>
    <col min="10493" max="10497" width="11.42578125" style="1"/>
    <col min="10498" max="10499" width="12.85546875" style="1" customWidth="1"/>
    <col min="10500" max="10500" width="13.28515625" style="1" customWidth="1"/>
    <col min="10501" max="10501" width="12.7109375" style="1" customWidth="1"/>
    <col min="10502" max="10504" width="13.5703125" style="1" customWidth="1"/>
    <col min="10505" max="10505" width="13.140625" style="1" customWidth="1"/>
    <col min="10506" max="10506" width="11.42578125" style="1"/>
    <col min="10507" max="10507" width="14" style="1" customWidth="1"/>
    <col min="10508" max="10715" width="11.42578125" style="1"/>
    <col min="10716" max="10716" width="16.42578125" style="1" customWidth="1"/>
    <col min="10717" max="10723" width="14.28515625" style="1" customWidth="1"/>
    <col min="10724" max="10724" width="7.85546875" style="1" customWidth="1"/>
    <col min="10725" max="10726" width="14.28515625" style="1" customWidth="1"/>
    <col min="10727" max="10727" width="28.5703125" style="1" customWidth="1"/>
    <col min="10728" max="10728" width="16.42578125" style="1" customWidth="1"/>
    <col min="10729" max="10729" width="14.28515625" style="1" customWidth="1"/>
    <col min="10730" max="10730" width="11.42578125" style="1"/>
    <col min="10731" max="10731" width="14.85546875" style="1" customWidth="1"/>
    <col min="10732" max="10732" width="14.42578125" style="1" customWidth="1"/>
    <col min="10733" max="10733" width="12.5703125" style="1" customWidth="1"/>
    <col min="10734" max="10735" width="11.42578125" style="1"/>
    <col min="10736" max="10736" width="13.28515625" style="1" customWidth="1"/>
    <col min="10737" max="10744" width="11.42578125" style="1"/>
    <col min="10745" max="10745" width="12" style="1" customWidth="1"/>
    <col min="10746" max="10747" width="11.42578125" style="1"/>
    <col min="10748" max="10748" width="13.140625" style="1" customWidth="1"/>
    <col min="10749" max="10753" width="11.42578125" style="1"/>
    <col min="10754" max="10755" width="12.85546875" style="1" customWidth="1"/>
    <col min="10756" max="10756" width="13.28515625" style="1" customWidth="1"/>
    <col min="10757" max="10757" width="12.7109375" style="1" customWidth="1"/>
    <col min="10758" max="10760" width="13.5703125" style="1" customWidth="1"/>
    <col min="10761" max="10761" width="13.140625" style="1" customWidth="1"/>
    <col min="10762" max="10762" width="11.42578125" style="1"/>
    <col min="10763" max="10763" width="14" style="1" customWidth="1"/>
    <col min="10764" max="10971" width="11.42578125" style="1"/>
    <col min="10972" max="10972" width="16.42578125" style="1" customWidth="1"/>
    <col min="10973" max="10979" width="14.28515625" style="1" customWidth="1"/>
    <col min="10980" max="10980" width="7.85546875" style="1" customWidth="1"/>
    <col min="10981" max="10982" width="14.28515625" style="1" customWidth="1"/>
    <col min="10983" max="10983" width="28.5703125" style="1" customWidth="1"/>
    <col min="10984" max="10984" width="16.42578125" style="1" customWidth="1"/>
    <col min="10985" max="10985" width="14.28515625" style="1" customWidth="1"/>
    <col min="10986" max="10986" width="11.42578125" style="1"/>
    <col min="10987" max="10987" width="14.85546875" style="1" customWidth="1"/>
    <col min="10988" max="10988" width="14.42578125" style="1" customWidth="1"/>
    <col min="10989" max="10989" width="12.5703125" style="1" customWidth="1"/>
    <col min="10990" max="10991" width="11.42578125" style="1"/>
    <col min="10992" max="10992" width="13.28515625" style="1" customWidth="1"/>
    <col min="10993" max="11000" width="11.42578125" style="1"/>
    <col min="11001" max="11001" width="12" style="1" customWidth="1"/>
    <col min="11002" max="11003" width="11.42578125" style="1"/>
    <col min="11004" max="11004" width="13.140625" style="1" customWidth="1"/>
    <col min="11005" max="11009" width="11.42578125" style="1"/>
    <col min="11010" max="11011" width="12.85546875" style="1" customWidth="1"/>
    <col min="11012" max="11012" width="13.28515625" style="1" customWidth="1"/>
    <col min="11013" max="11013" width="12.7109375" style="1" customWidth="1"/>
    <col min="11014" max="11016" width="13.5703125" style="1" customWidth="1"/>
    <col min="11017" max="11017" width="13.140625" style="1" customWidth="1"/>
    <col min="11018" max="11018" width="11.42578125" style="1"/>
    <col min="11019" max="11019" width="14" style="1" customWidth="1"/>
    <col min="11020" max="11227" width="11.42578125" style="1"/>
    <col min="11228" max="11228" width="16.42578125" style="1" customWidth="1"/>
    <col min="11229" max="11235" width="14.28515625" style="1" customWidth="1"/>
    <col min="11236" max="11236" width="7.85546875" style="1" customWidth="1"/>
    <col min="11237" max="11238" width="14.28515625" style="1" customWidth="1"/>
    <col min="11239" max="11239" width="28.5703125" style="1" customWidth="1"/>
    <col min="11240" max="11240" width="16.42578125" style="1" customWidth="1"/>
    <col min="11241" max="11241" width="14.28515625" style="1" customWidth="1"/>
    <col min="11242" max="11242" width="11.42578125" style="1"/>
    <col min="11243" max="11243" width="14.85546875" style="1" customWidth="1"/>
    <col min="11244" max="11244" width="14.42578125" style="1" customWidth="1"/>
    <col min="11245" max="11245" width="12.5703125" style="1" customWidth="1"/>
    <col min="11246" max="11247" width="11.42578125" style="1"/>
    <col min="11248" max="11248" width="13.28515625" style="1" customWidth="1"/>
    <col min="11249" max="11256" width="11.42578125" style="1"/>
    <col min="11257" max="11257" width="12" style="1" customWidth="1"/>
    <col min="11258" max="11259" width="11.42578125" style="1"/>
    <col min="11260" max="11260" width="13.140625" style="1" customWidth="1"/>
    <col min="11261" max="11265" width="11.42578125" style="1"/>
    <col min="11266" max="11267" width="12.85546875" style="1" customWidth="1"/>
    <col min="11268" max="11268" width="13.28515625" style="1" customWidth="1"/>
    <col min="11269" max="11269" width="12.7109375" style="1" customWidth="1"/>
    <col min="11270" max="11272" width="13.5703125" style="1" customWidth="1"/>
    <col min="11273" max="11273" width="13.140625" style="1" customWidth="1"/>
    <col min="11274" max="11274" width="11.42578125" style="1"/>
    <col min="11275" max="11275" width="14" style="1" customWidth="1"/>
    <col min="11276" max="11483" width="11.42578125" style="1"/>
    <col min="11484" max="11484" width="16.42578125" style="1" customWidth="1"/>
    <col min="11485" max="11491" width="14.28515625" style="1" customWidth="1"/>
    <col min="11492" max="11492" width="7.85546875" style="1" customWidth="1"/>
    <col min="11493" max="11494" width="14.28515625" style="1" customWidth="1"/>
    <col min="11495" max="11495" width="28.5703125" style="1" customWidth="1"/>
    <col min="11496" max="11496" width="16.42578125" style="1" customWidth="1"/>
    <col min="11497" max="11497" width="14.28515625" style="1" customWidth="1"/>
    <col min="11498" max="11498" width="11.42578125" style="1"/>
    <col min="11499" max="11499" width="14.85546875" style="1" customWidth="1"/>
    <col min="11500" max="11500" width="14.42578125" style="1" customWidth="1"/>
    <col min="11501" max="11501" width="12.5703125" style="1" customWidth="1"/>
    <col min="11502" max="11503" width="11.42578125" style="1"/>
    <col min="11504" max="11504" width="13.28515625" style="1" customWidth="1"/>
    <col min="11505" max="11512" width="11.42578125" style="1"/>
    <col min="11513" max="11513" width="12" style="1" customWidth="1"/>
    <col min="11514" max="11515" width="11.42578125" style="1"/>
    <col min="11516" max="11516" width="13.140625" style="1" customWidth="1"/>
    <col min="11517" max="11521" width="11.42578125" style="1"/>
    <col min="11522" max="11523" width="12.85546875" style="1" customWidth="1"/>
    <col min="11524" max="11524" width="13.28515625" style="1" customWidth="1"/>
    <col min="11525" max="11525" width="12.7109375" style="1" customWidth="1"/>
    <col min="11526" max="11528" width="13.5703125" style="1" customWidth="1"/>
    <col min="11529" max="11529" width="13.140625" style="1" customWidth="1"/>
    <col min="11530" max="11530" width="11.42578125" style="1"/>
    <col min="11531" max="11531" width="14" style="1" customWidth="1"/>
    <col min="11532" max="11739" width="11.42578125" style="1"/>
    <col min="11740" max="11740" width="16.42578125" style="1" customWidth="1"/>
    <col min="11741" max="11747" width="14.28515625" style="1" customWidth="1"/>
    <col min="11748" max="11748" width="7.85546875" style="1" customWidth="1"/>
    <col min="11749" max="11750" width="14.28515625" style="1" customWidth="1"/>
    <col min="11751" max="11751" width="28.5703125" style="1" customWidth="1"/>
    <col min="11752" max="11752" width="16.42578125" style="1" customWidth="1"/>
    <col min="11753" max="11753" width="14.28515625" style="1" customWidth="1"/>
    <col min="11754" max="11754" width="11.42578125" style="1"/>
    <col min="11755" max="11755" width="14.85546875" style="1" customWidth="1"/>
    <col min="11756" max="11756" width="14.42578125" style="1" customWidth="1"/>
    <col min="11757" max="11757" width="12.5703125" style="1" customWidth="1"/>
    <col min="11758" max="11759" width="11.42578125" style="1"/>
    <col min="11760" max="11760" width="13.28515625" style="1" customWidth="1"/>
    <col min="11761" max="11768" width="11.42578125" style="1"/>
    <col min="11769" max="11769" width="12" style="1" customWidth="1"/>
    <col min="11770" max="11771" width="11.42578125" style="1"/>
    <col min="11772" max="11772" width="13.140625" style="1" customWidth="1"/>
    <col min="11773" max="11777" width="11.42578125" style="1"/>
    <col min="11778" max="11779" width="12.85546875" style="1" customWidth="1"/>
    <col min="11780" max="11780" width="13.28515625" style="1" customWidth="1"/>
    <col min="11781" max="11781" width="12.7109375" style="1" customWidth="1"/>
    <col min="11782" max="11784" width="13.5703125" style="1" customWidth="1"/>
    <col min="11785" max="11785" width="13.140625" style="1" customWidth="1"/>
    <col min="11786" max="11786" width="11.42578125" style="1"/>
    <col min="11787" max="11787" width="14" style="1" customWidth="1"/>
    <col min="11788" max="11995" width="11.42578125" style="1"/>
    <col min="11996" max="11996" width="16.42578125" style="1" customWidth="1"/>
    <col min="11997" max="12003" width="14.28515625" style="1" customWidth="1"/>
    <col min="12004" max="12004" width="7.85546875" style="1" customWidth="1"/>
    <col min="12005" max="12006" width="14.28515625" style="1" customWidth="1"/>
    <col min="12007" max="12007" width="28.5703125" style="1" customWidth="1"/>
    <col min="12008" max="12008" width="16.42578125" style="1" customWidth="1"/>
    <col min="12009" max="12009" width="14.28515625" style="1" customWidth="1"/>
    <col min="12010" max="12010" width="11.42578125" style="1"/>
    <col min="12011" max="12011" width="14.85546875" style="1" customWidth="1"/>
    <col min="12012" max="12012" width="14.42578125" style="1" customWidth="1"/>
    <col min="12013" max="12013" width="12.5703125" style="1" customWidth="1"/>
    <col min="12014" max="12015" width="11.42578125" style="1"/>
    <col min="12016" max="12016" width="13.28515625" style="1" customWidth="1"/>
    <col min="12017" max="12024" width="11.42578125" style="1"/>
    <col min="12025" max="12025" width="12" style="1" customWidth="1"/>
    <col min="12026" max="12027" width="11.42578125" style="1"/>
    <col min="12028" max="12028" width="13.140625" style="1" customWidth="1"/>
    <col min="12029" max="12033" width="11.42578125" style="1"/>
    <col min="12034" max="12035" width="12.85546875" style="1" customWidth="1"/>
    <col min="12036" max="12036" width="13.28515625" style="1" customWidth="1"/>
    <col min="12037" max="12037" width="12.7109375" style="1" customWidth="1"/>
    <col min="12038" max="12040" width="13.5703125" style="1" customWidth="1"/>
    <col min="12041" max="12041" width="13.140625" style="1" customWidth="1"/>
    <col min="12042" max="12042" width="11.42578125" style="1"/>
    <col min="12043" max="12043" width="14" style="1" customWidth="1"/>
    <col min="12044" max="12251" width="11.42578125" style="1"/>
    <col min="12252" max="12252" width="16.42578125" style="1" customWidth="1"/>
    <col min="12253" max="12259" width="14.28515625" style="1" customWidth="1"/>
    <col min="12260" max="12260" width="7.85546875" style="1" customWidth="1"/>
    <col min="12261" max="12262" width="14.28515625" style="1" customWidth="1"/>
    <col min="12263" max="12263" width="28.5703125" style="1" customWidth="1"/>
    <col min="12264" max="12264" width="16.42578125" style="1" customWidth="1"/>
    <col min="12265" max="12265" width="14.28515625" style="1" customWidth="1"/>
    <col min="12266" max="12266" width="11.42578125" style="1"/>
    <col min="12267" max="12267" width="14.85546875" style="1" customWidth="1"/>
    <col min="12268" max="12268" width="14.42578125" style="1" customWidth="1"/>
    <col min="12269" max="12269" width="12.5703125" style="1" customWidth="1"/>
    <col min="12270" max="12271" width="11.42578125" style="1"/>
    <col min="12272" max="12272" width="13.28515625" style="1" customWidth="1"/>
    <col min="12273" max="12280" width="11.42578125" style="1"/>
    <col min="12281" max="12281" width="12" style="1" customWidth="1"/>
    <col min="12282" max="12283" width="11.42578125" style="1"/>
    <col min="12284" max="12284" width="13.140625" style="1" customWidth="1"/>
    <col min="12285" max="12289" width="11.42578125" style="1"/>
    <col min="12290" max="12291" width="12.85546875" style="1" customWidth="1"/>
    <col min="12292" max="12292" width="13.28515625" style="1" customWidth="1"/>
    <col min="12293" max="12293" width="12.7109375" style="1" customWidth="1"/>
    <col min="12294" max="12296" width="13.5703125" style="1" customWidth="1"/>
    <col min="12297" max="12297" width="13.140625" style="1" customWidth="1"/>
    <col min="12298" max="12298" width="11.42578125" style="1"/>
    <col min="12299" max="12299" width="14" style="1" customWidth="1"/>
    <col min="12300" max="12507" width="11.42578125" style="1"/>
    <col min="12508" max="12508" width="16.42578125" style="1" customWidth="1"/>
    <col min="12509" max="12515" width="14.28515625" style="1" customWidth="1"/>
    <col min="12516" max="12516" width="7.85546875" style="1" customWidth="1"/>
    <col min="12517" max="12518" width="14.28515625" style="1" customWidth="1"/>
    <col min="12519" max="12519" width="28.5703125" style="1" customWidth="1"/>
    <col min="12520" max="12520" width="16.42578125" style="1" customWidth="1"/>
    <col min="12521" max="12521" width="14.28515625" style="1" customWidth="1"/>
    <col min="12522" max="12522" width="11.42578125" style="1"/>
    <col min="12523" max="12523" width="14.85546875" style="1" customWidth="1"/>
    <col min="12524" max="12524" width="14.42578125" style="1" customWidth="1"/>
    <col min="12525" max="12525" width="12.5703125" style="1" customWidth="1"/>
    <col min="12526" max="12527" width="11.42578125" style="1"/>
    <col min="12528" max="12528" width="13.28515625" style="1" customWidth="1"/>
    <col min="12529" max="12536" width="11.42578125" style="1"/>
    <col min="12537" max="12537" width="12" style="1" customWidth="1"/>
    <col min="12538" max="12539" width="11.42578125" style="1"/>
    <col min="12540" max="12540" width="13.140625" style="1" customWidth="1"/>
    <col min="12541" max="12545" width="11.42578125" style="1"/>
    <col min="12546" max="12547" width="12.85546875" style="1" customWidth="1"/>
    <col min="12548" max="12548" width="13.28515625" style="1" customWidth="1"/>
    <col min="12549" max="12549" width="12.7109375" style="1" customWidth="1"/>
    <col min="12550" max="12552" width="13.5703125" style="1" customWidth="1"/>
    <col min="12553" max="12553" width="13.140625" style="1" customWidth="1"/>
    <col min="12554" max="12554" width="11.42578125" style="1"/>
    <col min="12555" max="12555" width="14" style="1" customWidth="1"/>
    <col min="12556" max="12763" width="11.42578125" style="1"/>
    <col min="12764" max="12764" width="16.42578125" style="1" customWidth="1"/>
    <col min="12765" max="12771" width="14.28515625" style="1" customWidth="1"/>
    <col min="12772" max="12772" width="7.85546875" style="1" customWidth="1"/>
    <col min="12773" max="12774" width="14.28515625" style="1" customWidth="1"/>
    <col min="12775" max="12775" width="28.5703125" style="1" customWidth="1"/>
    <col min="12776" max="12776" width="16.42578125" style="1" customWidth="1"/>
    <col min="12777" max="12777" width="14.28515625" style="1" customWidth="1"/>
    <col min="12778" max="12778" width="11.42578125" style="1"/>
    <col min="12779" max="12779" width="14.85546875" style="1" customWidth="1"/>
    <col min="12780" max="12780" width="14.42578125" style="1" customWidth="1"/>
    <col min="12781" max="12781" width="12.5703125" style="1" customWidth="1"/>
    <col min="12782" max="12783" width="11.42578125" style="1"/>
    <col min="12784" max="12784" width="13.28515625" style="1" customWidth="1"/>
    <col min="12785" max="12792" width="11.42578125" style="1"/>
    <col min="12793" max="12793" width="12" style="1" customWidth="1"/>
    <col min="12794" max="12795" width="11.42578125" style="1"/>
    <col min="12796" max="12796" width="13.140625" style="1" customWidth="1"/>
    <col min="12797" max="12801" width="11.42578125" style="1"/>
    <col min="12802" max="12803" width="12.85546875" style="1" customWidth="1"/>
    <col min="12804" max="12804" width="13.28515625" style="1" customWidth="1"/>
    <col min="12805" max="12805" width="12.7109375" style="1" customWidth="1"/>
    <col min="12806" max="12808" width="13.5703125" style="1" customWidth="1"/>
    <col min="12809" max="12809" width="13.140625" style="1" customWidth="1"/>
    <col min="12810" max="12810" width="11.42578125" style="1"/>
    <col min="12811" max="12811" width="14" style="1" customWidth="1"/>
    <col min="12812" max="13019" width="11.42578125" style="1"/>
    <col min="13020" max="13020" width="16.42578125" style="1" customWidth="1"/>
    <col min="13021" max="13027" width="14.28515625" style="1" customWidth="1"/>
    <col min="13028" max="13028" width="7.85546875" style="1" customWidth="1"/>
    <col min="13029" max="13030" width="14.28515625" style="1" customWidth="1"/>
    <col min="13031" max="13031" width="28.5703125" style="1" customWidth="1"/>
    <col min="13032" max="13032" width="16.42578125" style="1" customWidth="1"/>
    <col min="13033" max="13033" width="14.28515625" style="1" customWidth="1"/>
    <col min="13034" max="13034" width="11.42578125" style="1"/>
    <col min="13035" max="13035" width="14.85546875" style="1" customWidth="1"/>
    <col min="13036" max="13036" width="14.42578125" style="1" customWidth="1"/>
    <col min="13037" max="13037" width="12.5703125" style="1" customWidth="1"/>
    <col min="13038" max="13039" width="11.42578125" style="1"/>
    <col min="13040" max="13040" width="13.28515625" style="1" customWidth="1"/>
    <col min="13041" max="13048" width="11.42578125" style="1"/>
    <col min="13049" max="13049" width="12" style="1" customWidth="1"/>
    <col min="13050" max="13051" width="11.42578125" style="1"/>
    <col min="13052" max="13052" width="13.140625" style="1" customWidth="1"/>
    <col min="13053" max="13057" width="11.42578125" style="1"/>
    <col min="13058" max="13059" width="12.85546875" style="1" customWidth="1"/>
    <col min="13060" max="13060" width="13.28515625" style="1" customWidth="1"/>
    <col min="13061" max="13061" width="12.7109375" style="1" customWidth="1"/>
    <col min="13062" max="13064" width="13.5703125" style="1" customWidth="1"/>
    <col min="13065" max="13065" width="13.140625" style="1" customWidth="1"/>
    <col min="13066" max="13066" width="11.42578125" style="1"/>
    <col min="13067" max="13067" width="14" style="1" customWidth="1"/>
    <col min="13068" max="13275" width="11.42578125" style="1"/>
    <col min="13276" max="13276" width="16.42578125" style="1" customWidth="1"/>
    <col min="13277" max="13283" width="14.28515625" style="1" customWidth="1"/>
    <col min="13284" max="13284" width="7.85546875" style="1" customWidth="1"/>
    <col min="13285" max="13286" width="14.28515625" style="1" customWidth="1"/>
    <col min="13287" max="13287" width="28.5703125" style="1" customWidth="1"/>
    <col min="13288" max="13288" width="16.42578125" style="1" customWidth="1"/>
    <col min="13289" max="13289" width="14.28515625" style="1" customWidth="1"/>
    <col min="13290" max="13290" width="11.42578125" style="1"/>
    <col min="13291" max="13291" width="14.85546875" style="1" customWidth="1"/>
    <col min="13292" max="13292" width="14.42578125" style="1" customWidth="1"/>
    <col min="13293" max="13293" width="12.5703125" style="1" customWidth="1"/>
    <col min="13294" max="13295" width="11.42578125" style="1"/>
    <col min="13296" max="13296" width="13.28515625" style="1" customWidth="1"/>
    <col min="13297" max="13304" width="11.42578125" style="1"/>
    <col min="13305" max="13305" width="12" style="1" customWidth="1"/>
    <col min="13306" max="13307" width="11.42578125" style="1"/>
    <col min="13308" max="13308" width="13.140625" style="1" customWidth="1"/>
    <col min="13309" max="13313" width="11.42578125" style="1"/>
    <col min="13314" max="13315" width="12.85546875" style="1" customWidth="1"/>
    <col min="13316" max="13316" width="13.28515625" style="1" customWidth="1"/>
    <col min="13317" max="13317" width="12.7109375" style="1" customWidth="1"/>
    <col min="13318" max="13320" width="13.5703125" style="1" customWidth="1"/>
    <col min="13321" max="13321" width="13.140625" style="1" customWidth="1"/>
    <col min="13322" max="13322" width="11.42578125" style="1"/>
    <col min="13323" max="13323" width="14" style="1" customWidth="1"/>
    <col min="13324" max="13531" width="11.42578125" style="1"/>
    <col min="13532" max="13532" width="16.42578125" style="1" customWidth="1"/>
    <col min="13533" max="13539" width="14.28515625" style="1" customWidth="1"/>
    <col min="13540" max="13540" width="7.85546875" style="1" customWidth="1"/>
    <col min="13541" max="13542" width="14.28515625" style="1" customWidth="1"/>
    <col min="13543" max="13543" width="28.5703125" style="1" customWidth="1"/>
    <col min="13544" max="13544" width="16.42578125" style="1" customWidth="1"/>
    <col min="13545" max="13545" width="14.28515625" style="1" customWidth="1"/>
    <col min="13546" max="13546" width="11.42578125" style="1"/>
    <col min="13547" max="13547" width="14.85546875" style="1" customWidth="1"/>
    <col min="13548" max="13548" width="14.42578125" style="1" customWidth="1"/>
    <col min="13549" max="13549" width="12.5703125" style="1" customWidth="1"/>
    <col min="13550" max="13551" width="11.42578125" style="1"/>
    <col min="13552" max="13552" width="13.28515625" style="1" customWidth="1"/>
    <col min="13553" max="13560" width="11.42578125" style="1"/>
    <col min="13561" max="13561" width="12" style="1" customWidth="1"/>
    <col min="13562" max="13563" width="11.42578125" style="1"/>
    <col min="13564" max="13564" width="13.140625" style="1" customWidth="1"/>
    <col min="13565" max="13569" width="11.42578125" style="1"/>
    <col min="13570" max="13571" width="12.85546875" style="1" customWidth="1"/>
    <col min="13572" max="13572" width="13.28515625" style="1" customWidth="1"/>
    <col min="13573" max="13573" width="12.7109375" style="1" customWidth="1"/>
    <col min="13574" max="13576" width="13.5703125" style="1" customWidth="1"/>
    <col min="13577" max="13577" width="13.140625" style="1" customWidth="1"/>
    <col min="13578" max="13578" width="11.42578125" style="1"/>
    <col min="13579" max="13579" width="14" style="1" customWidth="1"/>
    <col min="13580" max="13787" width="11.42578125" style="1"/>
    <col min="13788" max="13788" width="16.42578125" style="1" customWidth="1"/>
    <col min="13789" max="13795" width="14.28515625" style="1" customWidth="1"/>
    <col min="13796" max="13796" width="7.85546875" style="1" customWidth="1"/>
    <col min="13797" max="13798" width="14.28515625" style="1" customWidth="1"/>
    <col min="13799" max="13799" width="28.5703125" style="1" customWidth="1"/>
    <col min="13800" max="13800" width="16.42578125" style="1" customWidth="1"/>
    <col min="13801" max="13801" width="14.28515625" style="1" customWidth="1"/>
    <col min="13802" max="13802" width="11.42578125" style="1"/>
    <col min="13803" max="13803" width="14.85546875" style="1" customWidth="1"/>
    <col min="13804" max="13804" width="14.42578125" style="1" customWidth="1"/>
    <col min="13805" max="13805" width="12.5703125" style="1" customWidth="1"/>
    <col min="13806" max="13807" width="11.42578125" style="1"/>
    <col min="13808" max="13808" width="13.28515625" style="1" customWidth="1"/>
    <col min="13809" max="13816" width="11.42578125" style="1"/>
    <col min="13817" max="13817" width="12" style="1" customWidth="1"/>
    <col min="13818" max="13819" width="11.42578125" style="1"/>
    <col min="13820" max="13820" width="13.140625" style="1" customWidth="1"/>
    <col min="13821" max="13825" width="11.42578125" style="1"/>
    <col min="13826" max="13827" width="12.85546875" style="1" customWidth="1"/>
    <col min="13828" max="13828" width="13.28515625" style="1" customWidth="1"/>
    <col min="13829" max="13829" width="12.7109375" style="1" customWidth="1"/>
    <col min="13830" max="13832" width="13.5703125" style="1" customWidth="1"/>
    <col min="13833" max="13833" width="13.140625" style="1" customWidth="1"/>
    <col min="13834" max="13834" width="11.42578125" style="1"/>
    <col min="13835" max="13835" width="14" style="1" customWidth="1"/>
    <col min="13836" max="14043" width="11.42578125" style="1"/>
    <col min="14044" max="14044" width="16.42578125" style="1" customWidth="1"/>
    <col min="14045" max="14051" width="14.28515625" style="1" customWidth="1"/>
    <col min="14052" max="14052" width="7.85546875" style="1" customWidth="1"/>
    <col min="14053" max="14054" width="14.28515625" style="1" customWidth="1"/>
    <col min="14055" max="14055" width="28.5703125" style="1" customWidth="1"/>
    <col min="14056" max="14056" width="16.42578125" style="1" customWidth="1"/>
    <col min="14057" max="14057" width="14.28515625" style="1" customWidth="1"/>
    <col min="14058" max="14058" width="11.42578125" style="1"/>
    <col min="14059" max="14059" width="14.85546875" style="1" customWidth="1"/>
    <col min="14060" max="14060" width="14.42578125" style="1" customWidth="1"/>
    <col min="14061" max="14061" width="12.5703125" style="1" customWidth="1"/>
    <col min="14062" max="14063" width="11.42578125" style="1"/>
    <col min="14064" max="14064" width="13.28515625" style="1" customWidth="1"/>
    <col min="14065" max="14072" width="11.42578125" style="1"/>
    <col min="14073" max="14073" width="12" style="1" customWidth="1"/>
    <col min="14074" max="14075" width="11.42578125" style="1"/>
    <col min="14076" max="14076" width="13.140625" style="1" customWidth="1"/>
    <col min="14077" max="14081" width="11.42578125" style="1"/>
    <col min="14082" max="14083" width="12.85546875" style="1" customWidth="1"/>
    <col min="14084" max="14084" width="13.28515625" style="1" customWidth="1"/>
    <col min="14085" max="14085" width="12.7109375" style="1" customWidth="1"/>
    <col min="14086" max="14088" width="13.5703125" style="1" customWidth="1"/>
    <col min="14089" max="14089" width="13.140625" style="1" customWidth="1"/>
    <col min="14090" max="14090" width="11.42578125" style="1"/>
    <col min="14091" max="14091" width="14" style="1" customWidth="1"/>
    <col min="14092" max="14299" width="11.42578125" style="1"/>
    <col min="14300" max="14300" width="16.42578125" style="1" customWidth="1"/>
    <col min="14301" max="14307" width="14.28515625" style="1" customWidth="1"/>
    <col min="14308" max="14308" width="7.85546875" style="1" customWidth="1"/>
    <col min="14309" max="14310" width="14.28515625" style="1" customWidth="1"/>
    <col min="14311" max="14311" width="28.5703125" style="1" customWidth="1"/>
    <col min="14312" max="14312" width="16.42578125" style="1" customWidth="1"/>
    <col min="14313" max="14313" width="14.28515625" style="1" customWidth="1"/>
    <col min="14314" max="14314" width="11.42578125" style="1"/>
    <col min="14315" max="14315" width="14.85546875" style="1" customWidth="1"/>
    <col min="14316" max="14316" width="14.42578125" style="1" customWidth="1"/>
    <col min="14317" max="14317" width="12.5703125" style="1" customWidth="1"/>
    <col min="14318" max="14319" width="11.42578125" style="1"/>
    <col min="14320" max="14320" width="13.28515625" style="1" customWidth="1"/>
    <col min="14321" max="14328" width="11.42578125" style="1"/>
    <col min="14329" max="14329" width="12" style="1" customWidth="1"/>
    <col min="14330" max="14331" width="11.42578125" style="1"/>
    <col min="14332" max="14332" width="13.140625" style="1" customWidth="1"/>
    <col min="14333" max="14337" width="11.42578125" style="1"/>
    <col min="14338" max="14339" width="12.85546875" style="1" customWidth="1"/>
    <col min="14340" max="14340" width="13.28515625" style="1" customWidth="1"/>
    <col min="14341" max="14341" width="12.7109375" style="1" customWidth="1"/>
    <col min="14342" max="14344" width="13.5703125" style="1" customWidth="1"/>
    <col min="14345" max="14345" width="13.140625" style="1" customWidth="1"/>
    <col min="14346" max="14346" width="11.42578125" style="1"/>
    <col min="14347" max="14347" width="14" style="1" customWidth="1"/>
    <col min="14348" max="14555" width="11.42578125" style="1"/>
    <col min="14556" max="14556" width="16.42578125" style="1" customWidth="1"/>
    <col min="14557" max="14563" width="14.28515625" style="1" customWidth="1"/>
    <col min="14564" max="14564" width="7.85546875" style="1" customWidth="1"/>
    <col min="14565" max="14566" width="14.28515625" style="1" customWidth="1"/>
    <col min="14567" max="14567" width="28.5703125" style="1" customWidth="1"/>
    <col min="14568" max="14568" width="16.42578125" style="1" customWidth="1"/>
    <col min="14569" max="14569" width="14.28515625" style="1" customWidth="1"/>
    <col min="14570" max="14570" width="11.42578125" style="1"/>
    <col min="14571" max="14571" width="14.85546875" style="1" customWidth="1"/>
    <col min="14572" max="14572" width="14.42578125" style="1" customWidth="1"/>
    <col min="14573" max="14573" width="12.5703125" style="1" customWidth="1"/>
    <col min="14574" max="14575" width="11.42578125" style="1"/>
    <col min="14576" max="14576" width="13.28515625" style="1" customWidth="1"/>
    <col min="14577" max="14584" width="11.42578125" style="1"/>
    <col min="14585" max="14585" width="12" style="1" customWidth="1"/>
    <col min="14586" max="14587" width="11.42578125" style="1"/>
    <col min="14588" max="14588" width="13.140625" style="1" customWidth="1"/>
    <col min="14589" max="14593" width="11.42578125" style="1"/>
    <col min="14594" max="14595" width="12.85546875" style="1" customWidth="1"/>
    <col min="14596" max="14596" width="13.28515625" style="1" customWidth="1"/>
    <col min="14597" max="14597" width="12.7109375" style="1" customWidth="1"/>
    <col min="14598" max="14600" width="13.5703125" style="1" customWidth="1"/>
    <col min="14601" max="14601" width="13.140625" style="1" customWidth="1"/>
    <col min="14602" max="14602" width="11.42578125" style="1"/>
    <col min="14603" max="14603" width="14" style="1" customWidth="1"/>
    <col min="14604" max="14811" width="11.42578125" style="1"/>
    <col min="14812" max="14812" width="16.42578125" style="1" customWidth="1"/>
    <col min="14813" max="14819" width="14.28515625" style="1" customWidth="1"/>
    <col min="14820" max="14820" width="7.85546875" style="1" customWidth="1"/>
    <col min="14821" max="14822" width="14.28515625" style="1" customWidth="1"/>
    <col min="14823" max="14823" width="28.5703125" style="1" customWidth="1"/>
    <col min="14824" max="14824" width="16.42578125" style="1" customWidth="1"/>
    <col min="14825" max="14825" width="14.28515625" style="1" customWidth="1"/>
    <col min="14826" max="14826" width="11.42578125" style="1"/>
    <col min="14827" max="14827" width="14.85546875" style="1" customWidth="1"/>
    <col min="14828" max="14828" width="14.42578125" style="1" customWidth="1"/>
    <col min="14829" max="14829" width="12.5703125" style="1" customWidth="1"/>
    <col min="14830" max="14831" width="11.42578125" style="1"/>
    <col min="14832" max="14832" width="13.28515625" style="1" customWidth="1"/>
    <col min="14833" max="14840" width="11.42578125" style="1"/>
    <col min="14841" max="14841" width="12" style="1" customWidth="1"/>
    <col min="14842" max="14843" width="11.42578125" style="1"/>
    <col min="14844" max="14844" width="13.140625" style="1" customWidth="1"/>
    <col min="14845" max="14849" width="11.42578125" style="1"/>
    <col min="14850" max="14851" width="12.85546875" style="1" customWidth="1"/>
    <col min="14852" max="14852" width="13.28515625" style="1" customWidth="1"/>
    <col min="14853" max="14853" width="12.7109375" style="1" customWidth="1"/>
    <col min="14854" max="14856" width="13.5703125" style="1" customWidth="1"/>
    <col min="14857" max="14857" width="13.140625" style="1" customWidth="1"/>
    <col min="14858" max="14858" width="11.42578125" style="1"/>
    <col min="14859" max="14859" width="14" style="1" customWidth="1"/>
    <col min="14860" max="15067" width="11.42578125" style="1"/>
    <col min="15068" max="15068" width="16.42578125" style="1" customWidth="1"/>
    <col min="15069" max="15075" width="14.28515625" style="1" customWidth="1"/>
    <col min="15076" max="15076" width="7.85546875" style="1" customWidth="1"/>
    <col min="15077" max="15078" width="14.28515625" style="1" customWidth="1"/>
    <col min="15079" max="15079" width="28.5703125" style="1" customWidth="1"/>
    <col min="15080" max="15080" width="16.42578125" style="1" customWidth="1"/>
    <col min="15081" max="15081" width="14.28515625" style="1" customWidth="1"/>
    <col min="15082" max="15082" width="11.42578125" style="1"/>
    <col min="15083" max="15083" width="14.85546875" style="1" customWidth="1"/>
    <col min="15084" max="15084" width="14.42578125" style="1" customWidth="1"/>
    <col min="15085" max="15085" width="12.5703125" style="1" customWidth="1"/>
    <col min="15086" max="15087" width="11.42578125" style="1"/>
    <col min="15088" max="15088" width="13.28515625" style="1" customWidth="1"/>
    <col min="15089" max="15096" width="11.42578125" style="1"/>
    <col min="15097" max="15097" width="12" style="1" customWidth="1"/>
    <col min="15098" max="15099" width="11.42578125" style="1"/>
    <col min="15100" max="15100" width="13.140625" style="1" customWidth="1"/>
    <col min="15101" max="15105" width="11.42578125" style="1"/>
    <col min="15106" max="15107" width="12.85546875" style="1" customWidth="1"/>
    <col min="15108" max="15108" width="13.28515625" style="1" customWidth="1"/>
    <col min="15109" max="15109" width="12.7109375" style="1" customWidth="1"/>
    <col min="15110" max="15112" width="13.5703125" style="1" customWidth="1"/>
    <col min="15113" max="15113" width="13.140625" style="1" customWidth="1"/>
    <col min="15114" max="15114" width="11.42578125" style="1"/>
    <col min="15115" max="15115" width="14" style="1" customWidth="1"/>
    <col min="15116" max="15323" width="11.42578125" style="1"/>
    <col min="15324" max="15324" width="16.42578125" style="1" customWidth="1"/>
    <col min="15325" max="15331" width="14.28515625" style="1" customWidth="1"/>
    <col min="15332" max="15332" width="7.85546875" style="1" customWidth="1"/>
    <col min="15333" max="15334" width="14.28515625" style="1" customWidth="1"/>
    <col min="15335" max="15335" width="28.5703125" style="1" customWidth="1"/>
    <col min="15336" max="15336" width="16.42578125" style="1" customWidth="1"/>
    <col min="15337" max="15337" width="14.28515625" style="1" customWidth="1"/>
    <col min="15338" max="15338" width="11.42578125" style="1"/>
    <col min="15339" max="15339" width="14.85546875" style="1" customWidth="1"/>
    <col min="15340" max="15340" width="14.42578125" style="1" customWidth="1"/>
    <col min="15341" max="15341" width="12.5703125" style="1" customWidth="1"/>
    <col min="15342" max="15343" width="11.42578125" style="1"/>
    <col min="15344" max="15344" width="13.28515625" style="1" customWidth="1"/>
    <col min="15345" max="15352" width="11.42578125" style="1"/>
    <col min="15353" max="15353" width="12" style="1" customWidth="1"/>
    <col min="15354" max="15355" width="11.42578125" style="1"/>
    <col min="15356" max="15356" width="13.140625" style="1" customWidth="1"/>
    <col min="15357" max="15361" width="11.42578125" style="1"/>
    <col min="15362" max="15363" width="12.85546875" style="1" customWidth="1"/>
    <col min="15364" max="15364" width="13.28515625" style="1" customWidth="1"/>
    <col min="15365" max="15365" width="12.7109375" style="1" customWidth="1"/>
    <col min="15366" max="15368" width="13.5703125" style="1" customWidth="1"/>
    <col min="15369" max="15369" width="13.140625" style="1" customWidth="1"/>
    <col min="15370" max="15370" width="11.42578125" style="1"/>
    <col min="15371" max="15371" width="14" style="1" customWidth="1"/>
    <col min="15372" max="15579" width="11.42578125" style="1"/>
    <col min="15580" max="15580" width="16.42578125" style="1" customWidth="1"/>
    <col min="15581" max="15587" width="14.28515625" style="1" customWidth="1"/>
    <col min="15588" max="15588" width="7.85546875" style="1" customWidth="1"/>
    <col min="15589" max="15590" width="14.28515625" style="1" customWidth="1"/>
    <col min="15591" max="15591" width="28.5703125" style="1" customWidth="1"/>
    <col min="15592" max="15592" width="16.42578125" style="1" customWidth="1"/>
    <col min="15593" max="15593" width="14.28515625" style="1" customWidth="1"/>
    <col min="15594" max="15594" width="11.42578125" style="1"/>
    <col min="15595" max="15595" width="14.85546875" style="1" customWidth="1"/>
    <col min="15596" max="15596" width="14.42578125" style="1" customWidth="1"/>
    <col min="15597" max="15597" width="12.5703125" style="1" customWidth="1"/>
    <col min="15598" max="15599" width="11.42578125" style="1"/>
    <col min="15600" max="15600" width="13.28515625" style="1" customWidth="1"/>
    <col min="15601" max="15608" width="11.42578125" style="1"/>
    <col min="15609" max="15609" width="12" style="1" customWidth="1"/>
    <col min="15610" max="15611" width="11.42578125" style="1"/>
    <col min="15612" max="15612" width="13.140625" style="1" customWidth="1"/>
    <col min="15613" max="15617" width="11.42578125" style="1"/>
    <col min="15618" max="15619" width="12.85546875" style="1" customWidth="1"/>
    <col min="15620" max="15620" width="13.28515625" style="1" customWidth="1"/>
    <col min="15621" max="15621" width="12.7109375" style="1" customWidth="1"/>
    <col min="15622" max="15624" width="13.5703125" style="1" customWidth="1"/>
    <col min="15625" max="15625" width="13.140625" style="1" customWidth="1"/>
    <col min="15626" max="15626" width="11.42578125" style="1"/>
    <col min="15627" max="15627" width="14" style="1" customWidth="1"/>
    <col min="15628" max="15835" width="11.42578125" style="1"/>
    <col min="15836" max="15836" width="16.42578125" style="1" customWidth="1"/>
    <col min="15837" max="15843" width="14.28515625" style="1" customWidth="1"/>
    <col min="15844" max="15844" width="7.85546875" style="1" customWidth="1"/>
    <col min="15845" max="15846" width="14.28515625" style="1" customWidth="1"/>
    <col min="15847" max="15847" width="28.5703125" style="1" customWidth="1"/>
    <col min="15848" max="15848" width="16.42578125" style="1" customWidth="1"/>
    <col min="15849" max="15849" width="14.28515625" style="1" customWidth="1"/>
    <col min="15850" max="15850" width="11.42578125" style="1"/>
    <col min="15851" max="15851" width="14.85546875" style="1" customWidth="1"/>
    <col min="15852" max="15852" width="14.42578125" style="1" customWidth="1"/>
    <col min="15853" max="15853" width="12.5703125" style="1" customWidth="1"/>
    <col min="15854" max="15855" width="11.42578125" style="1"/>
    <col min="15856" max="15856" width="13.28515625" style="1" customWidth="1"/>
    <col min="15857" max="15864" width="11.42578125" style="1"/>
    <col min="15865" max="15865" width="12" style="1" customWidth="1"/>
    <col min="15866" max="15867" width="11.42578125" style="1"/>
    <col min="15868" max="15868" width="13.140625" style="1" customWidth="1"/>
    <col min="15869" max="15873" width="11.42578125" style="1"/>
    <col min="15874" max="15875" width="12.85546875" style="1" customWidth="1"/>
    <col min="15876" max="15876" width="13.28515625" style="1" customWidth="1"/>
    <col min="15877" max="15877" width="12.7109375" style="1" customWidth="1"/>
    <col min="15878" max="15880" width="13.5703125" style="1" customWidth="1"/>
    <col min="15881" max="15881" width="13.140625" style="1" customWidth="1"/>
    <col min="15882" max="15882" width="11.42578125" style="1"/>
    <col min="15883" max="15883" width="14" style="1" customWidth="1"/>
    <col min="15884" max="16091" width="11.42578125" style="1"/>
    <col min="16092" max="16092" width="16.42578125" style="1" customWidth="1"/>
    <col min="16093" max="16099" width="14.28515625" style="1" customWidth="1"/>
    <col min="16100" max="16100" width="7.85546875" style="1" customWidth="1"/>
    <col min="16101" max="16102" width="14.28515625" style="1" customWidth="1"/>
    <col min="16103" max="16103" width="28.5703125" style="1" customWidth="1"/>
    <col min="16104" max="16104" width="16.42578125" style="1" customWidth="1"/>
    <col min="16105" max="16105" width="14.28515625" style="1" customWidth="1"/>
    <col min="16106" max="16106" width="11.42578125" style="1"/>
    <col min="16107" max="16107" width="14.85546875" style="1" customWidth="1"/>
    <col min="16108" max="16108" width="14.42578125" style="1" customWidth="1"/>
    <col min="16109" max="16109" width="12.5703125" style="1" customWidth="1"/>
    <col min="16110" max="16111" width="11.42578125" style="1"/>
    <col min="16112" max="16112" width="13.28515625" style="1" customWidth="1"/>
    <col min="16113" max="16120" width="11.42578125" style="1"/>
    <col min="16121" max="16121" width="12" style="1" customWidth="1"/>
    <col min="16122" max="16123" width="11.42578125" style="1"/>
    <col min="16124" max="16124" width="13.140625" style="1" customWidth="1"/>
    <col min="16125" max="16129" width="11.42578125" style="1"/>
    <col min="16130" max="16131" width="12.85546875" style="1" customWidth="1"/>
    <col min="16132" max="16132" width="13.28515625" style="1" customWidth="1"/>
    <col min="16133" max="16133" width="12.7109375" style="1" customWidth="1"/>
    <col min="16134" max="16136" width="13.5703125" style="1" customWidth="1"/>
    <col min="16137" max="16137" width="13.140625" style="1" customWidth="1"/>
    <col min="16138" max="16138" width="11.42578125" style="1"/>
    <col min="16139" max="16139" width="14" style="1" customWidth="1"/>
    <col min="16140" max="16384" width="11.42578125" style="1"/>
  </cols>
  <sheetData>
    <row r="1" spans="1:44" ht="114.75" x14ac:dyDescent="0.25">
      <c r="A1" s="15" t="s">
        <v>49</v>
      </c>
      <c r="B1" s="15" t="s">
        <v>46</v>
      </c>
      <c r="C1" s="16" t="s">
        <v>47</v>
      </c>
      <c r="D1" s="17" t="s">
        <v>48</v>
      </c>
      <c r="E1" s="16" t="s">
        <v>50</v>
      </c>
      <c r="F1" s="16" t="s">
        <v>51</v>
      </c>
      <c r="G1" s="16" t="s">
        <v>52</v>
      </c>
      <c r="H1" s="18" t="s">
        <v>53</v>
      </c>
      <c r="I1" s="19" t="s">
        <v>54</v>
      </c>
      <c r="J1" s="19" t="s">
        <v>55</v>
      </c>
      <c r="K1" s="19" t="s">
        <v>339</v>
      </c>
      <c r="L1" s="19" t="s">
        <v>101</v>
      </c>
      <c r="M1" s="20" t="s">
        <v>56</v>
      </c>
      <c r="N1" s="21" t="s">
        <v>57</v>
      </c>
      <c r="O1" s="22" t="s">
        <v>58</v>
      </c>
      <c r="P1" s="22" t="s">
        <v>59</v>
      </c>
      <c r="Q1" s="22" t="s">
        <v>60</v>
      </c>
      <c r="R1" s="16" t="s">
        <v>61</v>
      </c>
      <c r="S1" s="16" t="s">
        <v>62</v>
      </c>
      <c r="T1" s="16" t="s">
        <v>63</v>
      </c>
      <c r="U1" s="16" t="s">
        <v>64</v>
      </c>
      <c r="V1" s="16" t="s">
        <v>65</v>
      </c>
      <c r="W1" s="17" t="s">
        <v>340</v>
      </c>
      <c r="X1" s="23" t="s">
        <v>102</v>
      </c>
      <c r="Y1" s="23" t="s">
        <v>103</v>
      </c>
      <c r="Z1" s="23" t="s">
        <v>104</v>
      </c>
      <c r="AA1" s="23" t="s">
        <v>66</v>
      </c>
      <c r="AB1" s="23" t="s">
        <v>67</v>
      </c>
      <c r="AC1" s="23" t="s">
        <v>105</v>
      </c>
      <c r="AD1" s="23" t="s">
        <v>68</v>
      </c>
      <c r="AE1" s="23" t="s">
        <v>69</v>
      </c>
      <c r="AF1" s="23" t="s">
        <v>70</v>
      </c>
      <c r="AG1" s="23" t="s">
        <v>71</v>
      </c>
      <c r="AH1" s="24" t="s">
        <v>72</v>
      </c>
      <c r="AI1" s="23" t="s">
        <v>73</v>
      </c>
      <c r="AJ1" s="23" t="s">
        <v>106</v>
      </c>
      <c r="AK1" s="23" t="s">
        <v>74</v>
      </c>
      <c r="AL1" s="23" t="s">
        <v>75</v>
      </c>
      <c r="AM1" s="23" t="s">
        <v>76</v>
      </c>
      <c r="AN1" s="23" t="s">
        <v>77</v>
      </c>
      <c r="AO1" s="23" t="s">
        <v>78</v>
      </c>
      <c r="AP1" s="29" t="s">
        <v>79</v>
      </c>
      <c r="AQ1" s="29" t="s">
        <v>80</v>
      </c>
      <c r="AR1" s="23" t="s">
        <v>81</v>
      </c>
    </row>
    <row r="2" spans="1:44" ht="25.5" x14ac:dyDescent="0.25">
      <c r="A2" s="25" t="s">
        <v>314</v>
      </c>
      <c r="B2" s="25" t="s">
        <v>82</v>
      </c>
      <c r="C2" s="26" t="s">
        <v>83</v>
      </c>
      <c r="D2" s="31" t="s">
        <v>84</v>
      </c>
      <c r="E2" s="26" t="s">
        <v>315</v>
      </c>
      <c r="F2" s="26" t="s">
        <v>316</v>
      </c>
      <c r="G2" s="26" t="s">
        <v>317</v>
      </c>
      <c r="H2" s="26">
        <v>17460</v>
      </c>
      <c r="I2" s="32" t="s">
        <v>19</v>
      </c>
      <c r="J2" s="26">
        <v>0</v>
      </c>
      <c r="K2" s="27">
        <v>540000</v>
      </c>
      <c r="L2" s="33" t="s">
        <v>111</v>
      </c>
      <c r="M2" s="34">
        <v>44098</v>
      </c>
      <c r="N2" s="34">
        <v>44398</v>
      </c>
      <c r="O2" s="34" t="s">
        <v>85</v>
      </c>
      <c r="P2" s="26">
        <v>447830886</v>
      </c>
      <c r="Q2" s="34" t="s">
        <v>230</v>
      </c>
      <c r="R2" s="34" t="s">
        <v>86</v>
      </c>
      <c r="S2" s="34" t="s">
        <v>86</v>
      </c>
      <c r="T2" s="34" t="s">
        <v>87</v>
      </c>
      <c r="U2" s="26">
        <v>401449855</v>
      </c>
      <c r="V2" s="34" t="s">
        <v>91</v>
      </c>
      <c r="W2" s="35">
        <v>44783088600019</v>
      </c>
      <c r="X2" s="25" t="s">
        <v>88</v>
      </c>
      <c r="Y2" s="27" t="s">
        <v>88</v>
      </c>
      <c r="Z2" s="26" t="s">
        <v>88</v>
      </c>
      <c r="AA2" s="26" t="s">
        <v>94</v>
      </c>
      <c r="AB2" s="36">
        <v>44441</v>
      </c>
      <c r="AC2" s="36" t="s">
        <v>113</v>
      </c>
      <c r="AD2" s="26" t="s">
        <v>113</v>
      </c>
      <c r="AE2" s="26">
        <v>150</v>
      </c>
      <c r="AF2" s="26">
        <v>150</v>
      </c>
      <c r="AG2" s="26" t="s">
        <v>92</v>
      </c>
      <c r="AH2" s="26">
        <v>150</v>
      </c>
      <c r="AI2" s="37">
        <f>(AE2-AF2)/AF2</f>
        <v>0</v>
      </c>
      <c r="AJ2" s="26" t="s">
        <v>93</v>
      </c>
      <c r="AK2" s="26"/>
      <c r="AL2" s="26" t="s">
        <v>86</v>
      </c>
      <c r="AM2" s="27" t="s">
        <v>282</v>
      </c>
      <c r="AN2" s="26" t="s">
        <v>318</v>
      </c>
      <c r="AO2" s="26" t="s">
        <v>277</v>
      </c>
      <c r="AP2" s="30" t="s">
        <v>300</v>
      </c>
      <c r="AQ2" s="11" t="s">
        <v>319</v>
      </c>
      <c r="AR2" s="26" t="s">
        <v>113</v>
      </c>
    </row>
    <row r="3" spans="1:44" ht="15" x14ac:dyDescent="0.25">
      <c r="A3" s="25" t="s">
        <v>107</v>
      </c>
      <c r="B3" s="25" t="s">
        <v>82</v>
      </c>
      <c r="C3" s="26" t="s">
        <v>83</v>
      </c>
      <c r="D3" s="31" t="s">
        <v>84</v>
      </c>
      <c r="E3" s="26" t="s">
        <v>108</v>
      </c>
      <c r="F3" s="26" t="s">
        <v>109</v>
      </c>
      <c r="G3" s="26" t="s">
        <v>110</v>
      </c>
      <c r="H3" s="38" t="s">
        <v>44</v>
      </c>
      <c r="I3" s="32" t="s">
        <v>13</v>
      </c>
      <c r="J3" s="26">
        <v>0</v>
      </c>
      <c r="K3" s="27">
        <v>180000</v>
      </c>
      <c r="L3" s="33" t="s">
        <v>111</v>
      </c>
      <c r="M3" s="34">
        <v>44089</v>
      </c>
      <c r="N3" s="34">
        <v>44305</v>
      </c>
      <c r="O3" s="34" t="s">
        <v>85</v>
      </c>
      <c r="P3" s="26">
        <v>803543081</v>
      </c>
      <c r="Q3" s="34" t="s">
        <v>112</v>
      </c>
      <c r="R3" s="34" t="s">
        <v>86</v>
      </c>
      <c r="S3" s="34" t="s">
        <v>86</v>
      </c>
      <c r="T3" s="34" t="s">
        <v>87</v>
      </c>
      <c r="U3" s="26"/>
      <c r="V3" s="34" t="s">
        <v>86</v>
      </c>
      <c r="W3" s="35">
        <v>80354308100019</v>
      </c>
      <c r="X3" s="25" t="s">
        <v>88</v>
      </c>
      <c r="Y3" s="27" t="s">
        <v>99</v>
      </c>
      <c r="Z3" s="26" t="s">
        <v>99</v>
      </c>
      <c r="AA3" s="26" t="s">
        <v>86</v>
      </c>
      <c r="AB3" s="36" t="s">
        <v>86</v>
      </c>
      <c r="AC3" s="36" t="s">
        <v>86</v>
      </c>
      <c r="AD3" s="26" t="s">
        <v>86</v>
      </c>
      <c r="AE3" s="28">
        <v>50</v>
      </c>
      <c r="AF3" s="26" t="s">
        <v>86</v>
      </c>
      <c r="AG3" s="26" t="s">
        <v>86</v>
      </c>
      <c r="AH3" s="28">
        <v>50</v>
      </c>
      <c r="AI3" s="26" t="s">
        <v>86</v>
      </c>
      <c r="AJ3" s="26" t="s">
        <v>86</v>
      </c>
      <c r="AK3" s="26" t="s">
        <v>86</v>
      </c>
      <c r="AL3" s="26" t="s">
        <v>86</v>
      </c>
      <c r="AM3" s="27" t="s">
        <v>86</v>
      </c>
      <c r="AN3" s="26" t="s">
        <v>86</v>
      </c>
      <c r="AO3" s="26" t="s">
        <v>86</v>
      </c>
      <c r="AP3" s="30" t="s">
        <v>86</v>
      </c>
      <c r="AQ3" s="11" t="s">
        <v>86</v>
      </c>
      <c r="AR3" s="26" t="s">
        <v>86</v>
      </c>
    </row>
    <row r="4" spans="1:44" ht="25.5" x14ac:dyDescent="0.25">
      <c r="A4" s="25" t="s">
        <v>114</v>
      </c>
      <c r="B4" s="25" t="s">
        <v>82</v>
      </c>
      <c r="C4" s="26" t="s">
        <v>83</v>
      </c>
      <c r="D4" s="31" t="s">
        <v>84</v>
      </c>
      <c r="E4" s="26" t="s">
        <v>115</v>
      </c>
      <c r="F4" s="26" t="s">
        <v>116</v>
      </c>
      <c r="G4" s="26" t="s">
        <v>117</v>
      </c>
      <c r="H4" s="26">
        <v>31170</v>
      </c>
      <c r="I4" s="32" t="s">
        <v>3</v>
      </c>
      <c r="J4" s="26">
        <v>171000</v>
      </c>
      <c r="K4" s="27">
        <v>0</v>
      </c>
      <c r="L4" s="33" t="s">
        <v>111</v>
      </c>
      <c r="M4" s="34">
        <v>44089</v>
      </c>
      <c r="N4" s="34">
        <v>44117</v>
      </c>
      <c r="O4" s="34" t="s">
        <v>85</v>
      </c>
      <c r="P4" s="26">
        <v>833673775</v>
      </c>
      <c r="Q4" s="34" t="s">
        <v>118</v>
      </c>
      <c r="R4" s="34" t="s">
        <v>86</v>
      </c>
      <c r="S4" s="34" t="s">
        <v>86</v>
      </c>
      <c r="T4" s="34" t="s">
        <v>87</v>
      </c>
      <c r="U4" s="26"/>
      <c r="V4" s="34" t="s">
        <v>86</v>
      </c>
      <c r="W4" s="35">
        <v>83367377500064</v>
      </c>
      <c r="X4" s="25" t="s">
        <v>88</v>
      </c>
      <c r="Y4" s="27" t="s">
        <v>99</v>
      </c>
      <c r="Z4" s="26" t="s">
        <v>99</v>
      </c>
      <c r="AA4" s="26" t="s">
        <v>119</v>
      </c>
      <c r="AB4" s="36" t="s">
        <v>86</v>
      </c>
      <c r="AC4" s="36" t="s">
        <v>86</v>
      </c>
      <c r="AD4" s="26" t="s">
        <v>86</v>
      </c>
      <c r="AE4" s="28">
        <v>95</v>
      </c>
      <c r="AF4" s="26" t="s">
        <v>86</v>
      </c>
      <c r="AG4" s="26" t="s">
        <v>86</v>
      </c>
      <c r="AH4" s="28">
        <v>95</v>
      </c>
      <c r="AI4" s="26" t="s">
        <v>86</v>
      </c>
      <c r="AJ4" s="26" t="s">
        <v>86</v>
      </c>
      <c r="AK4" s="26" t="s">
        <v>86</v>
      </c>
      <c r="AL4" s="26" t="s">
        <v>86</v>
      </c>
      <c r="AM4" s="27" t="s">
        <v>86</v>
      </c>
      <c r="AN4" s="26" t="s">
        <v>86</v>
      </c>
      <c r="AO4" s="26" t="s">
        <v>86</v>
      </c>
      <c r="AP4" s="30" t="s">
        <v>86</v>
      </c>
      <c r="AQ4" s="11" t="s">
        <v>86</v>
      </c>
      <c r="AR4" s="26" t="s">
        <v>86</v>
      </c>
    </row>
    <row r="5" spans="1:44" ht="25.5" x14ac:dyDescent="0.25">
      <c r="A5" s="25" t="s">
        <v>120</v>
      </c>
      <c r="B5" s="25" t="s">
        <v>82</v>
      </c>
      <c r="C5" s="26" t="s">
        <v>83</v>
      </c>
      <c r="D5" s="31" t="s">
        <v>84</v>
      </c>
      <c r="E5" s="26" t="s">
        <v>121</v>
      </c>
      <c r="F5" s="26" t="s">
        <v>122</v>
      </c>
      <c r="G5" s="26" t="s">
        <v>123</v>
      </c>
      <c r="H5" s="26">
        <v>31340</v>
      </c>
      <c r="I5" s="32" t="s">
        <v>5</v>
      </c>
      <c r="J5" s="26">
        <v>108000</v>
      </c>
      <c r="K5" s="27">
        <v>0</v>
      </c>
      <c r="L5" s="33" t="s">
        <v>111</v>
      </c>
      <c r="M5" s="34">
        <v>44125</v>
      </c>
      <c r="N5" s="34">
        <v>44186</v>
      </c>
      <c r="O5" s="34" t="s">
        <v>85</v>
      </c>
      <c r="P5" s="26">
        <v>753304260</v>
      </c>
      <c r="Q5" s="34" t="s">
        <v>96</v>
      </c>
      <c r="R5" s="34" t="s">
        <v>86</v>
      </c>
      <c r="S5" s="34" t="s">
        <v>86</v>
      </c>
      <c r="T5" s="34" t="s">
        <v>87</v>
      </c>
      <c r="U5" s="26"/>
      <c r="V5" s="34" t="s">
        <v>86</v>
      </c>
      <c r="W5" s="35">
        <v>75330426000023</v>
      </c>
      <c r="X5" s="25" t="s">
        <v>88</v>
      </c>
      <c r="Y5" s="27" t="s">
        <v>99</v>
      </c>
      <c r="Z5" s="26" t="s">
        <v>99</v>
      </c>
      <c r="AA5" s="26" t="s">
        <v>86</v>
      </c>
      <c r="AB5" s="36" t="s">
        <v>86</v>
      </c>
      <c r="AC5" s="36" t="s">
        <v>86</v>
      </c>
      <c r="AD5" s="26" t="s">
        <v>86</v>
      </c>
      <c r="AE5" s="28">
        <v>60</v>
      </c>
      <c r="AF5" s="26" t="s">
        <v>86</v>
      </c>
      <c r="AG5" s="26" t="s">
        <v>86</v>
      </c>
      <c r="AH5" s="28">
        <v>60</v>
      </c>
      <c r="AI5" s="26" t="s">
        <v>86</v>
      </c>
      <c r="AJ5" s="26" t="s">
        <v>86</v>
      </c>
      <c r="AK5" s="26" t="s">
        <v>86</v>
      </c>
      <c r="AL5" s="26" t="s">
        <v>86</v>
      </c>
      <c r="AM5" s="27" t="s">
        <v>86</v>
      </c>
      <c r="AN5" s="26" t="s">
        <v>86</v>
      </c>
      <c r="AO5" s="26" t="s">
        <v>86</v>
      </c>
      <c r="AP5" s="30" t="s">
        <v>86</v>
      </c>
      <c r="AQ5" s="11" t="s">
        <v>86</v>
      </c>
      <c r="AR5" s="26" t="s">
        <v>86</v>
      </c>
    </row>
    <row r="6" spans="1:44" ht="25.5" x14ac:dyDescent="0.25">
      <c r="A6" s="25" t="s">
        <v>124</v>
      </c>
      <c r="B6" s="25" t="s">
        <v>82</v>
      </c>
      <c r="C6" s="26" t="s">
        <v>83</v>
      </c>
      <c r="D6" s="31" t="s">
        <v>84</v>
      </c>
      <c r="E6" s="26" t="s">
        <v>125</v>
      </c>
      <c r="F6" s="26" t="s">
        <v>126</v>
      </c>
      <c r="G6" s="26" t="s">
        <v>127</v>
      </c>
      <c r="H6" s="26">
        <v>31830</v>
      </c>
      <c r="I6" s="32" t="s">
        <v>2</v>
      </c>
      <c r="J6" s="26">
        <v>0</v>
      </c>
      <c r="K6" s="27">
        <v>363600</v>
      </c>
      <c r="L6" s="33" t="s">
        <v>111</v>
      </c>
      <c r="M6" s="34">
        <v>44112</v>
      </c>
      <c r="N6" s="34">
        <v>44132</v>
      </c>
      <c r="O6" s="34" t="s">
        <v>85</v>
      </c>
      <c r="P6" s="26">
        <v>833673775</v>
      </c>
      <c r="Q6" s="34" t="s">
        <v>118</v>
      </c>
      <c r="R6" s="34" t="s">
        <v>86</v>
      </c>
      <c r="S6" s="34" t="s">
        <v>86</v>
      </c>
      <c r="T6" s="34" t="s">
        <v>87</v>
      </c>
      <c r="U6" s="26"/>
      <c r="V6" s="34" t="s">
        <v>86</v>
      </c>
      <c r="W6" s="35">
        <v>83367377500064</v>
      </c>
      <c r="X6" s="25" t="s">
        <v>88</v>
      </c>
      <c r="Y6" s="27" t="s">
        <v>88</v>
      </c>
      <c r="Z6" s="26" t="s">
        <v>99</v>
      </c>
      <c r="AA6" s="26" t="s">
        <v>128</v>
      </c>
      <c r="AB6" s="36"/>
      <c r="AC6" s="36"/>
      <c r="AD6" s="26"/>
      <c r="AE6" s="28">
        <v>101</v>
      </c>
      <c r="AF6" s="26"/>
      <c r="AG6" s="26"/>
      <c r="AH6" s="28">
        <v>101</v>
      </c>
      <c r="AI6" s="26"/>
      <c r="AJ6" s="26"/>
      <c r="AK6" s="26"/>
      <c r="AL6" s="26"/>
      <c r="AM6" s="27"/>
      <c r="AN6" s="26"/>
      <c r="AO6" s="26"/>
      <c r="AP6" s="30"/>
      <c r="AQ6" s="11"/>
      <c r="AR6" s="26"/>
    </row>
    <row r="7" spans="1:44" ht="25.5" x14ac:dyDescent="0.25">
      <c r="A7" s="25" t="s">
        <v>129</v>
      </c>
      <c r="B7" s="25" t="s">
        <v>82</v>
      </c>
      <c r="C7" s="26" t="s">
        <v>83</v>
      </c>
      <c r="D7" s="31" t="s">
        <v>84</v>
      </c>
      <c r="E7" s="26" t="s">
        <v>38</v>
      </c>
      <c r="F7" s="26" t="s">
        <v>130</v>
      </c>
      <c r="G7" s="26" t="s">
        <v>131</v>
      </c>
      <c r="H7" s="26">
        <v>64110</v>
      </c>
      <c r="I7" s="32" t="s">
        <v>26</v>
      </c>
      <c r="J7" s="26">
        <v>126000</v>
      </c>
      <c r="K7" s="27">
        <v>0</v>
      </c>
      <c r="L7" s="33" t="s">
        <v>111</v>
      </c>
      <c r="M7" s="34">
        <v>44134</v>
      </c>
      <c r="N7" s="34">
        <v>44214</v>
      </c>
      <c r="O7" s="34" t="s">
        <v>85</v>
      </c>
      <c r="P7" s="26">
        <v>513107698</v>
      </c>
      <c r="Q7" s="34" t="s">
        <v>132</v>
      </c>
      <c r="R7" s="34" t="s">
        <v>86</v>
      </c>
      <c r="S7" s="34" t="s">
        <v>86</v>
      </c>
      <c r="T7" s="34" t="s">
        <v>87</v>
      </c>
      <c r="U7" s="26"/>
      <c r="V7" s="34" t="s">
        <v>86</v>
      </c>
      <c r="W7" s="35">
        <v>51310769800047</v>
      </c>
      <c r="X7" s="25" t="s">
        <v>88</v>
      </c>
      <c r="Y7" s="27" t="s">
        <v>99</v>
      </c>
      <c r="Z7" s="26" t="s">
        <v>99</v>
      </c>
      <c r="AA7" s="26" t="s">
        <v>119</v>
      </c>
      <c r="AB7" s="36" t="s">
        <v>86</v>
      </c>
      <c r="AC7" s="36" t="s">
        <v>86</v>
      </c>
      <c r="AD7" s="26" t="s">
        <v>86</v>
      </c>
      <c r="AE7" s="28">
        <v>70</v>
      </c>
      <c r="AF7" s="26" t="s">
        <v>86</v>
      </c>
      <c r="AG7" s="26" t="s">
        <v>86</v>
      </c>
      <c r="AH7" s="28">
        <v>70</v>
      </c>
      <c r="AI7" s="26" t="s">
        <v>86</v>
      </c>
      <c r="AJ7" s="26" t="s">
        <v>86</v>
      </c>
      <c r="AK7" s="26" t="s">
        <v>86</v>
      </c>
      <c r="AL7" s="26" t="s">
        <v>86</v>
      </c>
      <c r="AM7" s="27" t="s">
        <v>86</v>
      </c>
      <c r="AN7" s="26" t="s">
        <v>86</v>
      </c>
      <c r="AO7" s="26" t="s">
        <v>86</v>
      </c>
      <c r="AP7" s="30" t="s">
        <v>86</v>
      </c>
      <c r="AQ7" s="11" t="s">
        <v>86</v>
      </c>
      <c r="AR7" s="26" t="s">
        <v>86</v>
      </c>
    </row>
    <row r="8" spans="1:44" ht="15" x14ac:dyDescent="0.25">
      <c r="A8" s="25" t="s">
        <v>133</v>
      </c>
      <c r="B8" s="25" t="s">
        <v>82</v>
      </c>
      <c r="C8" s="26" t="s">
        <v>83</v>
      </c>
      <c r="D8" s="31" t="s">
        <v>84</v>
      </c>
      <c r="E8" s="26" t="s">
        <v>28</v>
      </c>
      <c r="F8" s="26" t="s">
        <v>134</v>
      </c>
      <c r="G8" s="26" t="s">
        <v>135</v>
      </c>
      <c r="H8" s="26">
        <v>57200</v>
      </c>
      <c r="I8" s="32" t="s">
        <v>9</v>
      </c>
      <c r="J8" s="26">
        <v>90000</v>
      </c>
      <c r="K8" s="27">
        <v>0</v>
      </c>
      <c r="L8" s="33" t="s">
        <v>111</v>
      </c>
      <c r="M8" s="34">
        <v>44141</v>
      </c>
      <c r="N8" s="34">
        <v>44215</v>
      </c>
      <c r="O8" s="34" t="s">
        <v>85</v>
      </c>
      <c r="P8" s="26">
        <v>522905132</v>
      </c>
      <c r="Q8" s="34" t="s">
        <v>98</v>
      </c>
      <c r="R8" s="34" t="s">
        <v>86</v>
      </c>
      <c r="S8" s="34" t="s">
        <v>86</v>
      </c>
      <c r="T8" s="34" t="s">
        <v>87</v>
      </c>
      <c r="U8" s="26"/>
      <c r="V8" s="34" t="s">
        <v>86</v>
      </c>
      <c r="W8" s="35">
        <v>52290513200026</v>
      </c>
      <c r="X8" s="25" t="s">
        <v>88</v>
      </c>
      <c r="Y8" s="27" t="s">
        <v>88</v>
      </c>
      <c r="Z8" s="26" t="s">
        <v>99</v>
      </c>
      <c r="AA8" s="26" t="s">
        <v>128</v>
      </c>
      <c r="AB8" s="36"/>
      <c r="AC8" s="36"/>
      <c r="AD8" s="26"/>
      <c r="AE8" s="28">
        <v>50</v>
      </c>
      <c r="AF8" s="26"/>
      <c r="AG8" s="26"/>
      <c r="AH8" s="28">
        <v>50</v>
      </c>
      <c r="AI8" s="26"/>
      <c r="AJ8" s="26"/>
      <c r="AK8" s="26"/>
      <c r="AL8" s="26"/>
      <c r="AM8" s="27"/>
      <c r="AN8" s="26"/>
      <c r="AO8" s="26"/>
      <c r="AP8" s="30"/>
      <c r="AQ8" s="11"/>
      <c r="AR8" s="26"/>
    </row>
    <row r="9" spans="1:44" ht="25.5" x14ac:dyDescent="0.25">
      <c r="A9" s="25" t="s">
        <v>301</v>
      </c>
      <c r="B9" s="25" t="s">
        <v>82</v>
      </c>
      <c r="C9" s="26" t="s">
        <v>83</v>
      </c>
      <c r="D9" s="31" t="s">
        <v>84</v>
      </c>
      <c r="E9" s="26" t="s">
        <v>302</v>
      </c>
      <c r="F9" s="26" t="s">
        <v>274</v>
      </c>
      <c r="G9" s="26" t="s">
        <v>303</v>
      </c>
      <c r="H9" s="26">
        <v>31120</v>
      </c>
      <c r="I9" s="32" t="s">
        <v>11</v>
      </c>
      <c r="J9" s="26">
        <v>0</v>
      </c>
      <c r="K9" s="27">
        <v>270000</v>
      </c>
      <c r="L9" s="33" t="s">
        <v>111</v>
      </c>
      <c r="M9" s="34">
        <v>44123</v>
      </c>
      <c r="N9" s="34">
        <v>44153</v>
      </c>
      <c r="O9" s="34" t="s">
        <v>85</v>
      </c>
      <c r="P9" s="26">
        <v>833673775</v>
      </c>
      <c r="Q9" s="34" t="s">
        <v>118</v>
      </c>
      <c r="R9" s="34" t="s">
        <v>86</v>
      </c>
      <c r="S9" s="34" t="s">
        <v>86</v>
      </c>
      <c r="T9" s="34" t="s">
        <v>87</v>
      </c>
      <c r="U9" s="26">
        <v>401449855</v>
      </c>
      <c r="V9" s="34" t="s">
        <v>91</v>
      </c>
      <c r="W9" s="35">
        <v>83367377500064</v>
      </c>
      <c r="X9" s="25" t="s">
        <v>88</v>
      </c>
      <c r="Y9" s="27" t="s">
        <v>88</v>
      </c>
      <c r="Z9" s="26" t="s">
        <v>88</v>
      </c>
      <c r="AA9" s="26" t="s">
        <v>94</v>
      </c>
      <c r="AB9" s="36">
        <v>44454</v>
      </c>
      <c r="AC9" s="36" t="s">
        <v>113</v>
      </c>
      <c r="AD9" s="26" t="s">
        <v>113</v>
      </c>
      <c r="AE9" s="26">
        <v>75</v>
      </c>
      <c r="AF9" s="26">
        <v>30</v>
      </c>
      <c r="AG9" s="26">
        <v>47</v>
      </c>
      <c r="AH9" s="26">
        <v>75</v>
      </c>
      <c r="AI9" s="37">
        <f>(AE9-(AF9+AG9))/(AF9+AG9)</f>
        <v>-2.5974025974025976E-2</v>
      </c>
      <c r="AJ9" s="26" t="s">
        <v>93</v>
      </c>
      <c r="AK9" s="26"/>
      <c r="AL9" s="26" t="s">
        <v>295</v>
      </c>
      <c r="AM9" s="27" t="s">
        <v>282</v>
      </c>
      <c r="AN9" s="26" t="s">
        <v>304</v>
      </c>
      <c r="AO9" s="26" t="s">
        <v>277</v>
      </c>
      <c r="AP9" s="30" t="s">
        <v>300</v>
      </c>
      <c r="AQ9" s="11" t="s">
        <v>305</v>
      </c>
      <c r="AR9" s="26" t="s">
        <v>113</v>
      </c>
    </row>
    <row r="10" spans="1:44" ht="25.5" x14ac:dyDescent="0.25">
      <c r="A10" s="25" t="s">
        <v>136</v>
      </c>
      <c r="B10" s="25" t="s">
        <v>82</v>
      </c>
      <c r="C10" s="26" t="s">
        <v>83</v>
      </c>
      <c r="D10" s="31" t="s">
        <v>84</v>
      </c>
      <c r="E10" s="26" t="s">
        <v>137</v>
      </c>
      <c r="F10" s="26" t="s">
        <v>138</v>
      </c>
      <c r="G10" s="26" t="s">
        <v>139</v>
      </c>
      <c r="H10" s="26">
        <v>64000</v>
      </c>
      <c r="I10" s="32" t="s">
        <v>10</v>
      </c>
      <c r="J10" s="26">
        <v>158400</v>
      </c>
      <c r="K10" s="27">
        <v>0</v>
      </c>
      <c r="L10" s="33" t="s">
        <v>111</v>
      </c>
      <c r="M10" s="34">
        <v>44147</v>
      </c>
      <c r="N10" s="34">
        <v>44214</v>
      </c>
      <c r="O10" s="34" t="s">
        <v>85</v>
      </c>
      <c r="P10" s="26">
        <v>513107698</v>
      </c>
      <c r="Q10" s="34" t="s">
        <v>132</v>
      </c>
      <c r="R10" s="34" t="s">
        <v>86</v>
      </c>
      <c r="S10" s="34" t="s">
        <v>86</v>
      </c>
      <c r="T10" s="34" t="s">
        <v>87</v>
      </c>
      <c r="U10" s="26"/>
      <c r="V10" s="34" t="s">
        <v>86</v>
      </c>
      <c r="W10" s="35">
        <v>51310769800047</v>
      </c>
      <c r="X10" s="25" t="s">
        <v>88</v>
      </c>
      <c r="Y10" s="27" t="s">
        <v>99</v>
      </c>
      <c r="Z10" s="26" t="s">
        <v>99</v>
      </c>
      <c r="AA10" s="26" t="s">
        <v>100</v>
      </c>
      <c r="AB10" s="36" t="s">
        <v>86</v>
      </c>
      <c r="AC10" s="36" t="s">
        <v>86</v>
      </c>
      <c r="AD10" s="26" t="s">
        <v>86</v>
      </c>
      <c r="AE10" s="28">
        <v>88</v>
      </c>
      <c r="AF10" s="26" t="s">
        <v>86</v>
      </c>
      <c r="AG10" s="26" t="s">
        <v>86</v>
      </c>
      <c r="AH10" s="28">
        <v>88</v>
      </c>
      <c r="AI10" s="26" t="s">
        <v>86</v>
      </c>
      <c r="AJ10" s="26" t="s">
        <v>86</v>
      </c>
      <c r="AK10" s="26" t="s">
        <v>86</v>
      </c>
      <c r="AL10" s="26" t="s">
        <v>86</v>
      </c>
      <c r="AM10" s="27" t="s">
        <v>86</v>
      </c>
      <c r="AN10" s="26" t="s">
        <v>86</v>
      </c>
      <c r="AO10" s="26" t="s">
        <v>86</v>
      </c>
      <c r="AP10" s="30" t="s">
        <v>86</v>
      </c>
      <c r="AQ10" s="11" t="s">
        <v>86</v>
      </c>
      <c r="AR10" s="26" t="s">
        <v>86</v>
      </c>
    </row>
    <row r="11" spans="1:44" ht="25.5" x14ac:dyDescent="0.25">
      <c r="A11" s="25" t="s">
        <v>140</v>
      </c>
      <c r="B11" s="25" t="s">
        <v>82</v>
      </c>
      <c r="C11" s="26" t="s">
        <v>83</v>
      </c>
      <c r="D11" s="31" t="s">
        <v>84</v>
      </c>
      <c r="E11" s="26" t="s">
        <v>141</v>
      </c>
      <c r="F11" s="26" t="s">
        <v>142</v>
      </c>
      <c r="G11" s="26" t="s">
        <v>143</v>
      </c>
      <c r="H11" s="26">
        <v>64510</v>
      </c>
      <c r="I11" s="32" t="s">
        <v>41</v>
      </c>
      <c r="J11" s="26">
        <v>0</v>
      </c>
      <c r="K11" s="27">
        <v>223200</v>
      </c>
      <c r="L11" s="33" t="s">
        <v>111</v>
      </c>
      <c r="M11" s="34">
        <v>44145</v>
      </c>
      <c r="N11" s="34">
        <v>44214</v>
      </c>
      <c r="O11" s="34" t="s">
        <v>85</v>
      </c>
      <c r="P11" s="26">
        <v>513107698</v>
      </c>
      <c r="Q11" s="34" t="s">
        <v>132</v>
      </c>
      <c r="R11" s="34" t="s">
        <v>86</v>
      </c>
      <c r="S11" s="34" t="s">
        <v>86</v>
      </c>
      <c r="T11" s="34" t="s">
        <v>87</v>
      </c>
      <c r="U11" s="26"/>
      <c r="V11" s="34" t="s">
        <v>86</v>
      </c>
      <c r="W11" s="35">
        <v>51310769800047</v>
      </c>
      <c r="X11" s="25" t="s">
        <v>88</v>
      </c>
      <c r="Y11" s="27" t="s">
        <v>99</v>
      </c>
      <c r="Z11" s="26" t="s">
        <v>99</v>
      </c>
      <c r="AA11" s="26" t="s">
        <v>119</v>
      </c>
      <c r="AB11" s="36" t="s">
        <v>86</v>
      </c>
      <c r="AC11" s="36" t="s">
        <v>86</v>
      </c>
      <c r="AD11" s="26" t="s">
        <v>86</v>
      </c>
      <c r="AE11" s="28">
        <v>62</v>
      </c>
      <c r="AF11" s="26" t="s">
        <v>86</v>
      </c>
      <c r="AG11" s="26" t="s">
        <v>86</v>
      </c>
      <c r="AH11" s="28">
        <v>62</v>
      </c>
      <c r="AI11" s="26" t="s">
        <v>86</v>
      </c>
      <c r="AJ11" s="26" t="s">
        <v>86</v>
      </c>
      <c r="AK11" s="26" t="s">
        <v>86</v>
      </c>
      <c r="AL11" s="26" t="s">
        <v>86</v>
      </c>
      <c r="AM11" s="27" t="s">
        <v>86</v>
      </c>
      <c r="AN11" s="26" t="s">
        <v>86</v>
      </c>
      <c r="AO11" s="26" t="s">
        <v>86</v>
      </c>
      <c r="AP11" s="30" t="s">
        <v>86</v>
      </c>
      <c r="AQ11" s="11" t="s">
        <v>86</v>
      </c>
      <c r="AR11" s="26" t="s">
        <v>86</v>
      </c>
    </row>
    <row r="12" spans="1:44" ht="25.5" x14ac:dyDescent="0.25">
      <c r="A12" s="25" t="s">
        <v>144</v>
      </c>
      <c r="B12" s="25" t="s">
        <v>82</v>
      </c>
      <c r="C12" s="26" t="s">
        <v>83</v>
      </c>
      <c r="D12" s="31" t="s">
        <v>84</v>
      </c>
      <c r="E12" s="26" t="s">
        <v>145</v>
      </c>
      <c r="F12" s="26" t="s">
        <v>146</v>
      </c>
      <c r="G12" s="26" t="s">
        <v>147</v>
      </c>
      <c r="H12" s="26">
        <v>40000</v>
      </c>
      <c r="I12" s="32" t="s">
        <v>31</v>
      </c>
      <c r="J12" s="26">
        <v>226800</v>
      </c>
      <c r="K12" s="27">
        <v>0</v>
      </c>
      <c r="L12" s="33" t="s">
        <v>111</v>
      </c>
      <c r="M12" s="34">
        <v>44153</v>
      </c>
      <c r="N12" s="34">
        <v>44214</v>
      </c>
      <c r="O12" s="34" t="s">
        <v>85</v>
      </c>
      <c r="P12" s="26">
        <v>513107698</v>
      </c>
      <c r="Q12" s="34" t="s">
        <v>132</v>
      </c>
      <c r="R12" s="34" t="s">
        <v>86</v>
      </c>
      <c r="S12" s="34" t="s">
        <v>86</v>
      </c>
      <c r="T12" s="34" t="s">
        <v>87</v>
      </c>
      <c r="U12" s="26"/>
      <c r="V12" s="34" t="s">
        <v>86</v>
      </c>
      <c r="W12" s="35">
        <v>51310769800047</v>
      </c>
      <c r="X12" s="25" t="s">
        <v>88</v>
      </c>
      <c r="Y12" s="27" t="s">
        <v>99</v>
      </c>
      <c r="Z12" s="26" t="s">
        <v>99</v>
      </c>
      <c r="AA12" s="26" t="s">
        <v>86</v>
      </c>
      <c r="AB12" s="36" t="s">
        <v>86</v>
      </c>
      <c r="AC12" s="36" t="s">
        <v>86</v>
      </c>
      <c r="AD12" s="26" t="s">
        <v>86</v>
      </c>
      <c r="AE12" s="28">
        <v>126</v>
      </c>
      <c r="AF12" s="26" t="s">
        <v>86</v>
      </c>
      <c r="AG12" s="26" t="s">
        <v>86</v>
      </c>
      <c r="AH12" s="28">
        <v>126</v>
      </c>
      <c r="AI12" s="26" t="s">
        <v>86</v>
      </c>
      <c r="AJ12" s="26" t="s">
        <v>86</v>
      </c>
      <c r="AK12" s="26" t="s">
        <v>86</v>
      </c>
      <c r="AL12" s="26" t="s">
        <v>86</v>
      </c>
      <c r="AM12" s="27" t="s">
        <v>86</v>
      </c>
      <c r="AN12" s="26" t="s">
        <v>86</v>
      </c>
      <c r="AO12" s="26" t="s">
        <v>86</v>
      </c>
      <c r="AP12" s="30" t="s">
        <v>86</v>
      </c>
      <c r="AQ12" s="11" t="s">
        <v>86</v>
      </c>
      <c r="AR12" s="26" t="s">
        <v>86</v>
      </c>
    </row>
    <row r="13" spans="1:44" ht="25.5" x14ac:dyDescent="0.25">
      <c r="A13" s="25" t="s">
        <v>148</v>
      </c>
      <c r="B13" s="25" t="s">
        <v>82</v>
      </c>
      <c r="C13" s="26" t="s">
        <v>83</v>
      </c>
      <c r="D13" s="31" t="s">
        <v>84</v>
      </c>
      <c r="E13" s="26" t="s">
        <v>149</v>
      </c>
      <c r="F13" s="26" t="s">
        <v>150</v>
      </c>
      <c r="G13" s="26" t="s">
        <v>151</v>
      </c>
      <c r="H13" s="26">
        <v>40280</v>
      </c>
      <c r="I13" s="32" t="s">
        <v>20</v>
      </c>
      <c r="J13" s="26">
        <v>217800</v>
      </c>
      <c r="K13" s="27">
        <v>0</v>
      </c>
      <c r="L13" s="33" t="s">
        <v>111</v>
      </c>
      <c r="M13" s="34">
        <v>44153</v>
      </c>
      <c r="N13" s="34">
        <v>44214</v>
      </c>
      <c r="O13" s="34" t="s">
        <v>85</v>
      </c>
      <c r="P13" s="26">
        <v>513107698</v>
      </c>
      <c r="Q13" s="34" t="s">
        <v>132</v>
      </c>
      <c r="R13" s="34" t="s">
        <v>86</v>
      </c>
      <c r="S13" s="34" t="s">
        <v>86</v>
      </c>
      <c r="T13" s="34" t="s">
        <v>87</v>
      </c>
      <c r="U13" s="26"/>
      <c r="V13" s="34" t="s">
        <v>86</v>
      </c>
      <c r="W13" s="35">
        <v>51310769800047</v>
      </c>
      <c r="X13" s="25" t="s">
        <v>88</v>
      </c>
      <c r="Y13" s="27" t="s">
        <v>99</v>
      </c>
      <c r="Z13" s="26" t="s">
        <v>99</v>
      </c>
      <c r="AA13" s="26" t="s">
        <v>86</v>
      </c>
      <c r="AB13" s="36" t="s">
        <v>86</v>
      </c>
      <c r="AC13" s="36" t="s">
        <v>86</v>
      </c>
      <c r="AD13" s="26" t="s">
        <v>86</v>
      </c>
      <c r="AE13" s="28">
        <v>121</v>
      </c>
      <c r="AF13" s="26" t="s">
        <v>86</v>
      </c>
      <c r="AG13" s="26" t="s">
        <v>86</v>
      </c>
      <c r="AH13" s="28">
        <v>121</v>
      </c>
      <c r="AI13" s="26" t="s">
        <v>86</v>
      </c>
      <c r="AJ13" s="26" t="s">
        <v>86</v>
      </c>
      <c r="AK13" s="26" t="s">
        <v>86</v>
      </c>
      <c r="AL13" s="26" t="s">
        <v>86</v>
      </c>
      <c r="AM13" s="27" t="s">
        <v>86</v>
      </c>
      <c r="AN13" s="26" t="s">
        <v>86</v>
      </c>
      <c r="AO13" s="26" t="s">
        <v>86</v>
      </c>
      <c r="AP13" s="30" t="s">
        <v>86</v>
      </c>
      <c r="AQ13" s="11" t="s">
        <v>86</v>
      </c>
      <c r="AR13" s="26" t="s">
        <v>86</v>
      </c>
    </row>
    <row r="14" spans="1:44" ht="25.5" x14ac:dyDescent="0.25">
      <c r="A14" s="25" t="s">
        <v>152</v>
      </c>
      <c r="B14" s="25" t="s">
        <v>82</v>
      </c>
      <c r="C14" s="26" t="s">
        <v>83</v>
      </c>
      <c r="D14" s="31" t="s">
        <v>84</v>
      </c>
      <c r="E14" s="26" t="s">
        <v>153</v>
      </c>
      <c r="F14" s="26" t="s">
        <v>154</v>
      </c>
      <c r="G14" s="26" t="s">
        <v>155</v>
      </c>
      <c r="H14" s="26">
        <v>64110</v>
      </c>
      <c r="I14" s="32" t="s">
        <v>40</v>
      </c>
      <c r="J14" s="26">
        <v>115200</v>
      </c>
      <c r="K14" s="27">
        <v>0</v>
      </c>
      <c r="L14" s="33" t="s">
        <v>111</v>
      </c>
      <c r="M14" s="34">
        <v>44154</v>
      </c>
      <c r="N14" s="34">
        <v>44214</v>
      </c>
      <c r="O14" s="34" t="s">
        <v>85</v>
      </c>
      <c r="P14" s="26">
        <v>513107698</v>
      </c>
      <c r="Q14" s="34" t="s">
        <v>132</v>
      </c>
      <c r="R14" s="34" t="s">
        <v>86</v>
      </c>
      <c r="S14" s="34" t="s">
        <v>86</v>
      </c>
      <c r="T14" s="34" t="s">
        <v>87</v>
      </c>
      <c r="U14" s="26"/>
      <c r="V14" s="34" t="s">
        <v>86</v>
      </c>
      <c r="W14" s="35">
        <v>51310769800047</v>
      </c>
      <c r="X14" s="25" t="s">
        <v>88</v>
      </c>
      <c r="Y14" s="27" t="s">
        <v>88</v>
      </c>
      <c r="Z14" s="26" t="s">
        <v>99</v>
      </c>
      <c r="AA14" s="26" t="s">
        <v>128</v>
      </c>
      <c r="AB14" s="36"/>
      <c r="AC14" s="36"/>
      <c r="AD14" s="26"/>
      <c r="AE14" s="28">
        <v>64</v>
      </c>
      <c r="AF14" s="26"/>
      <c r="AG14" s="26"/>
      <c r="AH14" s="28">
        <v>64</v>
      </c>
      <c r="AI14" s="26"/>
      <c r="AJ14" s="26"/>
      <c r="AK14" s="26"/>
      <c r="AL14" s="26"/>
      <c r="AM14" s="27"/>
      <c r="AN14" s="26"/>
      <c r="AO14" s="26"/>
      <c r="AP14" s="30"/>
      <c r="AQ14" s="11"/>
      <c r="AR14" s="26"/>
    </row>
    <row r="15" spans="1:44" ht="25.5" x14ac:dyDescent="0.25">
      <c r="A15" s="25" t="s">
        <v>156</v>
      </c>
      <c r="B15" s="25" t="s">
        <v>82</v>
      </c>
      <c r="C15" s="26" t="s">
        <v>83</v>
      </c>
      <c r="D15" s="31" t="s">
        <v>84</v>
      </c>
      <c r="E15" s="26" t="s">
        <v>157</v>
      </c>
      <c r="F15" s="26" t="s">
        <v>158</v>
      </c>
      <c r="G15" s="26" t="s">
        <v>159</v>
      </c>
      <c r="H15" s="26">
        <v>64000</v>
      </c>
      <c r="I15" s="32" t="s">
        <v>10</v>
      </c>
      <c r="J15" s="26">
        <v>0</v>
      </c>
      <c r="K15" s="27">
        <v>439200</v>
      </c>
      <c r="L15" s="33" t="s">
        <v>111</v>
      </c>
      <c r="M15" s="34">
        <v>44158</v>
      </c>
      <c r="N15" s="34">
        <v>44214</v>
      </c>
      <c r="O15" s="34" t="s">
        <v>85</v>
      </c>
      <c r="P15" s="26">
        <v>513107698</v>
      </c>
      <c r="Q15" s="34" t="s">
        <v>132</v>
      </c>
      <c r="R15" s="34" t="s">
        <v>86</v>
      </c>
      <c r="S15" s="34" t="s">
        <v>86</v>
      </c>
      <c r="T15" s="34" t="s">
        <v>87</v>
      </c>
      <c r="U15" s="26"/>
      <c r="V15" s="34" t="s">
        <v>86</v>
      </c>
      <c r="W15" s="35">
        <v>51310769800047</v>
      </c>
      <c r="X15" s="25" t="s">
        <v>88</v>
      </c>
      <c r="Y15" s="27" t="s">
        <v>88</v>
      </c>
      <c r="Z15" s="26" t="s">
        <v>99</v>
      </c>
      <c r="AA15" s="26" t="s">
        <v>128</v>
      </c>
      <c r="AB15" s="36"/>
      <c r="AC15" s="36"/>
      <c r="AD15" s="26"/>
      <c r="AE15" s="28">
        <v>122</v>
      </c>
      <c r="AF15" s="26"/>
      <c r="AG15" s="26"/>
      <c r="AH15" s="28">
        <v>122</v>
      </c>
      <c r="AI15" s="26"/>
      <c r="AJ15" s="26"/>
      <c r="AK15" s="26"/>
      <c r="AL15" s="26"/>
      <c r="AM15" s="27"/>
      <c r="AN15" s="26"/>
      <c r="AO15" s="26"/>
      <c r="AP15" s="30"/>
      <c r="AQ15" s="11"/>
      <c r="AR15" s="26"/>
    </row>
    <row r="16" spans="1:44" ht="25.5" x14ac:dyDescent="0.25">
      <c r="A16" s="25" t="s">
        <v>160</v>
      </c>
      <c r="B16" s="25" t="s">
        <v>82</v>
      </c>
      <c r="C16" s="26" t="s">
        <v>83</v>
      </c>
      <c r="D16" s="31" t="s">
        <v>84</v>
      </c>
      <c r="E16" s="26" t="s">
        <v>161</v>
      </c>
      <c r="F16" s="26" t="s">
        <v>130</v>
      </c>
      <c r="G16" s="26" t="s">
        <v>162</v>
      </c>
      <c r="H16" s="26">
        <v>40000</v>
      </c>
      <c r="I16" s="32" t="s">
        <v>31</v>
      </c>
      <c r="J16" s="26">
        <v>174600</v>
      </c>
      <c r="K16" s="27">
        <v>0</v>
      </c>
      <c r="L16" s="33" t="s">
        <v>111</v>
      </c>
      <c r="M16" s="34">
        <v>44162</v>
      </c>
      <c r="N16" s="34">
        <v>44218</v>
      </c>
      <c r="O16" s="34" t="s">
        <v>85</v>
      </c>
      <c r="P16" s="26">
        <v>513107698</v>
      </c>
      <c r="Q16" s="34" t="s">
        <v>132</v>
      </c>
      <c r="R16" s="34" t="s">
        <v>86</v>
      </c>
      <c r="S16" s="34" t="s">
        <v>86</v>
      </c>
      <c r="T16" s="34" t="s">
        <v>87</v>
      </c>
      <c r="U16" s="26"/>
      <c r="V16" s="34" t="s">
        <v>86</v>
      </c>
      <c r="W16" s="35">
        <v>51310769800047</v>
      </c>
      <c r="X16" s="25" t="s">
        <v>88</v>
      </c>
      <c r="Y16" s="27" t="s">
        <v>99</v>
      </c>
      <c r="Z16" s="26" t="s">
        <v>99</v>
      </c>
      <c r="AA16" s="26" t="s">
        <v>86</v>
      </c>
      <c r="AB16" s="36" t="s">
        <v>86</v>
      </c>
      <c r="AC16" s="36" t="s">
        <v>86</v>
      </c>
      <c r="AD16" s="26" t="s">
        <v>86</v>
      </c>
      <c r="AE16" s="28">
        <v>97</v>
      </c>
      <c r="AF16" s="26" t="s">
        <v>86</v>
      </c>
      <c r="AG16" s="26" t="s">
        <v>86</v>
      </c>
      <c r="AH16" s="28">
        <v>97</v>
      </c>
      <c r="AI16" s="26" t="s">
        <v>86</v>
      </c>
      <c r="AJ16" s="26" t="s">
        <v>86</v>
      </c>
      <c r="AK16" s="26" t="s">
        <v>86</v>
      </c>
      <c r="AL16" s="26" t="s">
        <v>86</v>
      </c>
      <c r="AM16" s="27" t="s">
        <v>86</v>
      </c>
      <c r="AN16" s="26" t="s">
        <v>86</v>
      </c>
      <c r="AO16" s="26" t="s">
        <v>86</v>
      </c>
      <c r="AP16" s="30" t="s">
        <v>86</v>
      </c>
      <c r="AQ16" s="11" t="s">
        <v>86</v>
      </c>
      <c r="AR16" s="26" t="s">
        <v>86</v>
      </c>
    </row>
    <row r="17" spans="1:44" ht="15" x14ac:dyDescent="0.25">
      <c r="A17" s="25" t="s">
        <v>163</v>
      </c>
      <c r="B17" s="25" t="s">
        <v>82</v>
      </c>
      <c r="C17" s="26" t="s">
        <v>83</v>
      </c>
      <c r="D17" s="31" t="s">
        <v>84</v>
      </c>
      <c r="E17" s="26" t="s">
        <v>164</v>
      </c>
      <c r="F17" s="26" t="s">
        <v>165</v>
      </c>
      <c r="G17" s="26" t="s">
        <v>166</v>
      </c>
      <c r="H17" s="26">
        <v>81000</v>
      </c>
      <c r="I17" s="32" t="s">
        <v>6</v>
      </c>
      <c r="J17" s="26">
        <v>0</v>
      </c>
      <c r="K17" s="27">
        <v>266400</v>
      </c>
      <c r="L17" s="33" t="s">
        <v>111</v>
      </c>
      <c r="M17" s="34">
        <v>44160</v>
      </c>
      <c r="N17" s="34">
        <v>44400</v>
      </c>
      <c r="O17" s="34" t="s">
        <v>85</v>
      </c>
      <c r="P17" s="26">
        <v>824278949</v>
      </c>
      <c r="Q17" s="34" t="s">
        <v>167</v>
      </c>
      <c r="R17" s="34" t="s">
        <v>86</v>
      </c>
      <c r="S17" s="34" t="s">
        <v>86</v>
      </c>
      <c r="T17" s="34" t="s">
        <v>87</v>
      </c>
      <c r="U17" s="26"/>
      <c r="V17" s="34" t="s">
        <v>86</v>
      </c>
      <c r="W17" s="35">
        <v>82427894900022</v>
      </c>
      <c r="X17" s="25" t="s">
        <v>88</v>
      </c>
      <c r="Y17" s="27" t="s">
        <v>99</v>
      </c>
      <c r="Z17" s="26" t="s">
        <v>99</v>
      </c>
      <c r="AA17" s="26" t="s">
        <v>86</v>
      </c>
      <c r="AB17" s="36" t="s">
        <v>86</v>
      </c>
      <c r="AC17" s="36" t="s">
        <v>86</v>
      </c>
      <c r="AD17" s="26" t="s">
        <v>86</v>
      </c>
      <c r="AE17" s="28">
        <v>74</v>
      </c>
      <c r="AF17" s="26" t="s">
        <v>86</v>
      </c>
      <c r="AG17" s="26" t="s">
        <v>86</v>
      </c>
      <c r="AH17" s="28">
        <v>74</v>
      </c>
      <c r="AI17" s="26" t="s">
        <v>86</v>
      </c>
      <c r="AJ17" s="26" t="s">
        <v>86</v>
      </c>
      <c r="AK17" s="26" t="s">
        <v>86</v>
      </c>
      <c r="AL17" s="26" t="s">
        <v>86</v>
      </c>
      <c r="AM17" s="27" t="s">
        <v>86</v>
      </c>
      <c r="AN17" s="26" t="s">
        <v>86</v>
      </c>
      <c r="AO17" s="26" t="s">
        <v>86</v>
      </c>
      <c r="AP17" s="30" t="s">
        <v>86</v>
      </c>
      <c r="AQ17" s="11" t="s">
        <v>86</v>
      </c>
      <c r="AR17" s="26" t="s">
        <v>86</v>
      </c>
    </row>
    <row r="18" spans="1:44" ht="25.5" x14ac:dyDescent="0.25">
      <c r="A18" s="25" t="s">
        <v>310</v>
      </c>
      <c r="B18" s="25" t="s">
        <v>82</v>
      </c>
      <c r="C18" s="26" t="s">
        <v>83</v>
      </c>
      <c r="D18" s="31" t="s">
        <v>84</v>
      </c>
      <c r="E18" s="26" t="s">
        <v>311</v>
      </c>
      <c r="F18" s="26" t="s">
        <v>178</v>
      </c>
      <c r="G18" s="26" t="s">
        <v>312</v>
      </c>
      <c r="H18" s="26">
        <v>11290</v>
      </c>
      <c r="I18" s="32" t="s">
        <v>16</v>
      </c>
      <c r="J18" s="26">
        <v>0</v>
      </c>
      <c r="K18" s="27">
        <v>439200</v>
      </c>
      <c r="L18" s="33" t="s">
        <v>111</v>
      </c>
      <c r="M18" s="34">
        <v>44160</v>
      </c>
      <c r="N18" s="34">
        <v>44260</v>
      </c>
      <c r="O18" s="34" t="s">
        <v>85</v>
      </c>
      <c r="P18" s="26">
        <v>824278949</v>
      </c>
      <c r="Q18" s="34" t="s">
        <v>167</v>
      </c>
      <c r="R18" s="34" t="s">
        <v>86</v>
      </c>
      <c r="S18" s="34" t="s">
        <v>86</v>
      </c>
      <c r="T18" s="34" t="s">
        <v>87</v>
      </c>
      <c r="U18" s="26">
        <v>401449855</v>
      </c>
      <c r="V18" s="34" t="s">
        <v>91</v>
      </c>
      <c r="W18" s="35">
        <v>82427894900022</v>
      </c>
      <c r="X18" s="25" t="s">
        <v>88</v>
      </c>
      <c r="Y18" s="27" t="s">
        <v>88</v>
      </c>
      <c r="Z18" s="26" t="s">
        <v>88</v>
      </c>
      <c r="AA18" s="26" t="s">
        <v>94</v>
      </c>
      <c r="AB18" s="36">
        <v>44448</v>
      </c>
      <c r="AC18" s="36" t="s">
        <v>113</v>
      </c>
      <c r="AD18" s="26" t="s">
        <v>113</v>
      </c>
      <c r="AE18" s="26">
        <v>122</v>
      </c>
      <c r="AF18" s="26">
        <v>124</v>
      </c>
      <c r="AG18" s="26" t="s">
        <v>92</v>
      </c>
      <c r="AH18" s="26">
        <v>122</v>
      </c>
      <c r="AI18" s="37">
        <f>(AE18-AF18)/AF18</f>
        <v>-1.6129032258064516E-2</v>
      </c>
      <c r="AJ18" s="26" t="s">
        <v>93</v>
      </c>
      <c r="AK18" s="26"/>
      <c r="AL18" s="26" t="s">
        <v>86</v>
      </c>
      <c r="AM18" s="27" t="s">
        <v>282</v>
      </c>
      <c r="AN18" s="26" t="s">
        <v>289</v>
      </c>
      <c r="AO18" s="26" t="s">
        <v>277</v>
      </c>
      <c r="AP18" s="30" t="s">
        <v>290</v>
      </c>
      <c r="AQ18" s="11" t="s">
        <v>313</v>
      </c>
      <c r="AR18" s="26" t="s">
        <v>113</v>
      </c>
    </row>
    <row r="19" spans="1:44" ht="25.5" x14ac:dyDescent="0.25">
      <c r="A19" s="25" t="s">
        <v>320</v>
      </c>
      <c r="B19" s="25" t="s">
        <v>82</v>
      </c>
      <c r="C19" s="26" t="s">
        <v>83</v>
      </c>
      <c r="D19" s="31" t="s">
        <v>84</v>
      </c>
      <c r="E19" s="26" t="s">
        <v>321</v>
      </c>
      <c r="F19" s="26" t="s">
        <v>273</v>
      </c>
      <c r="G19" s="26" t="s">
        <v>322</v>
      </c>
      <c r="H19" s="26">
        <v>47440</v>
      </c>
      <c r="I19" s="32" t="s">
        <v>32</v>
      </c>
      <c r="J19" s="26">
        <v>0</v>
      </c>
      <c r="K19" s="27">
        <v>424800</v>
      </c>
      <c r="L19" s="33" t="s">
        <v>111</v>
      </c>
      <c r="M19" s="34">
        <v>44158</v>
      </c>
      <c r="N19" s="34">
        <v>44201</v>
      </c>
      <c r="O19" s="34" t="s">
        <v>85</v>
      </c>
      <c r="P19" s="26">
        <v>790374276</v>
      </c>
      <c r="Q19" s="34" t="s">
        <v>281</v>
      </c>
      <c r="R19" s="34" t="s">
        <v>86</v>
      </c>
      <c r="S19" s="34" t="s">
        <v>86</v>
      </c>
      <c r="T19" s="34" t="s">
        <v>87</v>
      </c>
      <c r="U19" s="26">
        <v>401449855</v>
      </c>
      <c r="V19" s="34" t="s">
        <v>91</v>
      </c>
      <c r="W19" s="35">
        <v>79037427600034</v>
      </c>
      <c r="X19" s="25" t="s">
        <v>88</v>
      </c>
      <c r="Y19" s="27" t="s">
        <v>88</v>
      </c>
      <c r="Z19" s="26" t="s">
        <v>88</v>
      </c>
      <c r="AA19" s="26" t="s">
        <v>94</v>
      </c>
      <c r="AB19" s="36">
        <v>44446</v>
      </c>
      <c r="AC19" s="36" t="s">
        <v>113</v>
      </c>
      <c r="AD19" s="26" t="s">
        <v>113</v>
      </c>
      <c r="AE19" s="26">
        <v>118</v>
      </c>
      <c r="AF19" s="26">
        <v>118</v>
      </c>
      <c r="AG19" s="26" t="s">
        <v>92</v>
      </c>
      <c r="AH19" s="26">
        <v>118</v>
      </c>
      <c r="AI19" s="37">
        <f>(AE19-AF19)/AF19</f>
        <v>0</v>
      </c>
      <c r="AJ19" s="26" t="s">
        <v>93</v>
      </c>
      <c r="AK19" s="26"/>
      <c r="AL19" s="26" t="s">
        <v>86</v>
      </c>
      <c r="AM19" s="27" t="s">
        <v>282</v>
      </c>
      <c r="AN19" s="26" t="s">
        <v>323</v>
      </c>
      <c r="AO19" s="26" t="s">
        <v>277</v>
      </c>
      <c r="AP19" s="30" t="s">
        <v>324</v>
      </c>
      <c r="AQ19" s="12">
        <v>350</v>
      </c>
      <c r="AR19" s="26" t="s">
        <v>113</v>
      </c>
    </row>
    <row r="20" spans="1:44" ht="25.5" x14ac:dyDescent="0.25">
      <c r="A20" s="25" t="s">
        <v>278</v>
      </c>
      <c r="B20" s="25" t="s">
        <v>82</v>
      </c>
      <c r="C20" s="26" t="s">
        <v>83</v>
      </c>
      <c r="D20" s="31" t="s">
        <v>84</v>
      </c>
      <c r="E20" s="26" t="s">
        <v>279</v>
      </c>
      <c r="F20" s="26" t="s">
        <v>272</v>
      </c>
      <c r="G20" s="26" t="s">
        <v>280</v>
      </c>
      <c r="H20" s="26">
        <v>47300</v>
      </c>
      <c r="I20" s="32" t="s">
        <v>0</v>
      </c>
      <c r="J20" s="26">
        <v>113400</v>
      </c>
      <c r="K20" s="27">
        <v>0</v>
      </c>
      <c r="L20" s="33" t="s">
        <v>111</v>
      </c>
      <c r="M20" s="34">
        <v>44153</v>
      </c>
      <c r="N20" s="34">
        <v>44209</v>
      </c>
      <c r="O20" s="34" t="s">
        <v>85</v>
      </c>
      <c r="P20" s="26">
        <v>790374276</v>
      </c>
      <c r="Q20" s="34" t="s">
        <v>281</v>
      </c>
      <c r="R20" s="34" t="s">
        <v>86</v>
      </c>
      <c r="S20" s="34" t="s">
        <v>86</v>
      </c>
      <c r="T20" s="34" t="s">
        <v>87</v>
      </c>
      <c r="U20" s="26">
        <v>401449855</v>
      </c>
      <c r="V20" s="34" t="s">
        <v>91</v>
      </c>
      <c r="W20" s="35">
        <v>79037427600034</v>
      </c>
      <c r="X20" s="25" t="s">
        <v>88</v>
      </c>
      <c r="Y20" s="27" t="s">
        <v>88</v>
      </c>
      <c r="Z20" s="26" t="s">
        <v>88</v>
      </c>
      <c r="AA20" s="26" t="s">
        <v>94</v>
      </c>
      <c r="AB20" s="36">
        <v>44446</v>
      </c>
      <c r="AC20" s="36" t="s">
        <v>113</v>
      </c>
      <c r="AD20" s="26" t="s">
        <v>113</v>
      </c>
      <c r="AE20" s="26">
        <v>63</v>
      </c>
      <c r="AF20" s="26">
        <v>67</v>
      </c>
      <c r="AG20" s="26" t="s">
        <v>92</v>
      </c>
      <c r="AH20" s="26">
        <v>63</v>
      </c>
      <c r="AI20" s="37">
        <f>(AE20-AF20)/AF20</f>
        <v>-5.9701492537313432E-2</v>
      </c>
      <c r="AJ20" s="26" t="s">
        <v>93</v>
      </c>
      <c r="AK20" s="26"/>
      <c r="AL20" s="26" t="s">
        <v>86</v>
      </c>
      <c r="AM20" s="27" t="s">
        <v>282</v>
      </c>
      <c r="AN20" s="26" t="s">
        <v>283</v>
      </c>
      <c r="AO20" s="26" t="s">
        <v>277</v>
      </c>
      <c r="AP20" s="30" t="s">
        <v>284</v>
      </c>
      <c r="AQ20" s="11" t="s">
        <v>285</v>
      </c>
      <c r="AR20" s="26" t="s">
        <v>113</v>
      </c>
    </row>
    <row r="21" spans="1:44" ht="25.5" x14ac:dyDescent="0.25">
      <c r="A21" s="25" t="s">
        <v>306</v>
      </c>
      <c r="B21" s="25" t="s">
        <v>82</v>
      </c>
      <c r="C21" s="26" t="s">
        <v>83</v>
      </c>
      <c r="D21" s="31" t="s">
        <v>84</v>
      </c>
      <c r="E21" s="26" t="s">
        <v>307</v>
      </c>
      <c r="F21" s="26" t="s">
        <v>275</v>
      </c>
      <c r="G21" s="26" t="s">
        <v>308</v>
      </c>
      <c r="H21" s="26">
        <v>11620</v>
      </c>
      <c r="I21" s="32" t="s">
        <v>34</v>
      </c>
      <c r="J21" s="26">
        <v>399600</v>
      </c>
      <c r="K21" s="27">
        <v>0</v>
      </c>
      <c r="L21" s="33" t="s">
        <v>111</v>
      </c>
      <c r="M21" s="34">
        <v>44171</v>
      </c>
      <c r="N21" s="34">
        <v>44242</v>
      </c>
      <c r="O21" s="34" t="s">
        <v>85</v>
      </c>
      <c r="P21" s="26">
        <v>824278949</v>
      </c>
      <c r="Q21" s="34" t="s">
        <v>167</v>
      </c>
      <c r="R21" s="34" t="s">
        <v>86</v>
      </c>
      <c r="S21" s="34" t="s">
        <v>86</v>
      </c>
      <c r="T21" s="34" t="s">
        <v>87</v>
      </c>
      <c r="U21" s="26">
        <v>401449855</v>
      </c>
      <c r="V21" s="34" t="s">
        <v>91</v>
      </c>
      <c r="W21" s="35">
        <v>82427894900022</v>
      </c>
      <c r="X21" s="25" t="s">
        <v>88</v>
      </c>
      <c r="Y21" s="27" t="s">
        <v>88</v>
      </c>
      <c r="Z21" s="26" t="s">
        <v>88</v>
      </c>
      <c r="AA21" s="26" t="s">
        <v>94</v>
      </c>
      <c r="AB21" s="36">
        <v>44447</v>
      </c>
      <c r="AC21" s="36" t="s">
        <v>113</v>
      </c>
      <c r="AD21" s="26" t="s">
        <v>113</v>
      </c>
      <c r="AE21" s="26">
        <v>222</v>
      </c>
      <c r="AF21" s="26">
        <v>227</v>
      </c>
      <c r="AG21" s="26" t="s">
        <v>92</v>
      </c>
      <c r="AH21" s="26">
        <v>222</v>
      </c>
      <c r="AI21" s="37">
        <f>(AE21-AF21)/AF21</f>
        <v>-2.2026431718061675E-2</v>
      </c>
      <c r="AJ21" s="26" t="s">
        <v>93</v>
      </c>
      <c r="AK21" s="26"/>
      <c r="AL21" s="26" t="s">
        <v>86</v>
      </c>
      <c r="AM21" s="27" t="s">
        <v>282</v>
      </c>
      <c r="AN21" s="26" t="s">
        <v>289</v>
      </c>
      <c r="AO21" s="26" t="s">
        <v>277</v>
      </c>
      <c r="AP21" s="30" t="s">
        <v>290</v>
      </c>
      <c r="AQ21" s="11" t="s">
        <v>309</v>
      </c>
      <c r="AR21" s="26" t="s">
        <v>113</v>
      </c>
    </row>
    <row r="22" spans="1:44" ht="15" x14ac:dyDescent="0.25">
      <c r="A22" s="25" t="s">
        <v>168</v>
      </c>
      <c r="B22" s="25" t="s">
        <v>82</v>
      </c>
      <c r="C22" s="26" t="s">
        <v>83</v>
      </c>
      <c r="D22" s="31" t="s">
        <v>84</v>
      </c>
      <c r="E22" s="26" t="s">
        <v>169</v>
      </c>
      <c r="F22" s="26" t="s">
        <v>170</v>
      </c>
      <c r="G22" s="26" t="s">
        <v>171</v>
      </c>
      <c r="H22" s="26">
        <v>81200</v>
      </c>
      <c r="I22" s="32" t="s">
        <v>36</v>
      </c>
      <c r="J22" s="26">
        <v>0</v>
      </c>
      <c r="K22" s="27">
        <v>306000</v>
      </c>
      <c r="L22" s="33" t="s">
        <v>111</v>
      </c>
      <c r="M22" s="34">
        <v>44168</v>
      </c>
      <c r="N22" s="34">
        <v>44242</v>
      </c>
      <c r="O22" s="34" t="s">
        <v>85</v>
      </c>
      <c r="P22" s="26">
        <v>824278949</v>
      </c>
      <c r="Q22" s="34" t="s">
        <v>167</v>
      </c>
      <c r="R22" s="34" t="s">
        <v>86</v>
      </c>
      <c r="S22" s="34" t="s">
        <v>86</v>
      </c>
      <c r="T22" s="34" t="s">
        <v>87</v>
      </c>
      <c r="U22" s="26"/>
      <c r="V22" s="34" t="s">
        <v>86</v>
      </c>
      <c r="W22" s="35">
        <v>82427894900022</v>
      </c>
      <c r="X22" s="25" t="s">
        <v>88</v>
      </c>
      <c r="Y22" s="27" t="s">
        <v>99</v>
      </c>
      <c r="Z22" s="26" t="s">
        <v>99</v>
      </c>
      <c r="AA22" s="26" t="s">
        <v>86</v>
      </c>
      <c r="AB22" s="36" t="s">
        <v>86</v>
      </c>
      <c r="AC22" s="36" t="s">
        <v>86</v>
      </c>
      <c r="AD22" s="26" t="s">
        <v>86</v>
      </c>
      <c r="AE22" s="28">
        <v>85</v>
      </c>
      <c r="AF22" s="26" t="s">
        <v>86</v>
      </c>
      <c r="AG22" s="26" t="s">
        <v>86</v>
      </c>
      <c r="AH22" s="28">
        <v>85</v>
      </c>
      <c r="AI22" s="26" t="s">
        <v>86</v>
      </c>
      <c r="AJ22" s="26" t="s">
        <v>86</v>
      </c>
      <c r="AK22" s="26" t="s">
        <v>86</v>
      </c>
      <c r="AL22" s="26" t="s">
        <v>86</v>
      </c>
      <c r="AM22" s="27" t="s">
        <v>86</v>
      </c>
      <c r="AN22" s="26" t="s">
        <v>86</v>
      </c>
      <c r="AO22" s="26" t="s">
        <v>86</v>
      </c>
      <c r="AP22" s="30" t="s">
        <v>86</v>
      </c>
      <c r="AQ22" s="11" t="s">
        <v>86</v>
      </c>
      <c r="AR22" s="26" t="s">
        <v>86</v>
      </c>
    </row>
    <row r="23" spans="1:44" ht="25.5" x14ac:dyDescent="0.25">
      <c r="A23" s="25" t="s">
        <v>172</v>
      </c>
      <c r="B23" s="25" t="s">
        <v>82</v>
      </c>
      <c r="C23" s="26" t="s">
        <v>83</v>
      </c>
      <c r="D23" s="31" t="s">
        <v>84</v>
      </c>
      <c r="E23" s="26" t="s">
        <v>173</v>
      </c>
      <c r="F23" s="26" t="s">
        <v>174</v>
      </c>
      <c r="G23" s="26" t="s">
        <v>175</v>
      </c>
      <c r="H23" s="26">
        <v>11800</v>
      </c>
      <c r="I23" s="32" t="s">
        <v>42</v>
      </c>
      <c r="J23" s="26">
        <v>129600</v>
      </c>
      <c r="K23" s="27">
        <v>0</v>
      </c>
      <c r="L23" s="33" t="s">
        <v>89</v>
      </c>
      <c r="M23" s="34">
        <v>44175</v>
      </c>
      <c r="N23" s="34">
        <v>44214</v>
      </c>
      <c r="O23" s="34" t="s">
        <v>85</v>
      </c>
      <c r="P23" s="26">
        <v>824278949</v>
      </c>
      <c r="Q23" s="34" t="s">
        <v>167</v>
      </c>
      <c r="R23" s="34" t="s">
        <v>86</v>
      </c>
      <c r="S23" s="34" t="s">
        <v>86</v>
      </c>
      <c r="T23" s="34" t="s">
        <v>87</v>
      </c>
      <c r="U23" s="26"/>
      <c r="V23" s="34" t="s">
        <v>86</v>
      </c>
      <c r="W23" s="35">
        <v>82427894900022</v>
      </c>
      <c r="X23" s="25" t="s">
        <v>88</v>
      </c>
      <c r="Y23" s="27" t="s">
        <v>99</v>
      </c>
      <c r="Z23" s="26" t="s">
        <v>99</v>
      </c>
      <c r="AA23" s="26" t="s">
        <v>119</v>
      </c>
      <c r="AB23" s="36" t="s">
        <v>86</v>
      </c>
      <c r="AC23" s="36" t="s">
        <v>86</v>
      </c>
      <c r="AD23" s="26" t="s">
        <v>86</v>
      </c>
      <c r="AE23" s="28">
        <v>72</v>
      </c>
      <c r="AF23" s="26" t="s">
        <v>86</v>
      </c>
      <c r="AG23" s="26" t="s">
        <v>86</v>
      </c>
      <c r="AH23" s="28">
        <v>72</v>
      </c>
      <c r="AI23" s="26" t="s">
        <v>86</v>
      </c>
      <c r="AJ23" s="26" t="s">
        <v>86</v>
      </c>
      <c r="AK23" s="26" t="s">
        <v>86</v>
      </c>
      <c r="AL23" s="26" t="s">
        <v>86</v>
      </c>
      <c r="AM23" s="27" t="s">
        <v>86</v>
      </c>
      <c r="AN23" s="26" t="s">
        <v>86</v>
      </c>
      <c r="AO23" s="26" t="s">
        <v>86</v>
      </c>
      <c r="AP23" s="30" t="s">
        <v>86</v>
      </c>
      <c r="AQ23" s="11" t="s">
        <v>86</v>
      </c>
      <c r="AR23" s="26" t="s">
        <v>86</v>
      </c>
    </row>
    <row r="24" spans="1:44" ht="15" x14ac:dyDescent="0.25">
      <c r="A24" s="25" t="s">
        <v>176</v>
      </c>
      <c r="B24" s="25" t="s">
        <v>82</v>
      </c>
      <c r="C24" s="26" t="s">
        <v>83</v>
      </c>
      <c r="D24" s="31" t="s">
        <v>84</v>
      </c>
      <c r="E24" s="26" t="s">
        <v>177</v>
      </c>
      <c r="F24" s="26" t="s">
        <v>178</v>
      </c>
      <c r="G24" s="26" t="s">
        <v>179</v>
      </c>
      <c r="H24" s="26">
        <v>34220</v>
      </c>
      <c r="I24" s="32" t="s">
        <v>39</v>
      </c>
      <c r="J24" s="26">
        <v>180000</v>
      </c>
      <c r="K24" s="27">
        <v>0</v>
      </c>
      <c r="L24" s="33" t="s">
        <v>111</v>
      </c>
      <c r="M24" s="34">
        <v>44172</v>
      </c>
      <c r="N24" s="34">
        <v>44218</v>
      </c>
      <c r="O24" s="34" t="s">
        <v>85</v>
      </c>
      <c r="P24" s="26">
        <v>824278949</v>
      </c>
      <c r="Q24" s="34" t="s">
        <v>167</v>
      </c>
      <c r="R24" s="34" t="s">
        <v>86</v>
      </c>
      <c r="S24" s="34" t="s">
        <v>86</v>
      </c>
      <c r="T24" s="34" t="s">
        <v>87</v>
      </c>
      <c r="U24" s="26"/>
      <c r="V24" s="34" t="s">
        <v>86</v>
      </c>
      <c r="W24" s="35">
        <v>82427894900022</v>
      </c>
      <c r="X24" s="25" t="s">
        <v>88</v>
      </c>
      <c r="Y24" s="27" t="s">
        <v>99</v>
      </c>
      <c r="Z24" s="26" t="s">
        <v>99</v>
      </c>
      <c r="AA24" s="26" t="s">
        <v>86</v>
      </c>
      <c r="AB24" s="36" t="s">
        <v>86</v>
      </c>
      <c r="AC24" s="36" t="s">
        <v>86</v>
      </c>
      <c r="AD24" s="26" t="s">
        <v>86</v>
      </c>
      <c r="AE24" s="28">
        <v>100</v>
      </c>
      <c r="AF24" s="26" t="s">
        <v>86</v>
      </c>
      <c r="AG24" s="26" t="s">
        <v>86</v>
      </c>
      <c r="AH24" s="28">
        <v>100</v>
      </c>
      <c r="AI24" s="26" t="s">
        <v>86</v>
      </c>
      <c r="AJ24" s="26" t="s">
        <v>86</v>
      </c>
      <c r="AK24" s="26" t="s">
        <v>86</v>
      </c>
      <c r="AL24" s="26" t="s">
        <v>86</v>
      </c>
      <c r="AM24" s="27" t="s">
        <v>86</v>
      </c>
      <c r="AN24" s="26" t="s">
        <v>86</v>
      </c>
      <c r="AO24" s="26" t="s">
        <v>86</v>
      </c>
      <c r="AP24" s="30" t="s">
        <v>86</v>
      </c>
      <c r="AQ24" s="11" t="s">
        <v>86</v>
      </c>
      <c r="AR24" s="26" t="s">
        <v>86</v>
      </c>
    </row>
    <row r="25" spans="1:44" ht="15" x14ac:dyDescent="0.25">
      <c r="A25" s="25" t="s">
        <v>180</v>
      </c>
      <c r="B25" s="25" t="s">
        <v>82</v>
      </c>
      <c r="C25" s="26" t="s">
        <v>83</v>
      </c>
      <c r="D25" s="31" t="s">
        <v>84</v>
      </c>
      <c r="E25" s="26" t="s">
        <v>181</v>
      </c>
      <c r="F25" s="26" t="s">
        <v>182</v>
      </c>
      <c r="G25" s="26" t="s">
        <v>183</v>
      </c>
      <c r="H25" s="26">
        <v>38290</v>
      </c>
      <c r="I25" s="32" t="s">
        <v>29</v>
      </c>
      <c r="J25" s="26">
        <v>212400</v>
      </c>
      <c r="K25" s="27">
        <v>0</v>
      </c>
      <c r="L25" s="33" t="s">
        <v>111</v>
      </c>
      <c r="M25" s="34">
        <v>44175</v>
      </c>
      <c r="N25" s="34">
        <v>44208</v>
      </c>
      <c r="O25" s="34" t="s">
        <v>85</v>
      </c>
      <c r="P25" s="26">
        <v>833673775</v>
      </c>
      <c r="Q25" s="34" t="s">
        <v>118</v>
      </c>
      <c r="R25" s="34" t="s">
        <v>86</v>
      </c>
      <c r="S25" s="34" t="s">
        <v>86</v>
      </c>
      <c r="T25" s="34" t="s">
        <v>87</v>
      </c>
      <c r="U25" s="26"/>
      <c r="V25" s="34" t="s">
        <v>86</v>
      </c>
      <c r="W25" s="35">
        <v>83367377500064</v>
      </c>
      <c r="X25" s="25" t="s">
        <v>88</v>
      </c>
      <c r="Y25" s="27" t="s">
        <v>99</v>
      </c>
      <c r="Z25" s="26" t="s">
        <v>99</v>
      </c>
      <c r="AA25" s="26" t="s">
        <v>86</v>
      </c>
      <c r="AB25" s="36" t="s">
        <v>86</v>
      </c>
      <c r="AC25" s="36" t="s">
        <v>86</v>
      </c>
      <c r="AD25" s="26" t="s">
        <v>86</v>
      </c>
      <c r="AE25" s="28">
        <v>118</v>
      </c>
      <c r="AF25" s="26" t="s">
        <v>86</v>
      </c>
      <c r="AG25" s="26" t="s">
        <v>86</v>
      </c>
      <c r="AH25" s="28">
        <v>118</v>
      </c>
      <c r="AI25" s="26" t="s">
        <v>86</v>
      </c>
      <c r="AJ25" s="26" t="s">
        <v>86</v>
      </c>
      <c r="AK25" s="26" t="s">
        <v>86</v>
      </c>
      <c r="AL25" s="26" t="s">
        <v>86</v>
      </c>
      <c r="AM25" s="27" t="s">
        <v>86</v>
      </c>
      <c r="AN25" s="26" t="s">
        <v>86</v>
      </c>
      <c r="AO25" s="26" t="s">
        <v>86</v>
      </c>
      <c r="AP25" s="30" t="s">
        <v>86</v>
      </c>
      <c r="AQ25" s="11" t="s">
        <v>86</v>
      </c>
      <c r="AR25" s="26" t="s">
        <v>86</v>
      </c>
    </row>
    <row r="26" spans="1:44" ht="15" x14ac:dyDescent="0.25">
      <c r="A26" s="25" t="s">
        <v>184</v>
      </c>
      <c r="B26" s="25" t="s">
        <v>82</v>
      </c>
      <c r="C26" s="26" t="s">
        <v>83</v>
      </c>
      <c r="D26" s="31" t="s">
        <v>84</v>
      </c>
      <c r="E26" s="26" t="s">
        <v>185</v>
      </c>
      <c r="F26" s="26" t="s">
        <v>186</v>
      </c>
      <c r="G26" s="26" t="s">
        <v>187</v>
      </c>
      <c r="H26" s="26">
        <v>11000</v>
      </c>
      <c r="I26" s="32" t="s">
        <v>7</v>
      </c>
      <c r="J26" s="26">
        <v>0</v>
      </c>
      <c r="K26" s="27">
        <v>205200</v>
      </c>
      <c r="L26" s="33" t="s">
        <v>111</v>
      </c>
      <c r="M26" s="34">
        <v>44175</v>
      </c>
      <c r="N26" s="34">
        <v>44354</v>
      </c>
      <c r="O26" s="34" t="s">
        <v>85</v>
      </c>
      <c r="P26" s="26">
        <v>824278949</v>
      </c>
      <c r="Q26" s="34" t="s">
        <v>167</v>
      </c>
      <c r="R26" s="34" t="s">
        <v>86</v>
      </c>
      <c r="S26" s="34" t="s">
        <v>86</v>
      </c>
      <c r="T26" s="34" t="s">
        <v>87</v>
      </c>
      <c r="U26" s="26"/>
      <c r="V26" s="34"/>
      <c r="W26" s="35">
        <v>82427894900022</v>
      </c>
      <c r="X26" s="25" t="s">
        <v>88</v>
      </c>
      <c r="Y26" s="27" t="s">
        <v>88</v>
      </c>
      <c r="Z26" s="26" t="s">
        <v>99</v>
      </c>
      <c r="AA26" s="26" t="s">
        <v>128</v>
      </c>
      <c r="AB26" s="36"/>
      <c r="AC26" s="36"/>
      <c r="AD26" s="26"/>
      <c r="AE26" s="28">
        <v>57</v>
      </c>
      <c r="AF26" s="26"/>
      <c r="AG26" s="26"/>
      <c r="AH26" s="28">
        <v>57</v>
      </c>
      <c r="AI26" s="26"/>
      <c r="AJ26" s="26"/>
      <c r="AK26" s="26"/>
      <c r="AL26" s="26"/>
      <c r="AM26" s="27"/>
      <c r="AN26" s="26"/>
      <c r="AO26" s="26"/>
      <c r="AP26" s="30"/>
      <c r="AQ26" s="11"/>
      <c r="AR26" s="26"/>
    </row>
    <row r="27" spans="1:44" ht="25.5" x14ac:dyDescent="0.25">
      <c r="A27" s="25" t="s">
        <v>188</v>
      </c>
      <c r="B27" s="25" t="s">
        <v>82</v>
      </c>
      <c r="C27" s="26" t="s">
        <v>83</v>
      </c>
      <c r="D27" s="31" t="s">
        <v>84</v>
      </c>
      <c r="E27" s="26" t="s">
        <v>189</v>
      </c>
      <c r="F27" s="26" t="s">
        <v>190</v>
      </c>
      <c r="G27" s="26" t="s">
        <v>191</v>
      </c>
      <c r="H27" s="26">
        <v>28170</v>
      </c>
      <c r="I27" s="32" t="s">
        <v>192</v>
      </c>
      <c r="J27" s="26">
        <v>216000</v>
      </c>
      <c r="K27" s="27">
        <v>0</v>
      </c>
      <c r="L27" s="33" t="s">
        <v>89</v>
      </c>
      <c r="M27" s="34">
        <v>44181</v>
      </c>
      <c r="N27" s="34">
        <v>44287</v>
      </c>
      <c r="O27" s="34" t="s">
        <v>85</v>
      </c>
      <c r="P27" s="26">
        <v>753304260</v>
      </c>
      <c r="Q27" s="34" t="s">
        <v>96</v>
      </c>
      <c r="R27" s="34" t="s">
        <v>97</v>
      </c>
      <c r="S27" s="34" t="s">
        <v>98</v>
      </c>
      <c r="T27" s="34" t="s">
        <v>87</v>
      </c>
      <c r="U27" s="26"/>
      <c r="V27" s="34" t="s">
        <v>86</v>
      </c>
      <c r="W27" s="35">
        <v>52290513200026</v>
      </c>
      <c r="X27" s="25" t="s">
        <v>88</v>
      </c>
      <c r="Y27" s="27" t="s">
        <v>99</v>
      </c>
      <c r="Z27" s="26" t="s">
        <v>99</v>
      </c>
      <c r="AA27" s="26" t="s">
        <v>100</v>
      </c>
      <c r="AB27" s="36" t="s">
        <v>86</v>
      </c>
      <c r="AC27" s="36" t="s">
        <v>86</v>
      </c>
      <c r="AD27" s="26" t="s">
        <v>86</v>
      </c>
      <c r="AE27" s="28">
        <v>120</v>
      </c>
      <c r="AF27" s="26" t="s">
        <v>86</v>
      </c>
      <c r="AG27" s="26" t="s">
        <v>86</v>
      </c>
      <c r="AH27" s="28">
        <v>120</v>
      </c>
      <c r="AI27" s="26" t="s">
        <v>86</v>
      </c>
      <c r="AJ27" s="26" t="s">
        <v>86</v>
      </c>
      <c r="AK27" s="26" t="s">
        <v>86</v>
      </c>
      <c r="AL27" s="26" t="s">
        <v>86</v>
      </c>
      <c r="AM27" s="27" t="s">
        <v>86</v>
      </c>
      <c r="AN27" s="26" t="s">
        <v>86</v>
      </c>
      <c r="AO27" s="26" t="s">
        <v>86</v>
      </c>
      <c r="AP27" s="30" t="s">
        <v>86</v>
      </c>
      <c r="AQ27" s="11" t="s">
        <v>86</v>
      </c>
      <c r="AR27" s="26" t="s">
        <v>86</v>
      </c>
    </row>
    <row r="28" spans="1:44" ht="15" x14ac:dyDescent="0.25">
      <c r="A28" s="25" t="s">
        <v>193</v>
      </c>
      <c r="B28" s="25" t="s">
        <v>82</v>
      </c>
      <c r="C28" s="26" t="s">
        <v>83</v>
      </c>
      <c r="D28" s="31" t="s">
        <v>84</v>
      </c>
      <c r="E28" s="26" t="s">
        <v>194</v>
      </c>
      <c r="F28" s="26" t="s">
        <v>195</v>
      </c>
      <c r="G28" s="26" t="s">
        <v>196</v>
      </c>
      <c r="H28" s="26">
        <v>31620</v>
      </c>
      <c r="I28" s="32" t="s">
        <v>1</v>
      </c>
      <c r="J28" s="26">
        <v>149400</v>
      </c>
      <c r="K28" s="27">
        <v>0</v>
      </c>
      <c r="L28" s="33" t="s">
        <v>111</v>
      </c>
      <c r="M28" s="34">
        <v>44183</v>
      </c>
      <c r="N28" s="34">
        <v>44232</v>
      </c>
      <c r="O28" s="34" t="s">
        <v>85</v>
      </c>
      <c r="P28" s="26">
        <v>753304260</v>
      </c>
      <c r="Q28" s="34" t="s">
        <v>96</v>
      </c>
      <c r="R28" s="34" t="s">
        <v>86</v>
      </c>
      <c r="S28" s="34" t="s">
        <v>86</v>
      </c>
      <c r="T28" s="34" t="s">
        <v>87</v>
      </c>
      <c r="U28" s="26"/>
      <c r="V28" s="34" t="s">
        <v>86</v>
      </c>
      <c r="W28" s="35">
        <v>75330426000023</v>
      </c>
      <c r="X28" s="25" t="s">
        <v>88</v>
      </c>
      <c r="Y28" s="27" t="s">
        <v>99</v>
      </c>
      <c r="Z28" s="26" t="s">
        <v>99</v>
      </c>
      <c r="AA28" s="26" t="s">
        <v>86</v>
      </c>
      <c r="AB28" s="36" t="s">
        <v>86</v>
      </c>
      <c r="AC28" s="36" t="s">
        <v>86</v>
      </c>
      <c r="AD28" s="26" t="s">
        <v>86</v>
      </c>
      <c r="AE28" s="28">
        <v>83</v>
      </c>
      <c r="AF28" s="26" t="s">
        <v>86</v>
      </c>
      <c r="AG28" s="26" t="s">
        <v>86</v>
      </c>
      <c r="AH28" s="28">
        <v>83</v>
      </c>
      <c r="AI28" s="26" t="s">
        <v>86</v>
      </c>
      <c r="AJ28" s="26" t="s">
        <v>86</v>
      </c>
      <c r="AK28" s="26" t="s">
        <v>86</v>
      </c>
      <c r="AL28" s="26" t="s">
        <v>86</v>
      </c>
      <c r="AM28" s="27" t="s">
        <v>86</v>
      </c>
      <c r="AN28" s="26" t="s">
        <v>86</v>
      </c>
      <c r="AO28" s="26" t="s">
        <v>86</v>
      </c>
      <c r="AP28" s="30" t="s">
        <v>86</v>
      </c>
      <c r="AQ28" s="11" t="s">
        <v>86</v>
      </c>
      <c r="AR28" s="26" t="s">
        <v>86</v>
      </c>
    </row>
    <row r="29" spans="1:44" ht="15" x14ac:dyDescent="0.25">
      <c r="A29" s="25" t="s">
        <v>197</v>
      </c>
      <c r="B29" s="25" t="s">
        <v>82</v>
      </c>
      <c r="C29" s="26" t="s">
        <v>83</v>
      </c>
      <c r="D29" s="31" t="s">
        <v>84</v>
      </c>
      <c r="E29" s="26" t="s">
        <v>198</v>
      </c>
      <c r="F29" s="26" t="s">
        <v>199</v>
      </c>
      <c r="G29" s="26" t="s">
        <v>200</v>
      </c>
      <c r="H29" s="26">
        <v>31170</v>
      </c>
      <c r="I29" s="32" t="s">
        <v>3</v>
      </c>
      <c r="J29" s="26">
        <v>63000</v>
      </c>
      <c r="K29" s="27">
        <v>0</v>
      </c>
      <c r="L29" s="33" t="s">
        <v>111</v>
      </c>
      <c r="M29" s="34">
        <v>44149</v>
      </c>
      <c r="N29" s="34">
        <v>44207</v>
      </c>
      <c r="O29" s="34" t="s">
        <v>85</v>
      </c>
      <c r="P29" s="26">
        <v>833673775</v>
      </c>
      <c r="Q29" s="34" t="s">
        <v>118</v>
      </c>
      <c r="R29" s="34" t="s">
        <v>86</v>
      </c>
      <c r="S29" s="34" t="s">
        <v>86</v>
      </c>
      <c r="T29" s="34" t="s">
        <v>87</v>
      </c>
      <c r="U29" s="26"/>
      <c r="V29" s="34" t="s">
        <v>86</v>
      </c>
      <c r="W29" s="35">
        <v>83367377500064</v>
      </c>
      <c r="X29" s="25" t="s">
        <v>88</v>
      </c>
      <c r="Y29" s="27" t="s">
        <v>88</v>
      </c>
      <c r="Z29" s="26" t="s">
        <v>99</v>
      </c>
      <c r="AA29" s="26" t="s">
        <v>128</v>
      </c>
      <c r="AB29" s="36"/>
      <c r="AC29" s="36"/>
      <c r="AD29" s="26"/>
      <c r="AE29" s="28">
        <v>35</v>
      </c>
      <c r="AF29" s="26"/>
      <c r="AG29" s="26"/>
      <c r="AH29" s="28">
        <v>35</v>
      </c>
      <c r="AI29" s="26"/>
      <c r="AJ29" s="26"/>
      <c r="AK29" s="26"/>
      <c r="AL29" s="26"/>
      <c r="AM29" s="27"/>
      <c r="AN29" s="26"/>
      <c r="AO29" s="26"/>
      <c r="AP29" s="30"/>
      <c r="AQ29" s="11"/>
      <c r="AR29" s="26"/>
    </row>
    <row r="30" spans="1:44" ht="25.5" x14ac:dyDescent="0.25">
      <c r="A30" s="25" t="s">
        <v>291</v>
      </c>
      <c r="B30" s="25" t="s">
        <v>82</v>
      </c>
      <c r="C30" s="26" t="s">
        <v>83</v>
      </c>
      <c r="D30" s="31" t="s">
        <v>84</v>
      </c>
      <c r="E30" s="26" t="s">
        <v>292</v>
      </c>
      <c r="F30" s="26" t="s">
        <v>293</v>
      </c>
      <c r="G30" s="26" t="s">
        <v>294</v>
      </c>
      <c r="H30" s="26">
        <v>11170</v>
      </c>
      <c r="I30" s="32" t="s">
        <v>33</v>
      </c>
      <c r="J30" s="26">
        <v>0</v>
      </c>
      <c r="K30" s="27">
        <v>79200</v>
      </c>
      <c r="L30" s="33" t="s">
        <v>111</v>
      </c>
      <c r="M30" s="34">
        <v>44181</v>
      </c>
      <c r="N30" s="34">
        <v>44351</v>
      </c>
      <c r="O30" s="34" t="s">
        <v>85</v>
      </c>
      <c r="P30" s="26">
        <v>824278949</v>
      </c>
      <c r="Q30" s="34" t="s">
        <v>167</v>
      </c>
      <c r="R30" s="34" t="s">
        <v>86</v>
      </c>
      <c r="S30" s="34" t="s">
        <v>86</v>
      </c>
      <c r="T30" s="34" t="s">
        <v>87</v>
      </c>
      <c r="U30" s="26">
        <v>401449855</v>
      </c>
      <c r="V30" s="34" t="s">
        <v>91</v>
      </c>
      <c r="W30" s="35">
        <v>82427894900022</v>
      </c>
      <c r="X30" s="25" t="s">
        <v>88</v>
      </c>
      <c r="Y30" s="27" t="s">
        <v>88</v>
      </c>
      <c r="Z30" s="26" t="s">
        <v>88</v>
      </c>
      <c r="AA30" s="26" t="s">
        <v>94</v>
      </c>
      <c r="AB30" s="36">
        <v>44448</v>
      </c>
      <c r="AC30" s="36" t="s">
        <v>113</v>
      </c>
      <c r="AD30" s="26" t="s">
        <v>276</v>
      </c>
      <c r="AE30" s="26">
        <v>22</v>
      </c>
      <c r="AF30" s="26" t="s">
        <v>92</v>
      </c>
      <c r="AG30" s="26">
        <v>23</v>
      </c>
      <c r="AH30" s="26">
        <v>22</v>
      </c>
      <c r="AI30" s="37">
        <f>(AE30-AG30)/AG30</f>
        <v>-4.3478260869565216E-2</v>
      </c>
      <c r="AJ30" s="26" t="s">
        <v>93</v>
      </c>
      <c r="AK30" s="26"/>
      <c r="AL30" s="26" t="s">
        <v>295</v>
      </c>
      <c r="AM30" s="27" t="s">
        <v>276</v>
      </c>
      <c r="AN30" s="26" t="s">
        <v>276</v>
      </c>
      <c r="AO30" s="26" t="s">
        <v>296</v>
      </c>
      <c r="AP30" s="30">
        <v>220</v>
      </c>
      <c r="AQ30" s="11" t="s">
        <v>276</v>
      </c>
      <c r="AR30" s="26" t="s">
        <v>276</v>
      </c>
    </row>
    <row r="31" spans="1:44" ht="15" x14ac:dyDescent="0.25">
      <c r="A31" s="25" t="s">
        <v>201</v>
      </c>
      <c r="B31" s="25" t="s">
        <v>82</v>
      </c>
      <c r="C31" s="26" t="s">
        <v>83</v>
      </c>
      <c r="D31" s="31" t="s">
        <v>84</v>
      </c>
      <c r="E31" s="26" t="s">
        <v>30</v>
      </c>
      <c r="F31" s="26" t="s">
        <v>202</v>
      </c>
      <c r="G31" s="26" t="s">
        <v>203</v>
      </c>
      <c r="H31" s="26">
        <v>81200</v>
      </c>
      <c r="I31" s="32" t="s">
        <v>21</v>
      </c>
      <c r="J31" s="26">
        <v>0</v>
      </c>
      <c r="K31" s="27">
        <v>561600</v>
      </c>
      <c r="L31" s="33" t="s">
        <v>111</v>
      </c>
      <c r="M31" s="34">
        <v>44201</v>
      </c>
      <c r="N31" s="34">
        <v>44350</v>
      </c>
      <c r="O31" s="34" t="s">
        <v>85</v>
      </c>
      <c r="P31" s="26">
        <v>824278949</v>
      </c>
      <c r="Q31" s="34" t="s">
        <v>167</v>
      </c>
      <c r="R31" s="34" t="s">
        <v>86</v>
      </c>
      <c r="S31" s="34" t="s">
        <v>86</v>
      </c>
      <c r="T31" s="34" t="s">
        <v>87</v>
      </c>
      <c r="U31" s="26"/>
      <c r="V31" s="34" t="s">
        <v>86</v>
      </c>
      <c r="W31" s="35">
        <v>82427894900022</v>
      </c>
      <c r="X31" s="25" t="s">
        <v>88</v>
      </c>
      <c r="Y31" s="27" t="s">
        <v>99</v>
      </c>
      <c r="Z31" s="26" t="s">
        <v>99</v>
      </c>
      <c r="AA31" s="26" t="s">
        <v>86</v>
      </c>
      <c r="AB31" s="36" t="s">
        <v>86</v>
      </c>
      <c r="AC31" s="36" t="s">
        <v>86</v>
      </c>
      <c r="AD31" s="26" t="s">
        <v>86</v>
      </c>
      <c r="AE31" s="28">
        <v>156</v>
      </c>
      <c r="AF31" s="26" t="s">
        <v>86</v>
      </c>
      <c r="AG31" s="26" t="s">
        <v>86</v>
      </c>
      <c r="AH31" s="28">
        <v>156</v>
      </c>
      <c r="AI31" s="26" t="s">
        <v>86</v>
      </c>
      <c r="AJ31" s="26" t="s">
        <v>86</v>
      </c>
      <c r="AK31" s="26" t="s">
        <v>86</v>
      </c>
      <c r="AL31" s="26" t="s">
        <v>86</v>
      </c>
      <c r="AM31" s="27" t="s">
        <v>86</v>
      </c>
      <c r="AN31" s="26" t="s">
        <v>86</v>
      </c>
      <c r="AO31" s="26" t="s">
        <v>86</v>
      </c>
      <c r="AP31" s="30" t="s">
        <v>86</v>
      </c>
      <c r="AQ31" s="11" t="s">
        <v>86</v>
      </c>
      <c r="AR31" s="26" t="s">
        <v>86</v>
      </c>
    </row>
    <row r="32" spans="1:44" ht="25.5" x14ac:dyDescent="0.25">
      <c r="A32" s="25" t="s">
        <v>297</v>
      </c>
      <c r="B32" s="25" t="s">
        <v>82</v>
      </c>
      <c r="C32" s="26" t="s">
        <v>83</v>
      </c>
      <c r="D32" s="31" t="s">
        <v>84</v>
      </c>
      <c r="E32" s="26" t="s">
        <v>298</v>
      </c>
      <c r="F32" s="26" t="s">
        <v>8</v>
      </c>
      <c r="G32" s="26" t="s">
        <v>299</v>
      </c>
      <c r="H32" s="26">
        <v>31290</v>
      </c>
      <c r="I32" s="32" t="s">
        <v>27</v>
      </c>
      <c r="J32" s="26">
        <v>0</v>
      </c>
      <c r="K32" s="27">
        <v>226800</v>
      </c>
      <c r="L32" s="33" t="s">
        <v>111</v>
      </c>
      <c r="M32" s="34">
        <v>44201</v>
      </c>
      <c r="N32" s="34">
        <v>44393</v>
      </c>
      <c r="O32" s="34" t="s">
        <v>85</v>
      </c>
      <c r="P32" s="26">
        <v>824278949</v>
      </c>
      <c r="Q32" s="34" t="s">
        <v>167</v>
      </c>
      <c r="R32" s="34" t="s">
        <v>86</v>
      </c>
      <c r="S32" s="34" t="s">
        <v>86</v>
      </c>
      <c r="T32" s="34" t="s">
        <v>87</v>
      </c>
      <c r="U32" s="26">
        <v>401449855</v>
      </c>
      <c r="V32" s="34" t="s">
        <v>91</v>
      </c>
      <c r="W32" s="35">
        <v>82427894900022</v>
      </c>
      <c r="X32" s="25" t="s">
        <v>88</v>
      </c>
      <c r="Y32" s="27" t="s">
        <v>88</v>
      </c>
      <c r="Z32" s="26" t="s">
        <v>88</v>
      </c>
      <c r="AA32" s="26" t="s">
        <v>94</v>
      </c>
      <c r="AB32" s="36">
        <v>44448</v>
      </c>
      <c r="AC32" s="36" t="s">
        <v>113</v>
      </c>
      <c r="AD32" s="26" t="s">
        <v>113</v>
      </c>
      <c r="AE32" s="26">
        <v>63</v>
      </c>
      <c r="AF32" s="26">
        <v>65</v>
      </c>
      <c r="AG32" s="26" t="s">
        <v>92</v>
      </c>
      <c r="AH32" s="26">
        <v>63</v>
      </c>
      <c r="AI32" s="37">
        <f>(AE32-AF32)/AF32</f>
        <v>-3.0769230769230771E-2</v>
      </c>
      <c r="AJ32" s="26" t="s">
        <v>93</v>
      </c>
      <c r="AK32" s="26"/>
      <c r="AL32" s="26" t="s">
        <v>86</v>
      </c>
      <c r="AM32" s="27" t="s">
        <v>282</v>
      </c>
      <c r="AN32" s="26" t="s">
        <v>289</v>
      </c>
      <c r="AO32" s="26" t="s">
        <v>277</v>
      </c>
      <c r="AP32" s="30" t="s">
        <v>290</v>
      </c>
      <c r="AQ32" s="11" t="s">
        <v>300</v>
      </c>
      <c r="AR32" s="26" t="s">
        <v>113</v>
      </c>
    </row>
    <row r="33" spans="1:44" ht="25.5" x14ac:dyDescent="0.25">
      <c r="A33" s="25" t="s">
        <v>325</v>
      </c>
      <c r="B33" s="25" t="s">
        <v>82</v>
      </c>
      <c r="C33" s="26" t="s">
        <v>83</v>
      </c>
      <c r="D33" s="31" t="s">
        <v>84</v>
      </c>
      <c r="E33" s="26" t="s">
        <v>326</v>
      </c>
      <c r="F33" s="26" t="s">
        <v>327</v>
      </c>
      <c r="G33" s="26" t="s">
        <v>328</v>
      </c>
      <c r="H33" s="26">
        <v>11250</v>
      </c>
      <c r="I33" s="32" t="s">
        <v>15</v>
      </c>
      <c r="J33" s="26">
        <v>0</v>
      </c>
      <c r="K33" s="27">
        <v>237600</v>
      </c>
      <c r="L33" s="33" t="s">
        <v>89</v>
      </c>
      <c r="M33" s="34">
        <v>44202</v>
      </c>
      <c r="N33" s="34">
        <v>44390</v>
      </c>
      <c r="O33" s="34" t="s">
        <v>85</v>
      </c>
      <c r="P33" s="26">
        <v>824278949</v>
      </c>
      <c r="Q33" s="34" t="s">
        <v>167</v>
      </c>
      <c r="R33" s="34" t="s">
        <v>86</v>
      </c>
      <c r="S33" s="34" t="s">
        <v>86</v>
      </c>
      <c r="T33" s="34" t="s">
        <v>87</v>
      </c>
      <c r="U33" s="26">
        <v>401449855</v>
      </c>
      <c r="V33" s="34" t="s">
        <v>91</v>
      </c>
      <c r="W33" s="35">
        <v>82427894900022</v>
      </c>
      <c r="X33" s="25" t="s">
        <v>88</v>
      </c>
      <c r="Y33" s="27" t="s">
        <v>88</v>
      </c>
      <c r="Z33" s="26" t="s">
        <v>88</v>
      </c>
      <c r="AA33" s="26" t="s">
        <v>94</v>
      </c>
      <c r="AB33" s="36">
        <v>44448</v>
      </c>
      <c r="AC33" s="36" t="s">
        <v>113</v>
      </c>
      <c r="AD33" s="26" t="s">
        <v>113</v>
      </c>
      <c r="AE33" s="26">
        <v>66</v>
      </c>
      <c r="AF33" s="26">
        <v>66</v>
      </c>
      <c r="AG33" s="26" t="s">
        <v>92</v>
      </c>
      <c r="AH33" s="26">
        <v>66</v>
      </c>
      <c r="AI33" s="37">
        <v>0.12</v>
      </c>
      <c r="AJ33" s="26" t="s">
        <v>93</v>
      </c>
      <c r="AK33" s="26"/>
      <c r="AL33" s="26" t="s">
        <v>86</v>
      </c>
      <c r="AM33" s="27" t="s">
        <v>95</v>
      </c>
      <c r="AN33" s="26" t="s">
        <v>286</v>
      </c>
      <c r="AO33" s="26" t="s">
        <v>287</v>
      </c>
      <c r="AP33" s="30">
        <v>114</v>
      </c>
      <c r="AQ33" s="11">
        <v>120</v>
      </c>
      <c r="AR33" s="26" t="s">
        <v>113</v>
      </c>
    </row>
    <row r="34" spans="1:44" ht="15" x14ac:dyDescent="0.25">
      <c r="A34" s="25" t="s">
        <v>204</v>
      </c>
      <c r="B34" s="25" t="s">
        <v>82</v>
      </c>
      <c r="C34" s="26" t="s">
        <v>83</v>
      </c>
      <c r="D34" s="31" t="s">
        <v>84</v>
      </c>
      <c r="E34" s="26" t="s">
        <v>205</v>
      </c>
      <c r="F34" s="26" t="s">
        <v>190</v>
      </c>
      <c r="G34" s="26" t="s">
        <v>206</v>
      </c>
      <c r="H34" s="26">
        <v>81660</v>
      </c>
      <c r="I34" s="32" t="s">
        <v>207</v>
      </c>
      <c r="J34" s="26">
        <v>0</v>
      </c>
      <c r="K34" s="27">
        <v>288000</v>
      </c>
      <c r="L34" s="33" t="s">
        <v>111</v>
      </c>
      <c r="M34" s="34">
        <v>44200</v>
      </c>
      <c r="N34" s="34">
        <v>44384</v>
      </c>
      <c r="O34" s="34" t="s">
        <v>85</v>
      </c>
      <c r="P34" s="26">
        <v>824278949</v>
      </c>
      <c r="Q34" s="34" t="s">
        <v>167</v>
      </c>
      <c r="R34" s="34" t="s">
        <v>86</v>
      </c>
      <c r="S34" s="34" t="s">
        <v>86</v>
      </c>
      <c r="T34" s="34" t="s">
        <v>87</v>
      </c>
      <c r="U34" s="26"/>
      <c r="V34" s="34" t="s">
        <v>86</v>
      </c>
      <c r="W34" s="35">
        <v>82427894900022</v>
      </c>
      <c r="X34" s="25" t="s">
        <v>88</v>
      </c>
      <c r="Y34" s="27" t="s">
        <v>99</v>
      </c>
      <c r="Z34" s="26" t="s">
        <v>99</v>
      </c>
      <c r="AA34" s="26" t="s">
        <v>86</v>
      </c>
      <c r="AB34" s="36" t="s">
        <v>86</v>
      </c>
      <c r="AC34" s="36" t="s">
        <v>86</v>
      </c>
      <c r="AD34" s="26" t="s">
        <v>86</v>
      </c>
      <c r="AE34" s="28">
        <v>80</v>
      </c>
      <c r="AF34" s="26" t="s">
        <v>86</v>
      </c>
      <c r="AG34" s="26" t="s">
        <v>86</v>
      </c>
      <c r="AH34" s="28">
        <v>80</v>
      </c>
      <c r="AI34" s="26" t="s">
        <v>86</v>
      </c>
      <c r="AJ34" s="26" t="s">
        <v>86</v>
      </c>
      <c r="AK34" s="26" t="s">
        <v>86</v>
      </c>
      <c r="AL34" s="26" t="s">
        <v>86</v>
      </c>
      <c r="AM34" s="27" t="s">
        <v>86</v>
      </c>
      <c r="AN34" s="26" t="s">
        <v>86</v>
      </c>
      <c r="AO34" s="26" t="s">
        <v>86</v>
      </c>
      <c r="AP34" s="30" t="s">
        <v>86</v>
      </c>
      <c r="AQ34" s="11" t="s">
        <v>86</v>
      </c>
      <c r="AR34" s="26" t="s">
        <v>86</v>
      </c>
    </row>
    <row r="35" spans="1:44" ht="15" x14ac:dyDescent="0.25">
      <c r="A35" s="25" t="s">
        <v>208</v>
      </c>
      <c r="B35" s="25" t="s">
        <v>82</v>
      </c>
      <c r="C35" s="26" t="s">
        <v>83</v>
      </c>
      <c r="D35" s="31" t="s">
        <v>84</v>
      </c>
      <c r="E35" s="26" t="s">
        <v>209</v>
      </c>
      <c r="F35" s="26" t="s">
        <v>210</v>
      </c>
      <c r="G35" s="26" t="s">
        <v>211</v>
      </c>
      <c r="H35" s="26">
        <v>31620</v>
      </c>
      <c r="I35" s="32" t="s">
        <v>43</v>
      </c>
      <c r="J35" s="26">
        <v>237600</v>
      </c>
      <c r="K35" s="27">
        <v>0</v>
      </c>
      <c r="L35" s="33" t="s">
        <v>111</v>
      </c>
      <c r="M35" s="34">
        <v>44168</v>
      </c>
      <c r="N35" s="34">
        <v>44214</v>
      </c>
      <c r="O35" s="34" t="s">
        <v>85</v>
      </c>
      <c r="P35" s="26">
        <v>833673775</v>
      </c>
      <c r="Q35" s="34" t="s">
        <v>118</v>
      </c>
      <c r="R35" s="34" t="s">
        <v>86</v>
      </c>
      <c r="S35" s="34" t="s">
        <v>86</v>
      </c>
      <c r="T35" s="34" t="s">
        <v>87</v>
      </c>
      <c r="U35" s="26"/>
      <c r="V35" s="34" t="s">
        <v>86</v>
      </c>
      <c r="W35" s="35">
        <v>83367377500064</v>
      </c>
      <c r="X35" s="25" t="s">
        <v>88</v>
      </c>
      <c r="Y35" s="27" t="s">
        <v>99</v>
      </c>
      <c r="Z35" s="26" t="s">
        <v>99</v>
      </c>
      <c r="AA35" s="26" t="s">
        <v>86</v>
      </c>
      <c r="AB35" s="36" t="s">
        <v>86</v>
      </c>
      <c r="AC35" s="36" t="s">
        <v>86</v>
      </c>
      <c r="AD35" s="26" t="s">
        <v>86</v>
      </c>
      <c r="AE35" s="28">
        <v>132</v>
      </c>
      <c r="AF35" s="26" t="s">
        <v>86</v>
      </c>
      <c r="AG35" s="26" t="s">
        <v>86</v>
      </c>
      <c r="AH35" s="28">
        <v>132</v>
      </c>
      <c r="AI35" s="26" t="s">
        <v>86</v>
      </c>
      <c r="AJ35" s="26" t="s">
        <v>86</v>
      </c>
      <c r="AK35" s="26" t="s">
        <v>86</v>
      </c>
      <c r="AL35" s="26" t="s">
        <v>86</v>
      </c>
      <c r="AM35" s="27" t="s">
        <v>86</v>
      </c>
      <c r="AN35" s="26" t="s">
        <v>86</v>
      </c>
      <c r="AO35" s="26" t="s">
        <v>86</v>
      </c>
      <c r="AP35" s="30" t="s">
        <v>86</v>
      </c>
      <c r="AQ35" s="11" t="s">
        <v>86</v>
      </c>
      <c r="AR35" s="26" t="s">
        <v>86</v>
      </c>
    </row>
    <row r="36" spans="1:44" ht="25.5" x14ac:dyDescent="0.25">
      <c r="A36" s="25" t="s">
        <v>329</v>
      </c>
      <c r="B36" s="25" t="s">
        <v>82</v>
      </c>
      <c r="C36" s="26" t="s">
        <v>83</v>
      </c>
      <c r="D36" s="31" t="s">
        <v>84</v>
      </c>
      <c r="E36" s="26" t="s">
        <v>330</v>
      </c>
      <c r="F36" s="26" t="s">
        <v>270</v>
      </c>
      <c r="G36" s="26" t="s">
        <v>331</v>
      </c>
      <c r="H36" s="26">
        <v>31590</v>
      </c>
      <c r="I36" s="32" t="s">
        <v>12</v>
      </c>
      <c r="J36" s="26">
        <v>0</v>
      </c>
      <c r="K36" s="27">
        <v>633600</v>
      </c>
      <c r="L36" s="33" t="s">
        <v>111</v>
      </c>
      <c r="M36" s="34">
        <v>44202</v>
      </c>
      <c r="N36" s="34">
        <v>44385</v>
      </c>
      <c r="O36" s="34" t="s">
        <v>85</v>
      </c>
      <c r="P36" s="26">
        <v>824278949</v>
      </c>
      <c r="Q36" s="34" t="s">
        <v>167</v>
      </c>
      <c r="R36" s="34" t="s">
        <v>86</v>
      </c>
      <c r="S36" s="34" t="s">
        <v>86</v>
      </c>
      <c r="T36" s="34" t="s">
        <v>87</v>
      </c>
      <c r="U36" s="26">
        <v>401449855</v>
      </c>
      <c r="V36" s="34" t="s">
        <v>91</v>
      </c>
      <c r="W36" s="35">
        <v>82427894900022</v>
      </c>
      <c r="X36" s="25" t="s">
        <v>88</v>
      </c>
      <c r="Y36" s="27" t="s">
        <v>88</v>
      </c>
      <c r="Z36" s="26" t="s">
        <v>88</v>
      </c>
      <c r="AA36" s="26" t="s">
        <v>94</v>
      </c>
      <c r="AB36" s="36">
        <v>44448</v>
      </c>
      <c r="AC36" s="36" t="s">
        <v>113</v>
      </c>
      <c r="AD36" s="26" t="s">
        <v>113</v>
      </c>
      <c r="AE36" s="26">
        <v>180</v>
      </c>
      <c r="AF36" s="26">
        <v>176</v>
      </c>
      <c r="AG36" s="26" t="s">
        <v>92</v>
      </c>
      <c r="AH36" s="26">
        <v>176</v>
      </c>
      <c r="AI36" s="37">
        <f>(AE36-AF36)/AF36</f>
        <v>2.2727272727272728E-2</v>
      </c>
      <c r="AJ36" s="26" t="s">
        <v>93</v>
      </c>
      <c r="AK36" s="26"/>
      <c r="AL36" s="26" t="s">
        <v>86</v>
      </c>
      <c r="AM36" s="27" t="s">
        <v>282</v>
      </c>
      <c r="AN36" s="26" t="s">
        <v>289</v>
      </c>
      <c r="AO36" s="26" t="s">
        <v>277</v>
      </c>
      <c r="AP36" s="30" t="s">
        <v>290</v>
      </c>
      <c r="AQ36" s="11" t="s">
        <v>300</v>
      </c>
      <c r="AR36" s="26" t="s">
        <v>113</v>
      </c>
    </row>
    <row r="37" spans="1:44" ht="25.5" x14ac:dyDescent="0.25">
      <c r="A37" s="25" t="s">
        <v>212</v>
      </c>
      <c r="B37" s="25" t="s">
        <v>82</v>
      </c>
      <c r="C37" s="26" t="s">
        <v>83</v>
      </c>
      <c r="D37" s="31" t="s">
        <v>84</v>
      </c>
      <c r="E37" s="26" t="s">
        <v>213</v>
      </c>
      <c r="F37" s="26" t="s">
        <v>4</v>
      </c>
      <c r="G37" s="26" t="s">
        <v>214</v>
      </c>
      <c r="H37" s="38" t="s">
        <v>45</v>
      </c>
      <c r="I37" s="32" t="s">
        <v>215</v>
      </c>
      <c r="J37" s="26">
        <v>198000</v>
      </c>
      <c r="K37" s="27">
        <v>0</v>
      </c>
      <c r="L37" s="33" t="s">
        <v>111</v>
      </c>
      <c r="M37" s="34">
        <v>44224</v>
      </c>
      <c r="N37" s="34">
        <v>44239</v>
      </c>
      <c r="O37" s="34" t="s">
        <v>85</v>
      </c>
      <c r="P37" s="26">
        <v>812515443</v>
      </c>
      <c r="Q37" s="34" t="s">
        <v>216</v>
      </c>
      <c r="R37" s="34" t="s">
        <v>86</v>
      </c>
      <c r="S37" s="34" t="s">
        <v>86</v>
      </c>
      <c r="T37" s="34" t="s">
        <v>87</v>
      </c>
      <c r="U37" s="26"/>
      <c r="V37" s="34" t="s">
        <v>86</v>
      </c>
      <c r="W37" s="35">
        <v>81251544300024</v>
      </c>
      <c r="X37" s="25" t="s">
        <v>88</v>
      </c>
      <c r="Y37" s="27" t="s">
        <v>99</v>
      </c>
      <c r="Z37" s="26" t="s">
        <v>99</v>
      </c>
      <c r="AA37" s="26" t="s">
        <v>86</v>
      </c>
      <c r="AB37" s="36" t="s">
        <v>86</v>
      </c>
      <c r="AC37" s="36" t="s">
        <v>86</v>
      </c>
      <c r="AD37" s="26" t="s">
        <v>86</v>
      </c>
      <c r="AE37" s="28">
        <v>110</v>
      </c>
      <c r="AF37" s="26" t="s">
        <v>86</v>
      </c>
      <c r="AG37" s="26" t="s">
        <v>86</v>
      </c>
      <c r="AH37" s="28">
        <v>110</v>
      </c>
      <c r="AI37" s="26" t="s">
        <v>86</v>
      </c>
      <c r="AJ37" s="26" t="s">
        <v>86</v>
      </c>
      <c r="AK37" s="26" t="s">
        <v>86</v>
      </c>
      <c r="AL37" s="26" t="s">
        <v>86</v>
      </c>
      <c r="AM37" s="27" t="s">
        <v>86</v>
      </c>
      <c r="AN37" s="26" t="s">
        <v>86</v>
      </c>
      <c r="AO37" s="26" t="s">
        <v>86</v>
      </c>
      <c r="AP37" s="30" t="s">
        <v>86</v>
      </c>
      <c r="AQ37" s="11" t="s">
        <v>86</v>
      </c>
      <c r="AR37" s="26" t="s">
        <v>86</v>
      </c>
    </row>
    <row r="38" spans="1:44" ht="25.5" x14ac:dyDescent="0.25">
      <c r="A38" s="25" t="s">
        <v>335</v>
      </c>
      <c r="B38" s="25" t="s">
        <v>82</v>
      </c>
      <c r="C38" s="26" t="s">
        <v>83</v>
      </c>
      <c r="D38" s="31" t="s">
        <v>84</v>
      </c>
      <c r="E38" s="26" t="s">
        <v>336</v>
      </c>
      <c r="F38" s="26" t="s">
        <v>337</v>
      </c>
      <c r="G38" s="26" t="s">
        <v>338</v>
      </c>
      <c r="H38" s="26">
        <v>81270</v>
      </c>
      <c r="I38" s="32" t="s">
        <v>24</v>
      </c>
      <c r="J38" s="26">
        <v>0</v>
      </c>
      <c r="K38" s="27">
        <v>61200</v>
      </c>
      <c r="L38" s="33" t="s">
        <v>89</v>
      </c>
      <c r="M38" s="34">
        <v>44203</v>
      </c>
      <c r="N38" s="34">
        <v>44356</v>
      </c>
      <c r="O38" s="34" t="s">
        <v>85</v>
      </c>
      <c r="P38" s="26">
        <v>824278949</v>
      </c>
      <c r="Q38" s="34" t="s">
        <v>167</v>
      </c>
      <c r="R38" s="34" t="s">
        <v>86</v>
      </c>
      <c r="S38" s="34" t="s">
        <v>86</v>
      </c>
      <c r="T38" s="34" t="s">
        <v>87</v>
      </c>
      <c r="U38" s="26">
        <v>401449855</v>
      </c>
      <c r="V38" s="34" t="s">
        <v>91</v>
      </c>
      <c r="W38" s="35">
        <v>82427894900022</v>
      </c>
      <c r="X38" s="25" t="s">
        <v>88</v>
      </c>
      <c r="Y38" s="27" t="s">
        <v>88</v>
      </c>
      <c r="Z38" s="26" t="s">
        <v>88</v>
      </c>
      <c r="AA38" s="26" t="s">
        <v>94</v>
      </c>
      <c r="AB38" s="36">
        <v>44460</v>
      </c>
      <c r="AC38" s="36" t="s">
        <v>113</v>
      </c>
      <c r="AD38" s="26" t="s">
        <v>113</v>
      </c>
      <c r="AE38" s="26">
        <v>18</v>
      </c>
      <c r="AF38" s="26">
        <v>17</v>
      </c>
      <c r="AG38" s="26" t="s">
        <v>92</v>
      </c>
      <c r="AH38" s="26">
        <v>17</v>
      </c>
      <c r="AI38" s="37">
        <f>(AE38-AF38)/AF38</f>
        <v>5.8823529411764705E-2</v>
      </c>
      <c r="AJ38" s="26" t="s">
        <v>93</v>
      </c>
      <c r="AK38" s="26"/>
      <c r="AL38" s="26" t="s">
        <v>86</v>
      </c>
      <c r="AM38" s="27" t="s">
        <v>95</v>
      </c>
      <c r="AN38" s="26" t="s">
        <v>286</v>
      </c>
      <c r="AO38" s="26" t="s">
        <v>287</v>
      </c>
      <c r="AP38" s="30" t="s">
        <v>288</v>
      </c>
      <c r="AQ38" s="12">
        <v>120</v>
      </c>
      <c r="AR38" s="26" t="s">
        <v>113</v>
      </c>
    </row>
    <row r="39" spans="1:44" ht="25.5" x14ac:dyDescent="0.25">
      <c r="A39" s="25" t="s">
        <v>217</v>
      </c>
      <c r="B39" s="25" t="s">
        <v>82</v>
      </c>
      <c r="C39" s="26" t="s">
        <v>83</v>
      </c>
      <c r="D39" s="31" t="s">
        <v>84</v>
      </c>
      <c r="E39" s="26" t="s">
        <v>218</v>
      </c>
      <c r="F39" s="26" t="s">
        <v>219</v>
      </c>
      <c r="G39" s="26" t="s">
        <v>220</v>
      </c>
      <c r="H39" s="26">
        <v>11620</v>
      </c>
      <c r="I39" s="32" t="s">
        <v>34</v>
      </c>
      <c r="J39" s="26">
        <v>0</v>
      </c>
      <c r="K39" s="27">
        <v>298800</v>
      </c>
      <c r="L39" s="33" t="s">
        <v>111</v>
      </c>
      <c r="M39" s="34">
        <v>44208</v>
      </c>
      <c r="N39" s="34">
        <v>44371</v>
      </c>
      <c r="O39" s="34" t="s">
        <v>85</v>
      </c>
      <c r="P39" s="26">
        <v>824278949</v>
      </c>
      <c r="Q39" s="34" t="s">
        <v>167</v>
      </c>
      <c r="R39" s="34" t="s">
        <v>86</v>
      </c>
      <c r="S39" s="34" t="s">
        <v>86</v>
      </c>
      <c r="T39" s="34" t="s">
        <v>87</v>
      </c>
      <c r="U39" s="26"/>
      <c r="V39" s="34" t="s">
        <v>86</v>
      </c>
      <c r="W39" s="35">
        <v>82427894900022</v>
      </c>
      <c r="X39" s="25" t="s">
        <v>88</v>
      </c>
      <c r="Y39" s="27" t="s">
        <v>99</v>
      </c>
      <c r="Z39" s="26" t="s">
        <v>99</v>
      </c>
      <c r="AA39" s="26" t="s">
        <v>119</v>
      </c>
      <c r="AB39" s="36" t="s">
        <v>86</v>
      </c>
      <c r="AC39" s="36" t="s">
        <v>86</v>
      </c>
      <c r="AD39" s="26" t="s">
        <v>86</v>
      </c>
      <c r="AE39" s="28">
        <v>83</v>
      </c>
      <c r="AF39" s="26" t="s">
        <v>86</v>
      </c>
      <c r="AG39" s="26" t="s">
        <v>86</v>
      </c>
      <c r="AH39" s="28">
        <v>83</v>
      </c>
      <c r="AI39" s="26" t="s">
        <v>86</v>
      </c>
      <c r="AJ39" s="26" t="s">
        <v>86</v>
      </c>
      <c r="AK39" s="26" t="s">
        <v>86</v>
      </c>
      <c r="AL39" s="26" t="s">
        <v>86</v>
      </c>
      <c r="AM39" s="27" t="s">
        <v>86</v>
      </c>
      <c r="AN39" s="26" t="s">
        <v>86</v>
      </c>
      <c r="AO39" s="26" t="s">
        <v>86</v>
      </c>
      <c r="AP39" s="30" t="s">
        <v>86</v>
      </c>
      <c r="AQ39" s="11" t="s">
        <v>86</v>
      </c>
      <c r="AR39" s="26" t="s">
        <v>86</v>
      </c>
    </row>
    <row r="40" spans="1:44" ht="25.5" x14ac:dyDescent="0.25">
      <c r="A40" s="25" t="s">
        <v>221</v>
      </c>
      <c r="B40" s="25" t="s">
        <v>82</v>
      </c>
      <c r="C40" s="26" t="s">
        <v>83</v>
      </c>
      <c r="D40" s="31" t="s">
        <v>84</v>
      </c>
      <c r="E40" s="26" t="s">
        <v>222</v>
      </c>
      <c r="F40" s="26" t="s">
        <v>223</v>
      </c>
      <c r="G40" s="26" t="s">
        <v>224</v>
      </c>
      <c r="H40" s="26">
        <v>81240</v>
      </c>
      <c r="I40" s="32" t="s">
        <v>22</v>
      </c>
      <c r="J40" s="26">
        <v>0</v>
      </c>
      <c r="K40" s="27">
        <v>306000</v>
      </c>
      <c r="L40" s="33" t="s">
        <v>89</v>
      </c>
      <c r="M40" s="34">
        <v>44208</v>
      </c>
      <c r="N40" s="34">
        <v>44358</v>
      </c>
      <c r="O40" s="34" t="s">
        <v>85</v>
      </c>
      <c r="P40" s="26">
        <v>824278949</v>
      </c>
      <c r="Q40" s="34" t="s">
        <v>167</v>
      </c>
      <c r="R40" s="34" t="s">
        <v>86</v>
      </c>
      <c r="S40" s="34" t="s">
        <v>86</v>
      </c>
      <c r="T40" s="34" t="s">
        <v>87</v>
      </c>
      <c r="U40" s="26"/>
      <c r="V40" s="34" t="s">
        <v>86</v>
      </c>
      <c r="W40" s="35">
        <v>82427894900022</v>
      </c>
      <c r="X40" s="25" t="s">
        <v>88</v>
      </c>
      <c r="Y40" s="27" t="s">
        <v>99</v>
      </c>
      <c r="Z40" s="26" t="s">
        <v>99</v>
      </c>
      <c r="AA40" s="26" t="s">
        <v>119</v>
      </c>
      <c r="AB40" s="36" t="s">
        <v>86</v>
      </c>
      <c r="AC40" s="36" t="s">
        <v>86</v>
      </c>
      <c r="AD40" s="26" t="s">
        <v>86</v>
      </c>
      <c r="AE40" s="28">
        <v>85</v>
      </c>
      <c r="AF40" s="26" t="s">
        <v>86</v>
      </c>
      <c r="AG40" s="26" t="s">
        <v>86</v>
      </c>
      <c r="AH40" s="28">
        <v>85</v>
      </c>
      <c r="AI40" s="26" t="s">
        <v>86</v>
      </c>
      <c r="AJ40" s="26" t="s">
        <v>86</v>
      </c>
      <c r="AK40" s="26" t="s">
        <v>86</v>
      </c>
      <c r="AL40" s="26" t="s">
        <v>86</v>
      </c>
      <c r="AM40" s="27" t="s">
        <v>86</v>
      </c>
      <c r="AN40" s="26" t="s">
        <v>86</v>
      </c>
      <c r="AO40" s="26" t="s">
        <v>86</v>
      </c>
      <c r="AP40" s="30" t="s">
        <v>86</v>
      </c>
      <c r="AQ40" s="11" t="s">
        <v>86</v>
      </c>
      <c r="AR40" s="26" t="s">
        <v>86</v>
      </c>
    </row>
    <row r="41" spans="1:44" ht="25.5" x14ac:dyDescent="0.25">
      <c r="A41" s="25" t="s">
        <v>225</v>
      </c>
      <c r="B41" s="25" t="s">
        <v>82</v>
      </c>
      <c r="C41" s="26" t="s">
        <v>83</v>
      </c>
      <c r="D41" s="31" t="s">
        <v>84</v>
      </c>
      <c r="E41" s="26" t="s">
        <v>226</v>
      </c>
      <c r="F41" s="26" t="s">
        <v>227</v>
      </c>
      <c r="G41" s="26" t="s">
        <v>228</v>
      </c>
      <c r="H41" s="26">
        <v>17139</v>
      </c>
      <c r="I41" s="32" t="s">
        <v>229</v>
      </c>
      <c r="J41" s="26">
        <v>72000</v>
      </c>
      <c r="K41" s="27">
        <v>0</v>
      </c>
      <c r="L41" s="33" t="s">
        <v>111</v>
      </c>
      <c r="M41" s="34">
        <v>44250</v>
      </c>
      <c r="N41" s="34">
        <v>44355</v>
      </c>
      <c r="O41" s="34" t="s">
        <v>85</v>
      </c>
      <c r="P41" s="26">
        <v>447830886</v>
      </c>
      <c r="Q41" s="34" t="s">
        <v>230</v>
      </c>
      <c r="R41" s="34" t="s">
        <v>86</v>
      </c>
      <c r="S41" s="34" t="s">
        <v>86</v>
      </c>
      <c r="T41" s="34" t="s">
        <v>87</v>
      </c>
      <c r="U41" s="26"/>
      <c r="V41" s="34" t="s">
        <v>86</v>
      </c>
      <c r="W41" s="35">
        <v>44783088600019</v>
      </c>
      <c r="X41" s="25" t="s">
        <v>88</v>
      </c>
      <c r="Y41" s="27" t="s">
        <v>99</v>
      </c>
      <c r="Z41" s="26" t="s">
        <v>99</v>
      </c>
      <c r="AA41" s="26" t="s">
        <v>100</v>
      </c>
      <c r="AB41" s="36" t="s">
        <v>86</v>
      </c>
      <c r="AC41" s="36" t="s">
        <v>86</v>
      </c>
      <c r="AD41" s="26" t="s">
        <v>86</v>
      </c>
      <c r="AE41" s="28">
        <v>40</v>
      </c>
      <c r="AF41" s="26" t="s">
        <v>86</v>
      </c>
      <c r="AG41" s="26" t="s">
        <v>86</v>
      </c>
      <c r="AH41" s="28">
        <v>40</v>
      </c>
      <c r="AI41" s="26" t="s">
        <v>86</v>
      </c>
      <c r="AJ41" s="26" t="s">
        <v>86</v>
      </c>
      <c r="AK41" s="26" t="s">
        <v>86</v>
      </c>
      <c r="AL41" s="26" t="s">
        <v>86</v>
      </c>
      <c r="AM41" s="27" t="s">
        <v>86</v>
      </c>
      <c r="AN41" s="26" t="s">
        <v>86</v>
      </c>
      <c r="AO41" s="26" t="s">
        <v>86</v>
      </c>
      <c r="AP41" s="30" t="s">
        <v>86</v>
      </c>
      <c r="AQ41" s="11" t="s">
        <v>86</v>
      </c>
      <c r="AR41" s="26" t="s">
        <v>86</v>
      </c>
    </row>
    <row r="42" spans="1:44" ht="25.5" x14ac:dyDescent="0.25">
      <c r="A42" s="25" t="s">
        <v>231</v>
      </c>
      <c r="B42" s="25" t="s">
        <v>82</v>
      </c>
      <c r="C42" s="26" t="s">
        <v>83</v>
      </c>
      <c r="D42" s="31" t="s">
        <v>84</v>
      </c>
      <c r="E42" s="26" t="s">
        <v>226</v>
      </c>
      <c r="F42" s="26" t="s">
        <v>227</v>
      </c>
      <c r="G42" s="26" t="s">
        <v>228</v>
      </c>
      <c r="H42" s="26">
        <v>17139</v>
      </c>
      <c r="I42" s="32" t="s">
        <v>229</v>
      </c>
      <c r="J42" s="26">
        <v>144000</v>
      </c>
      <c r="K42" s="27">
        <v>0</v>
      </c>
      <c r="L42" s="33" t="s">
        <v>111</v>
      </c>
      <c r="M42" s="34">
        <v>44250</v>
      </c>
      <c r="N42" s="34">
        <v>44355</v>
      </c>
      <c r="O42" s="34" t="s">
        <v>85</v>
      </c>
      <c r="P42" s="26">
        <v>447830886</v>
      </c>
      <c r="Q42" s="34" t="s">
        <v>230</v>
      </c>
      <c r="R42" s="34" t="s">
        <v>86</v>
      </c>
      <c r="S42" s="34" t="s">
        <v>86</v>
      </c>
      <c r="T42" s="34" t="s">
        <v>87</v>
      </c>
      <c r="U42" s="26"/>
      <c r="V42" s="34" t="s">
        <v>86</v>
      </c>
      <c r="W42" s="35">
        <v>44783088600019</v>
      </c>
      <c r="X42" s="25" t="s">
        <v>99</v>
      </c>
      <c r="Y42" s="27" t="s">
        <v>99</v>
      </c>
      <c r="Z42" s="26" t="s">
        <v>99</v>
      </c>
      <c r="AA42" s="26" t="s">
        <v>232</v>
      </c>
      <c r="AB42" s="36" t="s">
        <v>86</v>
      </c>
      <c r="AC42" s="36" t="s">
        <v>86</v>
      </c>
      <c r="AD42" s="26" t="s">
        <v>86</v>
      </c>
      <c r="AE42" s="28">
        <v>80</v>
      </c>
      <c r="AF42" s="26" t="s">
        <v>86</v>
      </c>
      <c r="AG42" s="26" t="s">
        <v>86</v>
      </c>
      <c r="AH42" s="28">
        <v>80</v>
      </c>
      <c r="AI42" s="26" t="s">
        <v>86</v>
      </c>
      <c r="AJ42" s="26" t="s">
        <v>86</v>
      </c>
      <c r="AK42" s="26" t="s">
        <v>86</v>
      </c>
      <c r="AL42" s="26" t="s">
        <v>86</v>
      </c>
      <c r="AM42" s="27" t="s">
        <v>86</v>
      </c>
      <c r="AN42" s="26" t="s">
        <v>86</v>
      </c>
      <c r="AO42" s="26" t="s">
        <v>86</v>
      </c>
      <c r="AP42" s="30" t="s">
        <v>86</v>
      </c>
      <c r="AQ42" s="11" t="s">
        <v>86</v>
      </c>
      <c r="AR42" s="26" t="s">
        <v>86</v>
      </c>
    </row>
    <row r="43" spans="1:44" ht="25.5" x14ac:dyDescent="0.25">
      <c r="A43" s="25" t="s">
        <v>233</v>
      </c>
      <c r="B43" s="25" t="s">
        <v>82</v>
      </c>
      <c r="C43" s="26" t="s">
        <v>83</v>
      </c>
      <c r="D43" s="31" t="s">
        <v>84</v>
      </c>
      <c r="E43" s="26" t="s">
        <v>234</v>
      </c>
      <c r="F43" s="26" t="s">
        <v>235</v>
      </c>
      <c r="G43" s="26" t="s">
        <v>236</v>
      </c>
      <c r="H43" s="26">
        <v>81320</v>
      </c>
      <c r="I43" s="32" t="s">
        <v>37</v>
      </c>
      <c r="J43" s="26">
        <v>0</v>
      </c>
      <c r="K43" s="27">
        <v>345600</v>
      </c>
      <c r="L43" s="33" t="s">
        <v>111</v>
      </c>
      <c r="M43" s="34">
        <v>44217</v>
      </c>
      <c r="N43" s="34">
        <v>44326</v>
      </c>
      <c r="O43" s="34" t="s">
        <v>85</v>
      </c>
      <c r="P43" s="26">
        <v>824278949</v>
      </c>
      <c r="Q43" s="34" t="s">
        <v>167</v>
      </c>
      <c r="R43" s="34" t="s">
        <v>86</v>
      </c>
      <c r="S43" s="34" t="s">
        <v>86</v>
      </c>
      <c r="T43" s="34" t="s">
        <v>87</v>
      </c>
      <c r="U43" s="26"/>
      <c r="V43" s="34" t="s">
        <v>86</v>
      </c>
      <c r="W43" s="35">
        <v>82427894900022</v>
      </c>
      <c r="X43" s="25" t="s">
        <v>88</v>
      </c>
      <c r="Y43" s="27" t="s">
        <v>99</v>
      </c>
      <c r="Z43" s="26" t="s">
        <v>99</v>
      </c>
      <c r="AA43" s="26" t="s">
        <v>86</v>
      </c>
      <c r="AB43" s="36" t="s">
        <v>86</v>
      </c>
      <c r="AC43" s="36" t="s">
        <v>86</v>
      </c>
      <c r="AD43" s="26" t="s">
        <v>86</v>
      </c>
      <c r="AE43" s="28">
        <v>96</v>
      </c>
      <c r="AF43" s="26" t="s">
        <v>86</v>
      </c>
      <c r="AG43" s="26" t="s">
        <v>86</v>
      </c>
      <c r="AH43" s="28">
        <v>96</v>
      </c>
      <c r="AI43" s="26" t="s">
        <v>86</v>
      </c>
      <c r="AJ43" s="26" t="s">
        <v>86</v>
      </c>
      <c r="AK43" s="26" t="s">
        <v>86</v>
      </c>
      <c r="AL43" s="26" t="s">
        <v>86</v>
      </c>
      <c r="AM43" s="27" t="s">
        <v>86</v>
      </c>
      <c r="AN43" s="26" t="s">
        <v>86</v>
      </c>
      <c r="AO43" s="26" t="s">
        <v>86</v>
      </c>
      <c r="AP43" s="30" t="s">
        <v>86</v>
      </c>
      <c r="AQ43" s="11" t="s">
        <v>86</v>
      </c>
      <c r="AR43" s="26" t="s">
        <v>86</v>
      </c>
    </row>
    <row r="44" spans="1:44" ht="15" x14ac:dyDescent="0.25">
      <c r="A44" s="25" t="s">
        <v>237</v>
      </c>
      <c r="B44" s="25" t="s">
        <v>82</v>
      </c>
      <c r="C44" s="26" t="s">
        <v>83</v>
      </c>
      <c r="D44" s="31" t="s">
        <v>84</v>
      </c>
      <c r="E44" s="26" t="s">
        <v>238</v>
      </c>
      <c r="F44" s="26" t="s">
        <v>199</v>
      </c>
      <c r="G44" s="26" t="s">
        <v>239</v>
      </c>
      <c r="H44" s="26">
        <v>38780</v>
      </c>
      <c r="I44" s="32" t="s">
        <v>240</v>
      </c>
      <c r="J44" s="26">
        <v>144000</v>
      </c>
      <c r="K44" s="27">
        <v>0</v>
      </c>
      <c r="L44" s="33" t="s">
        <v>111</v>
      </c>
      <c r="M44" s="34">
        <v>44219</v>
      </c>
      <c r="N44" s="34">
        <v>44386</v>
      </c>
      <c r="O44" s="34" t="s">
        <v>85</v>
      </c>
      <c r="P44" s="26">
        <v>833673775</v>
      </c>
      <c r="Q44" s="34" t="s">
        <v>90</v>
      </c>
      <c r="R44" s="34" t="s">
        <v>86</v>
      </c>
      <c r="S44" s="34" t="s">
        <v>86</v>
      </c>
      <c r="T44" s="34" t="s">
        <v>87</v>
      </c>
      <c r="U44" s="26"/>
      <c r="V44" s="34" t="s">
        <v>86</v>
      </c>
      <c r="W44" s="35">
        <v>83367377500064</v>
      </c>
      <c r="X44" s="25" t="s">
        <v>99</v>
      </c>
      <c r="Y44" s="27" t="s">
        <v>99</v>
      </c>
      <c r="Z44" s="26" t="s">
        <v>99</v>
      </c>
      <c r="AA44" s="26" t="s">
        <v>232</v>
      </c>
      <c r="AB44" s="36" t="s">
        <v>86</v>
      </c>
      <c r="AC44" s="36" t="s">
        <v>86</v>
      </c>
      <c r="AD44" s="26" t="s">
        <v>86</v>
      </c>
      <c r="AE44" s="28">
        <v>80</v>
      </c>
      <c r="AF44" s="26" t="s">
        <v>86</v>
      </c>
      <c r="AG44" s="26" t="s">
        <v>86</v>
      </c>
      <c r="AH44" s="28">
        <v>80</v>
      </c>
      <c r="AI44" s="26" t="s">
        <v>86</v>
      </c>
      <c r="AJ44" s="26" t="s">
        <v>86</v>
      </c>
      <c r="AK44" s="26" t="s">
        <v>86</v>
      </c>
      <c r="AL44" s="26" t="s">
        <v>86</v>
      </c>
      <c r="AM44" s="27" t="s">
        <v>86</v>
      </c>
      <c r="AN44" s="26" t="s">
        <v>86</v>
      </c>
      <c r="AO44" s="26" t="s">
        <v>86</v>
      </c>
      <c r="AP44" s="30" t="s">
        <v>86</v>
      </c>
      <c r="AQ44" s="11" t="s">
        <v>86</v>
      </c>
      <c r="AR44" s="26" t="s">
        <v>86</v>
      </c>
    </row>
    <row r="45" spans="1:44" ht="25.5" x14ac:dyDescent="0.25">
      <c r="A45" s="25" t="s">
        <v>241</v>
      </c>
      <c r="B45" s="25" t="s">
        <v>82</v>
      </c>
      <c r="C45" s="26" t="s">
        <v>83</v>
      </c>
      <c r="D45" s="31" t="s">
        <v>84</v>
      </c>
      <c r="E45" s="26" t="s">
        <v>242</v>
      </c>
      <c r="F45" s="26" t="s">
        <v>243</v>
      </c>
      <c r="G45" s="26" t="s">
        <v>244</v>
      </c>
      <c r="H45" s="26">
        <v>31530</v>
      </c>
      <c r="I45" s="32" t="s">
        <v>245</v>
      </c>
      <c r="J45" s="26">
        <v>0</v>
      </c>
      <c r="K45" s="27">
        <v>79200</v>
      </c>
      <c r="L45" s="33" t="s">
        <v>111</v>
      </c>
      <c r="M45" s="34">
        <v>44230</v>
      </c>
      <c r="N45" s="34">
        <v>44246</v>
      </c>
      <c r="O45" s="34" t="s">
        <v>85</v>
      </c>
      <c r="P45" s="26">
        <v>753304260</v>
      </c>
      <c r="Q45" s="34" t="s">
        <v>96</v>
      </c>
      <c r="R45" s="34" t="s">
        <v>97</v>
      </c>
      <c r="S45" s="34" t="s">
        <v>98</v>
      </c>
      <c r="T45" s="34" t="s">
        <v>87</v>
      </c>
      <c r="U45" s="26"/>
      <c r="V45" s="34" t="s">
        <v>86</v>
      </c>
      <c r="W45" s="35">
        <v>52290513200026</v>
      </c>
      <c r="X45" s="25" t="s">
        <v>88</v>
      </c>
      <c r="Y45" s="27" t="s">
        <v>88</v>
      </c>
      <c r="Z45" s="26" t="s">
        <v>99</v>
      </c>
      <c r="AA45" s="26" t="s">
        <v>128</v>
      </c>
      <c r="AB45" s="36"/>
      <c r="AC45" s="36"/>
      <c r="AD45" s="26"/>
      <c r="AE45" s="28">
        <v>22</v>
      </c>
      <c r="AF45" s="26"/>
      <c r="AG45" s="26"/>
      <c r="AH45" s="28">
        <v>22</v>
      </c>
      <c r="AI45" s="26"/>
      <c r="AJ45" s="26"/>
      <c r="AK45" s="26"/>
      <c r="AL45" s="26"/>
      <c r="AM45" s="27"/>
      <c r="AN45" s="26"/>
      <c r="AO45" s="26"/>
      <c r="AP45" s="30"/>
      <c r="AQ45" s="11"/>
      <c r="AR45" s="26"/>
    </row>
    <row r="46" spans="1:44" ht="15" x14ac:dyDescent="0.25">
      <c r="A46" s="25" t="s">
        <v>246</v>
      </c>
      <c r="B46" s="25" t="s">
        <v>82</v>
      </c>
      <c r="C46" s="26" t="s">
        <v>83</v>
      </c>
      <c r="D46" s="31" t="s">
        <v>84</v>
      </c>
      <c r="E46" s="26" t="s">
        <v>247</v>
      </c>
      <c r="F46" s="26" t="s">
        <v>248</v>
      </c>
      <c r="G46" s="26" t="s">
        <v>249</v>
      </c>
      <c r="H46" s="26">
        <v>81640</v>
      </c>
      <c r="I46" s="32" t="s">
        <v>23</v>
      </c>
      <c r="J46" s="26">
        <v>0</v>
      </c>
      <c r="K46" s="27">
        <v>237600</v>
      </c>
      <c r="L46" s="33" t="s">
        <v>111</v>
      </c>
      <c r="M46" s="34">
        <v>44226</v>
      </c>
      <c r="N46" s="34">
        <v>44390</v>
      </c>
      <c r="O46" s="34" t="s">
        <v>85</v>
      </c>
      <c r="P46" s="26">
        <v>824278949</v>
      </c>
      <c r="Q46" s="34" t="s">
        <v>167</v>
      </c>
      <c r="R46" s="34" t="s">
        <v>86</v>
      </c>
      <c r="S46" s="34" t="s">
        <v>86</v>
      </c>
      <c r="T46" s="34" t="s">
        <v>87</v>
      </c>
      <c r="U46" s="26"/>
      <c r="V46" s="34" t="s">
        <v>86</v>
      </c>
      <c r="W46" s="35">
        <v>82427894900022</v>
      </c>
      <c r="X46" s="25" t="s">
        <v>88</v>
      </c>
      <c r="Y46" s="27" t="s">
        <v>99</v>
      </c>
      <c r="Z46" s="26" t="s">
        <v>99</v>
      </c>
      <c r="AA46" s="26" t="s">
        <v>86</v>
      </c>
      <c r="AB46" s="36" t="s">
        <v>86</v>
      </c>
      <c r="AC46" s="36" t="s">
        <v>86</v>
      </c>
      <c r="AD46" s="26" t="s">
        <v>86</v>
      </c>
      <c r="AE46" s="28">
        <v>66</v>
      </c>
      <c r="AF46" s="26" t="s">
        <v>86</v>
      </c>
      <c r="AG46" s="26" t="s">
        <v>86</v>
      </c>
      <c r="AH46" s="28">
        <v>66</v>
      </c>
      <c r="AI46" s="26" t="s">
        <v>86</v>
      </c>
      <c r="AJ46" s="26" t="s">
        <v>86</v>
      </c>
      <c r="AK46" s="26" t="s">
        <v>86</v>
      </c>
      <c r="AL46" s="26" t="s">
        <v>86</v>
      </c>
      <c r="AM46" s="27" t="s">
        <v>86</v>
      </c>
      <c r="AN46" s="26" t="s">
        <v>86</v>
      </c>
      <c r="AO46" s="26" t="s">
        <v>86</v>
      </c>
      <c r="AP46" s="30" t="s">
        <v>86</v>
      </c>
      <c r="AQ46" s="11" t="s">
        <v>86</v>
      </c>
      <c r="AR46" s="26" t="s">
        <v>86</v>
      </c>
    </row>
    <row r="47" spans="1:44" ht="15" x14ac:dyDescent="0.25">
      <c r="A47" s="25" t="s">
        <v>250</v>
      </c>
      <c r="B47" s="25" t="s">
        <v>82</v>
      </c>
      <c r="C47" s="26" t="s">
        <v>83</v>
      </c>
      <c r="D47" s="31" t="s">
        <v>84</v>
      </c>
      <c r="E47" s="26" t="s">
        <v>251</v>
      </c>
      <c r="F47" s="26" t="s">
        <v>252</v>
      </c>
      <c r="G47" s="26" t="s">
        <v>253</v>
      </c>
      <c r="H47" s="26">
        <v>81210</v>
      </c>
      <c r="I47" s="32" t="s">
        <v>14</v>
      </c>
      <c r="J47" s="26">
        <v>0</v>
      </c>
      <c r="K47" s="27">
        <v>356400</v>
      </c>
      <c r="L47" s="33" t="s">
        <v>111</v>
      </c>
      <c r="M47" s="34">
        <v>44224</v>
      </c>
      <c r="N47" s="34">
        <v>44392</v>
      </c>
      <c r="O47" s="34" t="s">
        <v>85</v>
      </c>
      <c r="P47" s="26">
        <v>824278949</v>
      </c>
      <c r="Q47" s="34" t="s">
        <v>167</v>
      </c>
      <c r="R47" s="34" t="s">
        <v>86</v>
      </c>
      <c r="S47" s="34" t="s">
        <v>86</v>
      </c>
      <c r="T47" s="34" t="s">
        <v>87</v>
      </c>
      <c r="U47" s="26"/>
      <c r="V47" s="34" t="s">
        <v>86</v>
      </c>
      <c r="W47" s="35">
        <v>82427894900022</v>
      </c>
      <c r="X47" s="25" t="s">
        <v>88</v>
      </c>
      <c r="Y47" s="27" t="s">
        <v>99</v>
      </c>
      <c r="Z47" s="26" t="s">
        <v>99</v>
      </c>
      <c r="AA47" s="26" t="s">
        <v>86</v>
      </c>
      <c r="AB47" s="36" t="s">
        <v>86</v>
      </c>
      <c r="AC47" s="36" t="s">
        <v>86</v>
      </c>
      <c r="AD47" s="26" t="s">
        <v>86</v>
      </c>
      <c r="AE47" s="28">
        <v>99</v>
      </c>
      <c r="AF47" s="26" t="s">
        <v>86</v>
      </c>
      <c r="AG47" s="26" t="s">
        <v>86</v>
      </c>
      <c r="AH47" s="28">
        <v>99</v>
      </c>
      <c r="AI47" s="26" t="s">
        <v>86</v>
      </c>
      <c r="AJ47" s="26" t="s">
        <v>86</v>
      </c>
      <c r="AK47" s="26" t="s">
        <v>86</v>
      </c>
      <c r="AL47" s="26" t="s">
        <v>86</v>
      </c>
      <c r="AM47" s="27" t="s">
        <v>86</v>
      </c>
      <c r="AN47" s="26" t="s">
        <v>86</v>
      </c>
      <c r="AO47" s="26" t="s">
        <v>86</v>
      </c>
      <c r="AP47" s="30" t="s">
        <v>86</v>
      </c>
      <c r="AQ47" s="11" t="s">
        <v>86</v>
      </c>
      <c r="AR47" s="26" t="s">
        <v>86</v>
      </c>
    </row>
    <row r="48" spans="1:44" ht="25.5" x14ac:dyDescent="0.25">
      <c r="A48" s="25" t="s">
        <v>254</v>
      </c>
      <c r="B48" s="25" t="s">
        <v>82</v>
      </c>
      <c r="C48" s="26" t="s">
        <v>83</v>
      </c>
      <c r="D48" s="31" t="s">
        <v>84</v>
      </c>
      <c r="E48" s="26" t="s">
        <v>255</v>
      </c>
      <c r="F48" s="26" t="s">
        <v>256</v>
      </c>
      <c r="G48" s="26" t="s">
        <v>257</v>
      </c>
      <c r="H48" s="26">
        <v>11000</v>
      </c>
      <c r="I48" s="32" t="s">
        <v>7</v>
      </c>
      <c r="J48" s="26">
        <v>169344</v>
      </c>
      <c r="K48" s="27">
        <v>0</v>
      </c>
      <c r="L48" s="33" t="s">
        <v>111</v>
      </c>
      <c r="M48" s="34">
        <v>44224</v>
      </c>
      <c r="N48" s="34">
        <v>44252</v>
      </c>
      <c r="O48" s="34" t="s">
        <v>85</v>
      </c>
      <c r="P48" s="26">
        <v>824278949</v>
      </c>
      <c r="Q48" s="34" t="s">
        <v>167</v>
      </c>
      <c r="R48" s="34" t="s">
        <v>86</v>
      </c>
      <c r="S48" s="34" t="s">
        <v>86</v>
      </c>
      <c r="T48" s="34" t="s">
        <v>87</v>
      </c>
      <c r="U48" s="26"/>
      <c r="V48" s="34" t="s">
        <v>86</v>
      </c>
      <c r="W48" s="35">
        <v>82427894900022</v>
      </c>
      <c r="X48" s="25" t="s">
        <v>88</v>
      </c>
      <c r="Y48" s="27" t="s">
        <v>99</v>
      </c>
      <c r="Z48" s="26" t="s">
        <v>99</v>
      </c>
      <c r="AA48" s="26" t="s">
        <v>119</v>
      </c>
      <c r="AB48" s="36" t="s">
        <v>86</v>
      </c>
      <c r="AC48" s="36" t="s">
        <v>86</v>
      </c>
      <c r="AD48" s="26" t="s">
        <v>86</v>
      </c>
      <c r="AE48" s="28">
        <v>94.08</v>
      </c>
      <c r="AF48" s="26" t="s">
        <v>86</v>
      </c>
      <c r="AG48" s="26" t="s">
        <v>86</v>
      </c>
      <c r="AH48" s="28">
        <v>94.08</v>
      </c>
      <c r="AI48" s="26" t="s">
        <v>86</v>
      </c>
      <c r="AJ48" s="26" t="s">
        <v>86</v>
      </c>
      <c r="AK48" s="26" t="s">
        <v>86</v>
      </c>
      <c r="AL48" s="26" t="s">
        <v>86</v>
      </c>
      <c r="AM48" s="27" t="s">
        <v>86</v>
      </c>
      <c r="AN48" s="26" t="s">
        <v>86</v>
      </c>
      <c r="AO48" s="26" t="s">
        <v>86</v>
      </c>
      <c r="AP48" s="30" t="s">
        <v>86</v>
      </c>
      <c r="AQ48" s="11" t="s">
        <v>86</v>
      </c>
      <c r="AR48" s="26" t="s">
        <v>86</v>
      </c>
    </row>
    <row r="49" spans="1:44" ht="15" x14ac:dyDescent="0.25">
      <c r="A49" s="25" t="s">
        <v>258</v>
      </c>
      <c r="B49" s="25" t="s">
        <v>82</v>
      </c>
      <c r="C49" s="26" t="s">
        <v>83</v>
      </c>
      <c r="D49" s="31" t="s">
        <v>84</v>
      </c>
      <c r="E49" s="26" t="s">
        <v>259</v>
      </c>
      <c r="F49" s="26" t="s">
        <v>260</v>
      </c>
      <c r="G49" s="26" t="s">
        <v>261</v>
      </c>
      <c r="H49" s="26">
        <v>81240</v>
      </c>
      <c r="I49" s="32" t="s">
        <v>25</v>
      </c>
      <c r="J49" s="26">
        <v>0</v>
      </c>
      <c r="K49" s="27">
        <v>547200</v>
      </c>
      <c r="L49" s="33" t="s">
        <v>111</v>
      </c>
      <c r="M49" s="34">
        <v>44225</v>
      </c>
      <c r="N49" s="34">
        <v>44382</v>
      </c>
      <c r="O49" s="34" t="s">
        <v>85</v>
      </c>
      <c r="P49" s="26">
        <v>824278949</v>
      </c>
      <c r="Q49" s="34" t="s">
        <v>167</v>
      </c>
      <c r="R49" s="34" t="s">
        <v>86</v>
      </c>
      <c r="S49" s="34" t="s">
        <v>86</v>
      </c>
      <c r="T49" s="34" t="s">
        <v>87</v>
      </c>
      <c r="U49" s="26"/>
      <c r="V49" s="34" t="s">
        <v>86</v>
      </c>
      <c r="W49" s="35">
        <v>82427894900022</v>
      </c>
      <c r="X49" s="25" t="s">
        <v>88</v>
      </c>
      <c r="Y49" s="27" t="s">
        <v>99</v>
      </c>
      <c r="Z49" s="26" t="s">
        <v>99</v>
      </c>
      <c r="AA49" s="26" t="s">
        <v>86</v>
      </c>
      <c r="AB49" s="36" t="s">
        <v>86</v>
      </c>
      <c r="AC49" s="36" t="s">
        <v>86</v>
      </c>
      <c r="AD49" s="26" t="s">
        <v>86</v>
      </c>
      <c r="AE49" s="28">
        <v>152</v>
      </c>
      <c r="AF49" s="26" t="s">
        <v>86</v>
      </c>
      <c r="AG49" s="26" t="s">
        <v>86</v>
      </c>
      <c r="AH49" s="28">
        <v>152</v>
      </c>
      <c r="AI49" s="26" t="s">
        <v>86</v>
      </c>
      <c r="AJ49" s="26" t="s">
        <v>86</v>
      </c>
      <c r="AK49" s="26" t="s">
        <v>86</v>
      </c>
      <c r="AL49" s="26" t="s">
        <v>86</v>
      </c>
      <c r="AM49" s="27" t="s">
        <v>86</v>
      </c>
      <c r="AN49" s="26" t="s">
        <v>86</v>
      </c>
      <c r="AO49" s="26" t="s">
        <v>86</v>
      </c>
      <c r="AP49" s="30" t="s">
        <v>86</v>
      </c>
      <c r="AQ49" s="11" t="s">
        <v>86</v>
      </c>
      <c r="AR49" s="26" t="s">
        <v>86</v>
      </c>
    </row>
    <row r="50" spans="1:44" ht="25.5" x14ac:dyDescent="0.25">
      <c r="A50" s="25" t="s">
        <v>262</v>
      </c>
      <c r="B50" s="25" t="s">
        <v>82</v>
      </c>
      <c r="C50" s="26" t="s">
        <v>83</v>
      </c>
      <c r="D50" s="31" t="s">
        <v>84</v>
      </c>
      <c r="E50" s="26" t="s">
        <v>263</v>
      </c>
      <c r="F50" s="26" t="s">
        <v>264</v>
      </c>
      <c r="G50" s="26" t="s">
        <v>265</v>
      </c>
      <c r="H50" s="26">
        <v>34220</v>
      </c>
      <c r="I50" s="32" t="s">
        <v>35</v>
      </c>
      <c r="J50" s="26">
        <v>90000</v>
      </c>
      <c r="K50" s="27">
        <v>0</v>
      </c>
      <c r="L50" s="33" t="s">
        <v>111</v>
      </c>
      <c r="M50" s="34">
        <v>44208</v>
      </c>
      <c r="N50" s="34">
        <v>44302</v>
      </c>
      <c r="O50" s="34" t="s">
        <v>85</v>
      </c>
      <c r="P50" s="26">
        <v>824278949</v>
      </c>
      <c r="Q50" s="34" t="s">
        <v>167</v>
      </c>
      <c r="R50" s="34" t="s">
        <v>86</v>
      </c>
      <c r="S50" s="34" t="s">
        <v>86</v>
      </c>
      <c r="T50" s="34" t="s">
        <v>87</v>
      </c>
      <c r="U50" s="26"/>
      <c r="V50" s="34" t="s">
        <v>86</v>
      </c>
      <c r="W50" s="35">
        <v>82427894900022</v>
      </c>
      <c r="X50" s="25" t="s">
        <v>88</v>
      </c>
      <c r="Y50" s="27" t="s">
        <v>99</v>
      </c>
      <c r="Z50" s="26" t="s">
        <v>99</v>
      </c>
      <c r="AA50" s="26" t="s">
        <v>86</v>
      </c>
      <c r="AB50" s="36" t="s">
        <v>86</v>
      </c>
      <c r="AC50" s="36" t="s">
        <v>86</v>
      </c>
      <c r="AD50" s="26" t="s">
        <v>86</v>
      </c>
      <c r="AE50" s="28">
        <v>50</v>
      </c>
      <c r="AF50" s="26" t="s">
        <v>86</v>
      </c>
      <c r="AG50" s="26" t="s">
        <v>86</v>
      </c>
      <c r="AH50" s="28">
        <v>50</v>
      </c>
      <c r="AI50" s="26" t="s">
        <v>86</v>
      </c>
      <c r="AJ50" s="26" t="s">
        <v>86</v>
      </c>
      <c r="AK50" s="26" t="s">
        <v>86</v>
      </c>
      <c r="AL50" s="26" t="s">
        <v>86</v>
      </c>
      <c r="AM50" s="27" t="s">
        <v>86</v>
      </c>
      <c r="AN50" s="26" t="s">
        <v>86</v>
      </c>
      <c r="AO50" s="26" t="s">
        <v>86</v>
      </c>
      <c r="AP50" s="30" t="s">
        <v>86</v>
      </c>
      <c r="AQ50" s="11" t="s">
        <v>86</v>
      </c>
      <c r="AR50" s="26" t="s">
        <v>86</v>
      </c>
    </row>
    <row r="51" spans="1:44" ht="25.5" x14ac:dyDescent="0.25">
      <c r="A51" s="25" t="s">
        <v>332</v>
      </c>
      <c r="B51" s="25" t="s">
        <v>82</v>
      </c>
      <c r="C51" s="26" t="s">
        <v>83</v>
      </c>
      <c r="D51" s="31" t="s">
        <v>84</v>
      </c>
      <c r="E51" s="26" t="s">
        <v>333</v>
      </c>
      <c r="F51" s="26" t="s">
        <v>271</v>
      </c>
      <c r="G51" s="26" t="s">
        <v>334</v>
      </c>
      <c r="H51" s="26">
        <v>11000</v>
      </c>
      <c r="I51" s="32" t="s">
        <v>17</v>
      </c>
      <c r="J51" s="26">
        <v>0</v>
      </c>
      <c r="K51" s="27">
        <v>493200</v>
      </c>
      <c r="L51" s="33" t="s">
        <v>89</v>
      </c>
      <c r="M51" s="34">
        <v>44224</v>
      </c>
      <c r="N51" s="34">
        <v>44410</v>
      </c>
      <c r="O51" s="34" t="s">
        <v>85</v>
      </c>
      <c r="P51" s="26">
        <v>824278949</v>
      </c>
      <c r="Q51" s="34" t="s">
        <v>167</v>
      </c>
      <c r="R51" s="34" t="s">
        <v>86</v>
      </c>
      <c r="S51" s="34" t="s">
        <v>86</v>
      </c>
      <c r="T51" s="34" t="s">
        <v>87</v>
      </c>
      <c r="U51" s="26">
        <v>401449855</v>
      </c>
      <c r="V51" s="34" t="s">
        <v>91</v>
      </c>
      <c r="W51" s="35">
        <v>82427894900022</v>
      </c>
      <c r="X51" s="25" t="s">
        <v>88</v>
      </c>
      <c r="Y51" s="27" t="s">
        <v>88</v>
      </c>
      <c r="Z51" s="26" t="s">
        <v>88</v>
      </c>
      <c r="AA51" s="26" t="s">
        <v>94</v>
      </c>
      <c r="AB51" s="36">
        <v>44448</v>
      </c>
      <c r="AC51" s="36" t="s">
        <v>113</v>
      </c>
      <c r="AD51" s="26" t="s">
        <v>113</v>
      </c>
      <c r="AE51" s="26">
        <v>143</v>
      </c>
      <c r="AF51" s="26">
        <v>137</v>
      </c>
      <c r="AG51" s="26" t="s">
        <v>92</v>
      </c>
      <c r="AH51" s="26">
        <v>137</v>
      </c>
      <c r="AI51" s="37">
        <f>(AE51-AF51)/AF51</f>
        <v>4.3795620437956206E-2</v>
      </c>
      <c r="AJ51" s="26" t="s">
        <v>93</v>
      </c>
      <c r="AK51" s="26"/>
      <c r="AL51" s="26" t="s">
        <v>86</v>
      </c>
      <c r="AM51" s="27" t="s">
        <v>95</v>
      </c>
      <c r="AN51" s="26" t="s">
        <v>286</v>
      </c>
      <c r="AO51" s="26" t="s">
        <v>287</v>
      </c>
      <c r="AP51" s="30" t="s">
        <v>288</v>
      </c>
      <c r="AQ51" s="12">
        <v>120</v>
      </c>
      <c r="AR51" s="26" t="s">
        <v>113</v>
      </c>
    </row>
    <row r="52" spans="1:44" ht="15" x14ac:dyDescent="0.25">
      <c r="A52" s="25" t="s">
        <v>266</v>
      </c>
      <c r="B52" s="25" t="s">
        <v>82</v>
      </c>
      <c r="C52" s="26" t="s">
        <v>83</v>
      </c>
      <c r="D52" s="31" t="s">
        <v>84</v>
      </c>
      <c r="E52" s="26" t="s">
        <v>267</v>
      </c>
      <c r="F52" s="26" t="s">
        <v>268</v>
      </c>
      <c r="G52" s="26" t="s">
        <v>269</v>
      </c>
      <c r="H52" s="26">
        <v>11390</v>
      </c>
      <c r="I52" s="32" t="s">
        <v>18</v>
      </c>
      <c r="J52" s="26">
        <v>0</v>
      </c>
      <c r="K52" s="27">
        <v>349200</v>
      </c>
      <c r="L52" s="33" t="s">
        <v>111</v>
      </c>
      <c r="M52" s="34">
        <v>44231</v>
      </c>
      <c r="N52" s="34">
        <v>44390</v>
      </c>
      <c r="O52" s="34" t="s">
        <v>85</v>
      </c>
      <c r="P52" s="26">
        <v>824278949</v>
      </c>
      <c r="Q52" s="34" t="s">
        <v>167</v>
      </c>
      <c r="R52" s="34" t="s">
        <v>86</v>
      </c>
      <c r="S52" s="34" t="s">
        <v>86</v>
      </c>
      <c r="T52" s="34" t="s">
        <v>87</v>
      </c>
      <c r="U52" s="26"/>
      <c r="V52" s="34" t="s">
        <v>86</v>
      </c>
      <c r="W52" s="35">
        <v>82427894900022</v>
      </c>
      <c r="X52" s="25" t="s">
        <v>88</v>
      </c>
      <c r="Y52" s="27" t="s">
        <v>99</v>
      </c>
      <c r="Z52" s="26" t="s">
        <v>99</v>
      </c>
      <c r="AA52" s="26" t="s">
        <v>86</v>
      </c>
      <c r="AB52" s="36" t="s">
        <v>86</v>
      </c>
      <c r="AC52" s="36" t="s">
        <v>86</v>
      </c>
      <c r="AD52" s="26" t="s">
        <v>86</v>
      </c>
      <c r="AE52" s="28">
        <v>97</v>
      </c>
      <c r="AF52" s="26" t="s">
        <v>86</v>
      </c>
      <c r="AG52" s="26" t="s">
        <v>86</v>
      </c>
      <c r="AH52" s="28">
        <v>97</v>
      </c>
      <c r="AI52" s="26" t="s">
        <v>86</v>
      </c>
      <c r="AJ52" s="26" t="s">
        <v>86</v>
      </c>
      <c r="AK52" s="26" t="s">
        <v>86</v>
      </c>
      <c r="AL52" s="26" t="s">
        <v>86</v>
      </c>
      <c r="AM52" s="27" t="s">
        <v>86</v>
      </c>
      <c r="AN52" s="26" t="s">
        <v>86</v>
      </c>
      <c r="AO52" s="26" t="s">
        <v>86</v>
      </c>
      <c r="AP52" s="30" t="s">
        <v>86</v>
      </c>
      <c r="AQ52" s="11" t="s">
        <v>86</v>
      </c>
      <c r="AR52" s="26" t="s">
        <v>86</v>
      </c>
    </row>
    <row r="53" spans="1:44" s="6" customFormat="1" x14ac:dyDescent="0.25">
      <c r="H53" s="7"/>
      <c r="J53" s="8"/>
      <c r="K53" s="8"/>
      <c r="L53" s="9"/>
      <c r="M53" s="10"/>
      <c r="N53" s="10"/>
      <c r="AP53" s="14"/>
      <c r="AQ53" s="14"/>
    </row>
    <row r="54" spans="1:44" s="6" customFormat="1" x14ac:dyDescent="0.25">
      <c r="H54" s="7"/>
      <c r="J54" s="8"/>
      <c r="K54" s="8"/>
      <c r="L54" s="9"/>
      <c r="M54" s="10"/>
      <c r="N54" s="10"/>
      <c r="AP54" s="14"/>
      <c r="AQ54" s="14"/>
    </row>
    <row r="55" spans="1:44" s="6" customFormat="1" x14ac:dyDescent="0.25">
      <c r="H55" s="7"/>
      <c r="J55" s="8"/>
      <c r="K55" s="8"/>
      <c r="L55" s="9"/>
      <c r="M55" s="10"/>
      <c r="N55" s="10"/>
      <c r="AP55" s="14"/>
      <c r="AQ55" s="14"/>
    </row>
    <row r="56" spans="1:44" s="6" customFormat="1" x14ac:dyDescent="0.25">
      <c r="H56" s="7"/>
      <c r="J56" s="8"/>
      <c r="K56" s="8"/>
      <c r="L56" s="9"/>
      <c r="M56" s="10"/>
      <c r="N56" s="10"/>
      <c r="AP56" s="14"/>
      <c r="AQ56" s="14"/>
    </row>
    <row r="57" spans="1:44" s="6" customFormat="1" x14ac:dyDescent="0.25">
      <c r="H57" s="7"/>
      <c r="J57" s="8"/>
      <c r="K57" s="8"/>
      <c r="L57" s="9"/>
      <c r="M57" s="10"/>
      <c r="N57" s="10"/>
      <c r="AP57" s="14"/>
      <c r="AQ57" s="14"/>
    </row>
    <row r="58" spans="1:44" s="6" customFormat="1" x14ac:dyDescent="0.25">
      <c r="H58" s="7"/>
      <c r="J58" s="8"/>
      <c r="K58" s="8"/>
      <c r="L58" s="9"/>
      <c r="M58" s="10"/>
      <c r="N58" s="10"/>
      <c r="AP58" s="14"/>
      <c r="AQ58" s="14"/>
    </row>
    <row r="59" spans="1:44" s="6" customFormat="1" x14ac:dyDescent="0.25">
      <c r="H59" s="7"/>
      <c r="J59" s="8"/>
      <c r="K59" s="8"/>
      <c r="L59" s="9"/>
      <c r="M59" s="10"/>
      <c r="N59" s="10"/>
      <c r="AP59" s="14"/>
      <c r="AQ59" s="14"/>
    </row>
    <row r="60" spans="1:44" s="6" customFormat="1" x14ac:dyDescent="0.25">
      <c r="H60" s="7"/>
      <c r="J60" s="8"/>
      <c r="K60" s="8"/>
      <c r="L60" s="9"/>
      <c r="M60" s="10"/>
      <c r="N60" s="10"/>
      <c r="AP60" s="14"/>
      <c r="AQ60" s="14"/>
    </row>
    <row r="61" spans="1:44" s="6" customFormat="1" x14ac:dyDescent="0.25">
      <c r="H61" s="7"/>
      <c r="J61" s="8"/>
      <c r="K61" s="8"/>
      <c r="L61" s="9"/>
      <c r="M61" s="10"/>
      <c r="N61" s="10"/>
      <c r="AP61" s="14"/>
      <c r="AQ61" s="14"/>
    </row>
    <row r="62" spans="1:44" s="6" customFormat="1" x14ac:dyDescent="0.25">
      <c r="H62" s="7"/>
      <c r="J62" s="8"/>
      <c r="K62" s="8"/>
      <c r="L62" s="9"/>
      <c r="M62" s="10"/>
      <c r="N62" s="10"/>
      <c r="AP62" s="14"/>
      <c r="AQ62" s="14"/>
    </row>
    <row r="63" spans="1:44" s="6" customFormat="1" x14ac:dyDescent="0.25">
      <c r="H63" s="7"/>
      <c r="J63" s="8"/>
      <c r="K63" s="8"/>
      <c r="L63" s="9"/>
      <c r="M63" s="10"/>
      <c r="N63" s="10"/>
      <c r="AP63" s="14"/>
      <c r="AQ63" s="14"/>
    </row>
    <row r="64" spans="1:44" s="6" customFormat="1" x14ac:dyDescent="0.25">
      <c r="H64" s="7"/>
      <c r="J64" s="8"/>
      <c r="K64" s="8"/>
      <c r="L64" s="9"/>
      <c r="M64" s="10"/>
      <c r="N64" s="10"/>
      <c r="AP64" s="14"/>
      <c r="AQ64" s="14"/>
    </row>
    <row r="65" spans="8:43" s="6" customFormat="1" x14ac:dyDescent="0.25">
      <c r="H65" s="7"/>
      <c r="J65" s="8"/>
      <c r="K65" s="8"/>
      <c r="L65" s="9"/>
      <c r="M65" s="10"/>
      <c r="N65" s="10"/>
      <c r="AP65" s="14"/>
      <c r="AQ65" s="14"/>
    </row>
    <row r="66" spans="8:43" s="6" customFormat="1" x14ac:dyDescent="0.25">
      <c r="H66" s="7"/>
      <c r="J66" s="8"/>
      <c r="K66" s="8"/>
      <c r="L66" s="9"/>
      <c r="M66" s="10"/>
      <c r="N66" s="10"/>
      <c r="AP66" s="14"/>
      <c r="AQ66" s="14"/>
    </row>
    <row r="67" spans="8:43" s="6" customFormat="1" x14ac:dyDescent="0.25">
      <c r="H67" s="7"/>
      <c r="J67" s="8"/>
      <c r="K67" s="8"/>
      <c r="L67" s="9"/>
      <c r="M67" s="10"/>
      <c r="N67" s="10"/>
      <c r="AP67" s="14"/>
      <c r="AQ67" s="14"/>
    </row>
    <row r="68" spans="8:43" s="6" customFormat="1" x14ac:dyDescent="0.25">
      <c r="H68" s="7"/>
      <c r="J68" s="8"/>
      <c r="K68" s="8"/>
      <c r="L68" s="9"/>
      <c r="M68" s="10"/>
      <c r="N68" s="10"/>
      <c r="AP68" s="14"/>
      <c r="AQ68" s="14"/>
    </row>
    <row r="69" spans="8:43" s="6" customFormat="1" x14ac:dyDescent="0.25">
      <c r="H69" s="7"/>
      <c r="J69" s="8"/>
      <c r="K69" s="8"/>
      <c r="L69" s="9"/>
      <c r="M69" s="10"/>
      <c r="N69" s="10"/>
      <c r="AP69" s="14"/>
      <c r="AQ69" s="14"/>
    </row>
    <row r="70" spans="8:43" s="6" customFormat="1" x14ac:dyDescent="0.25">
      <c r="H70" s="7"/>
      <c r="J70" s="8"/>
      <c r="K70" s="8"/>
      <c r="L70" s="9"/>
      <c r="M70" s="10"/>
      <c r="N70" s="10"/>
      <c r="AP70" s="14"/>
      <c r="AQ70" s="14"/>
    </row>
    <row r="71" spans="8:43" s="6" customFormat="1" x14ac:dyDescent="0.25">
      <c r="H71" s="7"/>
      <c r="J71" s="8"/>
      <c r="K71" s="8"/>
      <c r="L71" s="9"/>
      <c r="M71" s="10"/>
      <c r="N71" s="10"/>
      <c r="AP71" s="14"/>
      <c r="AQ71" s="14"/>
    </row>
    <row r="72" spans="8:43" s="6" customFormat="1" x14ac:dyDescent="0.25">
      <c r="H72" s="7"/>
      <c r="J72" s="8"/>
      <c r="K72" s="8"/>
      <c r="L72" s="9"/>
      <c r="M72" s="10"/>
      <c r="N72" s="10"/>
      <c r="AP72" s="14"/>
      <c r="AQ72" s="14"/>
    </row>
    <row r="73" spans="8:43" s="6" customFormat="1" x14ac:dyDescent="0.25">
      <c r="H73" s="7"/>
      <c r="J73" s="8"/>
      <c r="K73" s="8"/>
      <c r="L73" s="9"/>
      <c r="M73" s="10"/>
      <c r="N73" s="10"/>
      <c r="AP73" s="14"/>
      <c r="AQ73" s="14"/>
    </row>
    <row r="74" spans="8:43" s="6" customFormat="1" x14ac:dyDescent="0.25">
      <c r="H74" s="7"/>
      <c r="J74" s="8"/>
      <c r="K74" s="8"/>
      <c r="L74" s="9"/>
      <c r="M74" s="10"/>
      <c r="N74" s="10"/>
      <c r="AP74" s="14"/>
      <c r="AQ74" s="14"/>
    </row>
    <row r="75" spans="8:43" s="6" customFormat="1" x14ac:dyDescent="0.25">
      <c r="H75" s="7"/>
      <c r="J75" s="8"/>
      <c r="K75" s="8"/>
      <c r="L75" s="9"/>
      <c r="M75" s="10"/>
      <c r="N75" s="10"/>
      <c r="AP75" s="14"/>
      <c r="AQ75" s="14"/>
    </row>
    <row r="76" spans="8:43" s="6" customFormat="1" x14ac:dyDescent="0.25">
      <c r="H76" s="7"/>
      <c r="J76" s="8"/>
      <c r="K76" s="8"/>
      <c r="L76" s="9"/>
      <c r="M76" s="10"/>
      <c r="N76" s="10"/>
      <c r="AP76" s="14"/>
      <c r="AQ76" s="14"/>
    </row>
    <row r="77" spans="8:43" s="6" customFormat="1" x14ac:dyDescent="0.25">
      <c r="H77" s="7"/>
      <c r="J77" s="8"/>
      <c r="K77" s="8"/>
      <c r="L77" s="9"/>
      <c r="M77" s="10"/>
      <c r="N77" s="10"/>
      <c r="AP77" s="14"/>
      <c r="AQ77" s="14"/>
    </row>
    <row r="78" spans="8:43" s="6" customFormat="1" x14ac:dyDescent="0.25">
      <c r="H78" s="7"/>
      <c r="J78" s="8"/>
      <c r="K78" s="8"/>
      <c r="L78" s="9"/>
      <c r="M78" s="10"/>
      <c r="N78" s="10"/>
      <c r="AP78" s="14"/>
      <c r="AQ78" s="14"/>
    </row>
    <row r="79" spans="8:43" s="6" customFormat="1" x14ac:dyDescent="0.25">
      <c r="H79" s="7"/>
      <c r="J79" s="8"/>
      <c r="K79" s="8"/>
      <c r="L79" s="9"/>
      <c r="M79" s="10"/>
      <c r="N79" s="10"/>
      <c r="AP79" s="14"/>
      <c r="AQ79" s="14"/>
    </row>
    <row r="80" spans="8:43" s="6" customFormat="1" x14ac:dyDescent="0.25">
      <c r="H80" s="7"/>
      <c r="J80" s="8"/>
      <c r="K80" s="8"/>
      <c r="L80" s="9"/>
      <c r="M80" s="10"/>
      <c r="N80" s="10"/>
      <c r="AP80" s="14"/>
      <c r="AQ80" s="14"/>
    </row>
    <row r="81" spans="8:43" s="6" customFormat="1" x14ac:dyDescent="0.25">
      <c r="H81" s="7"/>
      <c r="J81" s="8"/>
      <c r="K81" s="8"/>
      <c r="L81" s="9"/>
      <c r="M81" s="10"/>
      <c r="N81" s="10"/>
      <c r="AP81" s="14"/>
      <c r="AQ81" s="14"/>
    </row>
    <row r="82" spans="8:43" s="6" customFormat="1" x14ac:dyDescent="0.25">
      <c r="H82" s="7"/>
      <c r="J82" s="8"/>
      <c r="K82" s="8"/>
      <c r="L82" s="9"/>
      <c r="M82" s="10"/>
      <c r="N82" s="10"/>
      <c r="AP82" s="14"/>
      <c r="AQ82" s="14"/>
    </row>
    <row r="83" spans="8:43" s="6" customFormat="1" x14ac:dyDescent="0.25">
      <c r="H83" s="7"/>
      <c r="J83" s="8"/>
      <c r="K83" s="8"/>
      <c r="L83" s="9"/>
      <c r="M83" s="10"/>
      <c r="N83" s="10"/>
      <c r="AP83" s="14"/>
      <c r="AQ83" s="14"/>
    </row>
    <row r="84" spans="8:43" s="6" customFormat="1" x14ac:dyDescent="0.25">
      <c r="H84" s="7"/>
      <c r="J84" s="8"/>
      <c r="K84" s="8"/>
      <c r="L84" s="9"/>
      <c r="M84" s="10"/>
      <c r="N84" s="10"/>
      <c r="AP84" s="14"/>
      <c r="AQ84" s="14"/>
    </row>
    <row r="85" spans="8:43" s="6" customFormat="1" x14ac:dyDescent="0.25">
      <c r="H85" s="7"/>
      <c r="J85" s="8"/>
      <c r="K85" s="8"/>
      <c r="L85" s="9"/>
      <c r="M85" s="10"/>
      <c r="N85" s="10"/>
      <c r="AP85" s="14"/>
      <c r="AQ85" s="14"/>
    </row>
    <row r="86" spans="8:43" s="6" customFormat="1" x14ac:dyDescent="0.25">
      <c r="H86" s="7"/>
      <c r="J86" s="8"/>
      <c r="K86" s="8"/>
      <c r="L86" s="9"/>
      <c r="M86" s="10"/>
      <c r="N86" s="10"/>
      <c r="AP86" s="14"/>
      <c r="AQ86" s="14"/>
    </row>
    <row r="87" spans="8:43" s="6" customFormat="1" x14ac:dyDescent="0.25">
      <c r="H87" s="7"/>
      <c r="J87" s="8"/>
      <c r="K87" s="8"/>
      <c r="L87" s="9"/>
      <c r="M87" s="10"/>
      <c r="N87" s="10"/>
      <c r="AP87" s="14"/>
      <c r="AQ87" s="14"/>
    </row>
    <row r="88" spans="8:43" s="6" customFormat="1" x14ac:dyDescent="0.25">
      <c r="H88" s="7"/>
      <c r="J88" s="8"/>
      <c r="K88" s="8"/>
      <c r="L88" s="9"/>
      <c r="M88" s="10"/>
      <c r="N88" s="10"/>
      <c r="AP88" s="14"/>
      <c r="AQ88" s="14"/>
    </row>
    <row r="89" spans="8:43" s="6" customFormat="1" x14ac:dyDescent="0.25">
      <c r="H89" s="7"/>
      <c r="J89" s="8"/>
      <c r="K89" s="8"/>
      <c r="L89" s="9"/>
      <c r="M89" s="10"/>
      <c r="N89" s="10"/>
      <c r="AP89" s="14"/>
      <c r="AQ89" s="14"/>
    </row>
    <row r="90" spans="8:43" s="6" customFormat="1" x14ac:dyDescent="0.25">
      <c r="H90" s="7"/>
      <c r="J90" s="8"/>
      <c r="K90" s="8"/>
      <c r="L90" s="9"/>
      <c r="M90" s="10"/>
      <c r="N90" s="10"/>
      <c r="AP90" s="14"/>
      <c r="AQ90" s="14"/>
    </row>
    <row r="91" spans="8:43" s="6" customFormat="1" x14ac:dyDescent="0.25">
      <c r="H91" s="7"/>
      <c r="J91" s="8"/>
      <c r="K91" s="8"/>
      <c r="L91" s="9"/>
      <c r="M91" s="10"/>
      <c r="N91" s="10"/>
      <c r="AP91" s="14"/>
      <c r="AQ91" s="14"/>
    </row>
    <row r="92" spans="8:43" s="6" customFormat="1" x14ac:dyDescent="0.25">
      <c r="H92" s="7"/>
      <c r="J92" s="8"/>
      <c r="K92" s="8"/>
      <c r="L92" s="9"/>
      <c r="M92" s="10"/>
      <c r="N92" s="10"/>
      <c r="AP92" s="14"/>
      <c r="AQ92" s="14"/>
    </row>
    <row r="93" spans="8:43" s="6" customFormat="1" x14ac:dyDescent="0.25">
      <c r="H93" s="7"/>
      <c r="J93" s="8"/>
      <c r="K93" s="8"/>
      <c r="L93" s="9"/>
      <c r="M93" s="10"/>
      <c r="N93" s="10"/>
      <c r="AP93" s="14"/>
      <c r="AQ93" s="14"/>
    </row>
    <row r="94" spans="8:43" s="6" customFormat="1" x14ac:dyDescent="0.25">
      <c r="H94" s="7"/>
      <c r="J94" s="8"/>
      <c r="K94" s="8"/>
      <c r="L94" s="9"/>
      <c r="M94" s="10"/>
      <c r="N94" s="10"/>
      <c r="AP94" s="14"/>
      <c r="AQ94" s="14"/>
    </row>
    <row r="95" spans="8:43" s="6" customFormat="1" x14ac:dyDescent="0.25">
      <c r="H95" s="7"/>
      <c r="J95" s="8"/>
      <c r="K95" s="8"/>
      <c r="L95" s="9"/>
      <c r="M95" s="10"/>
      <c r="N95" s="10"/>
      <c r="AP95" s="14"/>
      <c r="AQ95" s="14"/>
    </row>
    <row r="96" spans="8:43" s="6" customFormat="1" x14ac:dyDescent="0.25">
      <c r="H96" s="7"/>
      <c r="J96" s="8"/>
      <c r="K96" s="8"/>
      <c r="L96" s="9"/>
      <c r="M96" s="10"/>
      <c r="N96" s="10"/>
      <c r="AP96" s="14"/>
      <c r="AQ96" s="14"/>
    </row>
    <row r="97" spans="8:43" s="6" customFormat="1" x14ac:dyDescent="0.25">
      <c r="H97" s="7"/>
      <c r="J97" s="8"/>
      <c r="K97" s="8"/>
      <c r="L97" s="9"/>
      <c r="M97" s="10"/>
      <c r="N97" s="10"/>
      <c r="AP97" s="14"/>
      <c r="AQ97" s="14"/>
    </row>
    <row r="98" spans="8:43" s="6" customFormat="1" x14ac:dyDescent="0.25">
      <c r="H98" s="7"/>
      <c r="J98" s="8"/>
      <c r="K98" s="8"/>
      <c r="L98" s="9"/>
      <c r="M98" s="10"/>
      <c r="N98" s="10"/>
      <c r="AP98" s="14"/>
      <c r="AQ98" s="14"/>
    </row>
    <row r="99" spans="8:43" s="6" customFormat="1" x14ac:dyDescent="0.25">
      <c r="H99" s="7"/>
      <c r="J99" s="8"/>
      <c r="K99" s="8"/>
      <c r="L99" s="9"/>
      <c r="M99" s="10"/>
      <c r="N99" s="10"/>
      <c r="AP99" s="14"/>
      <c r="AQ99" s="14"/>
    </row>
    <row r="100" spans="8:43" s="6" customFormat="1" x14ac:dyDescent="0.25">
      <c r="H100" s="7"/>
      <c r="J100" s="8"/>
      <c r="K100" s="8"/>
      <c r="L100" s="9"/>
      <c r="M100" s="10"/>
      <c r="N100" s="10"/>
      <c r="AP100" s="14"/>
      <c r="AQ100" s="14"/>
    </row>
    <row r="101" spans="8:43" s="6" customFormat="1" x14ac:dyDescent="0.25">
      <c r="H101" s="7"/>
      <c r="J101" s="8"/>
      <c r="K101" s="8"/>
      <c r="L101" s="9"/>
      <c r="M101" s="10"/>
      <c r="N101" s="10"/>
      <c r="AP101" s="14"/>
      <c r="AQ101" s="14"/>
    </row>
    <row r="102" spans="8:43" s="6" customFormat="1" x14ac:dyDescent="0.25">
      <c r="H102" s="7"/>
      <c r="J102" s="8"/>
      <c r="K102" s="8"/>
      <c r="L102" s="9"/>
      <c r="M102" s="10"/>
      <c r="N102" s="10"/>
      <c r="AP102" s="14"/>
      <c r="AQ102" s="14"/>
    </row>
    <row r="103" spans="8:43" s="6" customFormat="1" x14ac:dyDescent="0.25">
      <c r="H103" s="7"/>
      <c r="J103" s="8"/>
      <c r="K103" s="8"/>
      <c r="L103" s="9"/>
      <c r="M103" s="10"/>
      <c r="N103" s="10"/>
      <c r="AP103" s="14"/>
      <c r="AQ103" s="14"/>
    </row>
    <row r="104" spans="8:43" s="6" customFormat="1" x14ac:dyDescent="0.25">
      <c r="H104" s="7"/>
      <c r="J104" s="8"/>
      <c r="K104" s="8"/>
      <c r="L104" s="9"/>
      <c r="M104" s="10"/>
      <c r="N104" s="10"/>
      <c r="AP104" s="14"/>
      <c r="AQ104" s="14"/>
    </row>
    <row r="105" spans="8:43" s="6" customFormat="1" x14ac:dyDescent="0.25">
      <c r="H105" s="7"/>
      <c r="J105" s="8"/>
      <c r="K105" s="8"/>
      <c r="L105" s="9"/>
      <c r="M105" s="10"/>
      <c r="N105" s="10"/>
      <c r="AP105" s="14"/>
      <c r="AQ105" s="14"/>
    </row>
    <row r="106" spans="8:43" s="6" customFormat="1" x14ac:dyDescent="0.25">
      <c r="H106" s="7"/>
      <c r="J106" s="8"/>
      <c r="K106" s="8"/>
      <c r="L106" s="9"/>
      <c r="M106" s="10"/>
      <c r="N106" s="10"/>
      <c r="AP106" s="14"/>
      <c r="AQ106" s="14"/>
    </row>
    <row r="107" spans="8:43" s="6" customFormat="1" x14ac:dyDescent="0.25">
      <c r="H107" s="7"/>
      <c r="J107" s="8"/>
      <c r="K107" s="8"/>
      <c r="L107" s="9"/>
      <c r="M107" s="10"/>
      <c r="N107" s="10"/>
      <c r="AP107" s="14"/>
      <c r="AQ107" s="14"/>
    </row>
    <row r="108" spans="8:43" s="6" customFormat="1" x14ac:dyDescent="0.25">
      <c r="H108" s="7"/>
      <c r="J108" s="8"/>
      <c r="K108" s="8"/>
      <c r="L108" s="9"/>
      <c r="M108" s="10"/>
      <c r="N108" s="10"/>
      <c r="AP108" s="14"/>
      <c r="AQ108" s="14"/>
    </row>
    <row r="109" spans="8:43" s="6" customFormat="1" x14ac:dyDescent="0.25">
      <c r="H109" s="7"/>
      <c r="J109" s="8"/>
      <c r="K109" s="8"/>
      <c r="L109" s="9"/>
      <c r="M109" s="10"/>
      <c r="N109" s="10"/>
      <c r="AP109" s="14"/>
      <c r="AQ109" s="14"/>
    </row>
    <row r="110" spans="8:43" s="6" customFormat="1" x14ac:dyDescent="0.25">
      <c r="H110" s="7"/>
      <c r="J110" s="8"/>
      <c r="K110" s="8"/>
      <c r="L110" s="9"/>
      <c r="M110" s="10"/>
      <c r="N110" s="10"/>
      <c r="AP110" s="14"/>
      <c r="AQ110" s="14"/>
    </row>
    <row r="111" spans="8:43" s="6" customFormat="1" x14ac:dyDescent="0.25">
      <c r="H111" s="7"/>
      <c r="J111" s="8"/>
      <c r="K111" s="8"/>
      <c r="L111" s="9"/>
      <c r="M111" s="10"/>
      <c r="N111" s="10"/>
      <c r="AP111" s="14"/>
      <c r="AQ111" s="14"/>
    </row>
    <row r="112" spans="8:43" s="6" customFormat="1" x14ac:dyDescent="0.25">
      <c r="H112" s="7"/>
      <c r="J112" s="8"/>
      <c r="K112" s="8"/>
      <c r="L112" s="9"/>
      <c r="M112" s="10"/>
      <c r="N112" s="10"/>
      <c r="AP112" s="14"/>
      <c r="AQ112" s="14"/>
    </row>
    <row r="113" spans="8:43" s="6" customFormat="1" x14ac:dyDescent="0.25">
      <c r="H113" s="7"/>
      <c r="J113" s="8"/>
      <c r="K113" s="8"/>
      <c r="L113" s="9"/>
      <c r="M113" s="10"/>
      <c r="N113" s="10"/>
      <c r="AP113" s="14"/>
      <c r="AQ113" s="14"/>
    </row>
    <row r="114" spans="8:43" s="6" customFormat="1" x14ac:dyDescent="0.25">
      <c r="H114" s="7"/>
      <c r="J114" s="8"/>
      <c r="K114" s="8"/>
      <c r="L114" s="9"/>
      <c r="M114" s="10"/>
      <c r="N114" s="10"/>
      <c r="AP114" s="14"/>
      <c r="AQ114" s="14"/>
    </row>
    <row r="115" spans="8:43" s="6" customFormat="1" x14ac:dyDescent="0.25">
      <c r="H115" s="7"/>
      <c r="J115" s="8"/>
      <c r="K115" s="8"/>
      <c r="L115" s="9"/>
      <c r="M115" s="10"/>
      <c r="N115" s="10"/>
      <c r="AP115" s="14"/>
      <c r="AQ115" s="14"/>
    </row>
    <row r="116" spans="8:43" s="6" customFormat="1" x14ac:dyDescent="0.25">
      <c r="H116" s="7"/>
      <c r="J116" s="8"/>
      <c r="K116" s="8"/>
      <c r="L116" s="9"/>
      <c r="M116" s="10"/>
      <c r="N116" s="10"/>
      <c r="AP116" s="14"/>
      <c r="AQ116" s="14"/>
    </row>
    <row r="117" spans="8:43" s="6" customFormat="1" x14ac:dyDescent="0.25">
      <c r="H117" s="7"/>
      <c r="J117" s="8"/>
      <c r="K117" s="8"/>
      <c r="L117" s="9"/>
      <c r="M117" s="10"/>
      <c r="N117" s="10"/>
      <c r="AP117" s="14"/>
      <c r="AQ117" s="14"/>
    </row>
    <row r="118" spans="8:43" s="6" customFormat="1" x14ac:dyDescent="0.25">
      <c r="H118" s="7"/>
      <c r="J118" s="8"/>
      <c r="K118" s="8"/>
      <c r="L118" s="9"/>
      <c r="M118" s="10"/>
      <c r="N118" s="10"/>
      <c r="AP118" s="14"/>
      <c r="AQ118" s="14"/>
    </row>
    <row r="119" spans="8:43" s="6" customFormat="1" x14ac:dyDescent="0.25">
      <c r="H119" s="7"/>
      <c r="J119" s="8"/>
      <c r="K119" s="8"/>
      <c r="L119" s="9"/>
      <c r="M119" s="10"/>
      <c r="N119" s="10"/>
      <c r="AP119" s="14"/>
      <c r="AQ119" s="14"/>
    </row>
    <row r="120" spans="8:43" s="6" customFormat="1" x14ac:dyDescent="0.25">
      <c r="H120" s="7"/>
      <c r="J120" s="8"/>
      <c r="K120" s="8"/>
      <c r="L120" s="9"/>
      <c r="M120" s="10"/>
      <c r="N120" s="10"/>
      <c r="AP120" s="14"/>
      <c r="AQ120" s="14"/>
    </row>
    <row r="121" spans="8:43" s="6" customFormat="1" x14ac:dyDescent="0.25">
      <c r="H121" s="7"/>
      <c r="J121" s="8"/>
      <c r="K121" s="8"/>
      <c r="L121" s="9"/>
      <c r="M121" s="10"/>
      <c r="N121" s="10"/>
      <c r="AP121" s="14"/>
      <c r="AQ121" s="14"/>
    </row>
    <row r="122" spans="8:43" s="6" customFormat="1" x14ac:dyDescent="0.25">
      <c r="H122" s="7"/>
      <c r="J122" s="8"/>
      <c r="K122" s="8"/>
      <c r="L122" s="9"/>
      <c r="M122" s="10"/>
      <c r="N122" s="10"/>
      <c r="AP122" s="14"/>
      <c r="AQ122" s="14"/>
    </row>
    <row r="123" spans="8:43" s="6" customFormat="1" x14ac:dyDescent="0.25">
      <c r="H123" s="7"/>
      <c r="J123" s="8"/>
      <c r="K123" s="8"/>
      <c r="L123" s="9"/>
      <c r="M123" s="10"/>
      <c r="N123" s="10"/>
      <c r="AP123" s="14"/>
      <c r="AQ123" s="14"/>
    </row>
    <row r="124" spans="8:43" s="6" customFormat="1" x14ac:dyDescent="0.25">
      <c r="H124" s="7"/>
      <c r="J124" s="8"/>
      <c r="K124" s="8"/>
      <c r="L124" s="9"/>
      <c r="M124" s="10"/>
      <c r="N124" s="10"/>
      <c r="AP124" s="14"/>
      <c r="AQ124" s="14"/>
    </row>
    <row r="125" spans="8:43" s="6" customFormat="1" x14ac:dyDescent="0.25">
      <c r="H125" s="7"/>
      <c r="J125" s="8"/>
      <c r="K125" s="8"/>
      <c r="L125" s="9"/>
      <c r="M125" s="10"/>
      <c r="N125" s="10"/>
      <c r="AP125" s="14"/>
      <c r="AQ125" s="14"/>
    </row>
    <row r="126" spans="8:43" s="6" customFormat="1" x14ac:dyDescent="0.25">
      <c r="H126" s="7"/>
      <c r="J126" s="8"/>
      <c r="K126" s="8"/>
      <c r="L126" s="9"/>
      <c r="M126" s="10"/>
      <c r="N126" s="10"/>
      <c r="AP126" s="14"/>
      <c r="AQ126" s="14"/>
    </row>
    <row r="127" spans="8:43" s="6" customFormat="1" x14ac:dyDescent="0.25">
      <c r="H127" s="7"/>
      <c r="J127" s="8"/>
      <c r="K127" s="8"/>
      <c r="L127" s="9"/>
      <c r="M127" s="10"/>
      <c r="N127" s="10"/>
      <c r="AP127" s="14"/>
      <c r="AQ127" s="14"/>
    </row>
    <row r="128" spans="8:43" s="6" customFormat="1" x14ac:dyDescent="0.25">
      <c r="H128" s="7"/>
      <c r="J128" s="8"/>
      <c r="K128" s="8"/>
      <c r="L128" s="9"/>
      <c r="M128" s="10"/>
      <c r="N128" s="10"/>
      <c r="AP128" s="14"/>
      <c r="AQ128" s="14"/>
    </row>
    <row r="129" spans="8:43" s="6" customFormat="1" x14ac:dyDescent="0.25">
      <c r="H129" s="7"/>
      <c r="J129" s="8"/>
      <c r="K129" s="8"/>
      <c r="L129" s="9"/>
      <c r="M129" s="10"/>
      <c r="N129" s="10"/>
      <c r="AP129" s="14"/>
      <c r="AQ129" s="14"/>
    </row>
    <row r="130" spans="8:43" s="6" customFormat="1" x14ac:dyDescent="0.25">
      <c r="H130" s="7"/>
      <c r="J130" s="8"/>
      <c r="K130" s="8"/>
      <c r="L130" s="9"/>
      <c r="M130" s="10"/>
      <c r="N130" s="10"/>
      <c r="AP130" s="14"/>
      <c r="AQ130" s="14"/>
    </row>
    <row r="131" spans="8:43" s="6" customFormat="1" x14ac:dyDescent="0.25">
      <c r="H131" s="7"/>
      <c r="J131" s="8"/>
      <c r="K131" s="8"/>
      <c r="L131" s="9"/>
      <c r="M131" s="10"/>
      <c r="N131" s="10"/>
      <c r="AP131" s="14"/>
      <c r="AQ131" s="14"/>
    </row>
    <row r="132" spans="8:43" s="6" customFormat="1" x14ac:dyDescent="0.25">
      <c r="H132" s="7"/>
      <c r="J132" s="8"/>
      <c r="K132" s="8"/>
      <c r="L132" s="9"/>
      <c r="M132" s="10"/>
      <c r="N132" s="10"/>
      <c r="AP132" s="14"/>
      <c r="AQ132" s="14"/>
    </row>
    <row r="133" spans="8:43" s="6" customFormat="1" x14ac:dyDescent="0.25">
      <c r="H133" s="7"/>
      <c r="J133" s="8"/>
      <c r="K133" s="8"/>
      <c r="L133" s="9"/>
      <c r="M133" s="10"/>
      <c r="N133" s="10"/>
      <c r="AP133" s="14"/>
      <c r="AQ133" s="14"/>
    </row>
    <row r="134" spans="8:43" s="6" customFormat="1" x14ac:dyDescent="0.25">
      <c r="H134" s="7"/>
      <c r="J134" s="8"/>
      <c r="K134" s="8"/>
      <c r="L134" s="9"/>
      <c r="M134" s="10"/>
      <c r="N134" s="10"/>
      <c r="AP134" s="14"/>
      <c r="AQ134" s="14"/>
    </row>
    <row r="135" spans="8:43" s="6" customFormat="1" x14ac:dyDescent="0.25">
      <c r="H135" s="7"/>
      <c r="J135" s="8"/>
      <c r="K135" s="8"/>
      <c r="L135" s="9"/>
      <c r="M135" s="10"/>
      <c r="N135" s="10"/>
      <c r="AP135" s="14"/>
      <c r="AQ135" s="14"/>
    </row>
    <row r="136" spans="8:43" s="6" customFormat="1" x14ac:dyDescent="0.25">
      <c r="H136" s="7"/>
      <c r="J136" s="8"/>
      <c r="K136" s="8"/>
      <c r="L136" s="9"/>
      <c r="M136" s="10"/>
      <c r="N136" s="10"/>
      <c r="AP136" s="14"/>
      <c r="AQ136" s="14"/>
    </row>
    <row r="137" spans="8:43" s="6" customFormat="1" x14ac:dyDescent="0.25">
      <c r="H137" s="7"/>
      <c r="J137" s="8"/>
      <c r="K137" s="8"/>
      <c r="L137" s="9"/>
      <c r="M137" s="10"/>
      <c r="N137" s="10"/>
      <c r="AP137" s="14"/>
      <c r="AQ137" s="14"/>
    </row>
    <row r="138" spans="8:43" s="6" customFormat="1" x14ac:dyDescent="0.25">
      <c r="H138" s="7"/>
      <c r="J138" s="8"/>
      <c r="K138" s="8"/>
      <c r="L138" s="9"/>
      <c r="M138" s="10"/>
      <c r="N138" s="10"/>
      <c r="AP138" s="14"/>
      <c r="AQ138" s="14"/>
    </row>
    <row r="139" spans="8:43" s="6" customFormat="1" x14ac:dyDescent="0.25">
      <c r="H139" s="7"/>
      <c r="J139" s="8"/>
      <c r="K139" s="8"/>
      <c r="L139" s="9"/>
      <c r="M139" s="10"/>
      <c r="N139" s="10"/>
      <c r="AP139" s="14"/>
      <c r="AQ139" s="14"/>
    </row>
    <row r="140" spans="8:43" s="6" customFormat="1" x14ac:dyDescent="0.25">
      <c r="H140" s="7"/>
      <c r="J140" s="8"/>
      <c r="K140" s="8"/>
      <c r="L140" s="9"/>
      <c r="M140" s="10"/>
      <c r="N140" s="10"/>
      <c r="AP140" s="14"/>
      <c r="AQ140" s="14"/>
    </row>
    <row r="141" spans="8:43" s="6" customFormat="1" x14ac:dyDescent="0.25">
      <c r="H141" s="7"/>
      <c r="J141" s="8"/>
      <c r="K141" s="8"/>
      <c r="L141" s="9"/>
      <c r="M141" s="10"/>
      <c r="N141" s="10"/>
      <c r="AP141" s="14"/>
      <c r="AQ141" s="14"/>
    </row>
    <row r="142" spans="8:43" s="6" customFormat="1" x14ac:dyDescent="0.25">
      <c r="H142" s="7"/>
      <c r="J142" s="8"/>
      <c r="K142" s="8"/>
      <c r="L142" s="9"/>
      <c r="M142" s="10"/>
      <c r="N142" s="10"/>
      <c r="AP142" s="14"/>
      <c r="AQ142" s="14"/>
    </row>
    <row r="143" spans="8:43" s="6" customFormat="1" x14ac:dyDescent="0.25">
      <c r="H143" s="7"/>
      <c r="J143" s="8"/>
      <c r="K143" s="8"/>
      <c r="L143" s="9"/>
      <c r="M143" s="10"/>
      <c r="N143" s="10"/>
      <c r="AP143" s="14"/>
      <c r="AQ143" s="14"/>
    </row>
    <row r="144" spans="8:43" s="6" customFormat="1" x14ac:dyDescent="0.25">
      <c r="H144" s="7"/>
      <c r="J144" s="8"/>
      <c r="K144" s="8"/>
      <c r="L144" s="9"/>
      <c r="M144" s="10"/>
      <c r="N144" s="10"/>
      <c r="AP144" s="14"/>
      <c r="AQ144" s="14"/>
    </row>
    <row r="145" spans="8:43" s="6" customFormat="1" x14ac:dyDescent="0.25">
      <c r="H145" s="7"/>
      <c r="J145" s="8"/>
      <c r="K145" s="8"/>
      <c r="L145" s="9"/>
      <c r="M145" s="10"/>
      <c r="N145" s="10"/>
      <c r="AP145" s="14"/>
      <c r="AQ145" s="14"/>
    </row>
    <row r="146" spans="8:43" s="6" customFormat="1" x14ac:dyDescent="0.25">
      <c r="H146" s="7"/>
      <c r="J146" s="8"/>
      <c r="K146" s="8"/>
      <c r="L146" s="9"/>
      <c r="M146" s="10"/>
      <c r="N146" s="10"/>
      <c r="AP146" s="14"/>
      <c r="AQ146" s="14"/>
    </row>
    <row r="147" spans="8:43" s="6" customFormat="1" x14ac:dyDescent="0.25">
      <c r="H147" s="7"/>
      <c r="J147" s="8"/>
      <c r="K147" s="8"/>
      <c r="L147" s="9"/>
      <c r="M147" s="10"/>
      <c r="N147" s="10"/>
      <c r="AP147" s="14"/>
      <c r="AQ147" s="14"/>
    </row>
    <row r="148" spans="8:43" s="6" customFormat="1" x14ac:dyDescent="0.25">
      <c r="H148" s="7"/>
      <c r="J148" s="8"/>
      <c r="K148" s="8"/>
      <c r="L148" s="9"/>
      <c r="M148" s="10"/>
      <c r="N148" s="10"/>
      <c r="AP148" s="14"/>
      <c r="AQ148" s="14"/>
    </row>
    <row r="149" spans="8:43" s="6" customFormat="1" x14ac:dyDescent="0.25">
      <c r="H149" s="7"/>
      <c r="J149" s="8"/>
      <c r="K149" s="8"/>
      <c r="L149" s="9"/>
      <c r="M149" s="10"/>
      <c r="N149" s="10"/>
      <c r="AP149" s="14"/>
      <c r="AQ149" s="14"/>
    </row>
    <row r="150" spans="8:43" s="6" customFormat="1" x14ac:dyDescent="0.25">
      <c r="H150" s="7"/>
      <c r="J150" s="8"/>
      <c r="K150" s="8"/>
      <c r="L150" s="9"/>
      <c r="M150" s="10"/>
      <c r="N150" s="10"/>
      <c r="AP150" s="14"/>
      <c r="AQ150" s="14"/>
    </row>
    <row r="151" spans="8:43" s="6" customFormat="1" x14ac:dyDescent="0.25">
      <c r="H151" s="7"/>
      <c r="J151" s="8"/>
      <c r="K151" s="8"/>
      <c r="L151" s="9"/>
      <c r="M151" s="10"/>
      <c r="N151" s="10"/>
      <c r="AP151" s="14"/>
      <c r="AQ151" s="14"/>
    </row>
    <row r="152" spans="8:43" s="6" customFormat="1" x14ac:dyDescent="0.25">
      <c r="H152" s="7"/>
      <c r="J152" s="8"/>
      <c r="K152" s="8"/>
      <c r="L152" s="9"/>
      <c r="M152" s="10"/>
      <c r="N152" s="10"/>
      <c r="AP152" s="14"/>
      <c r="AQ152" s="14"/>
    </row>
    <row r="153" spans="8:43" s="6" customFormat="1" x14ac:dyDescent="0.25">
      <c r="H153" s="7"/>
      <c r="J153" s="8"/>
      <c r="K153" s="8"/>
      <c r="L153" s="9"/>
      <c r="M153" s="10"/>
      <c r="N153" s="10"/>
      <c r="AP153" s="14"/>
      <c r="AQ153" s="14"/>
    </row>
    <row r="154" spans="8:43" s="6" customFormat="1" x14ac:dyDescent="0.25">
      <c r="H154" s="7"/>
      <c r="J154" s="8"/>
      <c r="K154" s="8"/>
      <c r="L154" s="9"/>
      <c r="M154" s="10"/>
      <c r="N154" s="10"/>
      <c r="AP154" s="14"/>
      <c r="AQ154" s="14"/>
    </row>
    <row r="155" spans="8:43" s="6" customFormat="1" x14ac:dyDescent="0.25">
      <c r="H155" s="7"/>
      <c r="J155" s="8"/>
      <c r="K155" s="8"/>
      <c r="L155" s="9"/>
      <c r="M155" s="10"/>
      <c r="N155" s="10"/>
      <c r="AP155" s="14"/>
      <c r="AQ155" s="14"/>
    </row>
    <row r="156" spans="8:43" s="6" customFormat="1" x14ac:dyDescent="0.25">
      <c r="H156" s="7"/>
      <c r="J156" s="8"/>
      <c r="K156" s="8"/>
      <c r="L156" s="9"/>
      <c r="M156" s="10"/>
      <c r="N156" s="10"/>
      <c r="AP156" s="14"/>
      <c r="AQ156" s="14"/>
    </row>
    <row r="157" spans="8:43" s="6" customFormat="1" x14ac:dyDescent="0.25">
      <c r="H157" s="7"/>
      <c r="J157" s="8"/>
      <c r="K157" s="8"/>
      <c r="L157" s="9"/>
      <c r="M157" s="10"/>
      <c r="N157" s="10"/>
      <c r="AP157" s="14"/>
      <c r="AQ157" s="14"/>
    </row>
    <row r="158" spans="8:43" s="6" customFormat="1" x14ac:dyDescent="0.25">
      <c r="H158" s="7"/>
      <c r="J158" s="8"/>
      <c r="K158" s="8"/>
      <c r="L158" s="9"/>
      <c r="M158" s="10"/>
      <c r="N158" s="10"/>
      <c r="AP158" s="14"/>
      <c r="AQ158" s="14"/>
    </row>
    <row r="159" spans="8:43" s="6" customFormat="1" x14ac:dyDescent="0.25">
      <c r="H159" s="7"/>
      <c r="J159" s="8"/>
      <c r="K159" s="8"/>
      <c r="L159" s="9"/>
      <c r="M159" s="10"/>
      <c r="N159" s="10"/>
      <c r="AP159" s="14"/>
      <c r="AQ159" s="14"/>
    </row>
    <row r="160" spans="8:43" s="6" customFormat="1" x14ac:dyDescent="0.25">
      <c r="H160" s="7"/>
      <c r="J160" s="8"/>
      <c r="K160" s="8"/>
      <c r="L160" s="9"/>
      <c r="M160" s="10"/>
      <c r="N160" s="10"/>
      <c r="AP160" s="14"/>
      <c r="AQ160" s="14"/>
    </row>
    <row r="161" spans="8:43" s="6" customFormat="1" x14ac:dyDescent="0.25">
      <c r="H161" s="7"/>
      <c r="J161" s="8"/>
      <c r="K161" s="8"/>
      <c r="L161" s="9"/>
      <c r="M161" s="10"/>
      <c r="N161" s="10"/>
      <c r="AP161" s="14"/>
      <c r="AQ161" s="14"/>
    </row>
    <row r="162" spans="8:43" s="6" customFormat="1" x14ac:dyDescent="0.25">
      <c r="H162" s="7"/>
      <c r="J162" s="8"/>
      <c r="K162" s="8"/>
      <c r="L162" s="9"/>
      <c r="M162" s="10"/>
      <c r="N162" s="10"/>
      <c r="AP162" s="14"/>
      <c r="AQ162" s="14"/>
    </row>
    <row r="163" spans="8:43" s="6" customFormat="1" x14ac:dyDescent="0.25">
      <c r="H163" s="7"/>
      <c r="J163" s="8"/>
      <c r="K163" s="8"/>
      <c r="L163" s="9"/>
      <c r="M163" s="10"/>
      <c r="N163" s="10"/>
      <c r="AP163" s="14"/>
      <c r="AQ163" s="14"/>
    </row>
    <row r="164" spans="8:43" s="6" customFormat="1" x14ac:dyDescent="0.25">
      <c r="H164" s="7"/>
      <c r="J164" s="8"/>
      <c r="K164" s="8"/>
      <c r="L164" s="9"/>
      <c r="M164" s="10"/>
      <c r="N164" s="10"/>
      <c r="AP164" s="14"/>
      <c r="AQ164" s="14"/>
    </row>
    <row r="165" spans="8:43" s="6" customFormat="1" x14ac:dyDescent="0.25">
      <c r="H165" s="7"/>
      <c r="J165" s="8"/>
      <c r="K165" s="8"/>
      <c r="L165" s="9"/>
      <c r="M165" s="10"/>
      <c r="N165" s="10"/>
      <c r="AP165" s="14"/>
      <c r="AQ165" s="14"/>
    </row>
    <row r="166" spans="8:43" s="6" customFormat="1" x14ac:dyDescent="0.25">
      <c r="H166" s="7"/>
      <c r="J166" s="8"/>
      <c r="K166" s="8"/>
      <c r="L166" s="9"/>
      <c r="M166" s="10"/>
      <c r="N166" s="10"/>
      <c r="AP166" s="14"/>
      <c r="AQ166" s="14"/>
    </row>
    <row r="167" spans="8:43" s="6" customFormat="1" x14ac:dyDescent="0.25">
      <c r="H167" s="7"/>
      <c r="J167" s="8"/>
      <c r="K167" s="8"/>
      <c r="L167" s="9"/>
      <c r="M167" s="10"/>
      <c r="N167" s="10"/>
      <c r="AP167" s="14"/>
      <c r="AQ167" s="14"/>
    </row>
    <row r="168" spans="8:43" s="6" customFormat="1" x14ac:dyDescent="0.25">
      <c r="H168" s="7"/>
      <c r="J168" s="8"/>
      <c r="K168" s="8"/>
      <c r="L168" s="9"/>
      <c r="M168" s="10"/>
      <c r="N168" s="10"/>
      <c r="AP168" s="14"/>
      <c r="AQ168" s="14"/>
    </row>
    <row r="169" spans="8:43" s="6" customFormat="1" x14ac:dyDescent="0.25">
      <c r="H169" s="7"/>
      <c r="J169" s="8"/>
      <c r="K169" s="8"/>
      <c r="L169" s="9"/>
      <c r="M169" s="10"/>
      <c r="N169" s="10"/>
      <c r="AP169" s="14"/>
      <c r="AQ169" s="14"/>
    </row>
    <row r="170" spans="8:43" s="6" customFormat="1" x14ac:dyDescent="0.25">
      <c r="H170" s="7"/>
      <c r="J170" s="8"/>
      <c r="K170" s="8"/>
      <c r="L170" s="9"/>
      <c r="M170" s="10"/>
      <c r="N170" s="10"/>
      <c r="AP170" s="14"/>
      <c r="AQ170" s="14"/>
    </row>
    <row r="171" spans="8:43" s="6" customFormat="1" x14ac:dyDescent="0.25">
      <c r="H171" s="7"/>
      <c r="J171" s="8"/>
      <c r="K171" s="8"/>
      <c r="L171" s="9"/>
      <c r="M171" s="10"/>
      <c r="N171" s="10"/>
      <c r="AP171" s="14"/>
      <c r="AQ171" s="14"/>
    </row>
    <row r="172" spans="8:43" s="6" customFormat="1" x14ac:dyDescent="0.25">
      <c r="H172" s="7"/>
      <c r="J172" s="8"/>
      <c r="K172" s="8"/>
      <c r="L172" s="9"/>
      <c r="M172" s="10"/>
      <c r="N172" s="10"/>
      <c r="AP172" s="14"/>
      <c r="AQ172" s="14"/>
    </row>
    <row r="173" spans="8:43" s="6" customFormat="1" x14ac:dyDescent="0.25">
      <c r="H173" s="7"/>
      <c r="J173" s="8"/>
      <c r="K173" s="8"/>
      <c r="L173" s="9"/>
      <c r="M173" s="10"/>
      <c r="N173" s="10"/>
      <c r="AP173" s="14"/>
      <c r="AQ173" s="14"/>
    </row>
    <row r="174" spans="8:43" s="6" customFormat="1" x14ac:dyDescent="0.25">
      <c r="H174" s="7"/>
      <c r="J174" s="8"/>
      <c r="K174" s="8"/>
      <c r="L174" s="9"/>
      <c r="M174" s="10"/>
      <c r="N174" s="10"/>
      <c r="AP174" s="14"/>
      <c r="AQ174" s="14"/>
    </row>
    <row r="175" spans="8:43" s="6" customFormat="1" x14ac:dyDescent="0.25">
      <c r="H175" s="7"/>
      <c r="J175" s="8"/>
      <c r="K175" s="8"/>
      <c r="L175" s="9"/>
      <c r="M175" s="10"/>
      <c r="N175" s="10"/>
      <c r="AP175" s="14"/>
      <c r="AQ175" s="14"/>
    </row>
    <row r="176" spans="8:43" s="6" customFormat="1" x14ac:dyDescent="0.25">
      <c r="H176" s="7"/>
      <c r="J176" s="8"/>
      <c r="K176" s="8"/>
      <c r="L176" s="9"/>
      <c r="M176" s="10"/>
      <c r="N176" s="10"/>
      <c r="AP176" s="14"/>
      <c r="AQ176" s="14"/>
    </row>
    <row r="177" spans="8:43" s="6" customFormat="1" x14ac:dyDescent="0.25">
      <c r="H177" s="7"/>
      <c r="J177" s="8"/>
      <c r="K177" s="8"/>
      <c r="L177" s="9"/>
      <c r="M177" s="10"/>
      <c r="N177" s="10"/>
      <c r="AP177" s="14"/>
      <c r="AQ177" s="14"/>
    </row>
    <row r="178" spans="8:43" s="6" customFormat="1" x14ac:dyDescent="0.25">
      <c r="H178" s="7"/>
      <c r="J178" s="8"/>
      <c r="K178" s="8"/>
      <c r="L178" s="9"/>
      <c r="M178" s="10"/>
      <c r="N178" s="10"/>
      <c r="AP178" s="14"/>
      <c r="AQ178" s="14"/>
    </row>
    <row r="179" spans="8:43" s="6" customFormat="1" x14ac:dyDescent="0.25">
      <c r="H179" s="7"/>
      <c r="J179" s="8"/>
      <c r="K179" s="8"/>
      <c r="L179" s="9"/>
      <c r="M179" s="10"/>
      <c r="N179" s="10"/>
      <c r="AP179" s="14"/>
      <c r="AQ179" s="14"/>
    </row>
    <row r="180" spans="8:43" s="6" customFormat="1" x14ac:dyDescent="0.25">
      <c r="H180" s="7"/>
      <c r="J180" s="8"/>
      <c r="K180" s="8"/>
      <c r="L180" s="9"/>
      <c r="M180" s="10"/>
      <c r="N180" s="10"/>
      <c r="AP180" s="14"/>
      <c r="AQ180" s="14"/>
    </row>
    <row r="181" spans="8:43" s="6" customFormat="1" x14ac:dyDescent="0.25">
      <c r="H181" s="7"/>
      <c r="J181" s="8"/>
      <c r="K181" s="8"/>
      <c r="L181" s="9"/>
      <c r="M181" s="10"/>
      <c r="N181" s="10"/>
      <c r="AP181" s="14"/>
      <c r="AQ181" s="14"/>
    </row>
    <row r="182" spans="8:43" s="6" customFormat="1" x14ac:dyDescent="0.25">
      <c r="H182" s="7"/>
      <c r="J182" s="8"/>
      <c r="K182" s="8"/>
      <c r="L182" s="9"/>
      <c r="M182" s="10"/>
      <c r="N182" s="10"/>
      <c r="AP182" s="14"/>
      <c r="AQ182" s="14"/>
    </row>
    <row r="183" spans="8:43" s="6" customFormat="1" x14ac:dyDescent="0.25">
      <c r="H183" s="7"/>
      <c r="J183" s="8"/>
      <c r="K183" s="8"/>
      <c r="L183" s="9"/>
      <c r="M183" s="10"/>
      <c r="N183" s="10"/>
      <c r="AP183" s="14"/>
      <c r="AQ183" s="14"/>
    </row>
    <row r="184" spans="8:43" s="6" customFormat="1" x14ac:dyDescent="0.25">
      <c r="H184" s="7"/>
      <c r="J184" s="8"/>
      <c r="K184" s="8"/>
      <c r="L184" s="9"/>
      <c r="M184" s="10"/>
      <c r="N184" s="10"/>
      <c r="AP184" s="14"/>
      <c r="AQ184" s="14"/>
    </row>
    <row r="185" spans="8:43" s="6" customFormat="1" x14ac:dyDescent="0.25">
      <c r="H185" s="7"/>
      <c r="J185" s="8"/>
      <c r="K185" s="8"/>
      <c r="L185" s="9"/>
      <c r="M185" s="10"/>
      <c r="N185" s="10"/>
      <c r="AP185" s="14"/>
      <c r="AQ185" s="14"/>
    </row>
    <row r="186" spans="8:43" s="6" customFormat="1" x14ac:dyDescent="0.25">
      <c r="H186" s="7"/>
      <c r="J186" s="8"/>
      <c r="K186" s="8"/>
      <c r="L186" s="9"/>
      <c r="M186" s="10"/>
      <c r="N186" s="10"/>
      <c r="AP186" s="14"/>
      <c r="AQ186" s="14"/>
    </row>
    <row r="187" spans="8:43" s="6" customFormat="1" x14ac:dyDescent="0.25">
      <c r="H187" s="7"/>
      <c r="J187" s="8"/>
      <c r="K187" s="8"/>
      <c r="L187" s="9"/>
      <c r="M187" s="10"/>
      <c r="N187" s="10"/>
      <c r="AP187" s="14"/>
      <c r="AQ187" s="14"/>
    </row>
    <row r="188" spans="8:43" s="6" customFormat="1" x14ac:dyDescent="0.25">
      <c r="H188" s="7"/>
      <c r="J188" s="8"/>
      <c r="K188" s="8"/>
      <c r="L188" s="9"/>
      <c r="M188" s="10"/>
      <c r="N188" s="10"/>
      <c r="AP188" s="14"/>
      <c r="AQ188" s="14"/>
    </row>
    <row r="189" spans="8:43" s="6" customFormat="1" x14ac:dyDescent="0.25">
      <c r="H189" s="7"/>
      <c r="J189" s="8"/>
      <c r="K189" s="8"/>
      <c r="L189" s="9"/>
      <c r="M189" s="10"/>
      <c r="N189" s="10"/>
      <c r="AP189" s="14"/>
      <c r="AQ189" s="14"/>
    </row>
    <row r="190" spans="8:43" s="6" customFormat="1" x14ac:dyDescent="0.25">
      <c r="H190" s="7"/>
      <c r="J190" s="8"/>
      <c r="K190" s="8"/>
      <c r="L190" s="9"/>
      <c r="M190" s="10"/>
      <c r="N190" s="10"/>
      <c r="AP190" s="14"/>
      <c r="AQ190" s="14"/>
    </row>
    <row r="191" spans="8:43" s="6" customFormat="1" x14ac:dyDescent="0.25">
      <c r="H191" s="7"/>
      <c r="J191" s="8"/>
      <c r="K191" s="8"/>
      <c r="L191" s="9"/>
      <c r="M191" s="10"/>
      <c r="N191" s="10"/>
      <c r="AP191" s="14"/>
      <c r="AQ191" s="14"/>
    </row>
    <row r="192" spans="8:43" s="6" customFormat="1" x14ac:dyDescent="0.25">
      <c r="H192" s="7"/>
      <c r="J192" s="8"/>
      <c r="K192" s="8"/>
      <c r="L192" s="9"/>
      <c r="M192" s="10"/>
      <c r="N192" s="10"/>
      <c r="AP192" s="14"/>
      <c r="AQ192" s="14"/>
    </row>
    <row r="193" spans="8:43" s="6" customFormat="1" x14ac:dyDescent="0.25">
      <c r="H193" s="7"/>
      <c r="J193" s="8"/>
      <c r="K193" s="8"/>
      <c r="L193" s="9"/>
      <c r="M193" s="10"/>
      <c r="N193" s="10"/>
      <c r="AP193" s="14"/>
      <c r="AQ193" s="14"/>
    </row>
    <row r="194" spans="8:43" s="6" customFormat="1" x14ac:dyDescent="0.25">
      <c r="H194" s="7"/>
      <c r="J194" s="8"/>
      <c r="K194" s="8"/>
      <c r="L194" s="9"/>
      <c r="M194" s="10"/>
      <c r="N194" s="10"/>
      <c r="AP194" s="14"/>
      <c r="AQ194" s="14"/>
    </row>
    <row r="195" spans="8:43" s="6" customFormat="1" x14ac:dyDescent="0.25">
      <c r="H195" s="7"/>
      <c r="J195" s="8"/>
      <c r="K195" s="8"/>
      <c r="L195" s="9"/>
      <c r="M195" s="10"/>
      <c r="N195" s="10"/>
      <c r="AP195" s="14"/>
      <c r="AQ195" s="14"/>
    </row>
    <row r="196" spans="8:43" s="6" customFormat="1" x14ac:dyDescent="0.25">
      <c r="H196" s="7"/>
      <c r="J196" s="8"/>
      <c r="K196" s="8"/>
      <c r="L196" s="9"/>
      <c r="M196" s="10"/>
      <c r="N196" s="10"/>
      <c r="AP196" s="14"/>
      <c r="AQ196" s="14"/>
    </row>
    <row r="197" spans="8:43" s="6" customFormat="1" x14ac:dyDescent="0.25">
      <c r="H197" s="7"/>
      <c r="J197" s="8"/>
      <c r="K197" s="8"/>
      <c r="L197" s="9"/>
      <c r="M197" s="10"/>
      <c r="N197" s="10"/>
      <c r="AP197" s="14"/>
      <c r="AQ197" s="14"/>
    </row>
    <row r="198" spans="8:43" s="6" customFormat="1" x14ac:dyDescent="0.25">
      <c r="H198" s="7"/>
      <c r="J198" s="8"/>
      <c r="K198" s="8"/>
      <c r="L198" s="9"/>
      <c r="M198" s="10"/>
      <c r="N198" s="10"/>
      <c r="AP198" s="14"/>
      <c r="AQ198" s="14"/>
    </row>
    <row r="199" spans="8:43" s="6" customFormat="1" x14ac:dyDescent="0.25">
      <c r="H199" s="7"/>
      <c r="J199" s="8"/>
      <c r="K199" s="8"/>
      <c r="L199" s="9"/>
      <c r="M199" s="10"/>
      <c r="N199" s="10"/>
      <c r="AP199" s="14"/>
      <c r="AQ199" s="14"/>
    </row>
    <row r="200" spans="8:43" s="6" customFormat="1" x14ac:dyDescent="0.25">
      <c r="H200" s="7"/>
      <c r="J200" s="8"/>
      <c r="K200" s="8"/>
      <c r="L200" s="9"/>
      <c r="M200" s="10"/>
      <c r="N200" s="10"/>
      <c r="AP200" s="14"/>
      <c r="AQ200" s="14"/>
    </row>
    <row r="201" spans="8:43" s="6" customFormat="1" x14ac:dyDescent="0.25">
      <c r="H201" s="7"/>
      <c r="J201" s="8"/>
      <c r="K201" s="8"/>
      <c r="L201" s="9"/>
      <c r="M201" s="10"/>
      <c r="N201" s="10"/>
      <c r="AP201" s="14"/>
      <c r="AQ201" s="14"/>
    </row>
    <row r="202" spans="8:43" s="6" customFormat="1" x14ac:dyDescent="0.25">
      <c r="H202" s="7"/>
      <c r="J202" s="8"/>
      <c r="K202" s="8"/>
      <c r="L202" s="9"/>
      <c r="M202" s="10"/>
      <c r="N202" s="10"/>
      <c r="AP202" s="14"/>
      <c r="AQ202" s="14"/>
    </row>
    <row r="203" spans="8:43" s="6" customFormat="1" x14ac:dyDescent="0.25">
      <c r="H203" s="7"/>
      <c r="J203" s="8"/>
      <c r="K203" s="8"/>
      <c r="L203" s="9"/>
      <c r="M203" s="10"/>
      <c r="N203" s="10"/>
      <c r="AP203" s="14"/>
      <c r="AQ203" s="14"/>
    </row>
    <row r="204" spans="8:43" s="6" customFormat="1" x14ac:dyDescent="0.25">
      <c r="H204" s="7"/>
      <c r="J204" s="8"/>
      <c r="K204" s="8"/>
      <c r="L204" s="9"/>
      <c r="M204" s="10"/>
      <c r="N204" s="10"/>
      <c r="AP204" s="14"/>
      <c r="AQ204" s="14"/>
    </row>
    <row r="205" spans="8:43" s="6" customFormat="1" x14ac:dyDescent="0.25">
      <c r="H205" s="7"/>
      <c r="J205" s="8"/>
      <c r="K205" s="8"/>
      <c r="L205" s="9"/>
      <c r="M205" s="10"/>
      <c r="N205" s="10"/>
      <c r="AP205" s="14"/>
      <c r="AQ205" s="14"/>
    </row>
    <row r="206" spans="8:43" s="6" customFormat="1" x14ac:dyDescent="0.25">
      <c r="H206" s="7"/>
      <c r="J206" s="8"/>
      <c r="K206" s="8"/>
      <c r="L206" s="9"/>
      <c r="M206" s="10"/>
      <c r="N206" s="10"/>
      <c r="AP206" s="14"/>
      <c r="AQ206" s="14"/>
    </row>
    <row r="207" spans="8:43" s="6" customFormat="1" x14ac:dyDescent="0.25">
      <c r="H207" s="7"/>
      <c r="J207" s="8"/>
      <c r="K207" s="8"/>
      <c r="L207" s="9"/>
      <c r="M207" s="10"/>
      <c r="N207" s="10"/>
      <c r="AP207" s="14"/>
      <c r="AQ207" s="14"/>
    </row>
    <row r="208" spans="8:43" s="6" customFormat="1" x14ac:dyDescent="0.25">
      <c r="H208" s="7"/>
      <c r="J208" s="8"/>
      <c r="K208" s="8"/>
      <c r="L208" s="9"/>
      <c r="M208" s="10"/>
      <c r="N208" s="10"/>
      <c r="AP208" s="14"/>
      <c r="AQ208" s="14"/>
    </row>
    <row r="209" spans="8:43" s="6" customFormat="1" x14ac:dyDescent="0.25">
      <c r="H209" s="7"/>
      <c r="J209" s="8"/>
      <c r="K209" s="8"/>
      <c r="L209" s="9"/>
      <c r="M209" s="10"/>
      <c r="N209" s="10"/>
      <c r="AP209" s="14"/>
      <c r="AQ209" s="14"/>
    </row>
    <row r="210" spans="8:43" s="6" customFormat="1" x14ac:dyDescent="0.25">
      <c r="H210" s="7"/>
      <c r="J210" s="8"/>
      <c r="K210" s="8"/>
      <c r="L210" s="9"/>
      <c r="M210" s="10"/>
      <c r="N210" s="10"/>
      <c r="AP210" s="14"/>
      <c r="AQ210" s="14"/>
    </row>
    <row r="211" spans="8:43" s="6" customFormat="1" x14ac:dyDescent="0.25">
      <c r="H211" s="7"/>
      <c r="J211" s="8"/>
      <c r="K211" s="8"/>
      <c r="L211" s="9"/>
      <c r="M211" s="10"/>
      <c r="N211" s="10"/>
      <c r="AP211" s="14"/>
      <c r="AQ211" s="14"/>
    </row>
    <row r="212" spans="8:43" s="6" customFormat="1" x14ac:dyDescent="0.25">
      <c r="H212" s="7"/>
      <c r="J212" s="8"/>
      <c r="K212" s="8"/>
      <c r="L212" s="9"/>
      <c r="M212" s="10"/>
      <c r="N212" s="10"/>
      <c r="AP212" s="14"/>
      <c r="AQ212" s="14"/>
    </row>
    <row r="213" spans="8:43" s="6" customFormat="1" x14ac:dyDescent="0.25">
      <c r="H213" s="7"/>
      <c r="J213" s="8"/>
      <c r="K213" s="8"/>
      <c r="L213" s="9"/>
      <c r="M213" s="10"/>
      <c r="N213" s="10"/>
      <c r="AP213" s="14"/>
      <c r="AQ213" s="14"/>
    </row>
    <row r="214" spans="8:43" s="6" customFormat="1" x14ac:dyDescent="0.25">
      <c r="H214" s="7"/>
      <c r="J214" s="8"/>
      <c r="K214" s="8"/>
      <c r="L214" s="9"/>
      <c r="M214" s="10"/>
      <c r="N214" s="10"/>
      <c r="AP214" s="14"/>
      <c r="AQ214" s="14"/>
    </row>
    <row r="215" spans="8:43" s="6" customFormat="1" x14ac:dyDescent="0.25">
      <c r="H215" s="7"/>
      <c r="J215" s="8"/>
      <c r="K215" s="8"/>
      <c r="L215" s="9"/>
      <c r="M215" s="10"/>
      <c r="N215" s="10"/>
      <c r="AP215" s="14"/>
      <c r="AQ215" s="14"/>
    </row>
    <row r="216" spans="8:43" s="6" customFormat="1" x14ac:dyDescent="0.25">
      <c r="H216" s="7"/>
      <c r="J216" s="8"/>
      <c r="K216" s="8"/>
      <c r="L216" s="9"/>
      <c r="M216" s="10"/>
      <c r="N216" s="10"/>
      <c r="AP216" s="14"/>
      <c r="AQ216" s="14"/>
    </row>
    <row r="217" spans="8:43" s="6" customFormat="1" x14ac:dyDescent="0.25">
      <c r="H217" s="7"/>
      <c r="J217" s="8"/>
      <c r="K217" s="8"/>
      <c r="L217" s="9"/>
      <c r="M217" s="10"/>
      <c r="N217" s="10"/>
      <c r="AP217" s="14"/>
      <c r="AQ217" s="14"/>
    </row>
    <row r="218" spans="8:43" s="6" customFormat="1" x14ac:dyDescent="0.25">
      <c r="H218" s="7"/>
      <c r="J218" s="8"/>
      <c r="K218" s="8"/>
      <c r="L218" s="9"/>
      <c r="M218" s="10"/>
      <c r="N218" s="10"/>
      <c r="AP218" s="14"/>
      <c r="AQ218" s="14"/>
    </row>
    <row r="219" spans="8:43" s="6" customFormat="1" x14ac:dyDescent="0.25">
      <c r="H219" s="7"/>
      <c r="J219" s="8"/>
      <c r="K219" s="8"/>
      <c r="L219" s="9"/>
      <c r="M219" s="10"/>
      <c r="N219" s="10"/>
      <c r="AP219" s="14"/>
      <c r="AQ219" s="14"/>
    </row>
    <row r="220" spans="8:43" s="6" customFormat="1" x14ac:dyDescent="0.25">
      <c r="H220" s="7"/>
      <c r="J220" s="8"/>
      <c r="K220" s="8"/>
      <c r="L220" s="9"/>
      <c r="M220" s="10"/>
      <c r="N220" s="10"/>
      <c r="AP220" s="14"/>
      <c r="AQ220" s="14"/>
    </row>
    <row r="221" spans="8:43" s="6" customFormat="1" x14ac:dyDescent="0.25">
      <c r="H221" s="7"/>
      <c r="J221" s="8"/>
      <c r="K221" s="8"/>
      <c r="L221" s="9"/>
      <c r="M221" s="10"/>
      <c r="N221" s="10"/>
      <c r="AP221" s="14"/>
      <c r="AQ221" s="14"/>
    </row>
    <row r="222" spans="8:43" s="6" customFormat="1" x14ac:dyDescent="0.25">
      <c r="H222" s="7"/>
      <c r="J222" s="8"/>
      <c r="K222" s="8"/>
      <c r="L222" s="9"/>
      <c r="M222" s="10"/>
      <c r="N222" s="10"/>
      <c r="AP222" s="14"/>
      <c r="AQ222" s="14"/>
    </row>
    <row r="223" spans="8:43" s="6" customFormat="1" x14ac:dyDescent="0.25">
      <c r="H223" s="7"/>
      <c r="J223" s="8"/>
      <c r="K223" s="8"/>
      <c r="L223" s="9"/>
      <c r="M223" s="10"/>
      <c r="N223" s="10"/>
      <c r="AP223" s="14"/>
      <c r="AQ223" s="14"/>
    </row>
    <row r="224" spans="8:43" s="6" customFormat="1" x14ac:dyDescent="0.25">
      <c r="H224" s="7"/>
      <c r="J224" s="8"/>
      <c r="K224" s="8"/>
      <c r="L224" s="9"/>
      <c r="M224" s="10"/>
      <c r="N224" s="10"/>
      <c r="AP224" s="14"/>
      <c r="AQ224" s="14"/>
    </row>
    <row r="225" spans="8:43" s="6" customFormat="1" x14ac:dyDescent="0.25">
      <c r="H225" s="7"/>
      <c r="J225" s="8"/>
      <c r="K225" s="8"/>
      <c r="L225" s="9"/>
      <c r="M225" s="10"/>
      <c r="N225" s="10"/>
      <c r="AP225" s="14"/>
      <c r="AQ225" s="14"/>
    </row>
    <row r="226" spans="8:43" s="6" customFormat="1" x14ac:dyDescent="0.25">
      <c r="H226" s="7"/>
      <c r="J226" s="8"/>
      <c r="K226" s="8"/>
      <c r="L226" s="9"/>
      <c r="M226" s="10"/>
      <c r="N226" s="10"/>
      <c r="AP226" s="14"/>
      <c r="AQ226" s="14"/>
    </row>
    <row r="227" spans="8:43" s="6" customFormat="1" x14ac:dyDescent="0.25">
      <c r="H227" s="7"/>
      <c r="J227" s="8"/>
      <c r="K227" s="8"/>
      <c r="L227" s="9"/>
      <c r="M227" s="10"/>
      <c r="N227" s="10"/>
      <c r="AP227" s="14"/>
      <c r="AQ227" s="14"/>
    </row>
    <row r="228" spans="8:43" s="6" customFormat="1" x14ac:dyDescent="0.25">
      <c r="H228" s="7"/>
      <c r="J228" s="8"/>
      <c r="K228" s="8"/>
      <c r="L228" s="9"/>
      <c r="M228" s="10"/>
      <c r="N228" s="10"/>
      <c r="AP228" s="14"/>
      <c r="AQ228" s="14"/>
    </row>
    <row r="229" spans="8:43" s="6" customFormat="1" x14ac:dyDescent="0.25">
      <c r="H229" s="7"/>
      <c r="J229" s="8"/>
      <c r="K229" s="8"/>
      <c r="L229" s="9"/>
      <c r="M229" s="10"/>
      <c r="N229" s="10"/>
      <c r="AP229" s="14"/>
      <c r="AQ229" s="14"/>
    </row>
    <row r="230" spans="8:43" s="6" customFormat="1" x14ac:dyDescent="0.25">
      <c r="H230" s="7"/>
      <c r="J230" s="8"/>
      <c r="K230" s="8"/>
      <c r="L230" s="9"/>
      <c r="M230" s="10"/>
      <c r="N230" s="10"/>
      <c r="AP230" s="14"/>
      <c r="AQ230" s="14"/>
    </row>
    <row r="231" spans="8:43" s="6" customFormat="1" x14ac:dyDescent="0.25">
      <c r="H231" s="7"/>
      <c r="J231" s="8"/>
      <c r="K231" s="8"/>
      <c r="L231" s="9"/>
      <c r="M231" s="10"/>
      <c r="N231" s="10"/>
      <c r="AP231" s="14"/>
      <c r="AQ231" s="14"/>
    </row>
    <row r="232" spans="8:43" s="6" customFormat="1" x14ac:dyDescent="0.25">
      <c r="H232" s="7"/>
      <c r="J232" s="8"/>
      <c r="K232" s="8"/>
      <c r="L232" s="9"/>
      <c r="M232" s="10"/>
      <c r="N232" s="10"/>
      <c r="AP232" s="14"/>
      <c r="AQ232" s="14"/>
    </row>
    <row r="233" spans="8:43" s="6" customFormat="1" x14ac:dyDescent="0.25">
      <c r="H233" s="7"/>
      <c r="J233" s="8"/>
      <c r="K233" s="8"/>
      <c r="L233" s="9"/>
      <c r="M233" s="10"/>
      <c r="N233" s="10"/>
      <c r="AP233" s="14"/>
      <c r="AQ233" s="14"/>
    </row>
    <row r="234" spans="8:43" s="6" customFormat="1" x14ac:dyDescent="0.25">
      <c r="H234" s="7"/>
      <c r="J234" s="8"/>
      <c r="K234" s="8"/>
      <c r="L234" s="9"/>
      <c r="M234" s="10"/>
      <c r="N234" s="10"/>
      <c r="AP234" s="14"/>
      <c r="AQ234" s="14"/>
    </row>
    <row r="235" spans="8:43" s="6" customFormat="1" x14ac:dyDescent="0.25">
      <c r="H235" s="7"/>
      <c r="J235" s="8"/>
      <c r="K235" s="8"/>
      <c r="L235" s="9"/>
      <c r="M235" s="10"/>
      <c r="N235" s="10"/>
      <c r="AP235" s="14"/>
      <c r="AQ235" s="14"/>
    </row>
    <row r="236" spans="8:43" s="6" customFormat="1" x14ac:dyDescent="0.25">
      <c r="H236" s="7"/>
      <c r="J236" s="8"/>
      <c r="K236" s="8"/>
      <c r="L236" s="9"/>
      <c r="M236" s="10"/>
      <c r="N236" s="10"/>
      <c r="AP236" s="14"/>
      <c r="AQ236" s="14"/>
    </row>
    <row r="237" spans="8:43" s="6" customFormat="1" x14ac:dyDescent="0.25">
      <c r="H237" s="7"/>
      <c r="J237" s="8"/>
      <c r="K237" s="8"/>
      <c r="L237" s="9"/>
      <c r="M237" s="10"/>
      <c r="N237" s="10"/>
      <c r="AP237" s="14"/>
      <c r="AQ237" s="14"/>
    </row>
    <row r="238" spans="8:43" s="6" customFormat="1" x14ac:dyDescent="0.25">
      <c r="H238" s="7"/>
      <c r="J238" s="8"/>
      <c r="K238" s="8"/>
      <c r="L238" s="9"/>
      <c r="M238" s="10"/>
      <c r="N238" s="10"/>
      <c r="AP238" s="14"/>
      <c r="AQ238" s="14"/>
    </row>
    <row r="239" spans="8:43" s="6" customFormat="1" x14ac:dyDescent="0.25">
      <c r="H239" s="7"/>
      <c r="J239" s="8"/>
      <c r="K239" s="8"/>
      <c r="L239" s="9"/>
      <c r="M239" s="10"/>
      <c r="N239" s="10"/>
      <c r="AP239" s="14"/>
      <c r="AQ239" s="14"/>
    </row>
    <row r="240" spans="8:43" s="6" customFormat="1" x14ac:dyDescent="0.25">
      <c r="H240" s="7"/>
      <c r="J240" s="8"/>
      <c r="K240" s="8"/>
      <c r="L240" s="9"/>
      <c r="M240" s="10"/>
      <c r="N240" s="10"/>
      <c r="AP240" s="14"/>
      <c r="AQ240" s="14"/>
    </row>
    <row r="241" spans="8:43" s="6" customFormat="1" x14ac:dyDescent="0.25">
      <c r="H241" s="7"/>
      <c r="J241" s="8"/>
      <c r="K241" s="8"/>
      <c r="L241" s="9"/>
      <c r="M241" s="10"/>
      <c r="N241" s="10"/>
      <c r="AP241" s="14"/>
      <c r="AQ241" s="14"/>
    </row>
    <row r="242" spans="8:43" s="6" customFormat="1" x14ac:dyDescent="0.25">
      <c r="H242" s="7"/>
      <c r="J242" s="8"/>
      <c r="K242" s="8"/>
      <c r="L242" s="9"/>
      <c r="M242" s="10"/>
      <c r="N242" s="10"/>
      <c r="AP242" s="14"/>
      <c r="AQ242" s="14"/>
    </row>
    <row r="243" spans="8:43" s="6" customFormat="1" x14ac:dyDescent="0.25">
      <c r="H243" s="7"/>
      <c r="J243" s="8"/>
      <c r="K243" s="8"/>
      <c r="L243" s="9"/>
      <c r="M243" s="10"/>
      <c r="N243" s="10"/>
      <c r="AP243" s="14"/>
      <c r="AQ243" s="14"/>
    </row>
    <row r="244" spans="8:43" s="6" customFormat="1" x14ac:dyDescent="0.25">
      <c r="H244" s="7"/>
      <c r="J244" s="8"/>
      <c r="K244" s="8"/>
      <c r="L244" s="9"/>
      <c r="M244" s="10"/>
      <c r="N244" s="10"/>
      <c r="AP244" s="14"/>
      <c r="AQ244" s="14"/>
    </row>
    <row r="245" spans="8:43" s="6" customFormat="1" x14ac:dyDescent="0.25">
      <c r="H245" s="7"/>
      <c r="J245" s="8"/>
      <c r="K245" s="8"/>
      <c r="L245" s="9"/>
      <c r="M245" s="10"/>
      <c r="N245" s="10"/>
      <c r="AP245" s="14"/>
      <c r="AQ245" s="14"/>
    </row>
    <row r="246" spans="8:43" s="6" customFormat="1" x14ac:dyDescent="0.25">
      <c r="H246" s="7"/>
      <c r="J246" s="8"/>
      <c r="K246" s="8"/>
      <c r="L246" s="9"/>
      <c r="M246" s="10"/>
      <c r="N246" s="10"/>
      <c r="AP246" s="14"/>
      <c r="AQ246" s="14"/>
    </row>
    <row r="247" spans="8:43" s="6" customFormat="1" x14ac:dyDescent="0.25">
      <c r="H247" s="7"/>
      <c r="J247" s="8"/>
      <c r="K247" s="8"/>
      <c r="L247" s="9"/>
      <c r="M247" s="10"/>
      <c r="N247" s="10"/>
      <c r="AP247" s="14"/>
      <c r="AQ247" s="14"/>
    </row>
    <row r="248" spans="8:43" s="6" customFormat="1" x14ac:dyDescent="0.25">
      <c r="H248" s="7"/>
      <c r="J248" s="8"/>
      <c r="K248" s="8"/>
      <c r="L248" s="9"/>
      <c r="M248" s="10"/>
      <c r="N248" s="10"/>
      <c r="AP248" s="14"/>
      <c r="AQ248" s="14"/>
    </row>
    <row r="249" spans="8:43" s="6" customFormat="1" x14ac:dyDescent="0.25">
      <c r="H249" s="7"/>
      <c r="J249" s="8"/>
      <c r="K249" s="8"/>
      <c r="L249" s="9"/>
      <c r="M249" s="10"/>
      <c r="N249" s="10"/>
      <c r="AP249" s="14"/>
      <c r="AQ249" s="14"/>
    </row>
    <row r="250" spans="8:43" s="6" customFormat="1" x14ac:dyDescent="0.25">
      <c r="H250" s="7"/>
      <c r="J250" s="8"/>
      <c r="K250" s="8"/>
      <c r="L250" s="9"/>
      <c r="M250" s="10"/>
      <c r="N250" s="10"/>
      <c r="AP250" s="14"/>
      <c r="AQ250" s="14"/>
    </row>
    <row r="251" spans="8:43" s="6" customFormat="1" x14ac:dyDescent="0.25">
      <c r="H251" s="7"/>
      <c r="J251" s="8"/>
      <c r="K251" s="8"/>
      <c r="L251" s="9"/>
      <c r="M251" s="10"/>
      <c r="N251" s="10"/>
      <c r="AP251" s="14"/>
      <c r="AQ251" s="14"/>
    </row>
    <row r="252" spans="8:43" s="6" customFormat="1" x14ac:dyDescent="0.25">
      <c r="H252" s="7"/>
      <c r="J252" s="8"/>
      <c r="K252" s="8"/>
      <c r="L252" s="9"/>
      <c r="M252" s="10"/>
      <c r="N252" s="10"/>
      <c r="AP252" s="14"/>
      <c r="AQ252" s="14"/>
    </row>
    <row r="253" spans="8:43" s="6" customFormat="1" x14ac:dyDescent="0.25">
      <c r="H253" s="7"/>
      <c r="J253" s="8"/>
      <c r="K253" s="8"/>
      <c r="L253" s="9"/>
      <c r="M253" s="10"/>
      <c r="N253" s="10"/>
      <c r="AP253" s="14"/>
      <c r="AQ253" s="14"/>
    </row>
    <row r="254" spans="8:43" s="6" customFormat="1" x14ac:dyDescent="0.25">
      <c r="H254" s="7"/>
      <c r="J254" s="8"/>
      <c r="K254" s="8"/>
      <c r="L254" s="9"/>
      <c r="M254" s="10"/>
      <c r="N254" s="10"/>
      <c r="AP254" s="14"/>
      <c r="AQ254" s="14"/>
    </row>
    <row r="255" spans="8:43" s="6" customFormat="1" x14ac:dyDescent="0.25">
      <c r="H255" s="7"/>
      <c r="J255" s="8"/>
      <c r="K255" s="8"/>
      <c r="L255" s="9"/>
      <c r="M255" s="10"/>
      <c r="N255" s="10"/>
      <c r="AP255" s="14"/>
      <c r="AQ255" s="14"/>
    </row>
    <row r="256" spans="8:43" s="6" customFormat="1" x14ac:dyDescent="0.25">
      <c r="H256" s="7"/>
      <c r="J256" s="8"/>
      <c r="K256" s="8"/>
      <c r="L256" s="9"/>
      <c r="M256" s="10"/>
      <c r="N256" s="10"/>
      <c r="AP256" s="14"/>
      <c r="AQ256" s="14"/>
    </row>
    <row r="257" spans="8:43" s="6" customFormat="1" x14ac:dyDescent="0.25">
      <c r="H257" s="7"/>
      <c r="J257" s="8"/>
      <c r="K257" s="8"/>
      <c r="L257" s="9"/>
      <c r="M257" s="10"/>
      <c r="N257" s="10"/>
      <c r="AP257" s="14"/>
      <c r="AQ257" s="14"/>
    </row>
    <row r="258" spans="8:43" s="6" customFormat="1" x14ac:dyDescent="0.25">
      <c r="H258" s="7"/>
      <c r="J258" s="8"/>
      <c r="K258" s="8"/>
      <c r="L258" s="9"/>
      <c r="M258" s="10"/>
      <c r="N258" s="10"/>
      <c r="AP258" s="14"/>
      <c r="AQ258" s="14"/>
    </row>
    <row r="259" spans="8:43" s="6" customFormat="1" x14ac:dyDescent="0.25">
      <c r="H259" s="7"/>
      <c r="J259" s="8"/>
      <c r="K259" s="8"/>
      <c r="L259" s="9"/>
      <c r="M259" s="10"/>
      <c r="N259" s="10"/>
      <c r="AP259" s="14"/>
      <c r="AQ259" s="14"/>
    </row>
    <row r="260" spans="8:43" s="6" customFormat="1" x14ac:dyDescent="0.25">
      <c r="H260" s="7"/>
      <c r="J260" s="8"/>
      <c r="K260" s="8"/>
      <c r="L260" s="9"/>
      <c r="M260" s="10"/>
      <c r="N260" s="10"/>
      <c r="AP260" s="14"/>
      <c r="AQ260" s="14"/>
    </row>
  </sheetData>
  <autoFilter ref="A1:WVV261" xr:uid="{94EA829E-22C4-423D-9EC9-8C7B0B343781}"/>
  <pageMargins left="0.2" right="0.21" top="0.32" bottom="0.984251969" header="0.17" footer="0.4921259845"/>
  <pageSetup paperSize="9" scale="1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372102207C6C48A04450E0892FAC21" ma:contentTypeVersion="6" ma:contentTypeDescription="Create a new document." ma:contentTypeScope="" ma:versionID="25662a54fc0b5d8b9c2d0c2c29d8c45b">
  <xsd:schema xmlns:xsd="http://www.w3.org/2001/XMLSchema" xmlns:xs="http://www.w3.org/2001/XMLSchema" xmlns:p="http://schemas.microsoft.com/office/2006/metadata/properties" xmlns:ns3="b676f845-0959-479a-86b6-3182ede38ab7" targetNamespace="http://schemas.microsoft.com/office/2006/metadata/properties" ma:root="true" ma:fieldsID="9e0ac98561d645dae3e0c3486064ef73" ns3:_="">
    <xsd:import namespace="b676f845-0959-479a-86b6-3182ede38ab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6f845-0959-479a-86b6-3182ede38a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CCBA22-A23A-437C-8A0E-29702DDE24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6692A7-5420-4780-B826-6CBE0F90FDDF}">
  <ds:schemaRefs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b676f845-0959-479a-86b6-3182ede38ab7"/>
  </ds:schemaRefs>
</ds:datastoreItem>
</file>

<file path=customXml/itemProps3.xml><?xml version="1.0" encoding="utf-8"?>
<ds:datastoreItem xmlns:ds="http://schemas.openxmlformats.org/officeDocument/2006/customXml" ds:itemID="{C7718A66-45CD-45B2-B2C3-4CCAAD4982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76f845-0959-479a-86b6-3182ede38a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Synthese_Physique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FERRIER</dc:creator>
  <cp:lastModifiedBy>Laura FERRIER</cp:lastModifiedBy>
  <cp:lastPrinted>2021-07-09T10:22:18Z</cp:lastPrinted>
  <dcterms:created xsi:type="dcterms:W3CDTF">2021-03-22T14:28:16Z</dcterms:created>
  <dcterms:modified xsi:type="dcterms:W3CDTF">2021-11-24T15:38:08Z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0x0101002E372102207C6C48A04450E0892FAC21</vt:lpwstr>
  </property>
</Properties>
</file>