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rimo\Downloads\"/>
    </mc:Choice>
  </mc:AlternateContent>
  <xr:revisionPtr revIDLastSave="0" documentId="13_ncr:1_{B53E5392-B490-4494-A254-695A01A9D9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se" sheetId="2" r:id="rId1"/>
    <sheet name="EXemple de ce que je veux" sheetId="6" r:id="rId2"/>
  </sheets>
  <definedNames>
    <definedName name="_xlnm._FilterDatabase" localSheetId="0" hidden="1">Base!$A$1:$I$9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6" l="1"/>
  <c r="E2" i="6"/>
  <c r="D2" i="6"/>
  <c r="E3" i="2"/>
  <c r="E5" i="2"/>
  <c r="E7" i="2"/>
  <c r="E8" i="2"/>
  <c r="E9" i="2"/>
  <c r="D3" i="2"/>
  <c r="D4" i="2"/>
  <c r="D5" i="2"/>
  <c r="D6" i="2"/>
  <c r="D7" i="2"/>
  <c r="D8" i="2"/>
  <c r="D9" i="2"/>
  <c r="D2" i="2"/>
  <c r="F6" i="2" l="1"/>
  <c r="E6" i="2" s="1"/>
  <c r="F4" i="2"/>
  <c r="E4" i="2" s="1"/>
  <c r="F2" i="2"/>
  <c r="E2" i="2" s="1"/>
</calcChain>
</file>

<file path=xl/sharedStrings.xml><?xml version="1.0" encoding="utf-8"?>
<sst xmlns="http://schemas.openxmlformats.org/spreadsheetml/2006/main" count="44" uniqueCount="26">
  <si>
    <t>Compte</t>
  </si>
  <si>
    <t>Nature du compte</t>
  </si>
  <si>
    <t xml:space="preserve"> </t>
  </si>
  <si>
    <t>Solde</t>
  </si>
  <si>
    <t>Type de compte</t>
  </si>
  <si>
    <t>Lister les comptes 10 &amp; 20</t>
  </si>
  <si>
    <t>Lister les comptes 55</t>
  </si>
  <si>
    <t>Type de solde</t>
  </si>
  <si>
    <t>Dévise</t>
  </si>
  <si>
    <t>Eur</t>
  </si>
  <si>
    <t>Siren</t>
  </si>
  <si>
    <t>Devise</t>
  </si>
  <si>
    <t>Nature de compte</t>
  </si>
  <si>
    <t>Phrase 10 &amp; 20</t>
  </si>
  <si>
    <t>Phrase 55</t>
  </si>
  <si>
    <t>Compte n°1234 de nature saisie présente un solde créditeur de 250 Eur</t>
  </si>
  <si>
    <t>Compte n°4523 de nature nantie présente un solde créditeur de 800 Eur</t>
  </si>
  <si>
    <t>Compte n°3112 de nature saisie présente un solde créditeur de 625 Eur</t>
  </si>
  <si>
    <t>Compte n°5213 de nature nantie présente un solde débiteur ou nul de -375 Eur</t>
  </si>
  <si>
    <t>SIREN</t>
  </si>
  <si>
    <t xml:space="preserve">Compte numéro 1234 de nature courant présente un solde créditeur de 250 Eur
Compte numéro 3112 de nature saisie présente un solde créditeur de 625 Eur
</t>
  </si>
  <si>
    <t>Compte numéro 4523 de nature nanti présente un solde créditeur de 800 Eur
Compte numéro 5213 de nature nanti présente un solde débiteur ou nul de -375 Eur</t>
  </si>
  <si>
    <t>nantie</t>
  </si>
  <si>
    <t>créditeur</t>
  </si>
  <si>
    <t>saisie</t>
  </si>
  <si>
    <t>débiteur ou 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</si>
</sst>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731520</xdr:colOff>
      <xdr:row>4</xdr:row>
      <xdr:rowOff>83820</xdr:rowOff>
    </xdr:from>
    <xdr:to>
      <xdr:col>10</xdr:col>
      <xdr:colOff>777240</xdr:colOff>
      <xdr:row>6</xdr:row>
      <xdr:rowOff>175260</xdr:rowOff>
    </xdr:to>
    <xdr:sp macro="[0]!Feuil2.CreerPhrases" textlink="">
      <xdr:nvSpPr>
        <xdr:cNvPr id="2" name="Rectangle 1">
          <a:extLst>
            <a:ext uri="{FF2B5EF4-FFF2-40B4-BE49-F238E27FC236}">
              <a16:creationId xmlns:a16="http://schemas.microsoft.com/office/drawing/2014/main" id="{5620D2E8-63F2-28A5-C819-D8E84F49AAC9}"/>
            </a:ext>
          </a:extLst>
        </xdr:cNvPr>
        <xdr:cNvSpPr/>
      </xdr:nvSpPr>
      <xdr:spPr>
        <a:xfrm>
          <a:off x="12580620" y="815340"/>
          <a:ext cx="838200" cy="4572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3"/>
  <sheetViews>
    <sheetView tabSelected="1" workbookViewId="0">
      <selection activeCell="F19" sqref="F19"/>
    </sheetView>
  </sheetViews>
  <sheetFormatPr baseColWidth="10" defaultRowHeight="14.4" x14ac:dyDescent="0.3"/>
  <cols>
    <col min="3" max="3" width="15.109375" customWidth="1"/>
    <col min="4" max="5" width="21.21875" customWidth="1"/>
    <col min="8" max="8" width="35.77734375" customWidth="1"/>
    <col min="9" max="9" width="33.21875" customWidth="1"/>
  </cols>
  <sheetData>
    <row r="1" spans="1:9" x14ac:dyDescent="0.3">
      <c r="A1" s="1" t="s">
        <v>10</v>
      </c>
      <c r="B1" s="1" t="s">
        <v>0</v>
      </c>
      <c r="C1" s="1" t="s">
        <v>4</v>
      </c>
      <c r="D1" s="1" t="s">
        <v>1</v>
      </c>
      <c r="E1" s="1" t="s">
        <v>7</v>
      </c>
      <c r="F1" s="1" t="s">
        <v>3</v>
      </c>
      <c r="G1" s="1" t="s">
        <v>8</v>
      </c>
      <c r="H1" s="1" t="s">
        <v>13</v>
      </c>
      <c r="I1" s="1" t="s">
        <v>14</v>
      </c>
    </row>
    <row r="2" spans="1:9" x14ac:dyDescent="0.3">
      <c r="A2" s="2">
        <v>99999</v>
      </c>
      <c r="B2" s="2">
        <v>1234</v>
      </c>
      <c r="C2" s="2">
        <v>55</v>
      </c>
      <c r="D2" s="2" t="str">
        <f>IF($C2=10,"courante",IF($C2=20,"nantie",IF($C2=55,"saisie", " ")))</f>
        <v>saisie</v>
      </c>
      <c r="E2" s="2" t="str">
        <f>IF($F2&gt;0,"créditeur",IF($F2&lt;0,"débiteur ou nul"," "))</f>
        <v>créditeur</v>
      </c>
      <c r="F2" s="3">
        <f>250</f>
        <v>250</v>
      </c>
      <c r="G2" s="2" t="s">
        <v>9</v>
      </c>
      <c r="H2" s="5"/>
      <c r="I2" s="2" t="s">
        <v>15</v>
      </c>
    </row>
    <row r="3" spans="1:9" x14ac:dyDescent="0.3">
      <c r="A3" s="2">
        <v>81181</v>
      </c>
      <c r="B3" s="2">
        <v>2310</v>
      </c>
      <c r="C3" s="2">
        <v>20</v>
      </c>
      <c r="D3" s="2" t="str">
        <f t="shared" ref="D3:D9" si="0">IF($C3=10,"courante",IF($C3=20,"nantie",IF($C3=55,"saisie", " ")))</f>
        <v>nantie</v>
      </c>
      <c r="E3" s="2" t="str">
        <f t="shared" ref="E3:E9" si="1">IF($F3&gt;0,"créditeur",IF($F3&lt;0,"débiteur ou nul"," "))</f>
        <v>débiteur ou nul</v>
      </c>
      <c r="F3" s="3">
        <v>-450</v>
      </c>
      <c r="G3" s="2" t="s">
        <v>9</v>
      </c>
      <c r="H3" s="5"/>
      <c r="I3" s="2"/>
    </row>
    <row r="4" spans="1:9" ht="28.8" x14ac:dyDescent="0.3">
      <c r="A4" s="2">
        <v>99999</v>
      </c>
      <c r="B4" s="2">
        <v>4523</v>
      </c>
      <c r="C4" s="2">
        <v>20</v>
      </c>
      <c r="D4" s="2" t="str">
        <f t="shared" si="0"/>
        <v>nantie</v>
      </c>
      <c r="E4" s="2" t="str">
        <f t="shared" si="1"/>
        <v>créditeur</v>
      </c>
      <c r="F4" s="3">
        <f>800</f>
        <v>800</v>
      </c>
      <c r="G4" s="2" t="s">
        <v>9</v>
      </c>
      <c r="H4" s="5" t="s">
        <v>16</v>
      </c>
      <c r="I4" s="2"/>
    </row>
    <row r="5" spans="1:9" x14ac:dyDescent="0.3">
      <c r="A5" s="2">
        <v>81181</v>
      </c>
      <c r="B5" s="2">
        <v>1789</v>
      </c>
      <c r="C5" s="2">
        <v>55</v>
      </c>
      <c r="D5" s="2" t="str">
        <f t="shared" si="0"/>
        <v>saisie</v>
      </c>
      <c r="E5" s="2" t="str">
        <f t="shared" si="1"/>
        <v>débiteur ou nul</v>
      </c>
      <c r="F5" s="3">
        <v>-1000</v>
      </c>
      <c r="G5" s="2" t="s">
        <v>9</v>
      </c>
      <c r="H5" s="5"/>
      <c r="I5" s="2"/>
    </row>
    <row r="6" spans="1:9" x14ac:dyDescent="0.3">
      <c r="A6" s="2">
        <v>99999</v>
      </c>
      <c r="B6" s="2">
        <v>3112</v>
      </c>
      <c r="C6" s="2">
        <v>55</v>
      </c>
      <c r="D6" s="2" t="str">
        <f t="shared" si="0"/>
        <v>saisie</v>
      </c>
      <c r="E6" s="2" t="str">
        <f t="shared" si="1"/>
        <v>créditeur</v>
      </c>
      <c r="F6" s="3">
        <f>625</f>
        <v>625</v>
      </c>
      <c r="G6" s="2" t="s">
        <v>9</v>
      </c>
      <c r="H6" s="5"/>
      <c r="I6" s="2" t="s">
        <v>17</v>
      </c>
    </row>
    <row r="7" spans="1:9" x14ac:dyDescent="0.3">
      <c r="A7" s="2">
        <v>55555</v>
      </c>
      <c r="B7" s="2">
        <v>9521</v>
      </c>
      <c r="C7" s="2">
        <v>10</v>
      </c>
      <c r="D7" s="2" t="str">
        <f t="shared" si="0"/>
        <v>courante</v>
      </c>
      <c r="E7" s="2" t="str">
        <f t="shared" si="1"/>
        <v>débiteur ou nul</v>
      </c>
      <c r="F7" s="3">
        <v>-320</v>
      </c>
      <c r="G7" s="2" t="s">
        <v>9</v>
      </c>
      <c r="H7" s="5"/>
      <c r="I7" s="2"/>
    </row>
    <row r="8" spans="1:9" ht="28.8" x14ac:dyDescent="0.3">
      <c r="A8" s="2">
        <v>99999</v>
      </c>
      <c r="B8" s="2">
        <v>5213</v>
      </c>
      <c r="C8" s="2">
        <v>20</v>
      </c>
      <c r="D8" s="2" t="str">
        <f t="shared" si="0"/>
        <v>nantie</v>
      </c>
      <c r="E8" s="2" t="str">
        <f t="shared" si="1"/>
        <v>débiteur ou nul</v>
      </c>
      <c r="F8" s="3">
        <v>-375</v>
      </c>
      <c r="G8" s="2" t="s">
        <v>9</v>
      </c>
      <c r="H8" s="5" t="s">
        <v>18</v>
      </c>
      <c r="I8" s="2"/>
    </row>
    <row r="9" spans="1:9" x14ac:dyDescent="0.3">
      <c r="A9" s="2">
        <v>77777</v>
      </c>
      <c r="B9" s="2">
        <v>1212</v>
      </c>
      <c r="C9" s="2">
        <v>10</v>
      </c>
      <c r="D9" s="2" t="str">
        <f t="shared" si="0"/>
        <v>courante</v>
      </c>
      <c r="E9" s="2" t="str">
        <f t="shared" si="1"/>
        <v>créditeur</v>
      </c>
      <c r="F9" s="2">
        <v>250</v>
      </c>
      <c r="G9" s="2" t="s">
        <v>9</v>
      </c>
      <c r="H9" s="5"/>
      <c r="I9" s="2"/>
    </row>
    <row r="12" spans="1:9" x14ac:dyDescent="0.3">
      <c r="E12" t="s">
        <v>2</v>
      </c>
    </row>
    <row r="13" spans="1:9" x14ac:dyDescent="0.3">
      <c r="D1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I5"/>
  <sheetViews>
    <sheetView workbookViewId="0">
      <selection activeCell="E7" sqref="E7"/>
    </sheetView>
  </sheetViews>
  <sheetFormatPr baseColWidth="10" defaultRowHeight="14.4" x14ac:dyDescent="0.3"/>
  <cols>
    <col min="1" max="2" width="11.5546875" customWidth="1"/>
    <col min="3" max="5" width="16.77734375" customWidth="1"/>
    <col min="6" max="6" width="13" customWidth="1"/>
    <col min="7" max="7" width="11.5546875" customWidth="1"/>
    <col min="8" max="8" width="82.33203125" customWidth="1"/>
    <col min="9" max="9" width="79.33203125" customWidth="1"/>
  </cols>
  <sheetData>
    <row r="1" spans="1:9" x14ac:dyDescent="0.3">
      <c r="A1" s="1" t="s">
        <v>19</v>
      </c>
      <c r="B1" s="1" t="s">
        <v>0</v>
      </c>
      <c r="C1" s="1" t="s">
        <v>4</v>
      </c>
      <c r="D1" s="1" t="s">
        <v>12</v>
      </c>
      <c r="E1" s="1" t="s">
        <v>7</v>
      </c>
      <c r="F1" s="1" t="s">
        <v>3</v>
      </c>
      <c r="G1" s="1" t="s">
        <v>11</v>
      </c>
      <c r="H1" s="1" t="s">
        <v>5</v>
      </c>
      <c r="I1" s="1" t="s">
        <v>6</v>
      </c>
    </row>
    <row r="2" spans="1:9" ht="54.6" customHeight="1" x14ac:dyDescent="0.3">
      <c r="A2" s="2">
        <v>99999</v>
      </c>
      <c r="B2" s="2">
        <v>1234</v>
      </c>
      <c r="C2" s="2">
        <v>55</v>
      </c>
      <c r="D2" s="2" t="str">
        <f>IF($C2=10,"courante",IF($C2=20,"nantie",IF($C2=55,"saisie", " ")))</f>
        <v>saisie</v>
      </c>
      <c r="E2" s="2" t="str">
        <f>IF($F2&gt;0,"créditeur",IF($F2&lt;0,"débiteur ou nul"," "))</f>
        <v>créditeur</v>
      </c>
      <c r="F2" s="3">
        <f>250</f>
        <v>250</v>
      </c>
      <c r="G2" s="2" t="s">
        <v>9</v>
      </c>
      <c r="H2" s="4" t="s">
        <v>21</v>
      </c>
      <c r="I2" s="4" t="s">
        <v>20</v>
      </c>
    </row>
    <row r="3" spans="1:9" x14ac:dyDescent="0.3">
      <c r="A3" s="2">
        <v>99999</v>
      </c>
      <c r="B3" s="2">
        <v>4523</v>
      </c>
      <c r="C3" s="2">
        <v>20</v>
      </c>
      <c r="D3" s="2" t="s">
        <v>22</v>
      </c>
      <c r="E3" s="2" t="s">
        <v>23</v>
      </c>
      <c r="F3" s="3">
        <v>800</v>
      </c>
      <c r="G3" s="2" t="s">
        <v>9</v>
      </c>
      <c r="H3" s="2"/>
      <c r="I3" s="2"/>
    </row>
    <row r="4" spans="1:9" x14ac:dyDescent="0.3">
      <c r="A4" s="2">
        <v>99999</v>
      </c>
      <c r="B4" s="2">
        <v>3112</v>
      </c>
      <c r="C4" s="2">
        <v>55</v>
      </c>
      <c r="D4" s="2" t="s">
        <v>24</v>
      </c>
      <c r="E4" s="2" t="s">
        <v>23</v>
      </c>
      <c r="F4" s="3">
        <v>625</v>
      </c>
      <c r="G4" s="2" t="s">
        <v>9</v>
      </c>
      <c r="H4" s="2"/>
      <c r="I4" s="2"/>
    </row>
    <row r="5" spans="1:9" x14ac:dyDescent="0.3">
      <c r="A5" s="2">
        <v>99999</v>
      </c>
      <c r="B5" s="2">
        <v>5213</v>
      </c>
      <c r="C5" s="2">
        <v>20</v>
      </c>
      <c r="D5" s="2" t="s">
        <v>22</v>
      </c>
      <c r="E5" s="2" t="s">
        <v>25</v>
      </c>
      <c r="F5" s="3">
        <v>-375</v>
      </c>
      <c r="G5" s="2" t="s">
        <v>9</v>
      </c>
      <c r="H5" s="2"/>
      <c r="I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de ce que je veux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 ALMOUSTAPHA, Idrissa (CA-CIB)</dc:creator>
  <cp:lastModifiedBy>Idrissa AG</cp:lastModifiedBy>
  <dcterms:created xsi:type="dcterms:W3CDTF">2024-04-16T09:32:32Z</dcterms:created>
  <dcterms:modified xsi:type="dcterms:W3CDTF">2024-04-24T18:50:01Z</dcterms:modified>
</cp:coreProperties>
</file>