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Bureau\Dossier Excel avec VBA\vaccination\"/>
    </mc:Choice>
  </mc:AlternateContent>
  <xr:revisionPtr revIDLastSave="0" documentId="13_ncr:1_{EA0F333E-1289-4FD6-B0C2-83F23A32EF7D}" xr6:coauthVersionLast="47" xr6:coauthVersionMax="47" xr10:uidLastSave="{00000000-0000-0000-0000-000000000000}"/>
  <bookViews>
    <workbookView xWindow="-120" yWindow="-120" windowWidth="29040" windowHeight="15840" tabRatio="949" xr2:uid="{00000000-000D-0000-FFFF-FFFF00000000}"/>
  </bookViews>
  <sheets>
    <sheet name="Liste des vaccinés" sheetId="2" r:id="rId1"/>
    <sheet name="Liste comboBox" sheetId="3" r:id="rId2"/>
    <sheet name="Statistiques" sheetId="24" r:id="rId3"/>
  </sheets>
  <definedNames>
    <definedName name="_xlnm._FilterDatabase" localSheetId="0" hidden="1">'Liste des vaccinés'!$F$1:$F$2</definedName>
    <definedName name="Date">Statistiques!$A:$A</definedName>
    <definedName name="_xlnm.Print_Titles" localSheetId="0">'Liste des vaccinés'!#REF!</definedName>
    <definedName name="_xlnm.Print_Titles" localSheetId="2">Statistiques!$2:$3</definedName>
    <definedName name="_xlnm.Print_Area" localSheetId="0">'Liste des vaccinés'!$A:$M</definedName>
    <definedName name="_xlnm.Print_Area" localSheetId="2">Statistiques!$A:$W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309" i="24" l="1"/>
  <c r="V309" i="24"/>
  <c r="U309" i="24"/>
  <c r="T309" i="24"/>
  <c r="S309" i="24"/>
  <c r="R309" i="24"/>
  <c r="Q309" i="24"/>
  <c r="P309" i="24"/>
  <c r="O309" i="24"/>
  <c r="N309" i="24"/>
  <c r="M309" i="24"/>
  <c r="L309" i="24"/>
  <c r="K309" i="24"/>
  <c r="J309" i="24"/>
  <c r="I309" i="24"/>
  <c r="H309" i="24"/>
  <c r="G309" i="24"/>
  <c r="F309" i="24"/>
  <c r="E309" i="24"/>
  <c r="D309" i="24"/>
  <c r="C309" i="24"/>
  <c r="B309" i="24"/>
  <c r="W305" i="24"/>
  <c r="V305" i="24"/>
  <c r="U305" i="24"/>
  <c r="T305" i="24"/>
  <c r="S305" i="24"/>
  <c r="R305" i="24"/>
  <c r="Q305" i="24"/>
  <c r="P305" i="24"/>
  <c r="O305" i="24"/>
  <c r="N305" i="24"/>
  <c r="M305" i="24"/>
  <c r="L305" i="24"/>
  <c r="K305" i="24"/>
  <c r="J305" i="24"/>
  <c r="I305" i="24"/>
  <c r="H305" i="24"/>
  <c r="G305" i="24"/>
  <c r="F305" i="24"/>
  <c r="E305" i="24"/>
  <c r="D305" i="24"/>
  <c r="C305" i="24"/>
  <c r="B305" i="24"/>
  <c r="W301" i="24"/>
  <c r="V301" i="24"/>
  <c r="U301" i="24"/>
  <c r="T301" i="24"/>
  <c r="S301" i="24"/>
  <c r="R301" i="24"/>
  <c r="Q301" i="24"/>
  <c r="P301" i="24"/>
  <c r="O301" i="24"/>
  <c r="N301" i="24"/>
  <c r="M301" i="24"/>
  <c r="L301" i="24"/>
  <c r="K301" i="24"/>
  <c r="J301" i="24"/>
  <c r="I301" i="24"/>
  <c r="H301" i="24"/>
  <c r="G301" i="24"/>
  <c r="F301" i="24"/>
  <c r="E301" i="24"/>
  <c r="D301" i="24"/>
  <c r="C301" i="24"/>
  <c r="B301" i="24"/>
  <c r="W297" i="24"/>
  <c r="V297" i="24"/>
  <c r="U297" i="24"/>
  <c r="T297" i="24"/>
  <c r="S297" i="24"/>
  <c r="R297" i="24"/>
  <c r="Q297" i="24"/>
  <c r="P297" i="24"/>
  <c r="O297" i="24"/>
  <c r="N297" i="24"/>
  <c r="M297" i="24"/>
  <c r="L297" i="24"/>
  <c r="K297" i="24"/>
  <c r="J297" i="24"/>
  <c r="I297" i="24"/>
  <c r="H297" i="24"/>
  <c r="G297" i="24"/>
  <c r="F297" i="24"/>
  <c r="E297" i="24"/>
  <c r="D297" i="24"/>
  <c r="C297" i="24"/>
  <c r="B297" i="24"/>
  <c r="W293" i="24"/>
  <c r="V293" i="24"/>
  <c r="U293" i="24"/>
  <c r="T293" i="24"/>
  <c r="S293" i="24"/>
  <c r="R293" i="24"/>
  <c r="Q293" i="24"/>
  <c r="P293" i="24"/>
  <c r="O293" i="24"/>
  <c r="N293" i="24"/>
  <c r="M293" i="24"/>
  <c r="L293" i="24"/>
  <c r="K293" i="24"/>
  <c r="J293" i="24"/>
  <c r="I293" i="24"/>
  <c r="H293" i="24"/>
  <c r="G293" i="24"/>
  <c r="F293" i="24"/>
  <c r="E293" i="24"/>
  <c r="D293" i="24"/>
  <c r="C293" i="24"/>
  <c r="B293" i="24"/>
  <c r="W286" i="24"/>
  <c r="V286" i="24"/>
  <c r="U286" i="24"/>
  <c r="T286" i="24"/>
  <c r="S286" i="24"/>
  <c r="R286" i="24"/>
  <c r="Q286" i="24"/>
  <c r="P286" i="24"/>
  <c r="O286" i="24"/>
  <c r="N286" i="24"/>
  <c r="M286" i="24"/>
  <c r="L286" i="24"/>
  <c r="K286" i="24"/>
  <c r="J286" i="24"/>
  <c r="I286" i="24"/>
  <c r="H286" i="24"/>
  <c r="G286" i="24"/>
  <c r="F286" i="24"/>
  <c r="E286" i="24"/>
  <c r="D286" i="24"/>
  <c r="C286" i="24"/>
  <c r="B286" i="24"/>
  <c r="W279" i="24"/>
  <c r="V279" i="24"/>
  <c r="U279" i="24"/>
  <c r="T279" i="24"/>
  <c r="S279" i="24"/>
  <c r="R279" i="24"/>
  <c r="Q279" i="24"/>
  <c r="P279" i="24"/>
  <c r="O279" i="24"/>
  <c r="N279" i="24"/>
  <c r="M279" i="24"/>
  <c r="L279" i="24"/>
  <c r="K279" i="24"/>
  <c r="J279" i="24"/>
  <c r="I279" i="24"/>
  <c r="H279" i="24"/>
  <c r="G279" i="24"/>
  <c r="F279" i="24"/>
  <c r="E279" i="24"/>
  <c r="D279" i="24"/>
  <c r="C279" i="24"/>
  <c r="B279" i="24"/>
  <c r="W272" i="24"/>
  <c r="V272" i="24"/>
  <c r="U272" i="24"/>
  <c r="T272" i="24"/>
  <c r="S272" i="24"/>
  <c r="R272" i="24"/>
  <c r="Q272" i="24"/>
  <c r="P272" i="24"/>
  <c r="O272" i="24"/>
  <c r="N272" i="24"/>
  <c r="M272" i="24"/>
  <c r="L272" i="24"/>
  <c r="K272" i="24"/>
  <c r="J272" i="24"/>
  <c r="I272" i="24"/>
  <c r="H272" i="24"/>
  <c r="G272" i="24"/>
  <c r="F272" i="24"/>
  <c r="E272" i="24"/>
  <c r="D272" i="24"/>
  <c r="C272" i="24"/>
  <c r="B272" i="24"/>
  <c r="V264" i="24" l="1"/>
  <c r="U264" i="24"/>
  <c r="T264" i="24"/>
  <c r="S264" i="24"/>
  <c r="R264" i="24"/>
  <c r="Q264" i="24"/>
  <c r="P264" i="24"/>
  <c r="O264" i="24"/>
  <c r="N264" i="24"/>
  <c r="M264" i="24"/>
  <c r="L264" i="24"/>
  <c r="K264" i="24"/>
  <c r="J264" i="24"/>
  <c r="I264" i="24"/>
  <c r="H264" i="24"/>
  <c r="G264" i="24"/>
  <c r="F264" i="24"/>
  <c r="E264" i="24"/>
  <c r="D264" i="24"/>
  <c r="C264" i="24"/>
  <c r="B264" i="24"/>
  <c r="V257" i="24"/>
  <c r="U257" i="24"/>
  <c r="T257" i="24"/>
  <c r="S257" i="24"/>
  <c r="R257" i="24"/>
  <c r="Q257" i="24"/>
  <c r="P257" i="24"/>
  <c r="O257" i="24"/>
  <c r="N257" i="24"/>
  <c r="M257" i="24"/>
  <c r="L257" i="24"/>
  <c r="K257" i="24"/>
  <c r="J257" i="24"/>
  <c r="I257" i="24"/>
  <c r="H257" i="24"/>
  <c r="G257" i="24"/>
  <c r="F257" i="24"/>
  <c r="E257" i="24"/>
  <c r="D257" i="24"/>
  <c r="C257" i="24"/>
  <c r="B257" i="24"/>
  <c r="W257" i="24"/>
  <c r="W264" i="24"/>
  <c r="W241" i="24" l="1"/>
  <c r="W249" i="24" s="1"/>
  <c r="V241" i="24"/>
  <c r="V249" i="24" s="1"/>
  <c r="U241" i="24"/>
  <c r="U249" i="24" s="1"/>
  <c r="S241" i="24"/>
  <c r="S249" i="24" s="1"/>
  <c r="R241" i="24"/>
  <c r="R249" i="24" s="1"/>
  <c r="Q241" i="24"/>
  <c r="Q249" i="24" s="1"/>
  <c r="P241" i="24"/>
  <c r="P249" i="24" s="1"/>
  <c r="O241" i="24"/>
  <c r="O249" i="24" s="1"/>
  <c r="N241" i="24"/>
  <c r="N249" i="24" s="1"/>
  <c r="M241" i="24"/>
  <c r="M249" i="24" s="1"/>
  <c r="L241" i="24"/>
  <c r="L249" i="24" s="1"/>
  <c r="K241" i="24"/>
  <c r="K249" i="24" s="1"/>
  <c r="J241" i="24"/>
  <c r="J249" i="24" s="1"/>
  <c r="I241" i="24"/>
  <c r="I249" i="24" s="1"/>
  <c r="H241" i="24"/>
  <c r="H249" i="24" s="1"/>
  <c r="G241" i="24"/>
  <c r="G249" i="24" s="1"/>
  <c r="F241" i="24"/>
  <c r="F249" i="24" s="1"/>
  <c r="E241" i="24"/>
  <c r="E249" i="24" s="1"/>
  <c r="D241" i="24"/>
  <c r="D249" i="24" s="1"/>
  <c r="C241" i="24"/>
  <c r="C249" i="24" s="1"/>
  <c r="B241" i="24"/>
  <c r="B249" i="24" s="1"/>
  <c r="W233" i="24" l="1"/>
  <c r="V233" i="24"/>
  <c r="U233" i="24"/>
  <c r="S233" i="24"/>
  <c r="R233" i="24"/>
  <c r="Q233" i="24"/>
  <c r="P233" i="24"/>
  <c r="O233" i="24"/>
  <c r="N233" i="24"/>
  <c r="M233" i="24"/>
  <c r="L233" i="24"/>
  <c r="K233" i="24"/>
  <c r="J233" i="24"/>
  <c r="I233" i="24"/>
  <c r="H233" i="24"/>
  <c r="G233" i="24"/>
  <c r="F233" i="24"/>
  <c r="E233" i="24"/>
  <c r="D233" i="24"/>
  <c r="C233" i="24"/>
  <c r="B233" i="24"/>
  <c r="W225" i="24" l="1"/>
  <c r="V225" i="24"/>
  <c r="U225" i="24"/>
  <c r="S225" i="24"/>
  <c r="R225" i="24"/>
  <c r="Q225" i="24"/>
  <c r="P225" i="24"/>
  <c r="O225" i="24"/>
  <c r="N225" i="24"/>
  <c r="M225" i="24"/>
  <c r="L225" i="24"/>
  <c r="K225" i="24"/>
  <c r="J225" i="24"/>
  <c r="I225" i="24"/>
  <c r="H225" i="24"/>
  <c r="G225" i="24"/>
  <c r="F225" i="24"/>
  <c r="E225" i="24"/>
  <c r="D225" i="24"/>
  <c r="C225" i="24"/>
  <c r="B225" i="24"/>
  <c r="W217" i="24"/>
  <c r="V217" i="24"/>
  <c r="U217" i="24"/>
  <c r="S217" i="24"/>
  <c r="R217" i="24"/>
  <c r="Q217" i="24"/>
  <c r="P217" i="24"/>
  <c r="O217" i="24"/>
  <c r="N217" i="24"/>
  <c r="M217" i="24"/>
  <c r="L217" i="24"/>
  <c r="K217" i="24"/>
  <c r="J217" i="24"/>
  <c r="I217" i="24"/>
  <c r="H217" i="24"/>
  <c r="G217" i="24"/>
  <c r="F217" i="24"/>
  <c r="E217" i="24"/>
  <c r="D217" i="24"/>
  <c r="C217" i="24"/>
  <c r="B217" i="24"/>
  <c r="W209" i="24" l="1"/>
  <c r="V209" i="24"/>
  <c r="U209" i="24"/>
  <c r="S209" i="24"/>
  <c r="R209" i="24"/>
  <c r="Q209" i="24"/>
  <c r="P209" i="24"/>
  <c r="O209" i="24"/>
  <c r="N209" i="24"/>
  <c r="M209" i="24"/>
  <c r="L209" i="24"/>
  <c r="K209" i="24"/>
  <c r="J209" i="24"/>
  <c r="I209" i="24"/>
  <c r="H209" i="24"/>
  <c r="G209" i="24"/>
  <c r="F209" i="24"/>
  <c r="E209" i="24"/>
  <c r="D209" i="24"/>
  <c r="C209" i="24"/>
  <c r="B209" i="24"/>
  <c r="W202" i="24" l="1"/>
  <c r="V202" i="24"/>
  <c r="U202" i="24"/>
  <c r="S202" i="24"/>
  <c r="R202" i="24"/>
  <c r="Q202" i="24"/>
  <c r="P202" i="24"/>
  <c r="O202" i="24"/>
  <c r="N202" i="24"/>
  <c r="M202" i="24"/>
  <c r="L202" i="24"/>
  <c r="K202" i="24"/>
  <c r="J202" i="24"/>
  <c r="I202" i="24"/>
  <c r="H202" i="24"/>
  <c r="G202" i="24"/>
  <c r="F202" i="24"/>
  <c r="E202" i="24"/>
  <c r="D202" i="24"/>
  <c r="C202" i="24"/>
  <c r="B202" i="24"/>
  <c r="W194" i="24" l="1"/>
  <c r="V194" i="24"/>
  <c r="U194" i="24"/>
  <c r="S194" i="24"/>
  <c r="R194" i="24"/>
  <c r="Q194" i="24"/>
  <c r="P194" i="24"/>
  <c r="O194" i="24"/>
  <c r="N194" i="24"/>
  <c r="M194" i="24"/>
  <c r="L194" i="24"/>
  <c r="K194" i="24"/>
  <c r="J194" i="24"/>
  <c r="I194" i="24"/>
  <c r="H194" i="24"/>
  <c r="G194" i="24"/>
  <c r="F194" i="24"/>
  <c r="E194" i="24"/>
  <c r="D194" i="24"/>
  <c r="C194" i="24"/>
  <c r="B194" i="24"/>
  <c r="W186" i="24" l="1"/>
  <c r="V186" i="24"/>
  <c r="U186" i="24"/>
  <c r="S186" i="24"/>
  <c r="R186" i="24"/>
  <c r="Q186" i="24"/>
  <c r="P186" i="24"/>
  <c r="O186" i="24"/>
  <c r="N186" i="24"/>
  <c r="M186" i="24"/>
  <c r="L186" i="24"/>
  <c r="K186" i="24"/>
  <c r="J186" i="24"/>
  <c r="I186" i="24"/>
  <c r="H186" i="24"/>
  <c r="G186" i="24"/>
  <c r="F186" i="24"/>
  <c r="E186" i="24"/>
  <c r="D186" i="24"/>
  <c r="C186" i="24"/>
  <c r="B186" i="24"/>
  <c r="W178" i="24" l="1"/>
  <c r="V178" i="24"/>
  <c r="U178" i="24"/>
  <c r="S178" i="24"/>
  <c r="R178" i="24"/>
  <c r="Q178" i="24"/>
  <c r="P178" i="24"/>
  <c r="O178" i="24"/>
  <c r="N178" i="24"/>
  <c r="M178" i="24"/>
  <c r="L178" i="24"/>
  <c r="K178" i="24"/>
  <c r="J178" i="24"/>
  <c r="I178" i="24"/>
  <c r="H178" i="24"/>
  <c r="G178" i="24"/>
  <c r="F178" i="24"/>
  <c r="E178" i="24"/>
  <c r="D178" i="24"/>
  <c r="C178" i="24"/>
  <c r="B178" i="24"/>
  <c r="W170" i="24" l="1"/>
  <c r="V170" i="24"/>
  <c r="U170" i="24"/>
  <c r="S170" i="24"/>
  <c r="R170" i="24"/>
  <c r="Q170" i="24"/>
  <c r="P170" i="24"/>
  <c r="O170" i="24"/>
  <c r="N170" i="24"/>
  <c r="M170" i="24"/>
  <c r="L170" i="24"/>
  <c r="K170" i="24"/>
  <c r="J170" i="24"/>
  <c r="I170" i="24"/>
  <c r="H170" i="24"/>
  <c r="G170" i="24"/>
  <c r="F170" i="24"/>
  <c r="E170" i="24"/>
  <c r="D170" i="24"/>
  <c r="C170" i="24"/>
  <c r="B170" i="24"/>
  <c r="W162" i="24" l="1"/>
  <c r="V162" i="24"/>
  <c r="U162" i="24"/>
  <c r="S162" i="24"/>
  <c r="R162" i="24"/>
  <c r="Q162" i="24"/>
  <c r="P162" i="24"/>
  <c r="O162" i="24"/>
  <c r="N162" i="24"/>
  <c r="M162" i="24"/>
  <c r="L162" i="24"/>
  <c r="K162" i="24"/>
  <c r="J162" i="24"/>
  <c r="I162" i="24"/>
  <c r="H162" i="24"/>
  <c r="G162" i="24"/>
  <c r="F162" i="24"/>
  <c r="E162" i="24"/>
  <c r="D162" i="24"/>
  <c r="C162" i="24"/>
  <c r="B162" i="24"/>
  <c r="I128" i="24" l="1"/>
  <c r="W154" i="24"/>
  <c r="V154" i="24"/>
  <c r="U154" i="24"/>
  <c r="S154" i="24"/>
  <c r="R154" i="24"/>
  <c r="Q154" i="24"/>
  <c r="P154" i="24"/>
  <c r="O154" i="24"/>
  <c r="N154" i="24"/>
  <c r="M154" i="24"/>
  <c r="L154" i="24"/>
  <c r="K154" i="24"/>
  <c r="J154" i="24"/>
  <c r="I154" i="24"/>
  <c r="H154" i="24"/>
  <c r="G154" i="24"/>
  <c r="F154" i="24"/>
  <c r="E154" i="24"/>
  <c r="D154" i="24"/>
  <c r="C154" i="24"/>
  <c r="B154" i="24"/>
  <c r="W145" i="24" l="1"/>
  <c r="V145" i="24"/>
  <c r="U145" i="24"/>
  <c r="S145" i="24"/>
  <c r="R145" i="24"/>
  <c r="Q145" i="24"/>
  <c r="P145" i="24"/>
  <c r="O145" i="24"/>
  <c r="N145" i="24"/>
  <c r="M145" i="24"/>
  <c r="L145" i="24"/>
  <c r="K145" i="24"/>
  <c r="J145" i="24"/>
  <c r="I145" i="24"/>
  <c r="H145" i="24"/>
  <c r="G145" i="24"/>
  <c r="F145" i="24"/>
  <c r="E145" i="24"/>
  <c r="D145" i="24"/>
  <c r="C145" i="24"/>
  <c r="B145" i="24"/>
  <c r="W137" i="24" l="1"/>
  <c r="V137" i="24"/>
  <c r="U137" i="24"/>
  <c r="S137" i="24"/>
  <c r="R137" i="24"/>
  <c r="Q137" i="24"/>
  <c r="P137" i="24"/>
  <c r="O137" i="24"/>
  <c r="N137" i="24"/>
  <c r="M137" i="24"/>
  <c r="L137" i="24"/>
  <c r="K137" i="24"/>
  <c r="J137" i="24"/>
  <c r="I137" i="24"/>
  <c r="H137" i="24"/>
  <c r="G137" i="24"/>
  <c r="F137" i="24"/>
  <c r="E137" i="24"/>
  <c r="D137" i="24"/>
  <c r="C137" i="24"/>
  <c r="B137" i="24"/>
  <c r="W128" i="24" l="1"/>
  <c r="V128" i="24"/>
  <c r="U128" i="24"/>
  <c r="S128" i="24"/>
  <c r="R128" i="24"/>
  <c r="Q128" i="24"/>
  <c r="P128" i="24"/>
  <c r="O128" i="24"/>
  <c r="N128" i="24"/>
  <c r="M128" i="24"/>
  <c r="H128" i="24"/>
  <c r="G128" i="24"/>
  <c r="F128" i="24"/>
  <c r="E128" i="24"/>
  <c r="D128" i="24"/>
  <c r="C128" i="24"/>
  <c r="B128" i="24"/>
  <c r="I120" i="24" l="1"/>
  <c r="I112" i="24"/>
  <c r="W120" i="24"/>
  <c r="V120" i="24"/>
  <c r="U120" i="24"/>
  <c r="S120" i="24"/>
  <c r="R120" i="24"/>
  <c r="Q120" i="24"/>
  <c r="P120" i="24"/>
  <c r="O120" i="24"/>
  <c r="N120" i="24"/>
  <c r="M120" i="24"/>
  <c r="H120" i="24"/>
  <c r="G120" i="24"/>
  <c r="F120" i="24"/>
  <c r="E120" i="24"/>
  <c r="D120" i="24"/>
  <c r="C120" i="24"/>
  <c r="B120" i="24"/>
  <c r="W112" i="24"/>
  <c r="V112" i="24"/>
  <c r="U112" i="24"/>
  <c r="S112" i="24"/>
  <c r="R112" i="24"/>
  <c r="Q112" i="24"/>
  <c r="P112" i="24"/>
  <c r="O112" i="24"/>
  <c r="N112" i="24"/>
  <c r="M112" i="24"/>
  <c r="H112" i="24"/>
  <c r="G112" i="24"/>
  <c r="F112" i="24"/>
  <c r="E112" i="24"/>
  <c r="D112" i="24"/>
  <c r="C112" i="24"/>
  <c r="B112" i="24"/>
  <c r="W104" i="24"/>
  <c r="V104" i="24"/>
  <c r="U104" i="24"/>
  <c r="S104" i="24"/>
  <c r="R104" i="24"/>
  <c r="Q104" i="24"/>
  <c r="P104" i="24"/>
  <c r="O104" i="24"/>
  <c r="N104" i="24"/>
  <c r="M104" i="24"/>
  <c r="I104" i="24"/>
  <c r="H104" i="24"/>
  <c r="G104" i="24"/>
  <c r="F104" i="24"/>
  <c r="E104" i="24"/>
  <c r="D104" i="24"/>
  <c r="C104" i="24"/>
  <c r="B104" i="24"/>
  <c r="W96" i="24"/>
  <c r="V96" i="24"/>
  <c r="U96" i="24"/>
  <c r="S96" i="24"/>
  <c r="R96" i="24"/>
  <c r="Q96" i="24"/>
  <c r="P96" i="24"/>
  <c r="O96" i="24"/>
  <c r="N96" i="24"/>
  <c r="M96" i="24"/>
  <c r="I96" i="24"/>
  <c r="H96" i="24"/>
  <c r="G96" i="24"/>
  <c r="F96" i="24"/>
  <c r="E96" i="24"/>
  <c r="D96" i="24"/>
  <c r="C96" i="24"/>
  <c r="B96" i="24"/>
  <c r="W88" i="24" l="1"/>
  <c r="V88" i="24"/>
  <c r="U88" i="24"/>
  <c r="S88" i="24"/>
  <c r="R88" i="24"/>
  <c r="Q88" i="24"/>
  <c r="P88" i="24"/>
  <c r="O88" i="24"/>
  <c r="N88" i="24"/>
  <c r="M88" i="24"/>
  <c r="H88" i="24"/>
  <c r="G88" i="24"/>
  <c r="F88" i="24"/>
  <c r="E88" i="24"/>
  <c r="D88" i="24"/>
  <c r="C88" i="24"/>
  <c r="B88" i="24"/>
  <c r="I80" i="24" l="1"/>
  <c r="W80" i="24"/>
  <c r="V80" i="24"/>
  <c r="U80" i="24"/>
  <c r="S80" i="24"/>
  <c r="R80" i="24"/>
  <c r="Q80" i="24"/>
  <c r="P80" i="24"/>
  <c r="O80" i="24"/>
  <c r="N80" i="24"/>
  <c r="M80" i="24"/>
  <c r="H80" i="24"/>
  <c r="G80" i="24"/>
  <c r="F80" i="24"/>
  <c r="E80" i="24"/>
  <c r="D80" i="24"/>
  <c r="C80" i="24"/>
  <c r="B80" i="24"/>
  <c r="W72" i="24" l="1"/>
  <c r="V72" i="24"/>
  <c r="U72" i="24"/>
  <c r="S72" i="24"/>
  <c r="R72" i="24"/>
  <c r="Q72" i="24"/>
  <c r="P72" i="24"/>
  <c r="O72" i="24"/>
  <c r="N72" i="24"/>
  <c r="M72" i="24"/>
  <c r="H72" i="24"/>
  <c r="G72" i="24"/>
  <c r="F72" i="24"/>
  <c r="E72" i="24"/>
  <c r="D72" i="24"/>
  <c r="C72" i="24"/>
  <c r="B72" i="24"/>
  <c r="W64" i="24" l="1"/>
  <c r="V64" i="24"/>
  <c r="U64" i="24"/>
  <c r="S64" i="24"/>
  <c r="R64" i="24"/>
  <c r="Q64" i="24"/>
  <c r="P64" i="24"/>
  <c r="O64" i="24"/>
  <c r="N64" i="24"/>
  <c r="M64" i="24"/>
  <c r="I64" i="24"/>
  <c r="H64" i="24"/>
  <c r="G64" i="24"/>
  <c r="F64" i="24"/>
  <c r="E64" i="24"/>
  <c r="D64" i="24"/>
  <c r="C64" i="24"/>
  <c r="B64" i="24"/>
  <c r="W56" i="24" l="1"/>
  <c r="V56" i="24"/>
  <c r="U56" i="24"/>
  <c r="S56" i="24"/>
  <c r="R56" i="24"/>
  <c r="Q56" i="24"/>
  <c r="P56" i="24"/>
  <c r="O56" i="24"/>
  <c r="N56" i="24"/>
  <c r="M56" i="24"/>
  <c r="H56" i="24"/>
  <c r="G56" i="24"/>
  <c r="F56" i="24"/>
  <c r="E56" i="24"/>
  <c r="D56" i="24"/>
  <c r="C56" i="24"/>
  <c r="B56" i="24"/>
  <c r="W48" i="24"/>
  <c r="V48" i="24"/>
  <c r="U48" i="24"/>
  <c r="S48" i="24"/>
  <c r="R48" i="24"/>
  <c r="Q48" i="24"/>
  <c r="P48" i="24"/>
  <c r="O48" i="24"/>
  <c r="N48" i="24"/>
  <c r="M48" i="24"/>
  <c r="I48" i="24"/>
  <c r="H48" i="24"/>
  <c r="G48" i="24"/>
  <c r="F48" i="24"/>
  <c r="E48" i="24"/>
  <c r="D48" i="24"/>
  <c r="C48" i="24"/>
  <c r="B48" i="24"/>
  <c r="W41" i="24" l="1"/>
  <c r="V41" i="24"/>
  <c r="U41" i="24"/>
  <c r="S41" i="24"/>
  <c r="R41" i="24"/>
  <c r="Q41" i="24"/>
  <c r="P41" i="24"/>
  <c r="O41" i="24"/>
  <c r="N41" i="24"/>
  <c r="M41" i="24"/>
  <c r="H41" i="24"/>
  <c r="G41" i="24"/>
  <c r="F41" i="24"/>
  <c r="E41" i="24"/>
  <c r="D41" i="24"/>
  <c r="C41" i="24"/>
  <c r="B41" i="24"/>
  <c r="W33" i="24"/>
  <c r="V33" i="24"/>
  <c r="U33" i="24"/>
  <c r="S33" i="24"/>
  <c r="R33" i="24"/>
  <c r="Q33" i="24"/>
  <c r="P33" i="24"/>
  <c r="O33" i="24"/>
  <c r="N33" i="24"/>
  <c r="M33" i="24"/>
  <c r="H33" i="24"/>
  <c r="G33" i="24"/>
  <c r="F33" i="24"/>
  <c r="E33" i="24"/>
  <c r="D33" i="24"/>
  <c r="C33" i="24"/>
  <c r="B33" i="24"/>
  <c r="C25" i="24" l="1"/>
  <c r="D25" i="24"/>
  <c r="E25" i="24"/>
  <c r="F25" i="24"/>
  <c r="G25" i="24"/>
  <c r="H25" i="24"/>
  <c r="I25" i="24"/>
  <c r="L25" i="24"/>
  <c r="M25" i="24"/>
  <c r="N25" i="24"/>
  <c r="O25" i="24"/>
  <c r="P25" i="24"/>
  <c r="Q25" i="24"/>
  <c r="R25" i="24"/>
  <c r="S25" i="24"/>
  <c r="U25" i="24"/>
  <c r="V25" i="24"/>
  <c r="W25" i="24"/>
  <c r="B25" i="24"/>
  <c r="W18" i="24" l="1"/>
  <c r="V18" i="24"/>
  <c r="U18" i="24"/>
  <c r="S18" i="24"/>
  <c r="R18" i="24"/>
  <c r="Q18" i="24"/>
  <c r="P18" i="24"/>
  <c r="O18" i="24"/>
  <c r="N18" i="24"/>
  <c r="M18" i="24"/>
  <c r="H18" i="24"/>
  <c r="G18" i="24"/>
  <c r="F18" i="24"/>
  <c r="E18" i="24"/>
  <c r="D18" i="24"/>
  <c r="C18" i="24"/>
  <c r="B18" i="24"/>
  <c r="W10" i="24"/>
  <c r="V10" i="24"/>
  <c r="U10" i="24"/>
  <c r="S10" i="24"/>
  <c r="R10" i="24"/>
  <c r="Q10" i="24"/>
  <c r="P10" i="24"/>
  <c r="O10" i="24"/>
  <c r="N10" i="24"/>
  <c r="M10" i="24"/>
  <c r="H10" i="24"/>
  <c r="G10" i="24"/>
  <c r="F10" i="24"/>
  <c r="E10" i="24"/>
  <c r="D10" i="24"/>
  <c r="C10" i="24"/>
  <c r="B10" i="24"/>
</calcChain>
</file>

<file path=xl/sharedStrings.xml><?xml version="1.0" encoding="utf-8"?>
<sst xmlns="http://schemas.openxmlformats.org/spreadsheetml/2006/main" count="312" uniqueCount="191">
  <si>
    <t>Date</t>
  </si>
  <si>
    <t>N°</t>
  </si>
  <si>
    <t>NIR</t>
  </si>
  <si>
    <t>Sexe</t>
  </si>
  <si>
    <t>liste categorie</t>
  </si>
  <si>
    <t>prof sante</t>
  </si>
  <si>
    <t>Pompiers</t>
  </si>
  <si>
    <t>autres</t>
  </si>
  <si>
    <t>à risques</t>
  </si>
  <si>
    <t>Réaction</t>
  </si>
  <si>
    <t>Non</t>
  </si>
  <si>
    <t>Oui</t>
  </si>
  <si>
    <t>Horaire</t>
  </si>
  <si>
    <t>Medecin traitant</t>
  </si>
  <si>
    <t>clé NIR</t>
  </si>
  <si>
    <t>Vaccin</t>
  </si>
  <si>
    <t>Commune</t>
  </si>
  <si>
    <t>Comirnaty</t>
  </si>
  <si>
    <t>Moderna</t>
  </si>
  <si>
    <t>Dose</t>
  </si>
  <si>
    <t>Commune de résidence</t>
  </si>
  <si>
    <t>Vitrolles en Luberon</t>
  </si>
  <si>
    <t>Sannes</t>
  </si>
  <si>
    <t>Pertuis</t>
  </si>
  <si>
    <t>La Tour D'Aigues</t>
  </si>
  <si>
    <t>La Bastidonne</t>
  </si>
  <si>
    <t>La Bastide des Jourdans</t>
  </si>
  <si>
    <t>La Motte D'Aigues</t>
  </si>
  <si>
    <t>Cabrières D'Aigues</t>
  </si>
  <si>
    <t>Peypin D'Aigues</t>
  </si>
  <si>
    <t>Beaumont De Pertuis</t>
  </si>
  <si>
    <t>Grambois</t>
  </si>
  <si>
    <t>Villelaure</t>
  </si>
  <si>
    <t>Cadenet</t>
  </si>
  <si>
    <t>Cucuron</t>
  </si>
  <si>
    <t>Ansouis</t>
  </si>
  <si>
    <t>Mirabeau</t>
  </si>
  <si>
    <t>Lauris</t>
  </si>
  <si>
    <t>Lourmarin</t>
  </si>
  <si>
    <t>Puyvert</t>
  </si>
  <si>
    <t>2ème</t>
  </si>
  <si>
    <t>1ere</t>
  </si>
  <si>
    <t>Catégorie</t>
  </si>
  <si>
    <t>Total</t>
  </si>
  <si>
    <t>Femmes</t>
  </si>
  <si>
    <t>Hommes</t>
  </si>
  <si>
    <t>Prof.de Santé</t>
  </si>
  <si>
    <t>&gt; de 75 ans</t>
  </si>
  <si>
    <t>Injection</t>
  </si>
  <si>
    <t>Cominarty</t>
  </si>
  <si>
    <t>xxx</t>
  </si>
  <si>
    <t>1ère</t>
  </si>
  <si>
    <t>Etude statistique de la vaccination du centre de La Tour D'Aigues</t>
  </si>
  <si>
    <t>XX3</t>
  </si>
  <si>
    <t>Réactions</t>
  </si>
  <si>
    <t>Case stat</t>
  </si>
  <si>
    <t>Réaction oui/non</t>
  </si>
  <si>
    <t>Marseille</t>
  </si>
  <si>
    <t>Le Puy Ste Réparade</t>
  </si>
  <si>
    <t>Aix en Provence</t>
  </si>
  <si>
    <t>Vaugines</t>
  </si>
  <si>
    <t>Meyrargues</t>
  </si>
  <si>
    <t>Peyrolles en Provence</t>
  </si>
  <si>
    <t>Velleron</t>
  </si>
  <si>
    <t>x</t>
  </si>
  <si>
    <t>Astra</t>
  </si>
  <si>
    <t>St Martin De La Brasque</t>
  </si>
  <si>
    <t>Venelles</t>
  </si>
  <si>
    <t>Jouques</t>
  </si>
  <si>
    <t>Puget sur Durance</t>
  </si>
  <si>
    <t>Pierrevert</t>
  </si>
  <si>
    <t>Mallemort</t>
  </si>
  <si>
    <t>Istres</t>
  </si>
  <si>
    <t>50-75 ans</t>
  </si>
  <si>
    <t>Martigues</t>
  </si>
  <si>
    <t>Jour</t>
  </si>
  <si>
    <t>Sem: _x000D_03/2021</t>
  </si>
  <si>
    <t>Sem: _x000D_04/2021</t>
  </si>
  <si>
    <t>Sem: _x000D_06/2021</t>
  </si>
  <si>
    <t>Sem: _x000D_07/2021</t>
  </si>
  <si>
    <t>Sem: _x000D_09/2021</t>
  </si>
  <si>
    <t>Janssen</t>
  </si>
  <si>
    <t>Sem: 05/2021</t>
  </si>
  <si>
    <t>Sem: _x000D_08/2021</t>
  </si>
  <si>
    <t>Sem: _x000D_10/2021</t>
  </si>
  <si>
    <t>15/03/2021</t>
  </si>
  <si>
    <t>16/03/2021</t>
  </si>
  <si>
    <t>17/03/2021</t>
  </si>
  <si>
    <t>18/03/2021</t>
  </si>
  <si>
    <t>Miramas</t>
  </si>
  <si>
    <t>19/03/2021</t>
  </si>
  <si>
    <t>Sem: _x000D_11/2021</t>
  </si>
  <si>
    <t>23/03/2021</t>
  </si>
  <si>
    <t>24/03/2021</t>
  </si>
  <si>
    <t>25/03/2021</t>
  </si>
  <si>
    <t>26/03/2021</t>
  </si>
  <si>
    <t>Age</t>
  </si>
  <si>
    <t>29/03/2021</t>
  </si>
  <si>
    <t>30/03/2021</t>
  </si>
  <si>
    <t>31/03/2021</t>
  </si>
  <si>
    <t>Sem: 13/2021</t>
  </si>
  <si>
    <t>Sem: _x000D_12/2021</t>
  </si>
  <si>
    <t>Sem: _x000D_14/2021</t>
  </si>
  <si>
    <t>Sem: _x000D_15/2021</t>
  </si>
  <si>
    <t>Sem: _x000D_16/2021</t>
  </si>
  <si>
    <t>Sem: 17/2021</t>
  </si>
  <si>
    <t>Homme</t>
  </si>
  <si>
    <t>Optionnel</t>
  </si>
  <si>
    <t xml:space="preserve">Dr </t>
  </si>
  <si>
    <t>Cavaillon</t>
  </si>
  <si>
    <t>Manosque</t>
  </si>
  <si>
    <t>Hyères</t>
  </si>
  <si>
    <t>Vauvenargues</t>
  </si>
  <si>
    <t>Puyricard</t>
  </si>
  <si>
    <t>Vinon Sur Verdon</t>
  </si>
  <si>
    <t>Rognes</t>
  </si>
  <si>
    <t>Lambesc</t>
  </si>
  <si>
    <t>Gap</t>
  </si>
  <si>
    <t>La Roque D'Anthéron</t>
  </si>
  <si>
    <t>Merindol</t>
  </si>
  <si>
    <t>Avignon</t>
  </si>
  <si>
    <t>Rians</t>
  </si>
  <si>
    <t>Cereste</t>
  </si>
  <si>
    <t>St Paul Lez Durance</t>
  </si>
  <si>
    <t>Ste Tulle</t>
  </si>
  <si>
    <t>Cabries</t>
  </si>
  <si>
    <t>3ème</t>
  </si>
  <si>
    <t>L'Isle Sur La Sorgue</t>
  </si>
  <si>
    <t>St Cannat</t>
  </si>
  <si>
    <t>Luynes</t>
  </si>
  <si>
    <t>Sausset Les Pins</t>
  </si>
  <si>
    <t>St Cyr</t>
  </si>
  <si>
    <t>Paris</t>
  </si>
  <si>
    <t>18-50 ans</t>
  </si>
  <si>
    <t>Apt</t>
  </si>
  <si>
    <t>Eguilles</t>
  </si>
  <si>
    <t>Eyguières</t>
  </si>
  <si>
    <t>Fos Sur Mer</t>
  </si>
  <si>
    <t>Gordes</t>
  </si>
  <si>
    <t>La Barben</t>
  </si>
  <si>
    <t>La Cadière D'Azur</t>
  </si>
  <si>
    <t>Malaucène</t>
  </si>
  <si>
    <t>Mimet</t>
  </si>
  <si>
    <t>Mouries</t>
  </si>
  <si>
    <t>Peynier</t>
  </si>
  <si>
    <t>Salon De Provence</t>
  </si>
  <si>
    <t>La Ciotat</t>
  </si>
  <si>
    <t>Villeneuve</t>
  </si>
  <si>
    <t>Oraison</t>
  </si>
  <si>
    <t>Corbières</t>
  </si>
  <si>
    <t>12-18 ans</t>
  </si>
  <si>
    <t>12 à 18 ans</t>
  </si>
  <si>
    <t>Sem: _x000D_18/2021</t>
  </si>
  <si>
    <t>Sem: _x000D_19/2021</t>
  </si>
  <si>
    <t>Sem: _x000D_20/2021</t>
  </si>
  <si>
    <t>Sem: _x000D_21/2021</t>
  </si>
  <si>
    <t>Reillanne</t>
  </si>
  <si>
    <t>Gréoux Les Bains</t>
  </si>
  <si>
    <t>Ginasservis</t>
  </si>
  <si>
    <t>Cazeneuve</t>
  </si>
  <si>
    <t>Viens</t>
  </si>
  <si>
    <t>Vaccination du centre de La Tour d'Aigues</t>
  </si>
  <si>
    <t>Sem: _x000D_22/2021</t>
  </si>
  <si>
    <t>Sem: _x000D_23/2021</t>
  </si>
  <si>
    <t>Sem: _x000D_24/2021</t>
  </si>
  <si>
    <t>Sem: _x000D_25/2021</t>
  </si>
  <si>
    <t>Sem: _x000D_26/2021</t>
  </si>
  <si>
    <t>Sem: _x000D_27/2021</t>
  </si>
  <si>
    <t>Sem: _x000D_28/2021</t>
  </si>
  <si>
    <t>Sem: _x000D_29/2021</t>
  </si>
  <si>
    <t>Sem: _x000D_30/2021</t>
  </si>
  <si>
    <t>Sem: _x000D_31/2021</t>
  </si>
  <si>
    <t>Sem: _x000D_32/2021</t>
  </si>
  <si>
    <t>Sem: _x000D_33/2021</t>
  </si>
  <si>
    <t>Sem: _x000D_34/2021</t>
  </si>
  <si>
    <t>Sem: _x000D_35/2021</t>
  </si>
  <si>
    <t>Sem: _x000D_36/2021</t>
  </si>
  <si>
    <t>Sem: _x000D_37/2021</t>
  </si>
  <si>
    <t>Sem: _x000D_38/2021</t>
  </si>
  <si>
    <t>Sem: _x000D_39/2021</t>
  </si>
  <si>
    <t>Sem: _x000D_40/2021</t>
  </si>
  <si>
    <t>Sem: _x000D_41/2021</t>
  </si>
  <si>
    <t>Sem: _x000D_42/2021</t>
  </si>
  <si>
    <t>Sem: _x000D_43/2021</t>
  </si>
  <si>
    <t>50-65 ans</t>
  </si>
  <si>
    <t>plus de 65ans</t>
  </si>
  <si>
    <t>1 11 11 11 111 111</t>
  </si>
  <si>
    <t>Dr xx</t>
  </si>
  <si>
    <t>1 55 05 68 112 119</t>
  </si>
  <si>
    <t>Covid</t>
  </si>
  <si>
    <t>1 55 05 68 112 111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</si>
</sst>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h:mm;@"/>
    <numFmt numFmtId="166" formatCode="dd\-mmmm\-yyyy"/>
  </numFmts>
  <fonts count="1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2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/>
    <xf numFmtId="0" fontId="1" fillId="2" borderId="7" xfId="0" applyFont="1" applyFill="1" applyBorder="1" applyAlignment="1">
      <alignment vertical="center"/>
    </xf>
    <xf numFmtId="0" fontId="1" fillId="2" borderId="7" xfId="0" applyFont="1" applyFill="1" applyBorder="1"/>
    <xf numFmtId="0" fontId="1" fillId="0" borderId="0" xfId="0" applyFont="1" applyFill="1" applyBorder="1"/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1" fillId="0" borderId="0" xfId="0" quotePrefix="1" applyFont="1" applyBorder="1"/>
    <xf numFmtId="1" fontId="2" fillId="0" borderId="7" xfId="0" applyNumberFormat="1" applyFont="1" applyBorder="1" applyAlignment="1">
      <alignment horizontal="center" vertical="center"/>
    </xf>
    <xf numFmtId="22" fontId="0" fillId="0" borderId="0" xfId="0" applyNumberFormat="1"/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/>
    </xf>
    <xf numFmtId="0" fontId="4" fillId="0" borderId="0" xfId="0" applyFont="1"/>
    <xf numFmtId="165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4" fontId="2" fillId="0" borderId="0" xfId="0" applyNumberFormat="1" applyFont="1" applyFill="1" applyAlignment="1">
      <alignment vertical="center"/>
    </xf>
    <xf numFmtId="164" fontId="7" fillId="0" borderId="0" xfId="0" applyNumberFormat="1" applyFont="1" applyAlignment="1">
      <alignment vertical="center"/>
    </xf>
    <xf numFmtId="1" fontId="2" fillId="0" borderId="7" xfId="0" applyNumberFormat="1" applyFont="1" applyFill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3" fillId="2" borderId="10" xfId="0" applyNumberFormat="1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1" fontId="7" fillId="0" borderId="7" xfId="0" applyNumberFormat="1" applyFont="1" applyBorder="1" applyAlignment="1">
      <alignment horizontal="center" vertical="center"/>
    </xf>
    <xf numFmtId="166" fontId="0" fillId="0" borderId="7" xfId="0" applyNumberFormat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166" fontId="1" fillId="2" borderId="6" xfId="0" applyNumberFormat="1" applyFont="1" applyFill="1" applyBorder="1" applyAlignment="1">
      <alignment horizontal="center" vertical="center"/>
    </xf>
    <xf numFmtId="14" fontId="1" fillId="2" borderId="7" xfId="0" applyNumberFormat="1" applyFont="1" applyFill="1" applyBorder="1" applyAlignment="1">
      <alignment horizontal="center" vertical="center" wrapText="1"/>
    </xf>
    <xf numFmtId="165" fontId="1" fillId="2" borderId="7" xfId="0" applyNumberFormat="1" applyFont="1" applyFill="1" applyBorder="1" applyAlignment="1">
      <alignment horizontal="center" vertical="center" wrapText="1"/>
    </xf>
    <xf numFmtId="164" fontId="8" fillId="2" borderId="7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" fontId="0" fillId="0" borderId="7" xfId="0" applyNumberForma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66" fontId="0" fillId="0" borderId="7" xfId="0" applyNumberFormat="1" applyBorder="1" applyAlignment="1">
      <alignment horizontal="center" vertical="center"/>
    </xf>
    <xf numFmtId="166" fontId="2" fillId="0" borderId="7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Alignment="1">
      <alignment vertical="center"/>
    </xf>
    <xf numFmtId="0" fontId="1" fillId="2" borderId="7" xfId="0" quotePrefix="1" applyNumberFormat="1" applyFont="1" applyFill="1" applyBorder="1" applyAlignment="1">
      <alignment horizontal="center" vertical="center" wrapText="1"/>
    </xf>
    <xf numFmtId="166" fontId="1" fillId="2" borderId="9" xfId="0" applyNumberFormat="1" applyFont="1" applyFill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7" xfId="0" applyNumberFormat="1" applyBorder="1" applyAlignment="1">
      <alignment horizontal="center" wrapText="1"/>
    </xf>
    <xf numFmtId="166" fontId="2" fillId="0" borderId="7" xfId="0" applyNumberFormat="1" applyFont="1" applyFill="1" applyBorder="1" applyAlignment="1">
      <alignment horizontal="center"/>
    </xf>
    <xf numFmtId="166" fontId="2" fillId="0" borderId="7" xfId="0" applyNumberFormat="1" applyFont="1" applyBorder="1" applyAlignment="1">
      <alignment horizontal="center"/>
    </xf>
    <xf numFmtId="166" fontId="9" fillId="0" borderId="7" xfId="0" applyNumberFormat="1" applyFont="1" applyBorder="1" applyAlignment="1">
      <alignment horizontal="center" wrapText="1"/>
    </xf>
    <xf numFmtId="1" fontId="10" fillId="2" borderId="4" xfId="0" applyNumberFormat="1" applyFont="1" applyFill="1" applyBorder="1" applyAlignment="1">
      <alignment horizontal="center" vertical="top"/>
    </xf>
    <xf numFmtId="1" fontId="10" fillId="2" borderId="5" xfId="0" applyNumberFormat="1" applyFont="1" applyFill="1" applyBorder="1" applyAlignment="1">
      <alignment horizontal="center" vertical="top"/>
    </xf>
    <xf numFmtId="1" fontId="3" fillId="2" borderId="11" xfId="0" applyNumberFormat="1" applyFont="1" applyFill="1" applyBorder="1" applyAlignment="1">
      <alignment horizontal="center" vertical="center" wrapText="1"/>
    </xf>
    <xf numFmtId="166" fontId="10" fillId="2" borderId="4" xfId="0" applyNumberFormat="1" applyFont="1" applyFill="1" applyBorder="1" applyAlignment="1">
      <alignment horizontal="center" vertical="top"/>
    </xf>
    <xf numFmtId="166" fontId="3" fillId="2" borderId="10" xfId="0" applyNumberFormat="1" applyFont="1" applyFill="1" applyBorder="1" applyAlignment="1">
      <alignment horizontal="center" vertical="center" wrapText="1"/>
    </xf>
    <xf numFmtId="166" fontId="10" fillId="2" borderId="3" xfId="0" applyNumberFormat="1" applyFont="1" applyFill="1" applyBorder="1" applyAlignment="1">
      <alignment horizontal="left" vertical="center"/>
    </xf>
    <xf numFmtId="1" fontId="0" fillId="0" borderId="12" xfId="0" applyNumberFormat="1" applyBorder="1" applyAlignment="1">
      <alignment horizontal="center" vertical="center"/>
    </xf>
    <xf numFmtId="166" fontId="10" fillId="2" borderId="4" xfId="0" applyNumberFormat="1" applyFont="1" applyFill="1" applyBorder="1" applyAlignment="1">
      <alignment horizontal="center" vertical="center"/>
    </xf>
    <xf numFmtId="1" fontId="10" fillId="2" borderId="4" xfId="0" applyNumberFormat="1" applyFont="1" applyFill="1" applyBorder="1" applyAlignment="1">
      <alignment horizontal="center" vertical="center"/>
    </xf>
    <xf numFmtId="166" fontId="2" fillId="0" borderId="7" xfId="0" applyNumberFormat="1" applyFont="1" applyFill="1" applyBorder="1" applyAlignment="1">
      <alignment vertical="center"/>
    </xf>
    <xf numFmtId="1" fontId="10" fillId="2" borderId="4" xfId="0" applyNumberFormat="1" applyFont="1" applyFill="1" applyBorder="1" applyAlignment="1">
      <alignment horizontal="left" vertical="center"/>
    </xf>
    <xf numFmtId="0" fontId="2" fillId="0" borderId="0" xfId="0" applyNumberFormat="1" applyFont="1" applyAlignment="1">
      <alignment vertical="center"/>
    </xf>
    <xf numFmtId="0" fontId="1" fillId="2" borderId="7" xfId="0" applyNumberFormat="1" applyFont="1" applyFill="1" applyBorder="1" applyAlignment="1">
      <alignment horizontal="center" vertical="center" wrapText="1"/>
    </xf>
    <xf numFmtId="0" fontId="2" fillId="0" borderId="7" xfId="0" applyNumberFormat="1" applyFont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" fillId="2" borderId="14" xfId="0" applyNumberFormat="1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 wrapText="1"/>
    </xf>
    <xf numFmtId="1" fontId="0" fillId="0" borderId="15" xfId="0" applyNumberFormat="1" applyBorder="1" applyAlignment="1">
      <alignment horizontal="center" vertical="center"/>
    </xf>
    <xf numFmtId="1" fontId="2" fillId="0" borderId="12" xfId="0" applyNumberFormat="1" applyFont="1" applyBorder="1" applyAlignment="1">
      <alignment horizontal="center" vertical="center"/>
    </xf>
    <xf numFmtId="1" fontId="2" fillId="0" borderId="12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1" fillId="2" borderId="7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0" fontId="6" fillId="2" borderId="17" xfId="0" applyNumberFormat="1" applyFont="1" applyFill="1" applyBorder="1" applyAlignment="1"/>
    <xf numFmtId="0" fontId="6" fillId="2" borderId="17" xfId="0" applyFont="1" applyFill="1" applyBorder="1" applyAlignment="1"/>
    <xf numFmtId="0" fontId="6" fillId="2" borderId="18" xfId="0" applyFont="1" applyFill="1" applyBorder="1" applyAlignment="1">
      <alignment horizontal="center"/>
    </xf>
    <xf numFmtId="0" fontId="11" fillId="2" borderId="7" xfId="0" applyFont="1" applyFill="1" applyBorder="1" applyAlignment="1">
      <alignment horizontal="center" vertical="center"/>
    </xf>
    <xf numFmtId="0" fontId="6" fillId="2" borderId="16" xfId="0" applyNumberFormat="1" applyFont="1" applyFill="1" applyBorder="1" applyAlignment="1">
      <alignment horizontal="center"/>
    </xf>
    <xf numFmtId="0" fontId="6" fillId="2" borderId="17" xfId="0" applyNumberFormat="1" applyFont="1" applyFill="1" applyBorder="1" applyAlignment="1">
      <alignment horizontal="center"/>
    </xf>
    <xf numFmtId="1" fontId="1" fillId="2" borderId="7" xfId="0" applyNumberFormat="1" applyFont="1" applyFill="1" applyBorder="1" applyAlignment="1">
      <alignment horizontal="center" vertical="center" wrapText="1"/>
    </xf>
    <xf numFmtId="1" fontId="1" fillId="2" borderId="8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166" fontId="1" fillId="2" borderId="7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695325</xdr:colOff>
      <xdr:row>0</xdr:row>
      <xdr:rowOff>9525</xdr:rowOff>
    </xdr:from>
    <xdr:to>
      <xdr:col>12</xdr:col>
      <xdr:colOff>1485900</xdr:colOff>
      <xdr:row>0</xdr:row>
      <xdr:rowOff>371475</xdr:rowOff>
    </xdr:to>
    <xdr:sp macro="[0]!ouverture_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362950" y="9525"/>
          <a:ext cx="2981325" cy="361950"/>
        </a:xfrm>
        <a:prstGeom prst="roundRect">
          <a:avLst>
            <a:gd name="adj" fmla="val 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 i="0" baseline="0"/>
            <a:t>Formulaire d'enregistrement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264584</xdr:colOff>
      <xdr:row>0</xdr:row>
      <xdr:rowOff>19050</xdr:rowOff>
    </xdr:from>
    <xdr:to>
      <xdr:col>21</xdr:col>
      <xdr:colOff>328084</xdr:colOff>
      <xdr:row>0</xdr:row>
      <xdr:rowOff>391583</xdr:rowOff>
    </xdr:to>
    <xdr:sp macro="[0]!ouverture_frm_Statistiqu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694334" y="19050"/>
          <a:ext cx="2730500" cy="372533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Formulaire </a:t>
          </a:r>
          <a:r>
            <a:rPr lang="fr-FR" sz="2000" b="1" baseline="0"/>
            <a:t>statistiques</a:t>
          </a:r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5"/>
  <sheetViews>
    <sheetView tabSelected="1" workbookViewId="0">
      <pane ySplit="2" topLeftCell="A3" activePane="bottomLeft" state="frozen"/>
      <selection pane="bottomLeft" activeCell="A6" sqref="A6"/>
    </sheetView>
  </sheetViews>
  <sheetFormatPr baseColWidth="10" defaultColWidth="11.42578125" defaultRowHeight="15.75" x14ac:dyDescent="0.25"/>
  <cols>
    <col min="1" max="1" width="9.5703125" style="40" customWidth="1"/>
    <col min="2" max="2" width="12.140625" style="20" customWidth="1"/>
    <col min="3" max="3" width="11.7109375" style="18" customWidth="1"/>
    <col min="4" max="4" width="19" style="21" customWidth="1"/>
    <col min="5" max="5" width="5.85546875" style="19" customWidth="1"/>
    <col min="6" max="6" width="9.5703125" style="14" customWidth="1"/>
    <col min="7" max="7" width="13.5703125" style="14" customWidth="1"/>
    <col min="8" max="8" width="11.85546875" style="14" customWidth="1"/>
    <col min="9" max="9" width="10.28515625" style="14" customWidth="1"/>
    <col min="10" max="10" width="11.42578125" style="14" customWidth="1"/>
    <col min="11" max="11" width="11.7109375" style="14" customWidth="1"/>
    <col min="12" max="12" width="21.140625" style="59" customWidth="1"/>
    <col min="13" max="13" width="43.42578125" style="14" customWidth="1"/>
    <col min="14" max="14" width="7.7109375" style="29" customWidth="1"/>
    <col min="15" max="16384" width="11.42578125" style="3"/>
  </cols>
  <sheetData>
    <row r="1" spans="1:15" s="37" customFormat="1" ht="31.5" x14ac:dyDescent="0.5">
      <c r="A1" s="75" t="s">
        <v>161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1"/>
      <c r="M1" s="72"/>
      <c r="N1" s="72"/>
      <c r="O1" s="73"/>
    </row>
    <row r="2" spans="1:15" ht="39" customHeight="1" x14ac:dyDescent="0.25">
      <c r="A2" s="41" t="s">
        <v>1</v>
      </c>
      <c r="B2" s="32" t="s">
        <v>0</v>
      </c>
      <c r="C2" s="33" t="s">
        <v>12</v>
      </c>
      <c r="D2" s="34" t="s">
        <v>2</v>
      </c>
      <c r="E2" s="69" t="s">
        <v>14</v>
      </c>
      <c r="F2" s="35" t="s">
        <v>3</v>
      </c>
      <c r="G2" s="35" t="s">
        <v>42</v>
      </c>
      <c r="H2" s="35" t="s">
        <v>15</v>
      </c>
      <c r="I2" s="35" t="s">
        <v>55</v>
      </c>
      <c r="J2" s="35" t="s">
        <v>48</v>
      </c>
      <c r="K2" s="35" t="s">
        <v>56</v>
      </c>
      <c r="L2" s="60" t="s">
        <v>13</v>
      </c>
      <c r="M2" s="35" t="s">
        <v>20</v>
      </c>
      <c r="N2" s="70" t="s">
        <v>96</v>
      </c>
      <c r="O2" s="74" t="s">
        <v>189</v>
      </c>
    </row>
    <row r="3" spans="1:15" x14ac:dyDescent="0.25">
      <c r="A3" s="40">
        <v>23936</v>
      </c>
      <c r="B3" s="20">
        <v>44518</v>
      </c>
      <c r="C3" s="18">
        <v>44518.743819444448</v>
      </c>
      <c r="D3" s="21" t="s">
        <v>186</v>
      </c>
      <c r="E3" s="19">
        <v>20</v>
      </c>
      <c r="F3" s="14" t="s">
        <v>106</v>
      </c>
      <c r="G3" s="14" t="s">
        <v>5</v>
      </c>
      <c r="H3" s="14" t="s">
        <v>17</v>
      </c>
      <c r="I3" s="14" t="s">
        <v>107</v>
      </c>
      <c r="J3" s="14" t="s">
        <v>126</v>
      </c>
      <c r="K3" s="14" t="s">
        <v>10</v>
      </c>
      <c r="L3" s="59" t="s">
        <v>187</v>
      </c>
      <c r="M3" s="14" t="s">
        <v>24</v>
      </c>
      <c r="O3" s="3" t="s">
        <v>10</v>
      </c>
    </row>
    <row r="4" spans="1:15" x14ac:dyDescent="0.25">
      <c r="A4" s="40">
        <v>23937</v>
      </c>
      <c r="B4" s="20">
        <v>44518</v>
      </c>
      <c r="C4" s="18">
        <v>44518.744606481479</v>
      </c>
      <c r="D4" s="21" t="s">
        <v>188</v>
      </c>
      <c r="E4" s="19">
        <v>71</v>
      </c>
      <c r="F4" s="14" t="s">
        <v>106</v>
      </c>
      <c r="G4" s="14" t="s">
        <v>185</v>
      </c>
      <c r="H4" s="14" t="s">
        <v>17</v>
      </c>
      <c r="I4" s="14" t="s">
        <v>107</v>
      </c>
      <c r="J4" s="14" t="s">
        <v>126</v>
      </c>
      <c r="K4" s="14" t="s">
        <v>10</v>
      </c>
      <c r="L4" s="59" t="s">
        <v>108</v>
      </c>
      <c r="M4" s="14" t="s">
        <v>24</v>
      </c>
      <c r="N4" s="29">
        <v>-5384</v>
      </c>
      <c r="O4" s="3" t="s">
        <v>10</v>
      </c>
    </row>
    <row r="5" spans="1:15" x14ac:dyDescent="0.25">
      <c r="A5" s="40">
        <v>23938</v>
      </c>
      <c r="B5" s="20">
        <v>44520</v>
      </c>
      <c r="C5" s="18">
        <v>44520.560023148151</v>
      </c>
      <c r="D5" s="21" t="s">
        <v>190</v>
      </c>
      <c r="E5" s="19">
        <v>79</v>
      </c>
      <c r="F5" s="14" t="s">
        <v>106</v>
      </c>
      <c r="G5" s="14" t="s">
        <v>185</v>
      </c>
      <c r="H5" s="14" t="s">
        <v>17</v>
      </c>
      <c r="I5" s="14" t="s">
        <v>107</v>
      </c>
      <c r="J5" s="14" t="s">
        <v>126</v>
      </c>
      <c r="K5" s="14" t="s">
        <v>10</v>
      </c>
      <c r="L5" s="59" t="s">
        <v>108</v>
      </c>
      <c r="M5" s="14" t="s">
        <v>24</v>
      </c>
      <c r="N5" s="29">
        <v>11</v>
      </c>
      <c r="O5" s="3" t="s">
        <v>10</v>
      </c>
    </row>
  </sheetData>
  <mergeCells count="1">
    <mergeCell ref="A1:K1"/>
  </mergeCells>
  <phoneticPr fontId="5" type="noConversion"/>
  <printOptions horizontalCentered="1"/>
  <pageMargins left="0.11811023622047245" right="0.11811023622047245" top="0.35433070866141736" bottom="0.35433070866141736" header="0.31496062992125984" footer="0.31496062992125984"/>
  <pageSetup paperSize="9" scale="80" orientation="landscape" r:id="rId1"/>
  <headerFooter>
    <oddFooter>&amp;L&amp;A&amp;C&amp;P / &amp;N&amp;R&amp;D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80"/>
  <sheetViews>
    <sheetView workbookViewId="0">
      <selection activeCell="A12" sqref="A12"/>
    </sheetView>
  </sheetViews>
  <sheetFormatPr baseColWidth="10" defaultRowHeight="18.75" x14ac:dyDescent="0.3"/>
  <cols>
    <col min="1" max="1" width="21.140625" customWidth="1"/>
    <col min="3" max="3" width="15" customWidth="1"/>
    <col min="4" max="4" width="7.7109375" customWidth="1"/>
    <col min="5" max="5" width="48.28515625" style="5" customWidth="1"/>
  </cols>
  <sheetData>
    <row r="1" spans="1:5" x14ac:dyDescent="0.3">
      <c r="A1" s="6" t="s">
        <v>4</v>
      </c>
      <c r="B1" s="7" t="s">
        <v>9</v>
      </c>
      <c r="C1" s="7" t="s">
        <v>15</v>
      </c>
      <c r="D1" s="7" t="s">
        <v>19</v>
      </c>
      <c r="E1" s="7" t="s">
        <v>16</v>
      </c>
    </row>
    <row r="2" spans="1:5" x14ac:dyDescent="0.3">
      <c r="A2" s="9" t="s">
        <v>185</v>
      </c>
      <c r="B2" s="10" t="s">
        <v>10</v>
      </c>
      <c r="C2" s="10" t="s">
        <v>17</v>
      </c>
      <c r="D2" s="5" t="s">
        <v>126</v>
      </c>
      <c r="E2" s="8" t="s">
        <v>24</v>
      </c>
    </row>
    <row r="3" spans="1:5" x14ac:dyDescent="0.3">
      <c r="A3" s="4" t="s">
        <v>184</v>
      </c>
      <c r="B3" s="10" t="s">
        <v>11</v>
      </c>
      <c r="C3" s="10" t="s">
        <v>18</v>
      </c>
      <c r="D3" s="11" t="s">
        <v>41</v>
      </c>
      <c r="E3" s="8" t="s">
        <v>59</v>
      </c>
    </row>
    <row r="4" spans="1:5" x14ac:dyDescent="0.3">
      <c r="A4" s="4" t="s">
        <v>133</v>
      </c>
      <c r="B4" s="5"/>
      <c r="C4" s="5" t="s">
        <v>65</v>
      </c>
      <c r="D4" s="11" t="s">
        <v>40</v>
      </c>
      <c r="E4" s="8" t="s">
        <v>35</v>
      </c>
    </row>
    <row r="5" spans="1:5" x14ac:dyDescent="0.3">
      <c r="A5" s="4" t="s">
        <v>150</v>
      </c>
      <c r="B5" s="5"/>
      <c r="C5" s="5" t="s">
        <v>81</v>
      </c>
      <c r="D5" s="5"/>
      <c r="E5" s="8" t="s">
        <v>134</v>
      </c>
    </row>
    <row r="6" spans="1:5" x14ac:dyDescent="0.3">
      <c r="A6" s="9" t="s">
        <v>5</v>
      </c>
      <c r="B6" s="5"/>
      <c r="C6" s="17" t="s">
        <v>53</v>
      </c>
      <c r="E6" s="8" t="s">
        <v>120</v>
      </c>
    </row>
    <row r="7" spans="1:5" x14ac:dyDescent="0.3">
      <c r="A7" s="9" t="s">
        <v>6</v>
      </c>
      <c r="E7" s="5" t="s">
        <v>30</v>
      </c>
    </row>
    <row r="8" spans="1:5" x14ac:dyDescent="0.3">
      <c r="A8" s="9"/>
      <c r="E8" s="5" t="s">
        <v>28</v>
      </c>
    </row>
    <row r="9" spans="1:5" x14ac:dyDescent="0.3">
      <c r="A9" s="9"/>
      <c r="E9" s="5" t="s">
        <v>125</v>
      </c>
    </row>
    <row r="10" spans="1:5" x14ac:dyDescent="0.3">
      <c r="E10" s="5" t="s">
        <v>33</v>
      </c>
    </row>
    <row r="11" spans="1:5" x14ac:dyDescent="0.3">
      <c r="E11" s="5" t="s">
        <v>109</v>
      </c>
    </row>
    <row r="12" spans="1:5" x14ac:dyDescent="0.3">
      <c r="E12" s="5" t="s">
        <v>159</v>
      </c>
    </row>
    <row r="13" spans="1:5" x14ac:dyDescent="0.3">
      <c r="E13" s="5" t="s">
        <v>122</v>
      </c>
    </row>
    <row r="14" spans="1:5" x14ac:dyDescent="0.3">
      <c r="E14" s="5" t="s">
        <v>149</v>
      </c>
    </row>
    <row r="15" spans="1:5" x14ac:dyDescent="0.3">
      <c r="E15" s="5" t="s">
        <v>34</v>
      </c>
    </row>
    <row r="16" spans="1:5" x14ac:dyDescent="0.3">
      <c r="E16" s="5" t="s">
        <v>135</v>
      </c>
    </row>
    <row r="17" spans="5:5" x14ac:dyDescent="0.3">
      <c r="E17" s="5" t="s">
        <v>136</v>
      </c>
    </row>
    <row r="18" spans="5:5" x14ac:dyDescent="0.3">
      <c r="E18" s="5" t="s">
        <v>137</v>
      </c>
    </row>
    <row r="19" spans="5:5" x14ac:dyDescent="0.3">
      <c r="E19" s="5" t="s">
        <v>117</v>
      </c>
    </row>
    <row r="20" spans="5:5" x14ac:dyDescent="0.3">
      <c r="E20" s="5" t="s">
        <v>158</v>
      </c>
    </row>
    <row r="21" spans="5:5" x14ac:dyDescent="0.3">
      <c r="E21" s="5" t="s">
        <v>138</v>
      </c>
    </row>
    <row r="22" spans="5:5" x14ac:dyDescent="0.3">
      <c r="E22" s="5" t="s">
        <v>31</v>
      </c>
    </row>
    <row r="23" spans="5:5" x14ac:dyDescent="0.3">
      <c r="E23" s="5" t="s">
        <v>157</v>
      </c>
    </row>
    <row r="24" spans="5:5" x14ac:dyDescent="0.3">
      <c r="E24" s="5" t="s">
        <v>111</v>
      </c>
    </row>
    <row r="25" spans="5:5" x14ac:dyDescent="0.3">
      <c r="E25" s="5" t="s">
        <v>72</v>
      </c>
    </row>
    <row r="26" spans="5:5" x14ac:dyDescent="0.3">
      <c r="E26" s="5" t="s">
        <v>68</v>
      </c>
    </row>
    <row r="27" spans="5:5" x14ac:dyDescent="0.25">
      <c r="E27" s="4" t="s">
        <v>127</v>
      </c>
    </row>
    <row r="28" spans="5:5" x14ac:dyDescent="0.25">
      <c r="E28" s="4" t="s">
        <v>139</v>
      </c>
    </row>
    <row r="29" spans="5:5" x14ac:dyDescent="0.3">
      <c r="E29" s="5" t="s">
        <v>26</v>
      </c>
    </row>
    <row r="30" spans="5:5" x14ac:dyDescent="0.3">
      <c r="E30" s="5" t="s">
        <v>25</v>
      </c>
    </row>
    <row r="31" spans="5:5" x14ac:dyDescent="0.3">
      <c r="E31" s="5" t="s">
        <v>140</v>
      </c>
    </row>
    <row r="32" spans="5:5" x14ac:dyDescent="0.3">
      <c r="E32" s="5" t="s">
        <v>146</v>
      </c>
    </row>
    <row r="33" spans="5:9" x14ac:dyDescent="0.3">
      <c r="E33" s="5" t="s">
        <v>27</v>
      </c>
    </row>
    <row r="34" spans="5:9" x14ac:dyDescent="0.3">
      <c r="E34" s="5" t="s">
        <v>118</v>
      </c>
    </row>
    <row r="35" spans="5:9" x14ac:dyDescent="0.3">
      <c r="E35" s="5" t="s">
        <v>116</v>
      </c>
    </row>
    <row r="36" spans="5:9" x14ac:dyDescent="0.3">
      <c r="E36" s="5" t="s">
        <v>37</v>
      </c>
      <c r="I36" s="13"/>
    </row>
    <row r="37" spans="5:9" x14ac:dyDescent="0.3">
      <c r="E37" s="5" t="s">
        <v>58</v>
      </c>
    </row>
    <row r="38" spans="5:9" x14ac:dyDescent="0.3">
      <c r="E38" s="5" t="s">
        <v>38</v>
      </c>
    </row>
    <row r="39" spans="5:9" x14ac:dyDescent="0.3">
      <c r="E39" s="5" t="s">
        <v>129</v>
      </c>
    </row>
    <row r="40" spans="5:9" x14ac:dyDescent="0.3">
      <c r="E40" s="5" t="s">
        <v>141</v>
      </c>
    </row>
    <row r="41" spans="5:9" x14ac:dyDescent="0.3">
      <c r="E41" s="5" t="s">
        <v>71</v>
      </c>
    </row>
    <row r="42" spans="5:9" x14ac:dyDescent="0.3">
      <c r="E42" s="5" t="s">
        <v>110</v>
      </c>
    </row>
    <row r="43" spans="5:9" x14ac:dyDescent="0.3">
      <c r="E43" s="5" t="s">
        <v>57</v>
      </c>
    </row>
    <row r="44" spans="5:9" x14ac:dyDescent="0.3">
      <c r="E44" s="5" t="s">
        <v>74</v>
      </c>
    </row>
    <row r="45" spans="5:9" x14ac:dyDescent="0.3">
      <c r="E45" s="5" t="s">
        <v>119</v>
      </c>
    </row>
    <row r="46" spans="5:9" x14ac:dyDescent="0.3">
      <c r="E46" s="5" t="s">
        <v>61</v>
      </c>
    </row>
    <row r="47" spans="5:9" x14ac:dyDescent="0.3">
      <c r="E47" s="5" t="s">
        <v>142</v>
      </c>
    </row>
    <row r="48" spans="5:9" x14ac:dyDescent="0.3">
      <c r="E48" s="8" t="s">
        <v>36</v>
      </c>
    </row>
    <row r="49" spans="5:5" x14ac:dyDescent="0.3">
      <c r="E49" s="8" t="s">
        <v>89</v>
      </c>
    </row>
    <row r="50" spans="5:5" x14ac:dyDescent="0.3">
      <c r="E50" s="8" t="s">
        <v>143</v>
      </c>
    </row>
    <row r="51" spans="5:5" x14ac:dyDescent="0.3">
      <c r="E51" s="8" t="s">
        <v>148</v>
      </c>
    </row>
    <row r="52" spans="5:5" x14ac:dyDescent="0.3">
      <c r="E52" s="8" t="s">
        <v>132</v>
      </c>
    </row>
    <row r="53" spans="5:5" x14ac:dyDescent="0.3">
      <c r="E53" s="8" t="s">
        <v>144</v>
      </c>
    </row>
    <row r="54" spans="5:5" x14ac:dyDescent="0.3">
      <c r="E54" s="8" t="s">
        <v>23</v>
      </c>
    </row>
    <row r="55" spans="5:5" x14ac:dyDescent="0.3">
      <c r="E55" s="5" t="s">
        <v>29</v>
      </c>
    </row>
    <row r="56" spans="5:5" x14ac:dyDescent="0.3">
      <c r="E56" s="5" t="s">
        <v>62</v>
      </c>
    </row>
    <row r="57" spans="5:5" x14ac:dyDescent="0.3">
      <c r="E57" s="5" t="s">
        <v>70</v>
      </c>
    </row>
    <row r="58" spans="5:5" x14ac:dyDescent="0.3">
      <c r="E58" s="5" t="s">
        <v>69</v>
      </c>
    </row>
    <row r="59" spans="5:5" x14ac:dyDescent="0.3">
      <c r="E59" s="5" t="s">
        <v>113</v>
      </c>
    </row>
    <row r="60" spans="5:5" x14ac:dyDescent="0.3">
      <c r="E60" s="5" t="s">
        <v>39</v>
      </c>
    </row>
    <row r="61" spans="5:5" x14ac:dyDescent="0.3">
      <c r="E61" s="5" t="s">
        <v>156</v>
      </c>
    </row>
    <row r="62" spans="5:5" x14ac:dyDescent="0.3">
      <c r="E62" s="5" t="s">
        <v>121</v>
      </c>
    </row>
    <row r="63" spans="5:5" x14ac:dyDescent="0.3">
      <c r="E63" s="5" t="s">
        <v>115</v>
      </c>
    </row>
    <row r="64" spans="5:5" x14ac:dyDescent="0.3">
      <c r="E64" s="5" t="s">
        <v>145</v>
      </c>
    </row>
    <row r="65" spans="5:5" x14ac:dyDescent="0.3">
      <c r="E65" s="5" t="s">
        <v>22</v>
      </c>
    </row>
    <row r="66" spans="5:5" x14ac:dyDescent="0.25">
      <c r="E66" s="4" t="s">
        <v>130</v>
      </c>
    </row>
    <row r="67" spans="5:5" x14ac:dyDescent="0.3">
      <c r="E67" s="5" t="s">
        <v>128</v>
      </c>
    </row>
    <row r="68" spans="5:5" x14ac:dyDescent="0.3">
      <c r="E68" s="5" t="s">
        <v>131</v>
      </c>
    </row>
    <row r="69" spans="5:5" x14ac:dyDescent="0.3">
      <c r="E69" s="5" t="s">
        <v>66</v>
      </c>
    </row>
    <row r="70" spans="5:5" x14ac:dyDescent="0.25">
      <c r="E70" s="4" t="s">
        <v>123</v>
      </c>
    </row>
    <row r="71" spans="5:5" x14ac:dyDescent="0.3">
      <c r="E71" s="5" t="s">
        <v>124</v>
      </c>
    </row>
    <row r="72" spans="5:5" x14ac:dyDescent="0.3">
      <c r="E72" s="5" t="s">
        <v>60</v>
      </c>
    </row>
    <row r="73" spans="5:5" x14ac:dyDescent="0.3">
      <c r="E73" s="5" t="s">
        <v>112</v>
      </c>
    </row>
    <row r="74" spans="5:5" x14ac:dyDescent="0.3">
      <c r="E74" s="5" t="s">
        <v>63</v>
      </c>
    </row>
    <row r="75" spans="5:5" x14ac:dyDescent="0.3">
      <c r="E75" s="5" t="s">
        <v>67</v>
      </c>
    </row>
    <row r="76" spans="5:5" x14ac:dyDescent="0.3">
      <c r="E76" s="5" t="s">
        <v>160</v>
      </c>
    </row>
    <row r="77" spans="5:5" x14ac:dyDescent="0.3">
      <c r="E77" s="5" t="s">
        <v>32</v>
      </c>
    </row>
    <row r="78" spans="5:5" x14ac:dyDescent="0.3">
      <c r="E78" s="5" t="s">
        <v>147</v>
      </c>
    </row>
    <row r="79" spans="5:5" x14ac:dyDescent="0.3">
      <c r="E79" s="5" t="s">
        <v>114</v>
      </c>
    </row>
    <row r="80" spans="5:5" x14ac:dyDescent="0.3">
      <c r="E80" s="5" t="s">
        <v>21</v>
      </c>
    </row>
  </sheetData>
  <sortState xmlns:xlrd2="http://schemas.microsoft.com/office/spreadsheetml/2017/richdata2" ref="E5:E35">
    <sortCondition ref="E1:E35"/>
  </sortState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W3169"/>
  <sheetViews>
    <sheetView zoomScale="90" zoomScaleNormal="90" workbookViewId="0">
      <pane ySplit="3" topLeftCell="A91" activePane="bottomLeft" state="frozen"/>
      <selection activeCell="A3" sqref="A3"/>
      <selection pane="bottomLeft" activeCell="D303" sqref="D303"/>
    </sheetView>
  </sheetViews>
  <sheetFormatPr baseColWidth="10" defaultRowHeight="15" x14ac:dyDescent="0.25"/>
  <cols>
    <col min="1" max="1" width="18.42578125" style="28" customWidth="1"/>
    <col min="2" max="3" width="9.85546875" style="16" customWidth="1"/>
    <col min="4" max="4" width="12.5703125" style="38" customWidth="1"/>
    <col min="5" max="5" width="10.140625" style="38" customWidth="1"/>
    <col min="6" max="6" width="8.7109375" style="38" customWidth="1"/>
    <col min="7" max="7" width="8.85546875" style="38" customWidth="1"/>
    <col min="8" max="8" width="7.28515625" style="38" customWidth="1"/>
    <col min="9" max="9" width="6.7109375" style="38" customWidth="1"/>
    <col min="10" max="10" width="6" style="38" customWidth="1"/>
    <col min="11" max="11" width="9" style="38" customWidth="1"/>
    <col min="12" max="12" width="6.7109375" style="38" customWidth="1"/>
    <col min="13" max="13" width="10.5703125" style="38" customWidth="1"/>
    <col min="14" max="14" width="9.7109375" style="38" customWidth="1"/>
    <col min="15" max="15" width="7" style="38" customWidth="1"/>
    <col min="16" max="16" width="8.5703125" style="38" customWidth="1"/>
    <col min="17" max="17" width="5.7109375" style="38" customWidth="1"/>
    <col min="18" max="18" width="6.140625" style="16" customWidth="1"/>
    <col min="19" max="20" width="6.5703125" style="16" customWidth="1"/>
    <col min="21" max="21" width="6.42578125" style="16" customWidth="1"/>
    <col min="22" max="22" width="6.7109375" style="16" customWidth="1"/>
    <col min="23" max="23" width="7.28515625" style="54" customWidth="1"/>
  </cols>
  <sheetData>
    <row r="1" spans="1:23" ht="33.75" x14ac:dyDescent="0.25">
      <c r="A1" s="53" t="s">
        <v>52</v>
      </c>
      <c r="B1" s="58"/>
      <c r="C1" s="56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1"/>
      <c r="R1" s="48"/>
      <c r="S1" s="48"/>
      <c r="T1" s="48"/>
      <c r="U1" s="48"/>
      <c r="V1" s="49"/>
      <c r="W1" s="62"/>
    </row>
    <row r="2" spans="1:23" s="3" customFormat="1" ht="34.5" customHeight="1" x14ac:dyDescent="0.25">
      <c r="A2" s="31" t="s">
        <v>0</v>
      </c>
      <c r="B2" s="79" t="s">
        <v>3</v>
      </c>
      <c r="C2" s="79"/>
      <c r="D2" s="80" t="s">
        <v>42</v>
      </c>
      <c r="E2" s="80"/>
      <c r="F2" s="80"/>
      <c r="G2" s="80"/>
      <c r="H2" s="80"/>
      <c r="I2" s="80"/>
      <c r="J2" s="80"/>
      <c r="K2" s="80"/>
      <c r="L2" s="80"/>
      <c r="M2" s="80" t="s">
        <v>15</v>
      </c>
      <c r="N2" s="80"/>
      <c r="O2" s="80"/>
      <c r="P2" s="80"/>
      <c r="Q2" s="80"/>
      <c r="R2" s="77" t="s">
        <v>48</v>
      </c>
      <c r="S2" s="77"/>
      <c r="T2" s="77"/>
      <c r="U2" s="77" t="s">
        <v>54</v>
      </c>
      <c r="V2" s="78"/>
      <c r="W2" s="63"/>
    </row>
    <row r="3" spans="1:23" s="15" customFormat="1" ht="30.75" customHeight="1" thickBot="1" x14ac:dyDescent="0.35">
      <c r="A3" s="42" t="s">
        <v>75</v>
      </c>
      <c r="B3" s="24" t="s">
        <v>45</v>
      </c>
      <c r="C3" s="24" t="s">
        <v>44</v>
      </c>
      <c r="D3" s="52" t="s">
        <v>46</v>
      </c>
      <c r="E3" s="52" t="s">
        <v>6</v>
      </c>
      <c r="F3" s="52" t="s">
        <v>47</v>
      </c>
      <c r="G3" s="52" t="s">
        <v>8</v>
      </c>
      <c r="H3" s="52" t="s">
        <v>7</v>
      </c>
      <c r="I3" s="52" t="s">
        <v>73</v>
      </c>
      <c r="J3" s="52" t="s">
        <v>133</v>
      </c>
      <c r="K3" s="52" t="s">
        <v>151</v>
      </c>
      <c r="L3" s="52" t="s">
        <v>50</v>
      </c>
      <c r="M3" s="52" t="s">
        <v>49</v>
      </c>
      <c r="N3" s="52" t="s">
        <v>18</v>
      </c>
      <c r="O3" s="52" t="s">
        <v>65</v>
      </c>
      <c r="P3" s="52" t="s">
        <v>81</v>
      </c>
      <c r="Q3" s="52" t="s">
        <v>53</v>
      </c>
      <c r="R3" s="24" t="s">
        <v>51</v>
      </c>
      <c r="S3" s="24" t="s">
        <v>40</v>
      </c>
      <c r="T3" s="24" t="s">
        <v>126</v>
      </c>
      <c r="U3" s="24" t="s">
        <v>10</v>
      </c>
      <c r="V3" s="50" t="s">
        <v>11</v>
      </c>
      <c r="W3" s="64" t="s">
        <v>43</v>
      </c>
    </row>
    <row r="4" spans="1:23" x14ac:dyDescent="0.25">
      <c r="A4" s="43">
        <v>44214</v>
      </c>
      <c r="B4" s="23">
        <v>23</v>
      </c>
      <c r="C4" s="23">
        <v>14</v>
      </c>
      <c r="D4" s="23">
        <v>10</v>
      </c>
      <c r="E4" s="23">
        <v>2</v>
      </c>
      <c r="F4" s="23">
        <v>21</v>
      </c>
      <c r="G4" s="23">
        <v>0</v>
      </c>
      <c r="H4" s="23">
        <v>4</v>
      </c>
      <c r="I4" s="23"/>
      <c r="J4" s="23"/>
      <c r="K4" s="23"/>
      <c r="L4" s="23"/>
      <c r="M4" s="23">
        <v>37</v>
      </c>
      <c r="N4" s="23">
        <v>0</v>
      </c>
      <c r="O4" s="23">
        <v>0</v>
      </c>
      <c r="P4" s="23">
        <v>0</v>
      </c>
      <c r="Q4" s="23">
        <v>0</v>
      </c>
      <c r="R4" s="23">
        <v>37</v>
      </c>
      <c r="S4" s="23">
        <v>0</v>
      </c>
      <c r="T4" s="23"/>
      <c r="U4" s="23">
        <v>37</v>
      </c>
      <c r="V4" s="23">
        <v>0</v>
      </c>
      <c r="W4" s="65">
        <v>37</v>
      </c>
    </row>
    <row r="5" spans="1:23" x14ac:dyDescent="0.25">
      <c r="A5" s="28">
        <v>44215</v>
      </c>
      <c r="B5" s="16">
        <v>31</v>
      </c>
      <c r="C5" s="16">
        <v>26</v>
      </c>
      <c r="D5" s="16">
        <v>12</v>
      </c>
      <c r="E5" s="16">
        <v>0</v>
      </c>
      <c r="F5" s="16">
        <v>38</v>
      </c>
      <c r="G5" s="16">
        <v>5</v>
      </c>
      <c r="H5" s="16">
        <v>2</v>
      </c>
      <c r="I5" s="16"/>
      <c r="J5" s="16"/>
      <c r="K5" s="16"/>
      <c r="L5" s="16"/>
      <c r="M5" s="16">
        <v>57</v>
      </c>
      <c r="N5" s="16">
        <v>0</v>
      </c>
      <c r="O5" s="16">
        <v>0</v>
      </c>
      <c r="P5" s="16">
        <v>0</v>
      </c>
      <c r="Q5" s="16">
        <v>0</v>
      </c>
      <c r="R5" s="16">
        <v>57</v>
      </c>
      <c r="S5" s="16">
        <v>0</v>
      </c>
      <c r="U5" s="16">
        <v>57</v>
      </c>
      <c r="V5" s="16">
        <v>0</v>
      </c>
      <c r="W5" s="54">
        <v>57</v>
      </c>
    </row>
    <row r="6" spans="1:23" x14ac:dyDescent="0.25">
      <c r="A6" s="28">
        <v>44216</v>
      </c>
      <c r="B6" s="16">
        <v>36</v>
      </c>
      <c r="C6" s="16">
        <v>44</v>
      </c>
      <c r="D6" s="16">
        <v>10</v>
      </c>
      <c r="E6" s="16">
        <v>2</v>
      </c>
      <c r="F6" s="16">
        <v>60</v>
      </c>
      <c r="G6" s="16">
        <v>7</v>
      </c>
      <c r="H6" s="16">
        <v>1</v>
      </c>
      <c r="I6" s="16"/>
      <c r="J6" s="16"/>
      <c r="K6" s="16"/>
      <c r="L6" s="16"/>
      <c r="M6" s="16">
        <v>80</v>
      </c>
      <c r="N6" s="16">
        <v>0</v>
      </c>
      <c r="O6" s="16">
        <v>0</v>
      </c>
      <c r="P6" s="16">
        <v>0</v>
      </c>
      <c r="Q6" s="16">
        <v>0</v>
      </c>
      <c r="R6" s="16">
        <v>80</v>
      </c>
      <c r="S6" s="16">
        <v>0</v>
      </c>
      <c r="U6" s="16">
        <v>80</v>
      </c>
      <c r="V6" s="16">
        <v>0</v>
      </c>
      <c r="W6" s="54">
        <v>80</v>
      </c>
    </row>
    <row r="7" spans="1:23" x14ac:dyDescent="0.25">
      <c r="A7" s="44">
        <v>44217</v>
      </c>
      <c r="B7" s="16">
        <v>40</v>
      </c>
      <c r="C7" s="16">
        <v>42</v>
      </c>
      <c r="D7" s="16">
        <v>2</v>
      </c>
      <c r="E7" s="16">
        <v>3</v>
      </c>
      <c r="F7" s="16">
        <v>64</v>
      </c>
      <c r="G7" s="16">
        <v>5</v>
      </c>
      <c r="H7" s="16">
        <v>0</v>
      </c>
      <c r="I7" s="16"/>
      <c r="J7" s="16"/>
      <c r="K7" s="16"/>
      <c r="L7" s="16"/>
      <c r="M7" s="16">
        <v>82</v>
      </c>
      <c r="N7" s="16">
        <v>0</v>
      </c>
      <c r="O7" s="16">
        <v>0</v>
      </c>
      <c r="P7" s="16">
        <v>0</v>
      </c>
      <c r="Q7" s="16">
        <v>0</v>
      </c>
      <c r="R7" s="16">
        <v>82</v>
      </c>
      <c r="S7" s="16">
        <v>0</v>
      </c>
      <c r="U7" s="16">
        <v>82</v>
      </c>
      <c r="V7" s="16">
        <v>0</v>
      </c>
      <c r="W7" s="54">
        <v>82</v>
      </c>
    </row>
    <row r="8" spans="1:23" x14ac:dyDescent="0.25">
      <c r="A8" s="28">
        <v>44218</v>
      </c>
      <c r="B8" s="16">
        <v>51</v>
      </c>
      <c r="C8" s="16">
        <v>62</v>
      </c>
      <c r="D8" s="16">
        <v>15</v>
      </c>
      <c r="E8" s="16">
        <v>0</v>
      </c>
      <c r="F8" s="16">
        <v>73</v>
      </c>
      <c r="G8" s="16">
        <v>22</v>
      </c>
      <c r="H8" s="16">
        <v>3</v>
      </c>
      <c r="I8" s="16"/>
      <c r="J8" s="16"/>
      <c r="K8" s="16"/>
      <c r="L8" s="16"/>
      <c r="M8" s="16">
        <v>113</v>
      </c>
      <c r="N8" s="16">
        <v>0</v>
      </c>
      <c r="O8" s="16">
        <v>0</v>
      </c>
      <c r="P8" s="16">
        <v>0</v>
      </c>
      <c r="Q8" s="16">
        <v>0</v>
      </c>
      <c r="R8" s="16">
        <v>113</v>
      </c>
      <c r="S8" s="16">
        <v>0</v>
      </c>
      <c r="U8" s="16">
        <v>113</v>
      </c>
      <c r="V8" s="16">
        <v>0</v>
      </c>
      <c r="W8" s="54">
        <v>113</v>
      </c>
    </row>
    <row r="9" spans="1:23" ht="15.75" x14ac:dyDescent="0.25">
      <c r="A9" s="28" t="s">
        <v>64</v>
      </c>
      <c r="B9" s="12"/>
      <c r="C9" s="12"/>
      <c r="D9" s="12"/>
      <c r="E9" s="12"/>
      <c r="F9" s="12"/>
      <c r="G9" s="12"/>
      <c r="H9" s="12"/>
      <c r="I9" s="16"/>
      <c r="J9" s="16"/>
      <c r="K9" s="16"/>
      <c r="L9" s="16"/>
      <c r="M9" s="12"/>
      <c r="N9" s="12"/>
      <c r="O9" s="12"/>
      <c r="P9" s="12"/>
      <c r="Q9" s="12"/>
      <c r="R9" s="12"/>
      <c r="S9" s="12"/>
      <c r="T9" s="12"/>
      <c r="U9" s="12"/>
      <c r="V9" s="12"/>
      <c r="W9" s="66"/>
    </row>
    <row r="10" spans="1:23" ht="15.75" x14ac:dyDescent="0.25">
      <c r="A10" s="44" t="s">
        <v>76</v>
      </c>
      <c r="B10" s="12">
        <f t="shared" ref="B10:H10" si="0">SUM(B3:B9)</f>
        <v>181</v>
      </c>
      <c r="C10" s="12">
        <f t="shared" si="0"/>
        <v>188</v>
      </c>
      <c r="D10" s="12">
        <f t="shared" si="0"/>
        <v>49</v>
      </c>
      <c r="E10" s="12">
        <f t="shared" si="0"/>
        <v>7</v>
      </c>
      <c r="F10" s="12">
        <f t="shared" si="0"/>
        <v>256</v>
      </c>
      <c r="G10" s="12">
        <f t="shared" si="0"/>
        <v>39</v>
      </c>
      <c r="H10" s="12">
        <f t="shared" si="0"/>
        <v>10</v>
      </c>
      <c r="I10" s="16"/>
      <c r="J10" s="16"/>
      <c r="K10" s="16"/>
      <c r="L10" s="16"/>
      <c r="M10" s="12">
        <f t="shared" ref="M10:W10" si="1">SUM(M3:M9)</f>
        <v>369</v>
      </c>
      <c r="N10" s="12">
        <f t="shared" si="1"/>
        <v>0</v>
      </c>
      <c r="O10" s="12">
        <f t="shared" si="1"/>
        <v>0</v>
      </c>
      <c r="P10" s="12">
        <f t="shared" si="1"/>
        <v>0</v>
      </c>
      <c r="Q10" s="12">
        <f t="shared" si="1"/>
        <v>0</v>
      </c>
      <c r="R10" s="12">
        <f t="shared" si="1"/>
        <v>369</v>
      </c>
      <c r="S10" s="12">
        <f t="shared" si="1"/>
        <v>0</v>
      </c>
      <c r="T10" s="12"/>
      <c r="U10" s="12">
        <f t="shared" si="1"/>
        <v>369</v>
      </c>
      <c r="V10" s="12">
        <f t="shared" si="1"/>
        <v>0</v>
      </c>
      <c r="W10" s="66">
        <f t="shared" si="1"/>
        <v>369</v>
      </c>
    </row>
    <row r="11" spans="1:23" ht="15.75" x14ac:dyDescent="0.25">
      <c r="A11" s="28" t="s">
        <v>64</v>
      </c>
      <c r="B11" s="12"/>
      <c r="C11" s="12"/>
      <c r="D11" s="12"/>
      <c r="E11" s="12"/>
      <c r="F11" s="12"/>
      <c r="G11" s="12"/>
      <c r="H11" s="12"/>
      <c r="I11" s="16"/>
      <c r="J11" s="16"/>
      <c r="K11" s="16"/>
      <c r="L11" s="16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66"/>
    </row>
    <row r="12" spans="1:23" x14ac:dyDescent="0.25">
      <c r="A12" s="28">
        <v>44221</v>
      </c>
      <c r="B12" s="16">
        <v>19</v>
      </c>
      <c r="C12" s="16">
        <v>23</v>
      </c>
      <c r="D12" s="16">
        <v>4</v>
      </c>
      <c r="E12" s="16">
        <v>0</v>
      </c>
      <c r="F12" s="16">
        <v>34</v>
      </c>
      <c r="G12" s="16">
        <v>4</v>
      </c>
      <c r="H12" s="16">
        <v>0</v>
      </c>
      <c r="I12" s="16"/>
      <c r="J12" s="16"/>
      <c r="K12" s="16"/>
      <c r="L12" s="16"/>
      <c r="M12" s="16">
        <v>42</v>
      </c>
      <c r="N12" s="16">
        <v>0</v>
      </c>
      <c r="O12" s="16">
        <v>0</v>
      </c>
      <c r="P12" s="16">
        <v>0</v>
      </c>
      <c r="Q12" s="16">
        <v>0</v>
      </c>
      <c r="R12" s="16">
        <v>41</v>
      </c>
      <c r="S12" s="16">
        <v>0</v>
      </c>
      <c r="U12" s="16">
        <v>42</v>
      </c>
      <c r="V12" s="16">
        <v>0</v>
      </c>
      <c r="W12" s="54">
        <v>42</v>
      </c>
    </row>
    <row r="13" spans="1:23" x14ac:dyDescent="0.25">
      <c r="A13" s="28">
        <v>44222</v>
      </c>
      <c r="B13" s="16">
        <v>31</v>
      </c>
      <c r="C13" s="16">
        <v>36</v>
      </c>
      <c r="D13" s="16">
        <v>3</v>
      </c>
      <c r="E13" s="16">
        <v>0</v>
      </c>
      <c r="F13" s="16">
        <v>59</v>
      </c>
      <c r="G13" s="16">
        <v>5</v>
      </c>
      <c r="H13" s="16">
        <v>0</v>
      </c>
      <c r="I13" s="16"/>
      <c r="J13" s="16"/>
      <c r="K13" s="16"/>
      <c r="L13" s="16"/>
      <c r="M13" s="16">
        <v>67</v>
      </c>
      <c r="N13" s="16">
        <v>0</v>
      </c>
      <c r="O13" s="16">
        <v>0</v>
      </c>
      <c r="P13" s="16">
        <v>0</v>
      </c>
      <c r="Q13" s="16">
        <v>0</v>
      </c>
      <c r="R13" s="16">
        <v>67</v>
      </c>
      <c r="S13" s="16">
        <v>0</v>
      </c>
      <c r="U13" s="16">
        <v>67</v>
      </c>
      <c r="V13" s="16">
        <v>0</v>
      </c>
      <c r="W13" s="54">
        <v>67</v>
      </c>
    </row>
    <row r="14" spans="1:23" x14ac:dyDescent="0.25">
      <c r="A14" s="28">
        <v>44223</v>
      </c>
      <c r="B14" s="16">
        <v>21</v>
      </c>
      <c r="C14" s="16">
        <v>18</v>
      </c>
      <c r="D14" s="16">
        <v>3</v>
      </c>
      <c r="E14" s="16">
        <v>0</v>
      </c>
      <c r="F14" s="16">
        <v>35</v>
      </c>
      <c r="G14" s="16">
        <v>1</v>
      </c>
      <c r="H14" s="16">
        <v>0</v>
      </c>
      <c r="I14" s="16"/>
      <c r="J14" s="16"/>
      <c r="K14" s="16"/>
      <c r="L14" s="16"/>
      <c r="M14" s="16">
        <v>39</v>
      </c>
      <c r="N14" s="16">
        <v>0</v>
      </c>
      <c r="O14" s="16">
        <v>0</v>
      </c>
      <c r="P14" s="16">
        <v>0</v>
      </c>
      <c r="Q14" s="16">
        <v>0</v>
      </c>
      <c r="R14" s="16">
        <v>39</v>
      </c>
      <c r="S14" s="16">
        <v>0</v>
      </c>
      <c r="U14" s="16">
        <v>39</v>
      </c>
      <c r="V14" s="16">
        <v>0</v>
      </c>
      <c r="W14" s="54">
        <v>39</v>
      </c>
    </row>
    <row r="15" spans="1:23" x14ac:dyDescent="0.25">
      <c r="A15" s="44">
        <v>44224</v>
      </c>
      <c r="B15" s="16">
        <v>0</v>
      </c>
      <c r="C15" s="16">
        <v>0</v>
      </c>
      <c r="D15" s="16">
        <v>0</v>
      </c>
      <c r="E15" s="16">
        <v>0</v>
      </c>
      <c r="F15" s="16">
        <v>0</v>
      </c>
      <c r="G15" s="16">
        <v>0</v>
      </c>
      <c r="H15" s="16">
        <v>0</v>
      </c>
      <c r="I15" s="16"/>
      <c r="J15" s="16"/>
      <c r="K15" s="16"/>
      <c r="L15" s="16"/>
      <c r="M15" s="16">
        <v>0</v>
      </c>
      <c r="N15" s="16">
        <v>0</v>
      </c>
      <c r="O15" s="16">
        <v>0</v>
      </c>
      <c r="P15" s="16">
        <v>0</v>
      </c>
      <c r="Q15" s="16">
        <v>0</v>
      </c>
      <c r="R15" s="16">
        <v>0</v>
      </c>
      <c r="S15" s="16">
        <v>0</v>
      </c>
      <c r="U15" s="16">
        <v>0</v>
      </c>
      <c r="V15" s="16">
        <v>0</v>
      </c>
      <c r="W15" s="54">
        <v>0</v>
      </c>
    </row>
    <row r="16" spans="1:23" x14ac:dyDescent="0.25">
      <c r="A16" s="28">
        <v>44225</v>
      </c>
      <c r="B16" s="16">
        <v>3</v>
      </c>
      <c r="C16" s="16">
        <v>3</v>
      </c>
      <c r="D16" s="16">
        <v>4</v>
      </c>
      <c r="E16" s="16">
        <v>0</v>
      </c>
      <c r="F16" s="16">
        <v>2</v>
      </c>
      <c r="G16" s="16">
        <v>0</v>
      </c>
      <c r="H16" s="16">
        <v>0</v>
      </c>
      <c r="I16" s="16"/>
      <c r="J16" s="16"/>
      <c r="K16" s="16"/>
      <c r="L16" s="16"/>
      <c r="M16" s="16">
        <v>6</v>
      </c>
      <c r="N16" s="16">
        <v>0</v>
      </c>
      <c r="O16" s="16">
        <v>0</v>
      </c>
      <c r="P16" s="16">
        <v>0</v>
      </c>
      <c r="Q16" s="16">
        <v>0</v>
      </c>
      <c r="R16" s="16">
        <v>6</v>
      </c>
      <c r="S16" s="16">
        <v>0</v>
      </c>
      <c r="U16" s="16">
        <v>6</v>
      </c>
      <c r="V16" s="16">
        <v>0</v>
      </c>
      <c r="W16" s="54">
        <v>6</v>
      </c>
    </row>
    <row r="17" spans="1:23" ht="15.75" x14ac:dyDescent="0.25">
      <c r="A17" s="28" t="s">
        <v>64</v>
      </c>
      <c r="B17" s="12"/>
      <c r="C17" s="12"/>
      <c r="D17" s="12"/>
      <c r="E17" s="12"/>
      <c r="F17" s="12"/>
      <c r="G17" s="12"/>
      <c r="H17" s="12"/>
      <c r="I17" s="16"/>
      <c r="J17" s="16"/>
      <c r="K17" s="16"/>
      <c r="L17" s="16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66"/>
    </row>
    <row r="18" spans="1:23" ht="15.75" x14ac:dyDescent="0.25">
      <c r="A18" s="44" t="s">
        <v>77</v>
      </c>
      <c r="B18" s="12">
        <f t="shared" ref="B18:H18" si="2">SUM(B11:B17)</f>
        <v>74</v>
      </c>
      <c r="C18" s="12">
        <f t="shared" si="2"/>
        <v>80</v>
      </c>
      <c r="D18" s="12">
        <f t="shared" si="2"/>
        <v>14</v>
      </c>
      <c r="E18" s="12">
        <f t="shared" si="2"/>
        <v>0</v>
      </c>
      <c r="F18" s="12">
        <f t="shared" si="2"/>
        <v>130</v>
      </c>
      <c r="G18" s="12">
        <f t="shared" si="2"/>
        <v>10</v>
      </c>
      <c r="H18" s="12">
        <f t="shared" si="2"/>
        <v>0</v>
      </c>
      <c r="I18" s="16"/>
      <c r="J18" s="16"/>
      <c r="K18" s="16"/>
      <c r="L18" s="16"/>
      <c r="M18" s="12">
        <f t="shared" ref="M18:W18" si="3">SUM(M11:M17)</f>
        <v>154</v>
      </c>
      <c r="N18" s="12">
        <f t="shared" si="3"/>
        <v>0</v>
      </c>
      <c r="O18" s="12">
        <f t="shared" si="3"/>
        <v>0</v>
      </c>
      <c r="P18" s="12">
        <f t="shared" si="3"/>
        <v>0</v>
      </c>
      <c r="Q18" s="12">
        <f t="shared" si="3"/>
        <v>0</v>
      </c>
      <c r="R18" s="12">
        <f t="shared" si="3"/>
        <v>153</v>
      </c>
      <c r="S18" s="12">
        <f t="shared" si="3"/>
        <v>0</v>
      </c>
      <c r="T18" s="12"/>
      <c r="U18" s="12">
        <f t="shared" si="3"/>
        <v>154</v>
      </c>
      <c r="V18" s="12">
        <f t="shared" si="3"/>
        <v>0</v>
      </c>
      <c r="W18" s="66">
        <f t="shared" si="3"/>
        <v>154</v>
      </c>
    </row>
    <row r="19" spans="1:23" ht="15.75" x14ac:dyDescent="0.25">
      <c r="A19" s="28" t="s">
        <v>64</v>
      </c>
      <c r="B19" s="12"/>
      <c r="C19" s="12"/>
      <c r="D19" s="12"/>
      <c r="E19" s="12"/>
      <c r="F19" s="12"/>
      <c r="G19" s="12"/>
      <c r="H19" s="12"/>
      <c r="I19" s="16"/>
      <c r="J19" s="16"/>
      <c r="K19" s="16"/>
      <c r="L19" s="16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66"/>
    </row>
    <row r="20" spans="1:23" ht="15.75" x14ac:dyDescent="0.25">
      <c r="A20" s="28">
        <v>44229</v>
      </c>
      <c r="B20" s="12">
        <v>18</v>
      </c>
      <c r="C20" s="12">
        <v>12</v>
      </c>
      <c r="D20" s="12">
        <v>1</v>
      </c>
      <c r="E20" s="12">
        <v>0</v>
      </c>
      <c r="F20" s="12">
        <v>29</v>
      </c>
      <c r="G20" s="12">
        <v>0</v>
      </c>
      <c r="H20" s="12">
        <v>0</v>
      </c>
      <c r="I20" s="16"/>
      <c r="J20" s="16"/>
      <c r="K20" s="16"/>
      <c r="L20" s="16"/>
      <c r="M20" s="12">
        <v>30</v>
      </c>
      <c r="N20" s="12">
        <v>0</v>
      </c>
      <c r="O20" s="12">
        <v>0</v>
      </c>
      <c r="P20" s="12">
        <v>0</v>
      </c>
      <c r="Q20" s="12">
        <v>0</v>
      </c>
      <c r="R20" s="12">
        <v>30</v>
      </c>
      <c r="S20" s="12">
        <v>0</v>
      </c>
      <c r="T20" s="12"/>
      <c r="U20" s="12">
        <v>30</v>
      </c>
      <c r="V20" s="12">
        <v>0</v>
      </c>
      <c r="W20" s="66">
        <v>30</v>
      </c>
    </row>
    <row r="21" spans="1:23" ht="15.75" x14ac:dyDescent="0.25">
      <c r="A21" s="28">
        <v>44230</v>
      </c>
      <c r="B21" s="12">
        <v>12</v>
      </c>
      <c r="C21" s="12">
        <v>14</v>
      </c>
      <c r="D21" s="12">
        <v>0</v>
      </c>
      <c r="E21" s="12">
        <v>0</v>
      </c>
      <c r="F21" s="12">
        <v>25</v>
      </c>
      <c r="G21" s="12">
        <v>1</v>
      </c>
      <c r="H21" s="12">
        <v>0</v>
      </c>
      <c r="I21" s="16"/>
      <c r="J21" s="16"/>
      <c r="K21" s="16"/>
      <c r="L21" s="16"/>
      <c r="M21" s="12">
        <v>26</v>
      </c>
      <c r="N21" s="12">
        <v>0</v>
      </c>
      <c r="O21" s="12">
        <v>0</v>
      </c>
      <c r="P21" s="12">
        <v>0</v>
      </c>
      <c r="Q21" s="12">
        <v>0</v>
      </c>
      <c r="R21" s="12">
        <v>26</v>
      </c>
      <c r="S21" s="12">
        <v>0</v>
      </c>
      <c r="T21" s="12"/>
      <c r="U21" s="12">
        <v>26</v>
      </c>
      <c r="V21" s="12">
        <v>0</v>
      </c>
      <c r="W21" s="66">
        <v>26</v>
      </c>
    </row>
    <row r="22" spans="1:23" ht="15.75" x14ac:dyDescent="0.25">
      <c r="A22" s="44">
        <v>44231</v>
      </c>
      <c r="B22" s="12">
        <v>7</v>
      </c>
      <c r="C22" s="12">
        <v>13</v>
      </c>
      <c r="D22" s="12">
        <v>1</v>
      </c>
      <c r="E22" s="12">
        <v>0</v>
      </c>
      <c r="F22" s="12">
        <v>18</v>
      </c>
      <c r="G22" s="12">
        <v>1</v>
      </c>
      <c r="H22" s="12">
        <v>0</v>
      </c>
      <c r="I22" s="16"/>
      <c r="J22" s="16"/>
      <c r="K22" s="16"/>
      <c r="L22" s="16"/>
      <c r="M22" s="12">
        <v>20</v>
      </c>
      <c r="N22" s="12">
        <v>0</v>
      </c>
      <c r="O22" s="12">
        <v>0</v>
      </c>
      <c r="P22" s="12">
        <v>0</v>
      </c>
      <c r="Q22" s="12">
        <v>0</v>
      </c>
      <c r="R22" s="12">
        <v>20</v>
      </c>
      <c r="S22" s="12">
        <v>0</v>
      </c>
      <c r="T22" s="12"/>
      <c r="U22" s="12">
        <v>20</v>
      </c>
      <c r="V22" s="12">
        <v>0</v>
      </c>
      <c r="W22" s="66">
        <v>20</v>
      </c>
    </row>
    <row r="23" spans="1:23" ht="15.75" x14ac:dyDescent="0.25">
      <c r="A23" s="28">
        <v>44232</v>
      </c>
      <c r="B23" s="12">
        <v>12</v>
      </c>
      <c r="C23" s="12">
        <v>10</v>
      </c>
      <c r="D23" s="12">
        <v>4</v>
      </c>
      <c r="E23" s="12">
        <v>1</v>
      </c>
      <c r="F23" s="12">
        <v>15</v>
      </c>
      <c r="G23" s="12">
        <v>2</v>
      </c>
      <c r="H23" s="12">
        <v>0</v>
      </c>
      <c r="I23" s="16"/>
      <c r="J23" s="16"/>
      <c r="K23" s="16"/>
      <c r="L23" s="16"/>
      <c r="M23" s="12">
        <v>22</v>
      </c>
      <c r="N23" s="12">
        <v>0</v>
      </c>
      <c r="O23" s="12">
        <v>0</v>
      </c>
      <c r="P23" s="12">
        <v>0</v>
      </c>
      <c r="Q23" s="12">
        <v>0</v>
      </c>
      <c r="R23" s="12">
        <v>8</v>
      </c>
      <c r="S23" s="12">
        <v>14</v>
      </c>
      <c r="T23" s="12"/>
      <c r="U23" s="12">
        <v>22</v>
      </c>
      <c r="V23" s="12">
        <v>0</v>
      </c>
      <c r="W23" s="66">
        <v>22</v>
      </c>
    </row>
    <row r="24" spans="1:23" ht="15.75" x14ac:dyDescent="0.25">
      <c r="A24" s="28" t="s">
        <v>64</v>
      </c>
      <c r="B24" s="12"/>
      <c r="C24" s="12"/>
      <c r="D24" s="12"/>
      <c r="E24" s="12"/>
      <c r="F24" s="12"/>
      <c r="G24" s="12"/>
      <c r="H24" s="12"/>
      <c r="I24" s="16"/>
      <c r="J24" s="16"/>
      <c r="K24" s="16"/>
      <c r="L24" s="16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66"/>
    </row>
    <row r="25" spans="1:23" ht="15.75" x14ac:dyDescent="0.25">
      <c r="A25" s="28" t="s">
        <v>82</v>
      </c>
      <c r="B25" s="12">
        <f>SUM(B20:B24)</f>
        <v>49</v>
      </c>
      <c r="C25" s="12">
        <f t="shared" ref="C25:W25" si="4">SUM(C20:C24)</f>
        <v>49</v>
      </c>
      <c r="D25" s="12">
        <f t="shared" si="4"/>
        <v>6</v>
      </c>
      <c r="E25" s="12">
        <f t="shared" si="4"/>
        <v>1</v>
      </c>
      <c r="F25" s="12">
        <f t="shared" si="4"/>
        <v>87</v>
      </c>
      <c r="G25" s="12">
        <f t="shared" si="4"/>
        <v>4</v>
      </c>
      <c r="H25" s="12">
        <f t="shared" si="4"/>
        <v>0</v>
      </c>
      <c r="I25" s="12">
        <f t="shared" si="4"/>
        <v>0</v>
      </c>
      <c r="J25" s="12"/>
      <c r="K25" s="12"/>
      <c r="L25" s="12">
        <f t="shared" si="4"/>
        <v>0</v>
      </c>
      <c r="M25" s="12">
        <f t="shared" si="4"/>
        <v>98</v>
      </c>
      <c r="N25" s="12">
        <f t="shared" si="4"/>
        <v>0</v>
      </c>
      <c r="O25" s="12">
        <f t="shared" si="4"/>
        <v>0</v>
      </c>
      <c r="P25" s="12">
        <f t="shared" si="4"/>
        <v>0</v>
      </c>
      <c r="Q25" s="12">
        <f t="shared" si="4"/>
        <v>0</v>
      </c>
      <c r="R25" s="12">
        <f t="shared" si="4"/>
        <v>84</v>
      </c>
      <c r="S25" s="12">
        <f t="shared" si="4"/>
        <v>14</v>
      </c>
      <c r="T25" s="12"/>
      <c r="U25" s="12">
        <f t="shared" si="4"/>
        <v>98</v>
      </c>
      <c r="V25" s="12">
        <f t="shared" si="4"/>
        <v>0</v>
      </c>
      <c r="W25" s="66">
        <f t="shared" si="4"/>
        <v>98</v>
      </c>
    </row>
    <row r="26" spans="1:23" ht="15.75" x14ac:dyDescent="0.25">
      <c r="A26" s="28" t="s">
        <v>64</v>
      </c>
      <c r="B26" s="12"/>
      <c r="C26" s="12"/>
      <c r="D26" s="12"/>
      <c r="E26" s="12"/>
      <c r="F26" s="12"/>
      <c r="G26" s="12"/>
      <c r="H26" s="12"/>
      <c r="I26" s="16"/>
      <c r="J26" s="16"/>
      <c r="K26" s="16"/>
      <c r="L26" s="16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66"/>
    </row>
    <row r="27" spans="1:23" ht="15.75" x14ac:dyDescent="0.25">
      <c r="A27" s="28">
        <v>44235</v>
      </c>
      <c r="B27" s="12">
        <v>12</v>
      </c>
      <c r="C27" s="12">
        <v>10</v>
      </c>
      <c r="D27" s="12">
        <v>4</v>
      </c>
      <c r="E27" s="12">
        <v>1</v>
      </c>
      <c r="F27" s="12">
        <v>15</v>
      </c>
      <c r="G27" s="12">
        <v>2</v>
      </c>
      <c r="H27" s="12">
        <v>0</v>
      </c>
      <c r="I27" s="16">
        <v>0</v>
      </c>
      <c r="J27" s="16"/>
      <c r="K27" s="16"/>
      <c r="L27" s="16">
        <v>0</v>
      </c>
      <c r="M27" s="12">
        <v>22</v>
      </c>
      <c r="N27" s="12">
        <v>0</v>
      </c>
      <c r="O27" s="12">
        <v>0</v>
      </c>
      <c r="P27" s="12">
        <v>0</v>
      </c>
      <c r="Q27" s="12">
        <v>0</v>
      </c>
      <c r="R27" s="12">
        <v>8</v>
      </c>
      <c r="S27" s="12">
        <v>14</v>
      </c>
      <c r="T27" s="12"/>
      <c r="U27" s="12">
        <v>22</v>
      </c>
      <c r="V27" s="12">
        <v>0</v>
      </c>
      <c r="W27" s="66">
        <v>22</v>
      </c>
    </row>
    <row r="28" spans="1:23" ht="15.75" x14ac:dyDescent="0.25">
      <c r="A28" s="28">
        <v>44236</v>
      </c>
      <c r="B28" s="12">
        <v>27</v>
      </c>
      <c r="C28" s="12">
        <v>21</v>
      </c>
      <c r="D28" s="12">
        <v>3</v>
      </c>
      <c r="E28" s="12">
        <v>0</v>
      </c>
      <c r="F28" s="12">
        <v>38</v>
      </c>
      <c r="G28" s="12">
        <v>6</v>
      </c>
      <c r="H28" s="12">
        <v>1</v>
      </c>
      <c r="I28" s="16"/>
      <c r="J28" s="16"/>
      <c r="K28" s="16"/>
      <c r="L28" s="16"/>
      <c r="M28" s="12">
        <v>48</v>
      </c>
      <c r="N28" s="12">
        <v>0</v>
      </c>
      <c r="O28" s="12">
        <v>0</v>
      </c>
      <c r="P28" s="12">
        <v>0</v>
      </c>
      <c r="Q28" s="12">
        <v>0</v>
      </c>
      <c r="R28" s="12">
        <v>6</v>
      </c>
      <c r="S28" s="12">
        <v>42</v>
      </c>
      <c r="T28" s="12"/>
      <c r="U28" s="12">
        <v>48</v>
      </c>
      <c r="V28" s="12">
        <v>0</v>
      </c>
      <c r="W28" s="66">
        <v>48</v>
      </c>
    </row>
    <row r="29" spans="1:23" ht="15.75" x14ac:dyDescent="0.25">
      <c r="A29" s="28">
        <v>44237</v>
      </c>
      <c r="B29" s="12">
        <v>27</v>
      </c>
      <c r="C29" s="12">
        <v>21</v>
      </c>
      <c r="D29" s="12">
        <v>3</v>
      </c>
      <c r="E29" s="12">
        <v>0</v>
      </c>
      <c r="F29" s="12">
        <v>38</v>
      </c>
      <c r="G29" s="12">
        <v>6</v>
      </c>
      <c r="H29" s="12">
        <v>1</v>
      </c>
      <c r="I29" s="16"/>
      <c r="J29" s="16"/>
      <c r="K29" s="16"/>
      <c r="L29" s="16"/>
      <c r="M29" s="12">
        <v>48</v>
      </c>
      <c r="N29" s="12">
        <v>0</v>
      </c>
      <c r="O29" s="12">
        <v>0</v>
      </c>
      <c r="P29" s="12">
        <v>0</v>
      </c>
      <c r="Q29" s="12">
        <v>0</v>
      </c>
      <c r="R29" s="12">
        <v>6</v>
      </c>
      <c r="S29" s="12">
        <v>48</v>
      </c>
      <c r="T29" s="12"/>
      <c r="U29" s="12">
        <v>48</v>
      </c>
      <c r="V29" s="12">
        <v>0</v>
      </c>
      <c r="W29" s="66">
        <v>48</v>
      </c>
    </row>
    <row r="30" spans="1:23" ht="15.75" x14ac:dyDescent="0.25">
      <c r="A30" s="44">
        <v>44238</v>
      </c>
      <c r="B30" s="12">
        <v>17</v>
      </c>
      <c r="C30" s="12">
        <v>21</v>
      </c>
      <c r="D30" s="12">
        <v>8</v>
      </c>
      <c r="E30" s="12">
        <v>2</v>
      </c>
      <c r="F30" s="12">
        <v>28</v>
      </c>
      <c r="G30" s="12">
        <v>0</v>
      </c>
      <c r="H30" s="12">
        <v>0</v>
      </c>
      <c r="I30" s="16"/>
      <c r="J30" s="16"/>
      <c r="K30" s="16"/>
      <c r="L30" s="16"/>
      <c r="M30" s="12">
        <v>38</v>
      </c>
      <c r="N30" s="12">
        <v>0</v>
      </c>
      <c r="O30" s="12">
        <v>0</v>
      </c>
      <c r="P30" s="12">
        <v>0</v>
      </c>
      <c r="Q30" s="12">
        <v>0</v>
      </c>
      <c r="R30" s="12">
        <v>0</v>
      </c>
      <c r="S30" s="12">
        <v>38</v>
      </c>
      <c r="T30" s="12"/>
      <c r="U30" s="12">
        <v>38</v>
      </c>
      <c r="V30" s="12">
        <v>0</v>
      </c>
      <c r="W30" s="66">
        <v>38</v>
      </c>
    </row>
    <row r="31" spans="1:23" ht="15.75" x14ac:dyDescent="0.25">
      <c r="A31" s="28">
        <v>44239</v>
      </c>
      <c r="B31" s="12">
        <v>16</v>
      </c>
      <c r="C31" s="12">
        <v>15</v>
      </c>
      <c r="D31" s="12">
        <v>6</v>
      </c>
      <c r="E31" s="12">
        <v>1</v>
      </c>
      <c r="F31" s="12">
        <v>19</v>
      </c>
      <c r="G31" s="12">
        <v>5</v>
      </c>
      <c r="H31" s="12">
        <v>0</v>
      </c>
      <c r="I31" s="16"/>
      <c r="J31" s="16"/>
      <c r="K31" s="16"/>
      <c r="L31" s="16"/>
      <c r="M31" s="12">
        <v>31</v>
      </c>
      <c r="N31" s="12">
        <v>0</v>
      </c>
      <c r="O31" s="12">
        <v>0</v>
      </c>
      <c r="P31" s="12">
        <v>0</v>
      </c>
      <c r="Q31" s="12">
        <v>0</v>
      </c>
      <c r="R31" s="12">
        <v>8</v>
      </c>
      <c r="S31" s="12">
        <v>23</v>
      </c>
      <c r="T31" s="12"/>
      <c r="U31" s="12">
        <v>31</v>
      </c>
      <c r="V31" s="12">
        <v>0</v>
      </c>
      <c r="W31" s="66">
        <v>31</v>
      </c>
    </row>
    <row r="32" spans="1:23" ht="15.75" x14ac:dyDescent="0.25">
      <c r="A32" s="28" t="s">
        <v>64</v>
      </c>
      <c r="B32" s="12"/>
      <c r="C32" s="12"/>
      <c r="D32" s="12"/>
      <c r="E32" s="12"/>
      <c r="F32" s="12"/>
      <c r="G32" s="12"/>
      <c r="H32" s="12"/>
      <c r="I32" s="16"/>
      <c r="J32" s="16"/>
      <c r="K32" s="16"/>
      <c r="L32" s="16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66"/>
    </row>
    <row r="33" spans="1:23" ht="15.75" x14ac:dyDescent="0.25">
      <c r="A33" s="44" t="s">
        <v>78</v>
      </c>
      <c r="B33" s="12">
        <f t="shared" ref="B33:H33" si="5">SUM(B26:B32)</f>
        <v>99</v>
      </c>
      <c r="C33" s="12">
        <f t="shared" si="5"/>
        <v>88</v>
      </c>
      <c r="D33" s="12">
        <f t="shared" si="5"/>
        <v>24</v>
      </c>
      <c r="E33" s="12">
        <f t="shared" si="5"/>
        <v>4</v>
      </c>
      <c r="F33" s="12">
        <f t="shared" si="5"/>
        <v>138</v>
      </c>
      <c r="G33" s="12">
        <f t="shared" si="5"/>
        <v>19</v>
      </c>
      <c r="H33" s="12">
        <f t="shared" si="5"/>
        <v>2</v>
      </c>
      <c r="I33" s="16"/>
      <c r="J33" s="16"/>
      <c r="K33" s="16"/>
      <c r="L33" s="16"/>
      <c r="M33" s="12">
        <f t="shared" ref="M33:W33" si="6">SUM(M26:M32)</f>
        <v>187</v>
      </c>
      <c r="N33" s="12">
        <f t="shared" si="6"/>
        <v>0</v>
      </c>
      <c r="O33" s="12">
        <f t="shared" si="6"/>
        <v>0</v>
      </c>
      <c r="P33" s="12">
        <f t="shared" si="6"/>
        <v>0</v>
      </c>
      <c r="Q33" s="12">
        <f t="shared" si="6"/>
        <v>0</v>
      </c>
      <c r="R33" s="12">
        <f t="shared" si="6"/>
        <v>28</v>
      </c>
      <c r="S33" s="12">
        <f t="shared" si="6"/>
        <v>165</v>
      </c>
      <c r="T33" s="12"/>
      <c r="U33" s="12">
        <f t="shared" si="6"/>
        <v>187</v>
      </c>
      <c r="V33" s="12">
        <f t="shared" si="6"/>
        <v>0</v>
      </c>
      <c r="W33" s="66">
        <f t="shared" si="6"/>
        <v>187</v>
      </c>
    </row>
    <row r="34" spans="1:23" ht="15.75" x14ac:dyDescent="0.25">
      <c r="A34" s="28" t="s">
        <v>64</v>
      </c>
      <c r="B34" s="12"/>
      <c r="C34" s="12"/>
      <c r="D34" s="12"/>
      <c r="E34" s="12"/>
      <c r="F34" s="12"/>
      <c r="G34" s="12"/>
      <c r="H34" s="12"/>
      <c r="I34" s="16"/>
      <c r="J34" s="16"/>
      <c r="K34" s="16"/>
      <c r="L34" s="16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66"/>
    </row>
    <row r="35" spans="1:23" ht="15.75" x14ac:dyDescent="0.25">
      <c r="A35" s="28">
        <v>44242</v>
      </c>
      <c r="B35" s="22">
        <v>22</v>
      </c>
      <c r="C35" s="22">
        <v>22</v>
      </c>
      <c r="D35" s="22">
        <v>4</v>
      </c>
      <c r="E35" s="22">
        <v>0</v>
      </c>
      <c r="F35" s="22">
        <v>38</v>
      </c>
      <c r="G35" s="22">
        <v>1</v>
      </c>
      <c r="H35" s="22">
        <v>0</v>
      </c>
      <c r="I35" s="16"/>
      <c r="J35" s="16"/>
      <c r="K35" s="16"/>
      <c r="L35" s="16"/>
      <c r="M35" s="12">
        <v>44</v>
      </c>
      <c r="N35" s="12">
        <v>0</v>
      </c>
      <c r="O35" s="12">
        <v>0</v>
      </c>
      <c r="P35" s="12">
        <v>0</v>
      </c>
      <c r="Q35" s="12">
        <v>0</v>
      </c>
      <c r="R35" s="12">
        <v>0</v>
      </c>
      <c r="S35" s="12">
        <v>44</v>
      </c>
      <c r="T35" s="12"/>
      <c r="U35" s="12">
        <v>44</v>
      </c>
      <c r="V35" s="12">
        <v>0</v>
      </c>
      <c r="W35" s="67">
        <v>44</v>
      </c>
    </row>
    <row r="36" spans="1:23" ht="15.75" x14ac:dyDescent="0.25">
      <c r="A36" s="28">
        <v>44243</v>
      </c>
      <c r="B36" s="12">
        <v>42</v>
      </c>
      <c r="C36" s="12">
        <v>35</v>
      </c>
      <c r="D36" s="12">
        <v>3</v>
      </c>
      <c r="E36" s="12">
        <v>0</v>
      </c>
      <c r="F36" s="12">
        <v>72</v>
      </c>
      <c r="G36" s="12">
        <v>2</v>
      </c>
      <c r="H36" s="12">
        <v>0</v>
      </c>
      <c r="I36" s="16"/>
      <c r="J36" s="16"/>
      <c r="K36" s="16"/>
      <c r="L36" s="16"/>
      <c r="M36" s="12">
        <v>77</v>
      </c>
      <c r="N36" s="12">
        <v>0</v>
      </c>
      <c r="O36" s="12">
        <v>0</v>
      </c>
      <c r="P36" s="12">
        <v>0</v>
      </c>
      <c r="Q36" s="12">
        <v>0</v>
      </c>
      <c r="R36" s="12">
        <v>24</v>
      </c>
      <c r="S36" s="12">
        <v>53</v>
      </c>
      <c r="T36" s="12"/>
      <c r="U36" s="12">
        <v>77</v>
      </c>
      <c r="V36" s="12">
        <v>0</v>
      </c>
      <c r="W36" s="66">
        <v>77</v>
      </c>
    </row>
    <row r="37" spans="1:23" ht="15.75" x14ac:dyDescent="0.25">
      <c r="A37" s="28">
        <v>44244</v>
      </c>
      <c r="B37" s="12">
        <v>30</v>
      </c>
      <c r="C37" s="12">
        <v>30</v>
      </c>
      <c r="D37" s="12">
        <v>4</v>
      </c>
      <c r="E37" s="12">
        <v>1</v>
      </c>
      <c r="F37" s="12">
        <v>53</v>
      </c>
      <c r="G37" s="12">
        <v>2</v>
      </c>
      <c r="H37" s="12">
        <v>0</v>
      </c>
      <c r="I37" s="16"/>
      <c r="J37" s="16"/>
      <c r="K37" s="16"/>
      <c r="L37" s="16"/>
      <c r="M37" s="12">
        <v>60</v>
      </c>
      <c r="N37" s="12">
        <v>0</v>
      </c>
      <c r="O37" s="12">
        <v>0</v>
      </c>
      <c r="P37" s="12">
        <v>0</v>
      </c>
      <c r="Q37" s="12">
        <v>0</v>
      </c>
      <c r="R37" s="12">
        <v>2</v>
      </c>
      <c r="S37" s="12">
        <v>58</v>
      </c>
      <c r="T37" s="12"/>
      <c r="U37" s="12">
        <v>60</v>
      </c>
      <c r="V37" s="12">
        <v>0</v>
      </c>
      <c r="W37" s="66">
        <v>60</v>
      </c>
    </row>
    <row r="38" spans="1:23" ht="15.75" x14ac:dyDescent="0.25">
      <c r="A38" s="28">
        <v>44245</v>
      </c>
      <c r="B38" s="12">
        <v>21</v>
      </c>
      <c r="C38" s="12">
        <v>26</v>
      </c>
      <c r="D38" s="12">
        <v>4</v>
      </c>
      <c r="E38" s="12">
        <v>0</v>
      </c>
      <c r="F38" s="12">
        <v>41</v>
      </c>
      <c r="G38" s="12">
        <v>2</v>
      </c>
      <c r="H38" s="12">
        <v>0</v>
      </c>
      <c r="I38" s="16"/>
      <c r="J38" s="16"/>
      <c r="K38" s="16"/>
      <c r="L38" s="16"/>
      <c r="M38" s="12">
        <v>47</v>
      </c>
      <c r="N38" s="12">
        <v>0</v>
      </c>
      <c r="O38" s="12">
        <v>0</v>
      </c>
      <c r="P38" s="12">
        <v>0</v>
      </c>
      <c r="Q38" s="12">
        <v>0</v>
      </c>
      <c r="R38" s="12">
        <v>12</v>
      </c>
      <c r="S38" s="12">
        <v>35</v>
      </c>
      <c r="T38" s="12"/>
      <c r="U38" s="12">
        <v>47</v>
      </c>
      <c r="V38" s="12">
        <v>0</v>
      </c>
      <c r="W38" s="66">
        <v>47</v>
      </c>
    </row>
    <row r="39" spans="1:23" ht="15.75" x14ac:dyDescent="0.25">
      <c r="A39" s="44">
        <v>44246</v>
      </c>
      <c r="B39" s="12">
        <v>30</v>
      </c>
      <c r="C39" s="12">
        <v>39</v>
      </c>
      <c r="D39" s="12">
        <v>7</v>
      </c>
      <c r="E39" s="12">
        <v>1</v>
      </c>
      <c r="F39" s="12">
        <v>56</v>
      </c>
      <c r="G39" s="12">
        <v>5</v>
      </c>
      <c r="H39" s="12">
        <v>0</v>
      </c>
      <c r="I39" s="16"/>
      <c r="J39" s="16"/>
      <c r="K39" s="16"/>
      <c r="L39" s="16"/>
      <c r="M39" s="12">
        <v>69</v>
      </c>
      <c r="N39" s="12">
        <v>0</v>
      </c>
      <c r="O39" s="12">
        <v>0</v>
      </c>
      <c r="P39" s="12">
        <v>0</v>
      </c>
      <c r="Q39" s="12">
        <v>0</v>
      </c>
      <c r="R39" s="12">
        <v>37</v>
      </c>
      <c r="S39" s="12">
        <v>32</v>
      </c>
      <c r="T39" s="12"/>
      <c r="U39" s="12">
        <v>69</v>
      </c>
      <c r="V39" s="12">
        <v>0</v>
      </c>
      <c r="W39" s="66">
        <v>69</v>
      </c>
    </row>
    <row r="40" spans="1:23" x14ac:dyDescent="0.25">
      <c r="A40" s="28" t="s">
        <v>64</v>
      </c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</row>
    <row r="41" spans="1:23" x14ac:dyDescent="0.25">
      <c r="A41" s="44" t="s">
        <v>79</v>
      </c>
      <c r="B41" s="16">
        <f t="shared" ref="B41:H41" si="7">SUM(B34:B40)</f>
        <v>145</v>
      </c>
      <c r="C41" s="16">
        <f t="shared" si="7"/>
        <v>152</v>
      </c>
      <c r="D41" s="16">
        <f t="shared" si="7"/>
        <v>22</v>
      </c>
      <c r="E41" s="16">
        <f t="shared" si="7"/>
        <v>2</v>
      </c>
      <c r="F41" s="16">
        <f t="shared" si="7"/>
        <v>260</v>
      </c>
      <c r="G41" s="16">
        <f t="shared" si="7"/>
        <v>12</v>
      </c>
      <c r="H41" s="16">
        <f t="shared" si="7"/>
        <v>0</v>
      </c>
      <c r="I41" s="16"/>
      <c r="J41" s="16"/>
      <c r="K41" s="16"/>
      <c r="L41" s="16"/>
      <c r="M41" s="16">
        <f t="shared" ref="M41:W41" si="8">SUM(M34:M40)</f>
        <v>297</v>
      </c>
      <c r="N41" s="16">
        <f t="shared" si="8"/>
        <v>0</v>
      </c>
      <c r="O41" s="16">
        <f t="shared" si="8"/>
        <v>0</v>
      </c>
      <c r="P41" s="16">
        <f t="shared" si="8"/>
        <v>0</v>
      </c>
      <c r="Q41" s="16">
        <f t="shared" si="8"/>
        <v>0</v>
      </c>
      <c r="R41" s="16">
        <f t="shared" si="8"/>
        <v>75</v>
      </c>
      <c r="S41" s="16">
        <f t="shared" si="8"/>
        <v>222</v>
      </c>
      <c r="U41" s="16">
        <f t="shared" si="8"/>
        <v>297</v>
      </c>
      <c r="V41" s="16">
        <f t="shared" si="8"/>
        <v>0</v>
      </c>
      <c r="W41" s="54">
        <f t="shared" si="8"/>
        <v>297</v>
      </c>
    </row>
    <row r="42" spans="1:23" x14ac:dyDescent="0.25">
      <c r="A42" s="28" t="s">
        <v>64</v>
      </c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</row>
    <row r="43" spans="1:23" ht="15.75" x14ac:dyDescent="0.25">
      <c r="A43" s="28">
        <v>44249</v>
      </c>
      <c r="B43" s="22">
        <v>12</v>
      </c>
      <c r="C43" s="22">
        <v>23</v>
      </c>
      <c r="D43" s="22">
        <v>2</v>
      </c>
      <c r="E43" s="22">
        <v>0</v>
      </c>
      <c r="F43" s="22">
        <v>30</v>
      </c>
      <c r="G43" s="22">
        <v>3</v>
      </c>
      <c r="H43" s="22">
        <v>0</v>
      </c>
      <c r="I43" s="16"/>
      <c r="J43" s="16"/>
      <c r="K43" s="16"/>
      <c r="L43" s="16"/>
      <c r="M43" s="12">
        <v>35</v>
      </c>
      <c r="N43" s="12">
        <v>0</v>
      </c>
      <c r="O43" s="12">
        <v>0</v>
      </c>
      <c r="P43" s="12">
        <v>0</v>
      </c>
      <c r="Q43" s="12">
        <v>0</v>
      </c>
      <c r="R43" s="12">
        <v>7</v>
      </c>
      <c r="S43" s="12">
        <v>28</v>
      </c>
      <c r="T43" s="12"/>
      <c r="U43" s="12">
        <v>35</v>
      </c>
      <c r="V43" s="12">
        <v>0</v>
      </c>
      <c r="W43" s="67">
        <v>35</v>
      </c>
    </row>
    <row r="44" spans="1:23" ht="15.75" x14ac:dyDescent="0.25">
      <c r="A44" s="28">
        <v>44250</v>
      </c>
      <c r="B44" s="22">
        <v>25</v>
      </c>
      <c r="C44" s="22">
        <v>29</v>
      </c>
      <c r="D44" s="22">
        <v>4</v>
      </c>
      <c r="E44" s="22">
        <v>1</v>
      </c>
      <c r="F44" s="22">
        <v>45</v>
      </c>
      <c r="G44" s="22">
        <v>4</v>
      </c>
      <c r="H44" s="22">
        <v>0</v>
      </c>
      <c r="I44" s="16"/>
      <c r="J44" s="16"/>
      <c r="K44" s="16"/>
      <c r="L44" s="16"/>
      <c r="M44" s="12">
        <v>54</v>
      </c>
      <c r="N44" s="12">
        <v>0</v>
      </c>
      <c r="O44" s="12">
        <v>0</v>
      </c>
      <c r="P44" s="12">
        <v>0</v>
      </c>
      <c r="Q44" s="12">
        <v>0</v>
      </c>
      <c r="R44" s="12">
        <v>4</v>
      </c>
      <c r="S44" s="12">
        <v>50</v>
      </c>
      <c r="T44" s="12"/>
      <c r="U44" s="12">
        <v>54</v>
      </c>
      <c r="V44" s="12">
        <v>0</v>
      </c>
      <c r="W44" s="67">
        <v>54</v>
      </c>
    </row>
    <row r="45" spans="1:23" ht="15.75" x14ac:dyDescent="0.25">
      <c r="A45" s="28">
        <v>44251</v>
      </c>
      <c r="B45" s="22">
        <v>52</v>
      </c>
      <c r="C45" s="22">
        <v>41</v>
      </c>
      <c r="D45" s="22">
        <v>4</v>
      </c>
      <c r="E45" s="22">
        <v>0</v>
      </c>
      <c r="F45" s="22">
        <v>70</v>
      </c>
      <c r="G45" s="22">
        <v>14</v>
      </c>
      <c r="H45" s="22">
        <v>5</v>
      </c>
      <c r="I45" s="16"/>
      <c r="J45" s="16"/>
      <c r="K45" s="16"/>
      <c r="L45" s="16"/>
      <c r="M45" s="12">
        <v>93</v>
      </c>
      <c r="N45" s="12">
        <v>0</v>
      </c>
      <c r="O45" s="12">
        <v>0</v>
      </c>
      <c r="P45" s="12">
        <v>0</v>
      </c>
      <c r="Q45" s="12">
        <v>0</v>
      </c>
      <c r="R45" s="12">
        <v>52</v>
      </c>
      <c r="S45" s="12">
        <v>41</v>
      </c>
      <c r="T45" s="12"/>
      <c r="U45" s="12">
        <v>91</v>
      </c>
      <c r="V45" s="12">
        <v>2</v>
      </c>
      <c r="W45" s="67">
        <v>93</v>
      </c>
    </row>
    <row r="46" spans="1:23" ht="15.75" x14ac:dyDescent="0.25">
      <c r="A46" s="28">
        <v>44253</v>
      </c>
      <c r="B46" s="22">
        <v>17</v>
      </c>
      <c r="C46" s="22">
        <v>14</v>
      </c>
      <c r="D46" s="22">
        <v>2</v>
      </c>
      <c r="E46" s="22">
        <v>0</v>
      </c>
      <c r="F46" s="22">
        <v>0</v>
      </c>
      <c r="G46" s="22">
        <v>28</v>
      </c>
      <c r="H46" s="22">
        <v>1</v>
      </c>
      <c r="I46" s="16"/>
      <c r="J46" s="16"/>
      <c r="K46" s="16"/>
      <c r="L46" s="16"/>
      <c r="M46" s="12">
        <v>0</v>
      </c>
      <c r="N46" s="12">
        <v>0</v>
      </c>
      <c r="O46" s="12">
        <v>31</v>
      </c>
      <c r="P46" s="12">
        <v>0</v>
      </c>
      <c r="Q46" s="12">
        <v>0</v>
      </c>
      <c r="R46" s="12">
        <v>31</v>
      </c>
      <c r="S46" s="12">
        <v>0</v>
      </c>
      <c r="T46" s="12"/>
      <c r="U46" s="12">
        <v>31</v>
      </c>
      <c r="V46" s="12">
        <v>0</v>
      </c>
      <c r="W46" s="67">
        <v>31</v>
      </c>
    </row>
    <row r="47" spans="1:23" x14ac:dyDescent="0.25">
      <c r="A47" s="28" t="s">
        <v>64</v>
      </c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</row>
    <row r="48" spans="1:23" x14ac:dyDescent="0.25">
      <c r="A48" s="44" t="s">
        <v>83</v>
      </c>
      <c r="B48" s="16">
        <f>SUM(B43:B47)</f>
        <v>106</v>
      </c>
      <c r="C48" s="16">
        <f t="shared" ref="C48:W48" si="9">SUM(C43:C47)</f>
        <v>107</v>
      </c>
      <c r="D48" s="16">
        <f t="shared" si="9"/>
        <v>12</v>
      </c>
      <c r="E48" s="16">
        <f t="shared" si="9"/>
        <v>1</v>
      </c>
      <c r="F48" s="16">
        <f t="shared" si="9"/>
        <v>145</v>
      </c>
      <c r="G48" s="16">
        <f t="shared" si="9"/>
        <v>49</v>
      </c>
      <c r="H48" s="16">
        <f t="shared" si="9"/>
        <v>6</v>
      </c>
      <c r="I48" s="16">
        <f t="shared" si="9"/>
        <v>0</v>
      </c>
      <c r="J48" s="16"/>
      <c r="K48" s="16"/>
      <c r="L48" s="16"/>
      <c r="M48" s="16">
        <f t="shared" si="9"/>
        <v>182</v>
      </c>
      <c r="N48" s="16">
        <f t="shared" si="9"/>
        <v>0</v>
      </c>
      <c r="O48" s="16">
        <f t="shared" si="9"/>
        <v>31</v>
      </c>
      <c r="P48" s="16">
        <f t="shared" si="9"/>
        <v>0</v>
      </c>
      <c r="Q48" s="16">
        <f t="shared" si="9"/>
        <v>0</v>
      </c>
      <c r="R48" s="16">
        <f t="shared" si="9"/>
        <v>94</v>
      </c>
      <c r="S48" s="16">
        <f t="shared" si="9"/>
        <v>119</v>
      </c>
      <c r="U48" s="16">
        <f t="shared" si="9"/>
        <v>211</v>
      </c>
      <c r="V48" s="16">
        <f t="shared" si="9"/>
        <v>2</v>
      </c>
      <c r="W48" s="54">
        <f t="shared" si="9"/>
        <v>213</v>
      </c>
    </row>
    <row r="49" spans="1:23" x14ac:dyDescent="0.25">
      <c r="A49" s="28" t="s">
        <v>64</v>
      </c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</row>
    <row r="50" spans="1:23" ht="15.75" x14ac:dyDescent="0.25">
      <c r="A50" s="28">
        <v>44256</v>
      </c>
      <c r="B50" s="22">
        <v>16</v>
      </c>
      <c r="C50" s="22">
        <v>18</v>
      </c>
      <c r="D50" s="22">
        <v>0</v>
      </c>
      <c r="E50" s="22">
        <v>0</v>
      </c>
      <c r="F50" s="22">
        <v>34</v>
      </c>
      <c r="G50" s="22">
        <v>0</v>
      </c>
      <c r="H50" s="22">
        <v>0</v>
      </c>
      <c r="I50" s="16"/>
      <c r="J50" s="16"/>
      <c r="K50" s="16"/>
      <c r="L50" s="16"/>
      <c r="M50" s="12">
        <v>34</v>
      </c>
      <c r="N50" s="12">
        <v>0</v>
      </c>
      <c r="O50" s="12">
        <v>0</v>
      </c>
      <c r="P50" s="12">
        <v>0</v>
      </c>
      <c r="Q50" s="12">
        <v>0</v>
      </c>
      <c r="R50" s="12">
        <v>15</v>
      </c>
      <c r="S50" s="12">
        <v>19</v>
      </c>
      <c r="T50" s="12"/>
      <c r="U50" s="12">
        <v>34</v>
      </c>
      <c r="V50" s="12">
        <v>0</v>
      </c>
      <c r="W50" s="67">
        <v>34</v>
      </c>
    </row>
    <row r="51" spans="1:23" ht="15.75" x14ac:dyDescent="0.25">
      <c r="A51" s="28">
        <v>44257</v>
      </c>
      <c r="B51" s="22">
        <v>30</v>
      </c>
      <c r="C51" s="22">
        <v>27</v>
      </c>
      <c r="D51" s="22">
        <v>3</v>
      </c>
      <c r="E51" s="22">
        <v>0</v>
      </c>
      <c r="F51" s="22">
        <v>52</v>
      </c>
      <c r="G51" s="22">
        <v>1</v>
      </c>
      <c r="H51" s="22">
        <v>1</v>
      </c>
      <c r="I51" s="16"/>
      <c r="J51" s="16"/>
      <c r="K51" s="16"/>
      <c r="L51" s="16"/>
      <c r="M51" s="12">
        <v>57</v>
      </c>
      <c r="N51" s="12">
        <v>0</v>
      </c>
      <c r="O51" s="12">
        <v>0</v>
      </c>
      <c r="P51" s="12">
        <v>0</v>
      </c>
      <c r="Q51" s="12">
        <v>0</v>
      </c>
      <c r="R51" s="12">
        <v>18</v>
      </c>
      <c r="S51" s="12">
        <v>39</v>
      </c>
      <c r="T51" s="12"/>
      <c r="U51" s="12">
        <v>57</v>
      </c>
      <c r="V51" s="12">
        <v>0</v>
      </c>
      <c r="W51" s="67">
        <v>57</v>
      </c>
    </row>
    <row r="52" spans="1:23" ht="15.75" x14ac:dyDescent="0.25">
      <c r="A52" s="28">
        <v>44258</v>
      </c>
      <c r="B52" s="22">
        <v>25</v>
      </c>
      <c r="C52" s="22">
        <v>24</v>
      </c>
      <c r="D52" s="22">
        <v>2</v>
      </c>
      <c r="E52" s="22">
        <v>0</v>
      </c>
      <c r="F52" s="22">
        <v>40</v>
      </c>
      <c r="G52" s="22">
        <v>3</v>
      </c>
      <c r="H52" s="22">
        <v>4</v>
      </c>
      <c r="I52" s="16"/>
      <c r="J52" s="16"/>
      <c r="K52" s="16"/>
      <c r="L52" s="16"/>
      <c r="M52" s="12">
        <v>49</v>
      </c>
      <c r="N52" s="12">
        <v>0</v>
      </c>
      <c r="O52" s="12">
        <v>0</v>
      </c>
      <c r="P52" s="12">
        <v>0</v>
      </c>
      <c r="Q52" s="12">
        <v>0</v>
      </c>
      <c r="R52" s="12">
        <v>17</v>
      </c>
      <c r="S52" s="12">
        <v>32</v>
      </c>
      <c r="T52" s="12"/>
      <c r="U52" s="12">
        <v>49</v>
      </c>
      <c r="V52" s="12">
        <v>0</v>
      </c>
      <c r="W52" s="67">
        <v>49</v>
      </c>
    </row>
    <row r="53" spans="1:23" ht="15.75" x14ac:dyDescent="0.25">
      <c r="A53" s="28">
        <v>44260</v>
      </c>
      <c r="B53" s="22">
        <v>52</v>
      </c>
      <c r="C53" s="22">
        <v>50</v>
      </c>
      <c r="D53" s="22">
        <v>15</v>
      </c>
      <c r="E53" s="22">
        <v>0</v>
      </c>
      <c r="F53" s="22">
        <v>0</v>
      </c>
      <c r="G53" s="22">
        <v>74</v>
      </c>
      <c r="H53" s="22">
        <v>13</v>
      </c>
      <c r="I53" s="22">
        <v>0</v>
      </c>
      <c r="J53" s="22"/>
      <c r="K53" s="22"/>
      <c r="L53" s="16"/>
      <c r="M53" s="12">
        <v>0</v>
      </c>
      <c r="N53" s="12">
        <v>0</v>
      </c>
      <c r="O53" s="12">
        <v>102</v>
      </c>
      <c r="P53" s="12">
        <v>0</v>
      </c>
      <c r="Q53" s="12">
        <v>0</v>
      </c>
      <c r="R53" s="12">
        <v>102</v>
      </c>
      <c r="S53" s="12">
        <v>0</v>
      </c>
      <c r="T53" s="12"/>
      <c r="U53" s="12">
        <v>102</v>
      </c>
      <c r="V53" s="12">
        <v>0</v>
      </c>
      <c r="W53" s="67">
        <v>102</v>
      </c>
    </row>
    <row r="54" spans="1:23" ht="15.75" x14ac:dyDescent="0.25">
      <c r="A54" s="28">
        <v>44261</v>
      </c>
      <c r="B54" s="22">
        <v>58</v>
      </c>
      <c r="C54" s="22">
        <v>50</v>
      </c>
      <c r="D54" s="22">
        <v>9</v>
      </c>
      <c r="E54" s="22">
        <v>27</v>
      </c>
      <c r="F54" s="22">
        <v>0</v>
      </c>
      <c r="G54" s="22">
        <v>2</v>
      </c>
      <c r="H54" s="22">
        <v>14</v>
      </c>
      <c r="I54" s="22">
        <v>56</v>
      </c>
      <c r="J54" s="22"/>
      <c r="K54" s="22"/>
      <c r="L54" s="16"/>
      <c r="M54" s="12">
        <v>0</v>
      </c>
      <c r="N54" s="12">
        <v>0</v>
      </c>
      <c r="O54" s="12">
        <v>108</v>
      </c>
      <c r="P54" s="12">
        <v>0</v>
      </c>
      <c r="Q54" s="12">
        <v>0</v>
      </c>
      <c r="R54" s="12">
        <v>108</v>
      </c>
      <c r="S54" s="12">
        <v>0</v>
      </c>
      <c r="T54" s="12"/>
      <c r="U54" s="12">
        <v>108</v>
      </c>
      <c r="V54" s="12">
        <v>0</v>
      </c>
      <c r="W54" s="67">
        <v>108</v>
      </c>
    </row>
    <row r="55" spans="1:23" x14ac:dyDescent="0.25">
      <c r="A55" s="28" t="s">
        <v>64</v>
      </c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</row>
    <row r="56" spans="1:23" x14ac:dyDescent="0.25">
      <c r="A56" s="44" t="s">
        <v>80</v>
      </c>
      <c r="B56" s="16">
        <f t="shared" ref="B56:H56" si="10">SUM(B49:B55)</f>
        <v>181</v>
      </c>
      <c r="C56" s="16">
        <f t="shared" si="10"/>
        <v>169</v>
      </c>
      <c r="D56" s="16">
        <f t="shared" si="10"/>
        <v>29</v>
      </c>
      <c r="E56" s="16">
        <f t="shared" si="10"/>
        <v>27</v>
      </c>
      <c r="F56" s="16">
        <f t="shared" si="10"/>
        <v>126</v>
      </c>
      <c r="G56" s="16">
        <f t="shared" si="10"/>
        <v>80</v>
      </c>
      <c r="H56" s="16">
        <f t="shared" si="10"/>
        <v>32</v>
      </c>
      <c r="I56" s="16"/>
      <c r="J56" s="16"/>
      <c r="K56" s="16"/>
      <c r="L56" s="16"/>
      <c r="M56" s="16">
        <f t="shared" ref="M56:W56" si="11">SUM(M49:M55)</f>
        <v>140</v>
      </c>
      <c r="N56" s="16">
        <f t="shared" si="11"/>
        <v>0</v>
      </c>
      <c r="O56" s="16">
        <f t="shared" si="11"/>
        <v>210</v>
      </c>
      <c r="P56" s="16">
        <f t="shared" si="11"/>
        <v>0</v>
      </c>
      <c r="Q56" s="16">
        <f t="shared" si="11"/>
        <v>0</v>
      </c>
      <c r="R56" s="16">
        <f t="shared" si="11"/>
        <v>260</v>
      </c>
      <c r="S56" s="16">
        <f t="shared" si="11"/>
        <v>90</v>
      </c>
      <c r="U56" s="16">
        <f t="shared" si="11"/>
        <v>350</v>
      </c>
      <c r="V56" s="16">
        <f t="shared" si="11"/>
        <v>0</v>
      </c>
      <c r="W56" s="54">
        <f t="shared" si="11"/>
        <v>350</v>
      </c>
    </row>
    <row r="57" spans="1:23" x14ac:dyDescent="0.25">
      <c r="A57" s="28" t="s">
        <v>64</v>
      </c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</row>
    <row r="58" spans="1:23" ht="15.75" x14ac:dyDescent="0.25">
      <c r="A58" s="28">
        <v>44263</v>
      </c>
      <c r="B58" s="22">
        <v>42</v>
      </c>
      <c r="C58" s="22">
        <v>46</v>
      </c>
      <c r="D58" s="22">
        <v>8</v>
      </c>
      <c r="E58" s="22">
        <v>0</v>
      </c>
      <c r="F58" s="22">
        <v>22</v>
      </c>
      <c r="G58" s="22">
        <v>26</v>
      </c>
      <c r="H58" s="22">
        <v>2</v>
      </c>
      <c r="I58" s="22">
        <v>30</v>
      </c>
      <c r="J58" s="22"/>
      <c r="K58" s="22"/>
      <c r="L58" s="16"/>
      <c r="M58" s="12">
        <v>44</v>
      </c>
      <c r="N58" s="12">
        <v>1</v>
      </c>
      <c r="O58" s="12">
        <v>43</v>
      </c>
      <c r="P58" s="12">
        <v>0</v>
      </c>
      <c r="Q58" s="12">
        <v>0</v>
      </c>
      <c r="R58" s="12">
        <v>59</v>
      </c>
      <c r="S58" s="12">
        <v>29</v>
      </c>
      <c r="T58" s="12"/>
      <c r="U58" s="12">
        <v>88</v>
      </c>
      <c r="V58" s="12">
        <v>0</v>
      </c>
      <c r="W58" s="67">
        <v>88</v>
      </c>
    </row>
    <row r="59" spans="1:23" ht="15.75" x14ac:dyDescent="0.25">
      <c r="A59" s="28">
        <v>44264</v>
      </c>
      <c r="B59" s="22">
        <v>9</v>
      </c>
      <c r="C59" s="22">
        <v>12</v>
      </c>
      <c r="D59" s="22">
        <v>3</v>
      </c>
      <c r="E59" s="22">
        <v>0</v>
      </c>
      <c r="F59" s="22">
        <v>6</v>
      </c>
      <c r="G59" s="22">
        <v>6</v>
      </c>
      <c r="H59" s="22">
        <v>0</v>
      </c>
      <c r="I59" s="22">
        <v>6</v>
      </c>
      <c r="J59" s="22"/>
      <c r="K59" s="22"/>
      <c r="L59" s="16"/>
      <c r="M59" s="12">
        <v>21</v>
      </c>
      <c r="N59" s="12">
        <v>0</v>
      </c>
      <c r="O59" s="12">
        <v>0</v>
      </c>
      <c r="P59" s="12">
        <v>0</v>
      </c>
      <c r="Q59" s="12">
        <v>0</v>
      </c>
      <c r="R59" s="12">
        <v>21</v>
      </c>
      <c r="S59" s="12">
        <v>0</v>
      </c>
      <c r="T59" s="12"/>
      <c r="U59" s="12">
        <v>21</v>
      </c>
      <c r="V59" s="12">
        <v>0</v>
      </c>
      <c r="W59" s="67">
        <v>21</v>
      </c>
    </row>
    <row r="60" spans="1:23" ht="15.75" x14ac:dyDescent="0.25">
      <c r="A60" s="28">
        <v>44265</v>
      </c>
      <c r="B60" s="22">
        <v>27</v>
      </c>
      <c r="C60" s="22">
        <v>37</v>
      </c>
      <c r="D60" s="22">
        <v>3</v>
      </c>
      <c r="E60" s="22">
        <v>0</v>
      </c>
      <c r="F60" s="22">
        <v>46</v>
      </c>
      <c r="G60" s="22">
        <v>11</v>
      </c>
      <c r="H60" s="22">
        <v>3</v>
      </c>
      <c r="I60" s="22">
        <v>1</v>
      </c>
      <c r="J60" s="22"/>
      <c r="K60" s="22"/>
      <c r="L60" s="16"/>
      <c r="M60" s="12">
        <v>64</v>
      </c>
      <c r="N60" s="12">
        <v>0</v>
      </c>
      <c r="O60" s="12">
        <v>0</v>
      </c>
      <c r="P60" s="12">
        <v>0</v>
      </c>
      <c r="Q60" s="12">
        <v>0</v>
      </c>
      <c r="R60" s="12">
        <v>57</v>
      </c>
      <c r="S60" s="12">
        <v>7</v>
      </c>
      <c r="T60" s="12"/>
      <c r="U60" s="12">
        <v>64</v>
      </c>
      <c r="V60" s="12">
        <v>0</v>
      </c>
      <c r="W60" s="67">
        <v>64</v>
      </c>
    </row>
    <row r="61" spans="1:23" ht="15.75" x14ac:dyDescent="0.25">
      <c r="A61" s="28">
        <v>44266</v>
      </c>
      <c r="B61" s="22">
        <v>17</v>
      </c>
      <c r="C61" s="22">
        <v>11</v>
      </c>
      <c r="D61" s="22">
        <v>4</v>
      </c>
      <c r="E61" s="22">
        <v>0</v>
      </c>
      <c r="F61" s="22">
        <v>3</v>
      </c>
      <c r="G61" s="22">
        <v>15</v>
      </c>
      <c r="H61" s="22">
        <v>2</v>
      </c>
      <c r="I61" s="22">
        <v>4</v>
      </c>
      <c r="J61" s="22"/>
      <c r="K61" s="22"/>
      <c r="L61" s="16"/>
      <c r="M61" s="12">
        <v>6</v>
      </c>
      <c r="N61" s="12">
        <v>0</v>
      </c>
      <c r="O61" s="12">
        <v>22</v>
      </c>
      <c r="P61" s="12">
        <v>0</v>
      </c>
      <c r="Q61" s="12">
        <v>0</v>
      </c>
      <c r="R61" s="12">
        <v>28</v>
      </c>
      <c r="S61" s="12">
        <v>0</v>
      </c>
      <c r="T61" s="12"/>
      <c r="U61" s="12">
        <v>28</v>
      </c>
      <c r="V61" s="12">
        <v>0</v>
      </c>
      <c r="W61" s="67">
        <v>28</v>
      </c>
    </row>
    <row r="62" spans="1:23" s="3" customFormat="1" ht="15.75" x14ac:dyDescent="0.25">
      <c r="A62" s="45">
        <v>44267</v>
      </c>
      <c r="B62" s="22">
        <v>36</v>
      </c>
      <c r="C62" s="12">
        <v>41</v>
      </c>
      <c r="D62" s="27">
        <v>5</v>
      </c>
      <c r="E62" s="12">
        <v>0</v>
      </c>
      <c r="F62" s="12">
        <v>1</v>
      </c>
      <c r="G62" s="12">
        <v>37</v>
      </c>
      <c r="H62" s="12">
        <v>2</v>
      </c>
      <c r="I62" s="12">
        <v>32</v>
      </c>
      <c r="J62" s="12"/>
      <c r="K62" s="12"/>
      <c r="L62" s="12"/>
      <c r="M62" s="12">
        <v>0</v>
      </c>
      <c r="N62" s="12">
        <v>0</v>
      </c>
      <c r="O62" s="12">
        <v>77</v>
      </c>
      <c r="P62" s="30">
        <v>0</v>
      </c>
      <c r="Q62" s="16">
        <v>0</v>
      </c>
      <c r="R62" s="16">
        <v>77</v>
      </c>
      <c r="S62" s="16">
        <v>0</v>
      </c>
      <c r="T62" s="16"/>
      <c r="U62" s="16">
        <v>77</v>
      </c>
      <c r="V62" s="16">
        <v>0</v>
      </c>
      <c r="W62" s="54">
        <v>77</v>
      </c>
    </row>
    <row r="63" spans="1:23" x14ac:dyDescent="0.25">
      <c r="A63" s="44" t="s">
        <v>64</v>
      </c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</row>
    <row r="64" spans="1:23" x14ac:dyDescent="0.25">
      <c r="A64" s="44" t="s">
        <v>84</v>
      </c>
      <c r="B64" s="16">
        <f>SUM(B57:B63)</f>
        <v>131</v>
      </c>
      <c r="C64" s="16">
        <f t="shared" ref="C64:W64" si="12">SUM(C57:C63)</f>
        <v>147</v>
      </c>
      <c r="D64" s="16">
        <f t="shared" si="12"/>
        <v>23</v>
      </c>
      <c r="E64" s="16">
        <f t="shared" si="12"/>
        <v>0</v>
      </c>
      <c r="F64" s="16">
        <f t="shared" si="12"/>
        <v>78</v>
      </c>
      <c r="G64" s="16">
        <f t="shared" si="12"/>
        <v>95</v>
      </c>
      <c r="H64" s="16">
        <f t="shared" si="12"/>
        <v>9</v>
      </c>
      <c r="I64" s="16">
        <f t="shared" si="12"/>
        <v>73</v>
      </c>
      <c r="J64" s="16"/>
      <c r="K64" s="16"/>
      <c r="L64" s="16"/>
      <c r="M64" s="16">
        <f t="shared" si="12"/>
        <v>135</v>
      </c>
      <c r="N64" s="16">
        <f t="shared" si="12"/>
        <v>1</v>
      </c>
      <c r="O64" s="16">
        <f t="shared" si="12"/>
        <v>142</v>
      </c>
      <c r="P64" s="16">
        <f t="shared" si="12"/>
        <v>0</v>
      </c>
      <c r="Q64" s="16">
        <f t="shared" si="12"/>
        <v>0</v>
      </c>
      <c r="R64" s="16">
        <f t="shared" si="12"/>
        <v>242</v>
      </c>
      <c r="S64" s="16">
        <f t="shared" si="12"/>
        <v>36</v>
      </c>
      <c r="U64" s="16">
        <f t="shared" si="12"/>
        <v>278</v>
      </c>
      <c r="V64" s="16">
        <f t="shared" si="12"/>
        <v>0</v>
      </c>
      <c r="W64" s="54">
        <f t="shared" si="12"/>
        <v>278</v>
      </c>
    </row>
    <row r="65" spans="1:23" ht="15.75" x14ac:dyDescent="0.25">
      <c r="A65" s="28" t="s">
        <v>64</v>
      </c>
      <c r="B65" s="22"/>
      <c r="C65" s="22"/>
      <c r="D65" s="22"/>
      <c r="E65" s="22"/>
      <c r="F65" s="22"/>
      <c r="G65" s="22"/>
      <c r="H65" s="22"/>
      <c r="I65" s="16"/>
      <c r="J65" s="16"/>
      <c r="K65" s="16"/>
      <c r="L65" s="16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67"/>
    </row>
    <row r="66" spans="1:23" s="3" customFormat="1" ht="15.75" x14ac:dyDescent="0.25">
      <c r="A66" s="45" t="s">
        <v>85</v>
      </c>
      <c r="B66" s="22">
        <v>13</v>
      </c>
      <c r="C66" s="12">
        <v>21</v>
      </c>
      <c r="D66" s="27">
        <v>2</v>
      </c>
      <c r="E66" s="12">
        <v>0</v>
      </c>
      <c r="F66" s="12">
        <v>26</v>
      </c>
      <c r="G66" s="12">
        <v>0</v>
      </c>
      <c r="H66" s="12">
        <v>1</v>
      </c>
      <c r="I66" s="12">
        <v>5</v>
      </c>
      <c r="J66" s="12"/>
      <c r="K66" s="12"/>
      <c r="L66" s="12"/>
      <c r="M66" s="12">
        <v>34</v>
      </c>
      <c r="N66" s="12">
        <v>0</v>
      </c>
      <c r="O66" s="12">
        <v>0</v>
      </c>
      <c r="P66" s="30">
        <v>0</v>
      </c>
      <c r="Q66" s="16">
        <v>0</v>
      </c>
      <c r="R66" s="16">
        <v>10</v>
      </c>
      <c r="S66" s="16">
        <v>24</v>
      </c>
      <c r="T66" s="16"/>
      <c r="U66" s="16">
        <v>34</v>
      </c>
      <c r="V66" s="16">
        <v>0</v>
      </c>
      <c r="W66" s="54">
        <v>34</v>
      </c>
    </row>
    <row r="67" spans="1:23" s="3" customFormat="1" ht="15.75" x14ac:dyDescent="0.25">
      <c r="A67" s="45" t="s">
        <v>86</v>
      </c>
      <c r="B67" s="22">
        <v>20</v>
      </c>
      <c r="C67" s="12">
        <v>28</v>
      </c>
      <c r="D67" s="27">
        <v>0</v>
      </c>
      <c r="E67" s="12">
        <v>0</v>
      </c>
      <c r="F67" s="12">
        <v>29</v>
      </c>
      <c r="G67" s="12">
        <v>12</v>
      </c>
      <c r="H67" s="12">
        <v>1</v>
      </c>
      <c r="I67" s="12">
        <v>6</v>
      </c>
      <c r="J67" s="12"/>
      <c r="K67" s="12"/>
      <c r="L67" s="12"/>
      <c r="M67" s="12">
        <v>48</v>
      </c>
      <c r="N67" s="12">
        <v>0</v>
      </c>
      <c r="O67" s="12">
        <v>0</v>
      </c>
      <c r="P67" s="30">
        <v>0</v>
      </c>
      <c r="Q67" s="16">
        <v>0</v>
      </c>
      <c r="R67" s="16">
        <v>32</v>
      </c>
      <c r="S67" s="16">
        <v>16</v>
      </c>
      <c r="T67" s="16"/>
      <c r="U67" s="16">
        <v>48</v>
      </c>
      <c r="V67" s="16">
        <v>0</v>
      </c>
      <c r="W67" s="54">
        <v>48</v>
      </c>
    </row>
    <row r="68" spans="1:23" s="3" customFormat="1" ht="15.75" x14ac:dyDescent="0.25">
      <c r="A68" s="45" t="s">
        <v>87</v>
      </c>
      <c r="B68" s="22">
        <v>42</v>
      </c>
      <c r="C68" s="12">
        <v>41</v>
      </c>
      <c r="D68" s="27">
        <v>7</v>
      </c>
      <c r="E68" s="12">
        <v>0</v>
      </c>
      <c r="F68" s="12">
        <v>60</v>
      </c>
      <c r="G68" s="12">
        <v>6</v>
      </c>
      <c r="H68" s="12">
        <v>1</v>
      </c>
      <c r="I68" s="12">
        <v>9</v>
      </c>
      <c r="J68" s="12"/>
      <c r="K68" s="12"/>
      <c r="L68" s="12"/>
      <c r="M68" s="12">
        <v>83</v>
      </c>
      <c r="N68" s="12">
        <v>0</v>
      </c>
      <c r="O68" s="12">
        <v>0</v>
      </c>
      <c r="P68" s="30">
        <v>0</v>
      </c>
      <c r="Q68" s="16">
        <v>0</v>
      </c>
      <c r="R68" s="16">
        <v>53</v>
      </c>
      <c r="S68" s="16">
        <v>30</v>
      </c>
      <c r="T68" s="16"/>
      <c r="U68" s="16">
        <v>83</v>
      </c>
      <c r="V68" s="16">
        <v>0</v>
      </c>
      <c r="W68" s="54">
        <v>83</v>
      </c>
    </row>
    <row r="69" spans="1:23" s="3" customFormat="1" ht="15.75" x14ac:dyDescent="0.25">
      <c r="A69" s="45" t="s">
        <v>88</v>
      </c>
      <c r="B69" s="22">
        <v>29</v>
      </c>
      <c r="C69" s="12">
        <v>33</v>
      </c>
      <c r="D69" s="27">
        <v>3</v>
      </c>
      <c r="E69" s="12">
        <v>0</v>
      </c>
      <c r="F69" s="12">
        <v>5</v>
      </c>
      <c r="G69" s="12">
        <v>26</v>
      </c>
      <c r="H69" s="12">
        <v>2</v>
      </c>
      <c r="I69" s="12">
        <v>26</v>
      </c>
      <c r="J69" s="12"/>
      <c r="K69" s="12"/>
      <c r="L69" s="12"/>
      <c r="M69" s="12">
        <v>62</v>
      </c>
      <c r="N69" s="12">
        <v>0</v>
      </c>
      <c r="O69" s="12">
        <v>0</v>
      </c>
      <c r="P69" s="30">
        <v>0</v>
      </c>
      <c r="Q69" s="16">
        <v>0</v>
      </c>
      <c r="R69" s="16">
        <v>62</v>
      </c>
      <c r="S69" s="16">
        <v>0</v>
      </c>
      <c r="T69" s="16"/>
      <c r="U69" s="16">
        <v>62</v>
      </c>
      <c r="V69" s="16">
        <v>0</v>
      </c>
      <c r="W69" s="54">
        <v>62</v>
      </c>
    </row>
    <row r="70" spans="1:23" s="3" customFormat="1" ht="15.75" x14ac:dyDescent="0.25">
      <c r="A70" s="45" t="s">
        <v>90</v>
      </c>
      <c r="B70" s="22">
        <v>21</v>
      </c>
      <c r="C70" s="12">
        <v>26</v>
      </c>
      <c r="D70" s="27">
        <v>2</v>
      </c>
      <c r="E70" s="12">
        <v>0</v>
      </c>
      <c r="F70" s="12">
        <v>0</v>
      </c>
      <c r="G70" s="12">
        <v>4</v>
      </c>
      <c r="H70" s="12">
        <v>0</v>
      </c>
      <c r="I70" s="12">
        <v>41</v>
      </c>
      <c r="J70" s="12"/>
      <c r="K70" s="12"/>
      <c r="L70" s="12"/>
      <c r="M70" s="12">
        <v>0</v>
      </c>
      <c r="N70" s="12">
        <v>0</v>
      </c>
      <c r="O70" s="12">
        <v>47</v>
      </c>
      <c r="P70" s="30">
        <v>0</v>
      </c>
      <c r="Q70" s="16">
        <v>0</v>
      </c>
      <c r="R70" s="16">
        <v>47</v>
      </c>
      <c r="S70" s="16">
        <v>0</v>
      </c>
      <c r="T70" s="16"/>
      <c r="U70" s="16">
        <v>47</v>
      </c>
      <c r="V70" s="16">
        <v>0</v>
      </c>
      <c r="W70" s="54">
        <v>47</v>
      </c>
    </row>
    <row r="71" spans="1:23" ht="15.75" x14ac:dyDescent="0.25">
      <c r="A71" s="28" t="s">
        <v>64</v>
      </c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16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67"/>
    </row>
    <row r="72" spans="1:23" x14ac:dyDescent="0.25">
      <c r="A72" s="44" t="s">
        <v>91</v>
      </c>
      <c r="B72" s="16">
        <f t="shared" ref="B72:H72" si="13">SUM(B65:B71)</f>
        <v>125</v>
      </c>
      <c r="C72" s="16">
        <f t="shared" si="13"/>
        <v>149</v>
      </c>
      <c r="D72" s="16">
        <f t="shared" si="13"/>
        <v>14</v>
      </c>
      <c r="E72" s="16">
        <f t="shared" si="13"/>
        <v>0</v>
      </c>
      <c r="F72" s="16">
        <f t="shared" si="13"/>
        <v>120</v>
      </c>
      <c r="G72" s="16">
        <f t="shared" si="13"/>
        <v>48</v>
      </c>
      <c r="H72" s="16">
        <f t="shared" si="13"/>
        <v>5</v>
      </c>
      <c r="I72" s="16"/>
      <c r="J72" s="16"/>
      <c r="K72" s="16"/>
      <c r="L72" s="16"/>
      <c r="M72" s="16">
        <f t="shared" ref="M72:W72" si="14">SUM(M65:M71)</f>
        <v>227</v>
      </c>
      <c r="N72" s="16">
        <f t="shared" si="14"/>
        <v>0</v>
      </c>
      <c r="O72" s="16">
        <f t="shared" si="14"/>
        <v>47</v>
      </c>
      <c r="P72" s="16">
        <f t="shared" si="14"/>
        <v>0</v>
      </c>
      <c r="Q72" s="16">
        <f t="shared" si="14"/>
        <v>0</v>
      </c>
      <c r="R72" s="16">
        <f t="shared" si="14"/>
        <v>204</v>
      </c>
      <c r="S72" s="16">
        <f t="shared" si="14"/>
        <v>70</v>
      </c>
      <c r="U72" s="16">
        <f t="shared" si="14"/>
        <v>274</v>
      </c>
      <c r="V72" s="16">
        <f t="shared" si="14"/>
        <v>0</v>
      </c>
      <c r="W72" s="54">
        <f t="shared" si="14"/>
        <v>274</v>
      </c>
    </row>
    <row r="73" spans="1:23" x14ac:dyDescent="0.25">
      <c r="A73" s="44" t="s">
        <v>64</v>
      </c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</row>
    <row r="74" spans="1:23" x14ac:dyDescent="0.25">
      <c r="A74" s="44">
        <v>44277</v>
      </c>
      <c r="B74" s="16">
        <v>28</v>
      </c>
      <c r="C74" s="16">
        <v>22</v>
      </c>
      <c r="D74" s="16">
        <v>4</v>
      </c>
      <c r="E74" s="16">
        <v>0</v>
      </c>
      <c r="F74" s="16">
        <v>32</v>
      </c>
      <c r="G74" s="16">
        <v>4</v>
      </c>
      <c r="H74" s="16">
        <v>0</v>
      </c>
      <c r="I74" s="16">
        <v>10</v>
      </c>
      <c r="J74" s="16"/>
      <c r="K74" s="16"/>
      <c r="L74" s="16"/>
      <c r="M74" s="16">
        <v>50</v>
      </c>
      <c r="N74" s="16">
        <v>0</v>
      </c>
      <c r="O74" s="16">
        <v>0</v>
      </c>
      <c r="P74" s="16">
        <v>0</v>
      </c>
      <c r="Q74" s="16">
        <v>0</v>
      </c>
      <c r="R74" s="16">
        <v>22</v>
      </c>
      <c r="S74" s="16">
        <v>28</v>
      </c>
      <c r="U74" s="16">
        <v>50</v>
      </c>
      <c r="V74" s="16">
        <v>0</v>
      </c>
      <c r="W74" s="54">
        <v>50</v>
      </c>
    </row>
    <row r="75" spans="1:23" s="3" customFormat="1" ht="15.75" x14ac:dyDescent="0.25">
      <c r="A75" s="45" t="s">
        <v>92</v>
      </c>
      <c r="B75" s="22">
        <v>37</v>
      </c>
      <c r="C75" s="12">
        <v>42</v>
      </c>
      <c r="D75" s="27">
        <v>4</v>
      </c>
      <c r="E75" s="12">
        <v>0</v>
      </c>
      <c r="F75" s="12">
        <v>25</v>
      </c>
      <c r="G75" s="12">
        <v>6</v>
      </c>
      <c r="H75" s="12">
        <v>0</v>
      </c>
      <c r="I75" s="12">
        <v>16</v>
      </c>
      <c r="J75" s="12"/>
      <c r="K75" s="12"/>
      <c r="L75" s="12"/>
      <c r="M75" s="12">
        <v>79</v>
      </c>
      <c r="N75" s="12">
        <v>0</v>
      </c>
      <c r="O75" s="12">
        <v>0</v>
      </c>
      <c r="P75" s="30">
        <v>0</v>
      </c>
      <c r="Q75" s="16">
        <v>0</v>
      </c>
      <c r="R75" s="16">
        <v>77</v>
      </c>
      <c r="S75" s="16">
        <v>2</v>
      </c>
      <c r="T75" s="16"/>
      <c r="U75" s="16">
        <v>79</v>
      </c>
      <c r="V75" s="16">
        <v>0</v>
      </c>
      <c r="W75" s="54">
        <v>79</v>
      </c>
    </row>
    <row r="76" spans="1:23" s="3" customFormat="1" ht="15.75" x14ac:dyDescent="0.25">
      <c r="A76" s="45" t="s">
        <v>93</v>
      </c>
      <c r="B76" s="22">
        <v>32</v>
      </c>
      <c r="C76" s="12">
        <v>38</v>
      </c>
      <c r="D76" s="27">
        <v>10</v>
      </c>
      <c r="E76" s="12">
        <v>0</v>
      </c>
      <c r="F76" s="12">
        <v>35</v>
      </c>
      <c r="G76" s="12">
        <v>17</v>
      </c>
      <c r="H76" s="12">
        <v>4</v>
      </c>
      <c r="I76" s="12">
        <v>4</v>
      </c>
      <c r="J76" s="12"/>
      <c r="K76" s="12"/>
      <c r="L76" s="12"/>
      <c r="M76" s="12">
        <v>70</v>
      </c>
      <c r="N76" s="12">
        <v>0</v>
      </c>
      <c r="O76" s="12">
        <v>0</v>
      </c>
      <c r="P76" s="30">
        <v>0</v>
      </c>
      <c r="Q76" s="16">
        <v>0</v>
      </c>
      <c r="R76" s="16">
        <v>37</v>
      </c>
      <c r="S76" s="16">
        <v>33</v>
      </c>
      <c r="T76" s="16"/>
      <c r="U76" s="16">
        <v>70</v>
      </c>
      <c r="V76" s="16">
        <v>0</v>
      </c>
      <c r="W76" s="54">
        <v>70</v>
      </c>
    </row>
    <row r="77" spans="1:23" s="3" customFormat="1" ht="15.75" x14ac:dyDescent="0.25">
      <c r="A77" s="45" t="s">
        <v>94</v>
      </c>
      <c r="B77" s="22">
        <v>33</v>
      </c>
      <c r="C77" s="12">
        <v>45</v>
      </c>
      <c r="D77" s="27">
        <v>4</v>
      </c>
      <c r="E77" s="12">
        <v>0</v>
      </c>
      <c r="F77" s="12">
        <v>9</v>
      </c>
      <c r="G77" s="12">
        <v>25</v>
      </c>
      <c r="H77" s="12">
        <v>1</v>
      </c>
      <c r="I77" s="12">
        <v>39</v>
      </c>
      <c r="J77" s="12"/>
      <c r="K77" s="12"/>
      <c r="L77" s="12"/>
      <c r="M77" s="12">
        <v>35</v>
      </c>
      <c r="N77" s="12">
        <v>0</v>
      </c>
      <c r="O77" s="12">
        <v>43</v>
      </c>
      <c r="P77" s="30">
        <v>0</v>
      </c>
      <c r="Q77" s="16">
        <v>0</v>
      </c>
      <c r="R77" s="16">
        <v>78</v>
      </c>
      <c r="S77" s="16">
        <v>0</v>
      </c>
      <c r="T77" s="16"/>
      <c r="U77" s="16">
        <v>78</v>
      </c>
      <c r="V77" s="16">
        <v>0</v>
      </c>
      <c r="W77" s="54">
        <v>78</v>
      </c>
    </row>
    <row r="78" spans="1:23" s="3" customFormat="1" ht="15.75" x14ac:dyDescent="0.25">
      <c r="A78" s="45" t="s">
        <v>95</v>
      </c>
      <c r="B78" s="22">
        <v>63</v>
      </c>
      <c r="C78" s="12">
        <v>62</v>
      </c>
      <c r="D78" s="27">
        <v>8</v>
      </c>
      <c r="E78" s="12">
        <v>0</v>
      </c>
      <c r="F78" s="12">
        <v>32</v>
      </c>
      <c r="G78" s="12">
        <v>10</v>
      </c>
      <c r="H78" s="12">
        <v>0</v>
      </c>
      <c r="I78" s="12">
        <v>75</v>
      </c>
      <c r="J78" s="12"/>
      <c r="K78" s="12"/>
      <c r="L78" s="12"/>
      <c r="M78" s="12">
        <v>60</v>
      </c>
      <c r="N78" s="12">
        <v>0</v>
      </c>
      <c r="O78" s="12">
        <v>65</v>
      </c>
      <c r="P78" s="30">
        <v>0</v>
      </c>
      <c r="Q78" s="16">
        <v>0</v>
      </c>
      <c r="R78" s="16">
        <v>108</v>
      </c>
      <c r="S78" s="16">
        <v>17</v>
      </c>
      <c r="T78" s="16"/>
      <c r="U78" s="16">
        <v>125</v>
      </c>
      <c r="V78" s="16">
        <v>0</v>
      </c>
      <c r="W78" s="54">
        <v>125</v>
      </c>
    </row>
    <row r="79" spans="1:23" x14ac:dyDescent="0.25">
      <c r="A79" s="28" t="s">
        <v>64</v>
      </c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</row>
    <row r="80" spans="1:23" x14ac:dyDescent="0.25">
      <c r="A80" s="44" t="s">
        <v>101</v>
      </c>
      <c r="B80" s="16">
        <f t="shared" ref="B80:I80" si="15">SUM(B73:B79)</f>
        <v>193</v>
      </c>
      <c r="C80" s="16">
        <f t="shared" si="15"/>
        <v>209</v>
      </c>
      <c r="D80" s="16">
        <f t="shared" si="15"/>
        <v>30</v>
      </c>
      <c r="E80" s="16">
        <f t="shared" si="15"/>
        <v>0</v>
      </c>
      <c r="F80" s="16">
        <f t="shared" si="15"/>
        <v>133</v>
      </c>
      <c r="G80" s="16">
        <f t="shared" si="15"/>
        <v>62</v>
      </c>
      <c r="H80" s="16">
        <f t="shared" si="15"/>
        <v>5</v>
      </c>
      <c r="I80" s="16">
        <f t="shared" si="15"/>
        <v>144</v>
      </c>
      <c r="J80" s="16"/>
      <c r="K80" s="16"/>
      <c r="L80" s="16"/>
      <c r="M80" s="16">
        <f t="shared" ref="M80:W80" si="16">SUM(M73:M79)</f>
        <v>294</v>
      </c>
      <c r="N80" s="16">
        <f t="shared" si="16"/>
        <v>0</v>
      </c>
      <c r="O80" s="16">
        <f t="shared" si="16"/>
        <v>108</v>
      </c>
      <c r="P80" s="16">
        <f t="shared" si="16"/>
        <v>0</v>
      </c>
      <c r="Q80" s="16">
        <f t="shared" si="16"/>
        <v>0</v>
      </c>
      <c r="R80" s="16">
        <f t="shared" si="16"/>
        <v>322</v>
      </c>
      <c r="S80" s="16">
        <f t="shared" si="16"/>
        <v>80</v>
      </c>
      <c r="U80" s="16">
        <f t="shared" si="16"/>
        <v>402</v>
      </c>
      <c r="V80" s="16">
        <f t="shared" si="16"/>
        <v>0</v>
      </c>
      <c r="W80" s="54">
        <f t="shared" si="16"/>
        <v>402</v>
      </c>
    </row>
    <row r="81" spans="1:23" x14ac:dyDescent="0.25">
      <c r="A81" s="28" t="s">
        <v>64</v>
      </c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</row>
    <row r="82" spans="1:23" s="3" customFormat="1" ht="15.75" x14ac:dyDescent="0.25">
      <c r="A82" s="45" t="s">
        <v>97</v>
      </c>
      <c r="B82" s="22">
        <v>20</v>
      </c>
      <c r="C82" s="12">
        <v>34</v>
      </c>
      <c r="D82" s="27">
        <v>2</v>
      </c>
      <c r="E82" s="12">
        <v>0</v>
      </c>
      <c r="F82" s="12">
        <v>27</v>
      </c>
      <c r="G82" s="12">
        <v>5</v>
      </c>
      <c r="H82" s="12">
        <v>0</v>
      </c>
      <c r="I82" s="12">
        <v>20</v>
      </c>
      <c r="J82" s="12"/>
      <c r="K82" s="12"/>
      <c r="L82" s="12"/>
      <c r="M82" s="12">
        <v>54</v>
      </c>
      <c r="N82" s="12">
        <v>0</v>
      </c>
      <c r="O82" s="12">
        <v>0</v>
      </c>
      <c r="P82" s="30">
        <v>0</v>
      </c>
      <c r="Q82" s="16">
        <v>0</v>
      </c>
      <c r="R82" s="16">
        <v>44</v>
      </c>
      <c r="S82" s="16">
        <v>10</v>
      </c>
      <c r="T82" s="16"/>
      <c r="U82" s="16">
        <v>53</v>
      </c>
      <c r="V82" s="16">
        <v>1</v>
      </c>
      <c r="W82" s="54">
        <v>54</v>
      </c>
    </row>
    <row r="83" spans="1:23" s="3" customFormat="1" ht="15.75" x14ac:dyDescent="0.25">
      <c r="A83" s="45" t="s">
        <v>98</v>
      </c>
      <c r="B83" s="22">
        <v>54</v>
      </c>
      <c r="C83" s="12">
        <v>56</v>
      </c>
      <c r="D83" s="27">
        <v>1</v>
      </c>
      <c r="E83" s="12">
        <v>0</v>
      </c>
      <c r="F83" s="12">
        <v>55</v>
      </c>
      <c r="G83" s="12">
        <v>1</v>
      </c>
      <c r="H83" s="12">
        <v>2</v>
      </c>
      <c r="I83" s="12">
        <v>37</v>
      </c>
      <c r="J83" s="12"/>
      <c r="K83" s="12"/>
      <c r="L83" s="12"/>
      <c r="M83" s="12">
        <v>110</v>
      </c>
      <c r="N83" s="12">
        <v>0</v>
      </c>
      <c r="O83" s="12">
        <v>0</v>
      </c>
      <c r="P83" s="30">
        <v>0</v>
      </c>
      <c r="Q83" s="16">
        <v>0</v>
      </c>
      <c r="R83" s="16">
        <v>89</v>
      </c>
      <c r="S83" s="16">
        <v>21</v>
      </c>
      <c r="T83" s="16"/>
      <c r="U83" s="16">
        <v>110</v>
      </c>
      <c r="V83" s="16">
        <v>0</v>
      </c>
      <c r="W83" s="54">
        <v>110</v>
      </c>
    </row>
    <row r="84" spans="1:23" s="3" customFormat="1" ht="15.75" x14ac:dyDescent="0.25">
      <c r="A84" s="45" t="s">
        <v>99</v>
      </c>
      <c r="B84" s="22">
        <v>47</v>
      </c>
      <c r="C84" s="12">
        <v>58</v>
      </c>
      <c r="D84" s="27">
        <v>3</v>
      </c>
      <c r="E84" s="12">
        <v>0</v>
      </c>
      <c r="F84" s="12">
        <v>36</v>
      </c>
      <c r="G84" s="12">
        <v>12</v>
      </c>
      <c r="H84" s="12">
        <v>2</v>
      </c>
      <c r="I84" s="12">
        <v>52</v>
      </c>
      <c r="J84" s="12"/>
      <c r="K84" s="12"/>
      <c r="L84" s="12"/>
      <c r="M84" s="12">
        <v>105</v>
      </c>
      <c r="N84" s="12">
        <v>0</v>
      </c>
      <c r="O84" s="12">
        <v>0</v>
      </c>
      <c r="P84" s="30">
        <v>0</v>
      </c>
      <c r="Q84" s="16">
        <v>0</v>
      </c>
      <c r="R84" s="16">
        <v>102</v>
      </c>
      <c r="S84" s="16">
        <v>3</v>
      </c>
      <c r="T84" s="16"/>
      <c r="U84" s="16">
        <v>105</v>
      </c>
      <c r="V84" s="16">
        <v>0</v>
      </c>
      <c r="W84" s="54">
        <v>105</v>
      </c>
    </row>
    <row r="85" spans="1:23" s="3" customFormat="1" ht="15.75" x14ac:dyDescent="0.25">
      <c r="A85" s="45">
        <v>44287</v>
      </c>
      <c r="B85" s="22">
        <v>55</v>
      </c>
      <c r="C85" s="12">
        <v>52</v>
      </c>
      <c r="D85" s="27">
        <v>2</v>
      </c>
      <c r="E85" s="12">
        <v>0</v>
      </c>
      <c r="F85" s="12">
        <v>34</v>
      </c>
      <c r="G85" s="12">
        <v>24</v>
      </c>
      <c r="H85" s="12">
        <v>1</v>
      </c>
      <c r="I85" s="12">
        <v>46</v>
      </c>
      <c r="J85" s="12"/>
      <c r="K85" s="12"/>
      <c r="L85" s="12"/>
      <c r="M85" s="12">
        <v>107</v>
      </c>
      <c r="N85" s="12">
        <v>0</v>
      </c>
      <c r="O85" s="12">
        <v>0</v>
      </c>
      <c r="P85" s="30">
        <v>0</v>
      </c>
      <c r="Q85" s="16">
        <v>0</v>
      </c>
      <c r="R85" s="16">
        <v>101</v>
      </c>
      <c r="S85" s="16">
        <v>6</v>
      </c>
      <c r="T85" s="16"/>
      <c r="U85" s="16">
        <v>107</v>
      </c>
      <c r="V85" s="16">
        <v>0</v>
      </c>
      <c r="W85" s="54">
        <v>107</v>
      </c>
    </row>
    <row r="86" spans="1:23" s="3" customFormat="1" ht="15.75" x14ac:dyDescent="0.25">
      <c r="A86" s="45">
        <v>44288</v>
      </c>
      <c r="B86" s="22">
        <v>35</v>
      </c>
      <c r="C86" s="12">
        <v>46</v>
      </c>
      <c r="D86" s="27">
        <v>3</v>
      </c>
      <c r="E86" s="12">
        <v>0</v>
      </c>
      <c r="F86" s="12">
        <v>15</v>
      </c>
      <c r="G86" s="12">
        <v>10</v>
      </c>
      <c r="H86" s="12">
        <v>5</v>
      </c>
      <c r="I86" s="12">
        <v>48</v>
      </c>
      <c r="J86" s="12"/>
      <c r="K86" s="12"/>
      <c r="L86" s="12"/>
      <c r="M86" s="12">
        <v>45</v>
      </c>
      <c r="N86" s="12">
        <v>0</v>
      </c>
      <c r="O86" s="12">
        <v>36</v>
      </c>
      <c r="P86" s="30">
        <v>0</v>
      </c>
      <c r="Q86" s="16">
        <v>0</v>
      </c>
      <c r="R86" s="16">
        <v>81</v>
      </c>
      <c r="S86" s="16">
        <v>0</v>
      </c>
      <c r="T86" s="16"/>
      <c r="U86" s="16">
        <v>81</v>
      </c>
      <c r="V86" s="16">
        <v>0</v>
      </c>
      <c r="W86" s="54">
        <v>81</v>
      </c>
    </row>
    <row r="87" spans="1:23" x14ac:dyDescent="0.25">
      <c r="A87" s="28" t="s">
        <v>64</v>
      </c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</row>
    <row r="88" spans="1:23" x14ac:dyDescent="0.25">
      <c r="A88" s="44" t="s">
        <v>100</v>
      </c>
      <c r="B88" s="16">
        <f t="shared" ref="B88:H88" si="17">SUM(B81:B87)</f>
        <v>211</v>
      </c>
      <c r="C88" s="16">
        <f t="shared" si="17"/>
        <v>246</v>
      </c>
      <c r="D88" s="16">
        <f t="shared" si="17"/>
        <v>11</v>
      </c>
      <c r="E88" s="16">
        <f t="shared" si="17"/>
        <v>0</v>
      </c>
      <c r="F88" s="16">
        <f t="shared" si="17"/>
        <v>167</v>
      </c>
      <c r="G88" s="16">
        <f t="shared" si="17"/>
        <v>52</v>
      </c>
      <c r="H88" s="16">
        <f t="shared" si="17"/>
        <v>10</v>
      </c>
      <c r="I88" s="16"/>
      <c r="J88" s="16"/>
      <c r="K88" s="16"/>
      <c r="L88" s="16"/>
      <c r="M88" s="16">
        <f t="shared" ref="M88:W88" si="18">SUM(M81:M87)</f>
        <v>421</v>
      </c>
      <c r="N88" s="16">
        <f t="shared" si="18"/>
        <v>0</v>
      </c>
      <c r="O88" s="16">
        <f t="shared" si="18"/>
        <v>36</v>
      </c>
      <c r="P88" s="16">
        <f t="shared" si="18"/>
        <v>0</v>
      </c>
      <c r="Q88" s="16">
        <f t="shared" si="18"/>
        <v>0</v>
      </c>
      <c r="R88" s="16">
        <f t="shared" si="18"/>
        <v>417</v>
      </c>
      <c r="S88" s="16">
        <f t="shared" si="18"/>
        <v>40</v>
      </c>
      <c r="U88" s="16">
        <f t="shared" si="18"/>
        <v>456</v>
      </c>
      <c r="V88" s="16">
        <f t="shared" si="18"/>
        <v>1</v>
      </c>
      <c r="W88" s="54">
        <f t="shared" si="18"/>
        <v>457</v>
      </c>
    </row>
    <row r="89" spans="1:23" x14ac:dyDescent="0.25">
      <c r="A89" s="28" t="s">
        <v>64</v>
      </c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</row>
    <row r="90" spans="1:23" s="3" customFormat="1" ht="15.75" x14ac:dyDescent="0.25">
      <c r="A90" s="46">
        <v>44291</v>
      </c>
      <c r="B90" s="12">
        <v>22</v>
      </c>
      <c r="C90" s="12">
        <v>21</v>
      </c>
      <c r="D90" s="27">
        <v>0</v>
      </c>
      <c r="E90" s="12">
        <v>0</v>
      </c>
      <c r="F90" s="12">
        <v>8</v>
      </c>
      <c r="G90" s="12">
        <v>5</v>
      </c>
      <c r="H90" s="12">
        <v>6</v>
      </c>
      <c r="I90" s="12">
        <v>24</v>
      </c>
      <c r="J90" s="12"/>
      <c r="K90" s="12"/>
      <c r="L90" s="12"/>
      <c r="M90" s="12">
        <v>43</v>
      </c>
      <c r="N90" s="12">
        <v>0</v>
      </c>
      <c r="O90" s="12">
        <v>0</v>
      </c>
      <c r="P90" s="36">
        <v>0</v>
      </c>
      <c r="Q90" s="16">
        <v>0</v>
      </c>
      <c r="R90" s="16">
        <v>43</v>
      </c>
      <c r="S90" s="16">
        <v>0</v>
      </c>
      <c r="T90" s="16"/>
      <c r="U90" s="16">
        <v>43</v>
      </c>
      <c r="V90" s="16">
        <v>0</v>
      </c>
      <c r="W90" s="54">
        <v>43</v>
      </c>
    </row>
    <row r="91" spans="1:23" s="3" customFormat="1" ht="15.75" x14ac:dyDescent="0.25">
      <c r="A91" s="46">
        <v>44292</v>
      </c>
      <c r="B91" s="12">
        <v>50</v>
      </c>
      <c r="C91" s="12">
        <v>62</v>
      </c>
      <c r="D91" s="27">
        <v>3</v>
      </c>
      <c r="E91" s="12">
        <v>0</v>
      </c>
      <c r="F91" s="12">
        <v>25</v>
      </c>
      <c r="G91" s="12">
        <v>21</v>
      </c>
      <c r="H91" s="12">
        <v>1</v>
      </c>
      <c r="I91" s="12">
        <v>62</v>
      </c>
      <c r="J91" s="12"/>
      <c r="K91" s="12"/>
      <c r="L91" s="12"/>
      <c r="M91" s="12">
        <v>112</v>
      </c>
      <c r="N91" s="12">
        <v>0</v>
      </c>
      <c r="O91" s="12">
        <v>0</v>
      </c>
      <c r="P91" s="36">
        <v>0</v>
      </c>
      <c r="Q91" s="16">
        <v>0</v>
      </c>
      <c r="R91" s="16">
        <v>96</v>
      </c>
      <c r="S91" s="16">
        <v>16</v>
      </c>
      <c r="T91" s="16"/>
      <c r="U91" s="16">
        <v>110</v>
      </c>
      <c r="V91" s="16">
        <v>2</v>
      </c>
      <c r="W91" s="54">
        <v>112</v>
      </c>
    </row>
    <row r="92" spans="1:23" s="3" customFormat="1" ht="15.75" x14ac:dyDescent="0.25">
      <c r="A92" s="46">
        <v>44293</v>
      </c>
      <c r="B92" s="12">
        <v>52</v>
      </c>
      <c r="C92" s="12">
        <v>64</v>
      </c>
      <c r="D92" s="27">
        <v>2</v>
      </c>
      <c r="E92" s="12">
        <v>0</v>
      </c>
      <c r="F92" s="12">
        <v>57</v>
      </c>
      <c r="G92" s="12">
        <v>22</v>
      </c>
      <c r="H92" s="12">
        <v>3</v>
      </c>
      <c r="I92" s="12">
        <v>32</v>
      </c>
      <c r="J92" s="12"/>
      <c r="K92" s="12"/>
      <c r="L92" s="12"/>
      <c r="M92" s="12">
        <v>116</v>
      </c>
      <c r="N92" s="12">
        <v>0</v>
      </c>
      <c r="O92" s="12">
        <v>0</v>
      </c>
      <c r="P92" s="36">
        <v>0</v>
      </c>
      <c r="Q92" s="16">
        <v>0</v>
      </c>
      <c r="R92" s="16">
        <v>65</v>
      </c>
      <c r="S92" s="16">
        <v>51</v>
      </c>
      <c r="T92" s="16"/>
      <c r="U92" s="16">
        <v>116</v>
      </c>
      <c r="V92" s="16">
        <v>0</v>
      </c>
      <c r="W92" s="54">
        <v>116</v>
      </c>
    </row>
    <row r="93" spans="1:23" s="3" customFormat="1" ht="15.75" x14ac:dyDescent="0.25">
      <c r="A93" s="46">
        <v>44294</v>
      </c>
      <c r="B93" s="12">
        <v>55</v>
      </c>
      <c r="C93" s="12">
        <v>72</v>
      </c>
      <c r="D93" s="27">
        <v>3</v>
      </c>
      <c r="E93" s="12">
        <v>0</v>
      </c>
      <c r="F93" s="12">
        <v>25</v>
      </c>
      <c r="G93" s="12">
        <v>38</v>
      </c>
      <c r="H93" s="12">
        <v>4</v>
      </c>
      <c r="I93" s="12">
        <v>57</v>
      </c>
      <c r="J93" s="12"/>
      <c r="K93" s="12"/>
      <c r="L93" s="12"/>
      <c r="M93" s="12">
        <v>127</v>
      </c>
      <c r="N93" s="12">
        <v>0</v>
      </c>
      <c r="O93" s="12">
        <v>0</v>
      </c>
      <c r="P93" s="36">
        <v>0</v>
      </c>
      <c r="Q93" s="16">
        <v>0</v>
      </c>
      <c r="R93" s="16">
        <v>117</v>
      </c>
      <c r="S93" s="16">
        <v>10</v>
      </c>
      <c r="T93" s="16"/>
      <c r="U93" s="16">
        <v>127</v>
      </c>
      <c r="V93" s="16">
        <v>0</v>
      </c>
      <c r="W93" s="54">
        <v>127</v>
      </c>
    </row>
    <row r="94" spans="1:23" s="3" customFormat="1" ht="15.75" x14ac:dyDescent="0.25">
      <c r="A94" s="46">
        <v>44295</v>
      </c>
      <c r="B94" s="12">
        <v>69</v>
      </c>
      <c r="C94" s="12">
        <v>74</v>
      </c>
      <c r="D94" s="27">
        <v>1</v>
      </c>
      <c r="E94" s="12">
        <v>0</v>
      </c>
      <c r="F94" s="12">
        <v>18</v>
      </c>
      <c r="G94" s="12">
        <v>42</v>
      </c>
      <c r="H94" s="12">
        <v>18</v>
      </c>
      <c r="I94" s="12">
        <v>63</v>
      </c>
      <c r="J94" s="12"/>
      <c r="K94" s="12"/>
      <c r="L94" s="12"/>
      <c r="M94" s="12">
        <v>143</v>
      </c>
      <c r="N94" s="12">
        <v>0</v>
      </c>
      <c r="O94" s="12">
        <v>0</v>
      </c>
      <c r="P94" s="36">
        <v>0</v>
      </c>
      <c r="Q94" s="16">
        <v>0</v>
      </c>
      <c r="R94" s="16">
        <v>142</v>
      </c>
      <c r="S94" s="16">
        <v>0</v>
      </c>
      <c r="T94" s="16"/>
      <c r="U94" s="16">
        <v>143</v>
      </c>
      <c r="V94" s="16">
        <v>0</v>
      </c>
      <c r="W94" s="54">
        <v>143</v>
      </c>
    </row>
    <row r="95" spans="1:23" x14ac:dyDescent="0.25">
      <c r="A95" s="28" t="s">
        <v>64</v>
      </c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</row>
    <row r="96" spans="1:23" ht="15.75" x14ac:dyDescent="0.25">
      <c r="A96" s="47" t="s">
        <v>102</v>
      </c>
      <c r="B96" s="16">
        <f t="shared" ref="B96:I96" si="19">SUM(B89:B95)</f>
        <v>248</v>
      </c>
      <c r="C96" s="16">
        <f t="shared" si="19"/>
        <v>293</v>
      </c>
      <c r="D96" s="16">
        <f t="shared" si="19"/>
        <v>9</v>
      </c>
      <c r="E96" s="16">
        <f t="shared" si="19"/>
        <v>0</v>
      </c>
      <c r="F96" s="16">
        <f t="shared" si="19"/>
        <v>133</v>
      </c>
      <c r="G96" s="16">
        <f t="shared" si="19"/>
        <v>128</v>
      </c>
      <c r="H96" s="16">
        <f t="shared" si="19"/>
        <v>32</v>
      </c>
      <c r="I96" s="16">
        <f t="shared" si="19"/>
        <v>238</v>
      </c>
      <c r="J96" s="16"/>
      <c r="K96" s="16"/>
      <c r="L96" s="16"/>
      <c r="M96" s="16">
        <f t="shared" ref="M96:W96" si="20">SUM(K89:K95)</f>
        <v>0</v>
      </c>
      <c r="N96" s="16">
        <f t="shared" si="20"/>
        <v>0</v>
      </c>
      <c r="O96" s="16">
        <f t="shared" si="20"/>
        <v>541</v>
      </c>
      <c r="P96" s="16">
        <f t="shared" si="20"/>
        <v>0</v>
      </c>
      <c r="Q96" s="16">
        <f t="shared" si="20"/>
        <v>0</v>
      </c>
      <c r="R96" s="16">
        <f t="shared" si="20"/>
        <v>0</v>
      </c>
      <c r="S96" s="16">
        <f t="shared" si="20"/>
        <v>0</v>
      </c>
      <c r="U96" s="16">
        <f>SUM(R89:R95)</f>
        <v>463</v>
      </c>
      <c r="V96" s="16">
        <f>SUM(S89:S95)</f>
        <v>77</v>
      </c>
      <c r="W96" s="54">
        <f t="shared" si="20"/>
        <v>539</v>
      </c>
    </row>
    <row r="97" spans="1:23" x14ac:dyDescent="0.25">
      <c r="A97" s="28" t="s">
        <v>64</v>
      </c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</row>
    <row r="98" spans="1:23" s="3" customFormat="1" ht="15.75" x14ac:dyDescent="0.25">
      <c r="A98" s="46">
        <v>44298</v>
      </c>
      <c r="B98" s="12">
        <v>30</v>
      </c>
      <c r="C98" s="12">
        <v>27</v>
      </c>
      <c r="D98" s="27">
        <v>1</v>
      </c>
      <c r="E98" s="12">
        <v>0</v>
      </c>
      <c r="F98" s="12">
        <v>20</v>
      </c>
      <c r="G98" s="12">
        <v>10</v>
      </c>
      <c r="H98" s="12">
        <v>1</v>
      </c>
      <c r="I98" s="12">
        <v>25</v>
      </c>
      <c r="J98" s="12"/>
      <c r="K98" s="12"/>
      <c r="L98" s="12"/>
      <c r="M98" s="12">
        <v>57</v>
      </c>
      <c r="N98" s="12">
        <v>0</v>
      </c>
      <c r="O98" s="12">
        <v>0</v>
      </c>
      <c r="P98" s="36">
        <v>0</v>
      </c>
      <c r="Q98" s="16">
        <v>0</v>
      </c>
      <c r="R98" s="16">
        <v>36</v>
      </c>
      <c r="S98" s="16">
        <v>21</v>
      </c>
      <c r="T98" s="16"/>
      <c r="U98" s="16">
        <v>57</v>
      </c>
      <c r="V98" s="16">
        <v>0</v>
      </c>
      <c r="W98" s="54">
        <v>57</v>
      </c>
    </row>
    <row r="99" spans="1:23" s="3" customFormat="1" ht="15.75" x14ac:dyDescent="0.25">
      <c r="A99" s="46">
        <v>44299</v>
      </c>
      <c r="B99" s="12">
        <v>50</v>
      </c>
      <c r="C99" s="12">
        <v>62</v>
      </c>
      <c r="D99" s="27">
        <v>3</v>
      </c>
      <c r="E99" s="12">
        <v>0</v>
      </c>
      <c r="F99" s="12">
        <v>45</v>
      </c>
      <c r="G99" s="12">
        <v>17</v>
      </c>
      <c r="H99" s="12">
        <v>4</v>
      </c>
      <c r="I99" s="12">
        <v>43</v>
      </c>
      <c r="J99" s="12"/>
      <c r="K99" s="12"/>
      <c r="L99" s="12"/>
      <c r="M99" s="12">
        <v>112</v>
      </c>
      <c r="N99" s="12">
        <v>0</v>
      </c>
      <c r="O99" s="12">
        <v>0</v>
      </c>
      <c r="P99" s="36">
        <v>0</v>
      </c>
      <c r="Q99" s="16">
        <v>0</v>
      </c>
      <c r="R99" s="16">
        <v>78</v>
      </c>
      <c r="S99" s="16">
        <v>34</v>
      </c>
      <c r="T99" s="16"/>
      <c r="U99" s="16">
        <v>110</v>
      </c>
      <c r="V99" s="16">
        <v>2</v>
      </c>
      <c r="W99" s="54">
        <v>112</v>
      </c>
    </row>
    <row r="100" spans="1:23" s="3" customFormat="1" ht="15.75" x14ac:dyDescent="0.25">
      <c r="A100" s="46">
        <v>44300</v>
      </c>
      <c r="B100" s="12">
        <v>40</v>
      </c>
      <c r="C100" s="12">
        <v>78</v>
      </c>
      <c r="D100" s="27">
        <v>10</v>
      </c>
      <c r="E100" s="12">
        <v>0</v>
      </c>
      <c r="F100" s="12">
        <v>52</v>
      </c>
      <c r="G100" s="12">
        <v>10</v>
      </c>
      <c r="H100" s="12">
        <v>6</v>
      </c>
      <c r="I100" s="12">
        <v>40</v>
      </c>
      <c r="J100" s="12"/>
      <c r="K100" s="12"/>
      <c r="L100" s="12"/>
      <c r="M100" s="12">
        <v>118</v>
      </c>
      <c r="N100" s="12">
        <v>0</v>
      </c>
      <c r="O100" s="12">
        <v>0</v>
      </c>
      <c r="P100" s="36">
        <v>0</v>
      </c>
      <c r="Q100" s="16">
        <v>0</v>
      </c>
      <c r="R100" s="16">
        <v>69</v>
      </c>
      <c r="S100" s="16">
        <v>49</v>
      </c>
      <c r="T100" s="16"/>
      <c r="U100" s="16">
        <v>118</v>
      </c>
      <c r="V100" s="16">
        <v>0</v>
      </c>
      <c r="W100" s="54">
        <v>118</v>
      </c>
    </row>
    <row r="101" spans="1:23" s="3" customFormat="1" ht="15.75" x14ac:dyDescent="0.25">
      <c r="A101" s="46">
        <v>44301</v>
      </c>
      <c r="B101" s="12">
        <v>59</v>
      </c>
      <c r="C101" s="12">
        <v>62</v>
      </c>
      <c r="D101" s="27">
        <v>2</v>
      </c>
      <c r="E101" s="12">
        <v>1</v>
      </c>
      <c r="F101" s="12">
        <v>18</v>
      </c>
      <c r="G101" s="12">
        <v>24</v>
      </c>
      <c r="H101" s="12">
        <v>4</v>
      </c>
      <c r="I101" s="12">
        <v>72</v>
      </c>
      <c r="J101" s="12"/>
      <c r="K101" s="12"/>
      <c r="L101" s="12"/>
      <c r="M101" s="12">
        <v>121</v>
      </c>
      <c r="N101" s="12">
        <v>0</v>
      </c>
      <c r="O101" s="12">
        <v>0</v>
      </c>
      <c r="P101" s="36">
        <v>0</v>
      </c>
      <c r="Q101" s="16">
        <v>0</v>
      </c>
      <c r="R101" s="16">
        <v>113</v>
      </c>
      <c r="S101" s="16">
        <v>8</v>
      </c>
      <c r="T101" s="16"/>
      <c r="U101" s="16">
        <v>121</v>
      </c>
      <c r="V101" s="16">
        <v>0</v>
      </c>
      <c r="W101" s="54">
        <v>121</v>
      </c>
    </row>
    <row r="102" spans="1:23" s="3" customFormat="1" ht="15.75" x14ac:dyDescent="0.25">
      <c r="A102" s="46">
        <v>44302</v>
      </c>
      <c r="B102" s="12">
        <v>60</v>
      </c>
      <c r="C102" s="12">
        <v>74</v>
      </c>
      <c r="D102" s="27">
        <v>4</v>
      </c>
      <c r="E102" s="12">
        <v>0</v>
      </c>
      <c r="F102" s="12">
        <v>16</v>
      </c>
      <c r="G102" s="12">
        <v>34</v>
      </c>
      <c r="H102" s="12">
        <v>8</v>
      </c>
      <c r="I102" s="12">
        <v>72</v>
      </c>
      <c r="J102" s="12"/>
      <c r="K102" s="12"/>
      <c r="L102" s="12"/>
      <c r="M102" s="12">
        <v>134</v>
      </c>
      <c r="N102" s="12">
        <v>0</v>
      </c>
      <c r="O102" s="12">
        <v>0</v>
      </c>
      <c r="P102" s="36">
        <v>0</v>
      </c>
      <c r="Q102" s="16">
        <v>0</v>
      </c>
      <c r="R102" s="16">
        <v>134</v>
      </c>
      <c r="S102" s="16">
        <v>0</v>
      </c>
      <c r="T102" s="16"/>
      <c r="U102" s="16">
        <v>134</v>
      </c>
      <c r="V102" s="16">
        <v>0</v>
      </c>
      <c r="W102" s="54">
        <v>134</v>
      </c>
    </row>
    <row r="103" spans="1:23" x14ac:dyDescent="0.25">
      <c r="A103" s="28" t="s">
        <v>64</v>
      </c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</row>
    <row r="104" spans="1:23" ht="15.75" x14ac:dyDescent="0.25">
      <c r="A104" s="47" t="s">
        <v>103</v>
      </c>
      <c r="B104" s="16">
        <f t="shared" ref="B104:I104" si="21">SUM(B97:B103)</f>
        <v>239</v>
      </c>
      <c r="C104" s="16">
        <f t="shared" si="21"/>
        <v>303</v>
      </c>
      <c r="D104" s="16">
        <f t="shared" si="21"/>
        <v>20</v>
      </c>
      <c r="E104" s="16">
        <f t="shared" si="21"/>
        <v>1</v>
      </c>
      <c r="F104" s="16">
        <f t="shared" si="21"/>
        <v>151</v>
      </c>
      <c r="G104" s="16">
        <f t="shared" si="21"/>
        <v>95</v>
      </c>
      <c r="H104" s="16">
        <f t="shared" si="21"/>
        <v>23</v>
      </c>
      <c r="I104" s="16">
        <f t="shared" si="21"/>
        <v>252</v>
      </c>
      <c r="J104" s="16"/>
      <c r="K104" s="16"/>
      <c r="L104" s="16"/>
      <c r="M104" s="16">
        <f t="shared" ref="M104:W104" si="22">SUM(M97:M103)</f>
        <v>542</v>
      </c>
      <c r="N104" s="16">
        <f t="shared" si="22"/>
        <v>0</v>
      </c>
      <c r="O104" s="16">
        <f t="shared" si="22"/>
        <v>0</v>
      </c>
      <c r="P104" s="16">
        <f t="shared" si="22"/>
        <v>0</v>
      </c>
      <c r="Q104" s="16">
        <f t="shared" si="22"/>
        <v>0</v>
      </c>
      <c r="R104" s="16">
        <f t="shared" si="22"/>
        <v>430</v>
      </c>
      <c r="S104" s="16">
        <f t="shared" si="22"/>
        <v>112</v>
      </c>
      <c r="U104" s="16">
        <f t="shared" si="22"/>
        <v>540</v>
      </c>
      <c r="V104" s="16">
        <f t="shared" si="22"/>
        <v>2</v>
      </c>
      <c r="W104" s="54">
        <f t="shared" si="22"/>
        <v>542</v>
      </c>
    </row>
    <row r="105" spans="1:23" x14ac:dyDescent="0.25">
      <c r="A105" s="28" t="s">
        <v>64</v>
      </c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</row>
    <row r="106" spans="1:23" s="3" customFormat="1" ht="15.75" x14ac:dyDescent="0.25">
      <c r="A106" s="46">
        <v>44305</v>
      </c>
      <c r="B106" s="12">
        <v>28</v>
      </c>
      <c r="C106" s="12">
        <v>32</v>
      </c>
      <c r="D106" s="27">
        <v>1</v>
      </c>
      <c r="E106" s="12">
        <v>0</v>
      </c>
      <c r="F106" s="12">
        <v>28</v>
      </c>
      <c r="G106" s="12">
        <v>2</v>
      </c>
      <c r="H106" s="12">
        <v>2</v>
      </c>
      <c r="I106" s="12">
        <v>27</v>
      </c>
      <c r="J106" s="12"/>
      <c r="K106" s="12"/>
      <c r="L106" s="12"/>
      <c r="M106" s="12">
        <v>60</v>
      </c>
      <c r="N106" s="12">
        <v>0</v>
      </c>
      <c r="O106" s="12">
        <v>0</v>
      </c>
      <c r="P106" s="36">
        <v>0</v>
      </c>
      <c r="Q106" s="16">
        <v>0</v>
      </c>
      <c r="R106" s="16">
        <v>22</v>
      </c>
      <c r="S106" s="16">
        <v>38</v>
      </c>
      <c r="T106" s="16"/>
      <c r="U106" s="16">
        <v>60</v>
      </c>
      <c r="V106" s="16">
        <v>0</v>
      </c>
      <c r="W106" s="54">
        <v>60</v>
      </c>
    </row>
    <row r="107" spans="1:23" s="3" customFormat="1" ht="15.75" x14ac:dyDescent="0.25">
      <c r="A107" s="46">
        <v>44306</v>
      </c>
      <c r="B107" s="12">
        <v>62</v>
      </c>
      <c r="C107" s="12">
        <v>60</v>
      </c>
      <c r="D107" s="27">
        <v>1</v>
      </c>
      <c r="E107" s="12">
        <v>0</v>
      </c>
      <c r="F107" s="12">
        <v>27</v>
      </c>
      <c r="G107" s="12">
        <v>24</v>
      </c>
      <c r="H107" s="12">
        <v>2</v>
      </c>
      <c r="I107" s="12">
        <v>68</v>
      </c>
      <c r="J107" s="12"/>
      <c r="K107" s="12"/>
      <c r="L107" s="12"/>
      <c r="M107" s="12">
        <v>122</v>
      </c>
      <c r="N107" s="12">
        <v>0</v>
      </c>
      <c r="O107" s="12">
        <v>0</v>
      </c>
      <c r="P107" s="36">
        <v>0</v>
      </c>
      <c r="Q107" s="16">
        <v>0</v>
      </c>
      <c r="R107" s="16">
        <v>50</v>
      </c>
      <c r="S107" s="16">
        <v>72</v>
      </c>
      <c r="T107" s="16"/>
      <c r="U107" s="16">
        <v>121</v>
      </c>
      <c r="V107" s="16">
        <v>1</v>
      </c>
      <c r="W107" s="54">
        <v>122</v>
      </c>
    </row>
    <row r="108" spans="1:23" s="3" customFormat="1" ht="15.75" x14ac:dyDescent="0.25">
      <c r="A108" s="46">
        <v>44307</v>
      </c>
      <c r="B108" s="12">
        <v>54</v>
      </c>
      <c r="C108" s="12">
        <v>72</v>
      </c>
      <c r="D108" s="27">
        <v>5</v>
      </c>
      <c r="E108" s="12">
        <v>0</v>
      </c>
      <c r="F108" s="12">
        <v>26</v>
      </c>
      <c r="G108" s="12">
        <v>14</v>
      </c>
      <c r="H108" s="12">
        <v>9</v>
      </c>
      <c r="I108" s="12">
        <v>72</v>
      </c>
      <c r="J108" s="12"/>
      <c r="K108" s="12"/>
      <c r="L108" s="12"/>
      <c r="M108" s="12">
        <v>126</v>
      </c>
      <c r="N108" s="12">
        <v>0</v>
      </c>
      <c r="O108" s="12">
        <v>0</v>
      </c>
      <c r="P108" s="36">
        <v>0</v>
      </c>
      <c r="Q108" s="16">
        <v>0</v>
      </c>
      <c r="R108" s="16">
        <v>65</v>
      </c>
      <c r="S108" s="16">
        <v>61</v>
      </c>
      <c r="T108" s="16"/>
      <c r="U108" s="16">
        <v>126</v>
      </c>
      <c r="V108" s="16">
        <v>0</v>
      </c>
      <c r="W108" s="54">
        <v>126</v>
      </c>
    </row>
    <row r="109" spans="1:23" s="3" customFormat="1" ht="15.75" x14ac:dyDescent="0.25">
      <c r="A109" s="46">
        <v>44308</v>
      </c>
      <c r="B109" s="12">
        <v>68</v>
      </c>
      <c r="C109" s="12">
        <v>66</v>
      </c>
      <c r="D109" s="27">
        <v>4</v>
      </c>
      <c r="E109" s="12">
        <v>0</v>
      </c>
      <c r="F109" s="12">
        <v>27</v>
      </c>
      <c r="G109" s="12">
        <v>4</v>
      </c>
      <c r="H109" s="12">
        <v>6</v>
      </c>
      <c r="I109" s="12">
        <v>93</v>
      </c>
      <c r="J109" s="12"/>
      <c r="K109" s="12"/>
      <c r="L109" s="12"/>
      <c r="M109" s="12">
        <v>134</v>
      </c>
      <c r="N109" s="12">
        <v>0</v>
      </c>
      <c r="O109" s="12">
        <v>0</v>
      </c>
      <c r="P109" s="36">
        <v>0</v>
      </c>
      <c r="Q109" s="16">
        <v>0</v>
      </c>
      <c r="R109" s="16">
        <v>74</v>
      </c>
      <c r="S109" s="16">
        <v>60</v>
      </c>
      <c r="T109" s="16"/>
      <c r="U109" s="16">
        <v>134</v>
      </c>
      <c r="V109" s="16">
        <v>0</v>
      </c>
      <c r="W109" s="54">
        <v>134</v>
      </c>
    </row>
    <row r="110" spans="1:23" s="3" customFormat="1" ht="15.75" x14ac:dyDescent="0.25">
      <c r="A110" s="46">
        <v>44309</v>
      </c>
      <c r="B110" s="12">
        <v>67</v>
      </c>
      <c r="C110" s="12">
        <v>75</v>
      </c>
      <c r="D110" s="27">
        <v>5</v>
      </c>
      <c r="E110" s="12">
        <v>0</v>
      </c>
      <c r="F110" s="12">
        <v>11</v>
      </c>
      <c r="G110" s="12">
        <v>22</v>
      </c>
      <c r="H110" s="12">
        <v>13</v>
      </c>
      <c r="I110" s="12">
        <v>91</v>
      </c>
      <c r="J110" s="12"/>
      <c r="K110" s="12"/>
      <c r="L110" s="12"/>
      <c r="M110" s="12">
        <v>142</v>
      </c>
      <c r="N110" s="12">
        <v>0</v>
      </c>
      <c r="O110" s="12">
        <v>0</v>
      </c>
      <c r="P110" s="36">
        <v>0</v>
      </c>
      <c r="Q110" s="16">
        <v>0</v>
      </c>
      <c r="R110" s="16">
        <v>139</v>
      </c>
      <c r="S110" s="16">
        <v>3</v>
      </c>
      <c r="T110" s="16"/>
      <c r="U110" s="16">
        <v>142</v>
      </c>
      <c r="V110" s="16">
        <v>0</v>
      </c>
      <c r="W110" s="54">
        <v>142</v>
      </c>
    </row>
    <row r="111" spans="1:23" x14ac:dyDescent="0.25">
      <c r="A111" s="28" t="s">
        <v>64</v>
      </c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</row>
    <row r="112" spans="1:23" x14ac:dyDescent="0.25">
      <c r="A112" s="44" t="s">
        <v>104</v>
      </c>
      <c r="B112" s="16">
        <f t="shared" ref="B112:I112" si="23">SUM(B105:B111)</f>
        <v>279</v>
      </c>
      <c r="C112" s="16">
        <f t="shared" si="23"/>
        <v>305</v>
      </c>
      <c r="D112" s="16">
        <f t="shared" si="23"/>
        <v>16</v>
      </c>
      <c r="E112" s="16">
        <f t="shared" si="23"/>
        <v>0</v>
      </c>
      <c r="F112" s="16">
        <f t="shared" si="23"/>
        <v>119</v>
      </c>
      <c r="G112" s="16">
        <f t="shared" si="23"/>
        <v>66</v>
      </c>
      <c r="H112" s="16">
        <f t="shared" si="23"/>
        <v>32</v>
      </c>
      <c r="I112" s="16">
        <f t="shared" si="23"/>
        <v>351</v>
      </c>
      <c r="J112" s="16"/>
      <c r="K112" s="16"/>
      <c r="L112" s="16"/>
      <c r="M112" s="16">
        <f t="shared" ref="M112:W112" si="24">SUM(M105:M111)</f>
        <v>584</v>
      </c>
      <c r="N112" s="16">
        <f t="shared" si="24"/>
        <v>0</v>
      </c>
      <c r="O112" s="16">
        <f t="shared" si="24"/>
        <v>0</v>
      </c>
      <c r="P112" s="16">
        <f t="shared" si="24"/>
        <v>0</v>
      </c>
      <c r="Q112" s="16">
        <f t="shared" si="24"/>
        <v>0</v>
      </c>
      <c r="R112" s="16">
        <f t="shared" si="24"/>
        <v>350</v>
      </c>
      <c r="S112" s="16">
        <f t="shared" si="24"/>
        <v>234</v>
      </c>
      <c r="U112" s="16">
        <f t="shared" si="24"/>
        <v>583</v>
      </c>
      <c r="V112" s="16">
        <f t="shared" si="24"/>
        <v>1</v>
      </c>
      <c r="W112" s="54">
        <f t="shared" si="24"/>
        <v>584</v>
      </c>
    </row>
    <row r="113" spans="1:23" x14ac:dyDescent="0.25">
      <c r="A113" s="28" t="s">
        <v>64</v>
      </c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</row>
    <row r="114" spans="1:23" s="3" customFormat="1" ht="15.75" x14ac:dyDescent="0.25">
      <c r="A114" s="46">
        <v>44312</v>
      </c>
      <c r="B114" s="12">
        <v>40</v>
      </c>
      <c r="C114" s="12">
        <v>57</v>
      </c>
      <c r="D114" s="27">
        <v>4</v>
      </c>
      <c r="E114" s="12">
        <v>0</v>
      </c>
      <c r="F114" s="12">
        <v>29</v>
      </c>
      <c r="G114" s="12">
        <v>6</v>
      </c>
      <c r="H114" s="12">
        <v>6</v>
      </c>
      <c r="I114" s="12">
        <v>52</v>
      </c>
      <c r="J114" s="12"/>
      <c r="K114" s="12"/>
      <c r="L114" s="12"/>
      <c r="M114" s="12">
        <v>97</v>
      </c>
      <c r="N114" s="12">
        <v>0</v>
      </c>
      <c r="O114" s="12">
        <v>0</v>
      </c>
      <c r="P114" s="36">
        <v>0</v>
      </c>
      <c r="Q114" s="16">
        <v>0</v>
      </c>
      <c r="R114" s="16">
        <v>46</v>
      </c>
      <c r="S114" s="16">
        <v>51</v>
      </c>
      <c r="T114" s="16"/>
      <c r="U114" s="16">
        <v>97</v>
      </c>
      <c r="V114" s="16">
        <v>0</v>
      </c>
      <c r="W114" s="54">
        <v>97</v>
      </c>
    </row>
    <row r="115" spans="1:23" s="3" customFormat="1" ht="15.75" x14ac:dyDescent="0.25">
      <c r="A115" s="46">
        <v>44313</v>
      </c>
      <c r="B115" s="12">
        <v>91</v>
      </c>
      <c r="C115" s="12">
        <v>84</v>
      </c>
      <c r="D115" s="27">
        <v>4</v>
      </c>
      <c r="E115" s="12">
        <v>0</v>
      </c>
      <c r="F115" s="12">
        <v>34</v>
      </c>
      <c r="G115" s="12">
        <v>29</v>
      </c>
      <c r="H115" s="12">
        <v>3</v>
      </c>
      <c r="I115" s="12">
        <v>105</v>
      </c>
      <c r="J115" s="12"/>
      <c r="K115" s="12"/>
      <c r="L115" s="12"/>
      <c r="M115" s="12">
        <v>175</v>
      </c>
      <c r="N115" s="12">
        <v>0</v>
      </c>
      <c r="O115" s="12">
        <v>0</v>
      </c>
      <c r="P115" s="36">
        <v>0</v>
      </c>
      <c r="Q115" s="16">
        <v>0</v>
      </c>
      <c r="R115" s="16">
        <v>73</v>
      </c>
      <c r="S115" s="16">
        <v>102</v>
      </c>
      <c r="T115" s="16"/>
      <c r="U115" s="16">
        <v>174</v>
      </c>
      <c r="V115" s="16">
        <v>1</v>
      </c>
      <c r="W115" s="54">
        <v>175</v>
      </c>
    </row>
    <row r="116" spans="1:23" s="3" customFormat="1" ht="15.75" x14ac:dyDescent="0.25">
      <c r="A116" s="46">
        <v>44314</v>
      </c>
      <c r="B116" s="12">
        <v>62</v>
      </c>
      <c r="C116" s="12">
        <v>85</v>
      </c>
      <c r="D116" s="27">
        <v>2</v>
      </c>
      <c r="E116" s="12">
        <v>0</v>
      </c>
      <c r="F116" s="12">
        <v>45</v>
      </c>
      <c r="G116" s="12">
        <v>14</v>
      </c>
      <c r="H116" s="12">
        <v>17</v>
      </c>
      <c r="I116" s="12">
        <v>69</v>
      </c>
      <c r="J116" s="12"/>
      <c r="K116" s="12"/>
      <c r="L116" s="12"/>
      <c r="M116" s="12">
        <v>147</v>
      </c>
      <c r="N116" s="12">
        <v>0</v>
      </c>
      <c r="O116" s="12">
        <v>0</v>
      </c>
      <c r="P116" s="36">
        <v>0</v>
      </c>
      <c r="Q116" s="16">
        <v>0</v>
      </c>
      <c r="R116" s="16">
        <v>54</v>
      </c>
      <c r="S116" s="16">
        <v>93</v>
      </c>
      <c r="T116" s="16"/>
      <c r="U116" s="16">
        <v>144</v>
      </c>
      <c r="V116" s="16">
        <v>3</v>
      </c>
      <c r="W116" s="54">
        <v>147</v>
      </c>
    </row>
    <row r="117" spans="1:23" s="3" customFormat="1" ht="15.75" x14ac:dyDescent="0.25">
      <c r="A117" s="46">
        <v>44315</v>
      </c>
      <c r="B117" s="12">
        <v>62</v>
      </c>
      <c r="C117" s="12">
        <v>85</v>
      </c>
      <c r="D117" s="27">
        <v>3</v>
      </c>
      <c r="E117" s="12">
        <v>0</v>
      </c>
      <c r="F117" s="12">
        <v>25</v>
      </c>
      <c r="G117" s="12">
        <v>22</v>
      </c>
      <c r="H117" s="12">
        <v>6</v>
      </c>
      <c r="I117" s="12">
        <v>91</v>
      </c>
      <c r="J117" s="12"/>
      <c r="K117" s="12"/>
      <c r="L117" s="12"/>
      <c r="M117" s="12">
        <v>147</v>
      </c>
      <c r="N117" s="12">
        <v>0</v>
      </c>
      <c r="O117" s="12">
        <v>0</v>
      </c>
      <c r="P117" s="36">
        <v>0</v>
      </c>
      <c r="Q117" s="16">
        <v>0</v>
      </c>
      <c r="R117" s="16">
        <v>72</v>
      </c>
      <c r="S117" s="16">
        <v>75</v>
      </c>
      <c r="T117" s="16"/>
      <c r="U117" s="16">
        <v>145</v>
      </c>
      <c r="V117" s="16">
        <v>2</v>
      </c>
      <c r="W117" s="54">
        <v>147</v>
      </c>
    </row>
    <row r="118" spans="1:23" s="3" customFormat="1" ht="15.75" x14ac:dyDescent="0.25">
      <c r="A118" s="46">
        <v>44316</v>
      </c>
      <c r="B118" s="12">
        <v>75</v>
      </c>
      <c r="C118" s="12">
        <v>78</v>
      </c>
      <c r="D118" s="27">
        <v>5</v>
      </c>
      <c r="E118" s="12">
        <v>0</v>
      </c>
      <c r="F118" s="12">
        <v>11</v>
      </c>
      <c r="G118" s="12">
        <v>40</v>
      </c>
      <c r="H118" s="12">
        <v>21</v>
      </c>
      <c r="I118" s="12">
        <v>76</v>
      </c>
      <c r="J118" s="12"/>
      <c r="K118" s="12"/>
      <c r="L118" s="12"/>
      <c r="M118" s="12">
        <v>153</v>
      </c>
      <c r="N118" s="12">
        <v>0</v>
      </c>
      <c r="O118" s="12">
        <v>0</v>
      </c>
      <c r="P118" s="36">
        <v>0</v>
      </c>
      <c r="Q118" s="16">
        <v>0</v>
      </c>
      <c r="R118" s="16">
        <v>96</v>
      </c>
      <c r="S118" s="16">
        <v>56</v>
      </c>
      <c r="T118" s="16"/>
      <c r="U118" s="16">
        <v>153</v>
      </c>
      <c r="V118" s="16">
        <v>0</v>
      </c>
      <c r="W118" s="54">
        <v>153</v>
      </c>
    </row>
    <row r="119" spans="1:23" x14ac:dyDescent="0.25">
      <c r="A119" s="28" t="s">
        <v>64</v>
      </c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</row>
    <row r="120" spans="1:23" x14ac:dyDescent="0.25">
      <c r="A120" s="44" t="s">
        <v>105</v>
      </c>
      <c r="B120" s="16">
        <f t="shared" ref="B120:I120" si="25">SUM(B113:B119)</f>
        <v>330</v>
      </c>
      <c r="C120" s="16">
        <f t="shared" si="25"/>
        <v>389</v>
      </c>
      <c r="D120" s="16">
        <f t="shared" si="25"/>
        <v>18</v>
      </c>
      <c r="E120" s="16">
        <f t="shared" si="25"/>
        <v>0</v>
      </c>
      <c r="F120" s="16">
        <f t="shared" si="25"/>
        <v>144</v>
      </c>
      <c r="G120" s="16">
        <f t="shared" si="25"/>
        <v>111</v>
      </c>
      <c r="H120" s="16">
        <f t="shared" si="25"/>
        <v>53</v>
      </c>
      <c r="I120" s="16">
        <f t="shared" si="25"/>
        <v>393</v>
      </c>
      <c r="J120" s="16"/>
      <c r="K120" s="16"/>
      <c r="L120" s="16"/>
      <c r="M120" s="16">
        <f t="shared" ref="M120:W120" si="26">SUM(M113:M119)</f>
        <v>719</v>
      </c>
      <c r="N120" s="16">
        <f t="shared" si="26"/>
        <v>0</v>
      </c>
      <c r="O120" s="16">
        <f t="shared" si="26"/>
        <v>0</v>
      </c>
      <c r="P120" s="16">
        <f t="shared" si="26"/>
        <v>0</v>
      </c>
      <c r="Q120" s="16">
        <f t="shared" si="26"/>
        <v>0</v>
      </c>
      <c r="R120" s="16">
        <f t="shared" si="26"/>
        <v>341</v>
      </c>
      <c r="S120" s="16">
        <f t="shared" si="26"/>
        <v>377</v>
      </c>
      <c r="U120" s="16">
        <f t="shared" si="26"/>
        <v>713</v>
      </c>
      <c r="V120" s="16">
        <f t="shared" si="26"/>
        <v>6</v>
      </c>
      <c r="W120" s="54">
        <f t="shared" si="26"/>
        <v>719</v>
      </c>
    </row>
    <row r="121" spans="1:23" x14ac:dyDescent="0.25">
      <c r="A121" s="28" t="s">
        <v>64</v>
      </c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</row>
    <row r="122" spans="1:23" s="3" customFormat="1" ht="15.75" x14ac:dyDescent="0.25">
      <c r="A122" s="45">
        <v>44319</v>
      </c>
      <c r="B122" s="22">
        <v>44</v>
      </c>
      <c r="C122" s="12">
        <v>60</v>
      </c>
      <c r="D122" s="27">
        <v>2</v>
      </c>
      <c r="E122" s="12">
        <v>1</v>
      </c>
      <c r="F122" s="12">
        <v>23</v>
      </c>
      <c r="G122" s="12">
        <v>8</v>
      </c>
      <c r="H122" s="12">
        <v>2</v>
      </c>
      <c r="I122" s="12">
        <v>68</v>
      </c>
      <c r="J122" s="12"/>
      <c r="K122" s="12"/>
      <c r="L122" s="12"/>
      <c r="M122" s="12">
        <v>104</v>
      </c>
      <c r="N122" s="12">
        <v>0</v>
      </c>
      <c r="O122" s="12">
        <v>0</v>
      </c>
      <c r="P122" s="30">
        <v>0</v>
      </c>
      <c r="Q122" s="16">
        <v>0</v>
      </c>
      <c r="R122" s="16">
        <v>48</v>
      </c>
      <c r="S122" s="16">
        <v>56</v>
      </c>
      <c r="T122" s="16"/>
      <c r="U122" s="16">
        <v>104</v>
      </c>
      <c r="V122" s="16">
        <v>0</v>
      </c>
      <c r="W122" s="54">
        <v>104</v>
      </c>
    </row>
    <row r="123" spans="1:23" s="3" customFormat="1" ht="15.75" x14ac:dyDescent="0.25">
      <c r="A123" s="45">
        <v>44320</v>
      </c>
      <c r="B123" s="22">
        <v>95</v>
      </c>
      <c r="C123" s="12">
        <v>93</v>
      </c>
      <c r="D123" s="27">
        <v>7</v>
      </c>
      <c r="E123" s="12">
        <v>0</v>
      </c>
      <c r="F123" s="12">
        <v>33</v>
      </c>
      <c r="G123" s="12">
        <v>28</v>
      </c>
      <c r="H123" s="12">
        <v>20</v>
      </c>
      <c r="I123" s="12">
        <v>100</v>
      </c>
      <c r="J123" s="12"/>
      <c r="K123" s="12"/>
      <c r="L123" s="12"/>
      <c r="M123" s="12">
        <v>188</v>
      </c>
      <c r="N123" s="12">
        <v>0</v>
      </c>
      <c r="O123" s="12">
        <v>0</v>
      </c>
      <c r="P123" s="30">
        <v>0</v>
      </c>
      <c r="Q123" s="16">
        <v>0</v>
      </c>
      <c r="R123" s="16">
        <v>72</v>
      </c>
      <c r="S123" s="16">
        <v>116</v>
      </c>
      <c r="T123" s="16"/>
      <c r="U123" s="16">
        <v>185</v>
      </c>
      <c r="V123" s="16">
        <v>3</v>
      </c>
      <c r="W123" s="54">
        <v>188</v>
      </c>
    </row>
    <row r="124" spans="1:23" s="3" customFormat="1" ht="15.75" x14ac:dyDescent="0.25">
      <c r="A124" s="45">
        <v>44321</v>
      </c>
      <c r="B124" s="22">
        <v>68</v>
      </c>
      <c r="C124" s="12">
        <v>95</v>
      </c>
      <c r="D124" s="27">
        <v>10</v>
      </c>
      <c r="E124" s="12">
        <v>0</v>
      </c>
      <c r="F124" s="12">
        <v>26</v>
      </c>
      <c r="G124" s="12">
        <v>23</v>
      </c>
      <c r="H124" s="12">
        <v>19</v>
      </c>
      <c r="I124" s="12">
        <v>85</v>
      </c>
      <c r="J124" s="12"/>
      <c r="K124" s="12"/>
      <c r="L124" s="12"/>
      <c r="M124" s="12">
        <v>163</v>
      </c>
      <c r="N124" s="12">
        <v>0</v>
      </c>
      <c r="O124" s="12">
        <v>0</v>
      </c>
      <c r="P124" s="30">
        <v>0</v>
      </c>
      <c r="Q124" s="16">
        <v>0</v>
      </c>
      <c r="R124" s="16">
        <v>45</v>
      </c>
      <c r="S124" s="16">
        <v>118</v>
      </c>
      <c r="T124" s="16"/>
      <c r="U124" s="16">
        <v>161</v>
      </c>
      <c r="V124" s="16">
        <v>2</v>
      </c>
      <c r="W124" s="54">
        <v>163</v>
      </c>
    </row>
    <row r="125" spans="1:23" s="3" customFormat="1" ht="15.75" x14ac:dyDescent="0.25">
      <c r="A125" s="45">
        <v>44322</v>
      </c>
      <c r="B125" s="22">
        <v>86</v>
      </c>
      <c r="C125" s="12">
        <v>88</v>
      </c>
      <c r="D125" s="27">
        <v>5</v>
      </c>
      <c r="E125" s="12">
        <v>0</v>
      </c>
      <c r="F125" s="12">
        <v>11</v>
      </c>
      <c r="G125" s="12">
        <v>20</v>
      </c>
      <c r="H125" s="12">
        <v>5</v>
      </c>
      <c r="I125" s="12">
        <v>132</v>
      </c>
      <c r="J125" s="12"/>
      <c r="K125" s="12">
        <v>1</v>
      </c>
      <c r="L125" s="12"/>
      <c r="M125" s="12">
        <v>174</v>
      </c>
      <c r="N125" s="12">
        <v>0</v>
      </c>
      <c r="O125" s="12">
        <v>0</v>
      </c>
      <c r="P125" s="30">
        <v>0</v>
      </c>
      <c r="Q125" s="16">
        <v>0</v>
      </c>
      <c r="R125" s="16">
        <v>79</v>
      </c>
      <c r="S125" s="16">
        <v>95</v>
      </c>
      <c r="T125" s="16"/>
      <c r="U125" s="16">
        <v>172</v>
      </c>
      <c r="V125" s="16">
        <v>2</v>
      </c>
      <c r="W125" s="54">
        <v>174</v>
      </c>
    </row>
    <row r="126" spans="1:23" s="3" customFormat="1" ht="15.75" x14ac:dyDescent="0.25">
      <c r="A126" s="45">
        <v>44323</v>
      </c>
      <c r="B126" s="22">
        <v>74</v>
      </c>
      <c r="C126" s="12">
        <v>77</v>
      </c>
      <c r="D126" s="27">
        <v>4</v>
      </c>
      <c r="E126" s="12">
        <v>1</v>
      </c>
      <c r="F126" s="12">
        <v>11</v>
      </c>
      <c r="G126" s="12">
        <v>21</v>
      </c>
      <c r="H126" s="12">
        <v>31</v>
      </c>
      <c r="I126" s="12">
        <v>83</v>
      </c>
      <c r="J126" s="12"/>
      <c r="K126" s="12"/>
      <c r="L126" s="12"/>
      <c r="M126" s="12">
        <v>106</v>
      </c>
      <c r="N126" s="12">
        <v>0</v>
      </c>
      <c r="O126" s="12">
        <v>45</v>
      </c>
      <c r="P126" s="30">
        <v>0</v>
      </c>
      <c r="Q126" s="16">
        <v>0</v>
      </c>
      <c r="R126" s="16">
        <v>92</v>
      </c>
      <c r="S126" s="16">
        <v>59</v>
      </c>
      <c r="T126" s="16"/>
      <c r="U126" s="16">
        <v>147</v>
      </c>
      <c r="V126" s="16">
        <v>4</v>
      </c>
      <c r="W126" s="54">
        <v>151</v>
      </c>
    </row>
    <row r="127" spans="1:23" x14ac:dyDescent="0.25">
      <c r="A127" s="28" t="s">
        <v>64</v>
      </c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</row>
    <row r="128" spans="1:23" x14ac:dyDescent="0.25">
      <c r="A128" s="44" t="s">
        <v>152</v>
      </c>
      <c r="B128" s="16">
        <f t="shared" ref="B128:I128" si="27">SUM(B121:B127)</f>
        <v>367</v>
      </c>
      <c r="C128" s="16">
        <f t="shared" si="27"/>
        <v>413</v>
      </c>
      <c r="D128" s="16">
        <f t="shared" si="27"/>
        <v>28</v>
      </c>
      <c r="E128" s="16">
        <f t="shared" si="27"/>
        <v>2</v>
      </c>
      <c r="F128" s="16">
        <f t="shared" si="27"/>
        <v>104</v>
      </c>
      <c r="G128" s="16">
        <f t="shared" si="27"/>
        <v>100</v>
      </c>
      <c r="H128" s="16">
        <f t="shared" si="27"/>
        <v>77</v>
      </c>
      <c r="I128" s="16">
        <f t="shared" si="27"/>
        <v>468</v>
      </c>
      <c r="J128" s="16"/>
      <c r="K128" s="16">
        <v>1</v>
      </c>
      <c r="L128" s="16"/>
      <c r="M128" s="16">
        <f t="shared" ref="M128:W128" si="28">SUM(K121:K127)</f>
        <v>1</v>
      </c>
      <c r="N128" s="16">
        <f t="shared" si="28"/>
        <v>0</v>
      </c>
      <c r="O128" s="16">
        <f t="shared" si="28"/>
        <v>735</v>
      </c>
      <c r="P128" s="16">
        <f t="shared" si="28"/>
        <v>0</v>
      </c>
      <c r="Q128" s="16">
        <f t="shared" si="28"/>
        <v>45</v>
      </c>
      <c r="R128" s="16">
        <f t="shared" si="28"/>
        <v>0</v>
      </c>
      <c r="S128" s="16">
        <f t="shared" si="28"/>
        <v>0</v>
      </c>
      <c r="U128" s="16">
        <f>SUM(R121:R127)</f>
        <v>336</v>
      </c>
      <c r="V128" s="16">
        <f>SUM(S121:S127)</f>
        <v>444</v>
      </c>
      <c r="W128" s="54">
        <f t="shared" si="28"/>
        <v>769</v>
      </c>
    </row>
    <row r="129" spans="1:23" x14ac:dyDescent="0.25">
      <c r="A129" s="28" t="s">
        <v>64</v>
      </c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</row>
    <row r="130" spans="1:23" s="3" customFormat="1" ht="15.75" x14ac:dyDescent="0.25">
      <c r="A130" s="45">
        <v>44326</v>
      </c>
      <c r="B130" s="22">
        <v>48</v>
      </c>
      <c r="C130" s="12">
        <v>56</v>
      </c>
      <c r="D130" s="27">
        <v>2</v>
      </c>
      <c r="E130" s="12">
        <v>0</v>
      </c>
      <c r="F130" s="12">
        <v>21</v>
      </c>
      <c r="G130" s="12">
        <v>17</v>
      </c>
      <c r="H130" s="12">
        <v>12</v>
      </c>
      <c r="I130" s="12">
        <v>52</v>
      </c>
      <c r="J130" s="12"/>
      <c r="K130" s="12"/>
      <c r="L130" s="12"/>
      <c r="M130" s="12">
        <v>104</v>
      </c>
      <c r="N130" s="12">
        <v>0</v>
      </c>
      <c r="O130" s="12">
        <v>0</v>
      </c>
      <c r="P130" s="30">
        <v>0</v>
      </c>
      <c r="Q130" s="16">
        <v>0</v>
      </c>
      <c r="R130" s="16">
        <v>56</v>
      </c>
      <c r="S130" s="16">
        <v>48</v>
      </c>
      <c r="T130" s="16"/>
      <c r="U130" s="16">
        <v>104</v>
      </c>
      <c r="V130" s="16">
        <v>0</v>
      </c>
      <c r="W130" s="54">
        <v>104</v>
      </c>
    </row>
    <row r="131" spans="1:23" s="3" customFormat="1" ht="15.75" x14ac:dyDescent="0.25">
      <c r="A131" s="45">
        <v>44327</v>
      </c>
      <c r="B131" s="22">
        <v>115</v>
      </c>
      <c r="C131" s="12">
        <v>132</v>
      </c>
      <c r="D131" s="27">
        <v>5</v>
      </c>
      <c r="E131" s="12">
        <v>0</v>
      </c>
      <c r="F131" s="12">
        <v>28</v>
      </c>
      <c r="G131" s="12">
        <v>10</v>
      </c>
      <c r="H131" s="12">
        <v>30</v>
      </c>
      <c r="I131" s="12">
        <v>174</v>
      </c>
      <c r="J131" s="12"/>
      <c r="K131" s="12"/>
      <c r="L131" s="12"/>
      <c r="M131" s="12">
        <v>248</v>
      </c>
      <c r="N131" s="12">
        <v>0</v>
      </c>
      <c r="O131" s="12">
        <v>0</v>
      </c>
      <c r="P131" s="30">
        <v>0</v>
      </c>
      <c r="Q131" s="16">
        <v>0</v>
      </c>
      <c r="R131" s="16">
        <v>130</v>
      </c>
      <c r="S131" s="16">
        <v>117</v>
      </c>
      <c r="T131" s="16"/>
      <c r="U131" s="16">
        <v>248</v>
      </c>
      <c r="V131" s="16">
        <v>0</v>
      </c>
      <c r="W131" s="54">
        <v>248</v>
      </c>
    </row>
    <row r="132" spans="1:23" s="3" customFormat="1" ht="15.75" x14ac:dyDescent="0.25">
      <c r="A132" s="45">
        <v>44328</v>
      </c>
      <c r="B132" s="22">
        <v>72</v>
      </c>
      <c r="C132" s="12">
        <v>92</v>
      </c>
      <c r="D132" s="27">
        <v>4</v>
      </c>
      <c r="E132" s="12">
        <v>0</v>
      </c>
      <c r="F132" s="12">
        <v>11</v>
      </c>
      <c r="G132" s="12">
        <v>29</v>
      </c>
      <c r="H132" s="12">
        <v>21</v>
      </c>
      <c r="I132" s="12">
        <v>99</v>
      </c>
      <c r="J132" s="12"/>
      <c r="K132" s="12"/>
      <c r="L132" s="12"/>
      <c r="M132" s="12">
        <v>127</v>
      </c>
      <c r="N132" s="12">
        <v>0</v>
      </c>
      <c r="O132" s="12">
        <v>37</v>
      </c>
      <c r="P132" s="30">
        <v>0</v>
      </c>
      <c r="Q132" s="16">
        <v>0</v>
      </c>
      <c r="R132" s="16">
        <v>64</v>
      </c>
      <c r="S132" s="16">
        <v>100</v>
      </c>
      <c r="T132" s="16"/>
      <c r="U132" s="16">
        <v>156</v>
      </c>
      <c r="V132" s="16">
        <v>8</v>
      </c>
      <c r="W132" s="54">
        <v>164</v>
      </c>
    </row>
    <row r="133" spans="1:23" s="3" customFormat="1" ht="15.75" x14ac:dyDescent="0.25">
      <c r="A133" s="45">
        <v>44329</v>
      </c>
      <c r="B133" s="22">
        <v>146</v>
      </c>
      <c r="C133" s="12">
        <v>157</v>
      </c>
      <c r="D133" s="27">
        <v>4</v>
      </c>
      <c r="E133" s="12">
        <v>1</v>
      </c>
      <c r="F133" s="12">
        <v>20</v>
      </c>
      <c r="G133" s="12">
        <v>16</v>
      </c>
      <c r="H133" s="12">
        <v>61</v>
      </c>
      <c r="I133" s="12">
        <v>201</v>
      </c>
      <c r="J133" s="12"/>
      <c r="K133" s="12"/>
      <c r="L133" s="12"/>
      <c r="M133" s="12">
        <v>303</v>
      </c>
      <c r="N133" s="12">
        <v>0</v>
      </c>
      <c r="O133" s="12">
        <v>0</v>
      </c>
      <c r="P133" s="30">
        <v>0</v>
      </c>
      <c r="Q133" s="16">
        <v>0</v>
      </c>
      <c r="R133" s="16">
        <v>190</v>
      </c>
      <c r="S133" s="16">
        <v>112</v>
      </c>
      <c r="T133" s="16"/>
      <c r="U133" s="16">
        <v>297</v>
      </c>
      <c r="V133" s="16">
        <v>6</v>
      </c>
      <c r="W133" s="54">
        <v>303</v>
      </c>
    </row>
    <row r="134" spans="1:23" s="3" customFormat="1" ht="15.75" x14ac:dyDescent="0.25">
      <c r="A134" s="45">
        <v>44330</v>
      </c>
      <c r="B134" s="22">
        <v>33</v>
      </c>
      <c r="C134" s="12">
        <v>40</v>
      </c>
      <c r="D134" s="27">
        <v>0</v>
      </c>
      <c r="E134" s="12">
        <v>0</v>
      </c>
      <c r="F134" s="12">
        <v>3</v>
      </c>
      <c r="G134" s="12">
        <v>13</v>
      </c>
      <c r="H134" s="12">
        <v>0</v>
      </c>
      <c r="I134" s="12">
        <v>57</v>
      </c>
      <c r="J134" s="12"/>
      <c r="K134" s="12"/>
      <c r="L134" s="12"/>
      <c r="M134" s="12">
        <v>0</v>
      </c>
      <c r="N134" s="12">
        <v>0</v>
      </c>
      <c r="O134" s="12">
        <v>73</v>
      </c>
      <c r="P134" s="30">
        <v>0</v>
      </c>
      <c r="Q134" s="16">
        <v>0</v>
      </c>
      <c r="R134" s="16">
        <v>5</v>
      </c>
      <c r="S134" s="16">
        <v>68</v>
      </c>
      <c r="T134" s="16"/>
      <c r="U134" s="16">
        <v>63</v>
      </c>
      <c r="V134" s="16">
        <v>10</v>
      </c>
      <c r="W134" s="54">
        <v>73</v>
      </c>
    </row>
    <row r="135" spans="1:23" s="3" customFormat="1" ht="15.75" x14ac:dyDescent="0.25">
      <c r="A135" s="45">
        <v>44331</v>
      </c>
      <c r="B135" s="22">
        <v>39</v>
      </c>
      <c r="C135" s="12">
        <v>48</v>
      </c>
      <c r="D135" s="27">
        <v>0</v>
      </c>
      <c r="E135" s="12">
        <v>1</v>
      </c>
      <c r="F135" s="12">
        <v>6</v>
      </c>
      <c r="G135" s="12">
        <v>5</v>
      </c>
      <c r="H135" s="12">
        <v>31</v>
      </c>
      <c r="I135" s="12">
        <v>43</v>
      </c>
      <c r="J135" s="12">
        <v>1</v>
      </c>
      <c r="K135" s="12">
        <v>0</v>
      </c>
      <c r="L135" s="12"/>
      <c r="M135" s="12">
        <v>87</v>
      </c>
      <c r="N135" s="30">
        <v>0</v>
      </c>
      <c r="O135" s="16">
        <v>0</v>
      </c>
      <c r="P135" s="16">
        <v>0</v>
      </c>
      <c r="Q135" s="16">
        <v>0</v>
      </c>
      <c r="R135" s="2">
        <v>83</v>
      </c>
      <c r="S135" s="2">
        <v>4</v>
      </c>
      <c r="T135" s="2"/>
      <c r="U135" s="2">
        <v>87</v>
      </c>
      <c r="V135" s="2">
        <v>0</v>
      </c>
      <c r="W135" s="68">
        <v>87</v>
      </c>
    </row>
    <row r="136" spans="1:23" x14ac:dyDescent="0.25">
      <c r="A136" s="28" t="s">
        <v>64</v>
      </c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</row>
    <row r="137" spans="1:23" x14ac:dyDescent="0.25">
      <c r="A137" s="44" t="s">
        <v>153</v>
      </c>
      <c r="B137" s="16">
        <f t="shared" ref="B137:W137" si="29">SUM(B130:B136)</f>
        <v>453</v>
      </c>
      <c r="C137" s="16">
        <f t="shared" si="29"/>
        <v>525</v>
      </c>
      <c r="D137" s="16">
        <f t="shared" si="29"/>
        <v>15</v>
      </c>
      <c r="E137" s="16">
        <f t="shared" si="29"/>
        <v>2</v>
      </c>
      <c r="F137" s="16">
        <f t="shared" si="29"/>
        <v>89</v>
      </c>
      <c r="G137" s="16">
        <f t="shared" si="29"/>
        <v>90</v>
      </c>
      <c r="H137" s="16">
        <f t="shared" si="29"/>
        <v>155</v>
      </c>
      <c r="I137" s="16">
        <f t="shared" si="29"/>
        <v>626</v>
      </c>
      <c r="J137" s="16">
        <f t="shared" si="29"/>
        <v>1</v>
      </c>
      <c r="K137" s="16">
        <f t="shared" si="29"/>
        <v>0</v>
      </c>
      <c r="L137" s="16">
        <f t="shared" si="29"/>
        <v>0</v>
      </c>
      <c r="M137" s="16">
        <f t="shared" si="29"/>
        <v>869</v>
      </c>
      <c r="N137" s="16">
        <f t="shared" si="29"/>
        <v>0</v>
      </c>
      <c r="O137" s="16">
        <f t="shared" si="29"/>
        <v>110</v>
      </c>
      <c r="P137" s="16">
        <f t="shared" si="29"/>
        <v>0</v>
      </c>
      <c r="Q137" s="16">
        <f t="shared" si="29"/>
        <v>0</v>
      </c>
      <c r="R137" s="16">
        <f t="shared" si="29"/>
        <v>528</v>
      </c>
      <c r="S137" s="16">
        <f t="shared" si="29"/>
        <v>449</v>
      </c>
      <c r="U137" s="16">
        <f t="shared" si="29"/>
        <v>955</v>
      </c>
      <c r="V137" s="16">
        <f t="shared" si="29"/>
        <v>24</v>
      </c>
      <c r="W137" s="54">
        <f t="shared" si="29"/>
        <v>979</v>
      </c>
    </row>
    <row r="138" spans="1:23" x14ac:dyDescent="0.25">
      <c r="A138" s="28" t="s">
        <v>64</v>
      </c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</row>
    <row r="139" spans="1:23" s="3" customFormat="1" ht="15.75" x14ac:dyDescent="0.25">
      <c r="A139" s="45">
        <v>44333</v>
      </c>
      <c r="B139" s="22">
        <v>48</v>
      </c>
      <c r="C139" s="12">
        <v>66</v>
      </c>
      <c r="D139" s="27">
        <v>7</v>
      </c>
      <c r="E139" s="12">
        <v>1</v>
      </c>
      <c r="F139" s="12">
        <v>6</v>
      </c>
      <c r="G139" s="12">
        <v>11</v>
      </c>
      <c r="H139" s="12">
        <v>8</v>
      </c>
      <c r="I139" s="12">
        <v>56</v>
      </c>
      <c r="J139" s="12">
        <v>24</v>
      </c>
      <c r="K139" s="12">
        <v>0</v>
      </c>
      <c r="L139" s="12"/>
      <c r="M139" s="12">
        <v>114</v>
      </c>
      <c r="N139" s="30">
        <v>0</v>
      </c>
      <c r="O139" s="16">
        <v>0</v>
      </c>
      <c r="P139" s="16">
        <v>0</v>
      </c>
      <c r="Q139" s="16">
        <v>0</v>
      </c>
      <c r="R139" s="16">
        <v>83</v>
      </c>
      <c r="S139" s="16">
        <v>31</v>
      </c>
      <c r="T139" s="16"/>
      <c r="U139" s="16">
        <v>114</v>
      </c>
      <c r="V139" s="16">
        <v>0</v>
      </c>
      <c r="W139" s="54">
        <v>114</v>
      </c>
    </row>
    <row r="140" spans="1:23" s="3" customFormat="1" ht="15.75" x14ac:dyDescent="0.25">
      <c r="A140" s="45">
        <v>44334</v>
      </c>
      <c r="B140" s="22">
        <v>119</v>
      </c>
      <c r="C140" s="12">
        <v>127</v>
      </c>
      <c r="D140" s="27">
        <v>5</v>
      </c>
      <c r="E140" s="12">
        <v>2</v>
      </c>
      <c r="F140" s="12">
        <v>9</v>
      </c>
      <c r="G140" s="12">
        <v>30</v>
      </c>
      <c r="H140" s="12">
        <v>14</v>
      </c>
      <c r="I140" s="12">
        <v>134</v>
      </c>
      <c r="J140" s="12">
        <v>52</v>
      </c>
      <c r="K140" s="12">
        <v>0</v>
      </c>
      <c r="L140" s="12"/>
      <c r="M140" s="12">
        <v>246</v>
      </c>
      <c r="N140" s="30">
        <v>0</v>
      </c>
      <c r="O140" s="16">
        <v>0</v>
      </c>
      <c r="P140" s="16">
        <v>0</v>
      </c>
      <c r="Q140" s="16">
        <v>0</v>
      </c>
      <c r="R140" s="2">
        <v>173</v>
      </c>
      <c r="S140" s="2">
        <v>73</v>
      </c>
      <c r="T140" s="2"/>
      <c r="U140" s="2">
        <v>246</v>
      </c>
      <c r="V140" s="2">
        <v>0</v>
      </c>
      <c r="W140" s="68">
        <v>246</v>
      </c>
    </row>
    <row r="141" spans="1:23" s="3" customFormat="1" ht="15.75" x14ac:dyDescent="0.25">
      <c r="A141" s="45">
        <v>44335</v>
      </c>
      <c r="B141" s="22">
        <v>98</v>
      </c>
      <c r="C141" s="12">
        <v>100</v>
      </c>
      <c r="D141" s="27">
        <v>10</v>
      </c>
      <c r="E141" s="12">
        <v>0</v>
      </c>
      <c r="F141" s="12">
        <v>18</v>
      </c>
      <c r="G141" s="12">
        <v>7</v>
      </c>
      <c r="H141" s="12">
        <v>16</v>
      </c>
      <c r="I141" s="12">
        <v>73</v>
      </c>
      <c r="J141" s="12">
        <v>74</v>
      </c>
      <c r="K141" s="12">
        <v>0</v>
      </c>
      <c r="L141" s="12"/>
      <c r="M141" s="12">
        <v>198</v>
      </c>
      <c r="N141" s="30">
        <v>0</v>
      </c>
      <c r="O141" s="16">
        <v>0</v>
      </c>
      <c r="P141" s="16">
        <v>0</v>
      </c>
      <c r="Q141" s="16">
        <v>0</v>
      </c>
      <c r="R141" s="2">
        <v>126</v>
      </c>
      <c r="S141" s="2">
        <v>72</v>
      </c>
      <c r="T141" s="2"/>
      <c r="U141" s="2">
        <v>197</v>
      </c>
      <c r="V141" s="2">
        <v>1</v>
      </c>
      <c r="W141" s="68">
        <v>198</v>
      </c>
    </row>
    <row r="142" spans="1:23" s="3" customFormat="1" ht="15.75" x14ac:dyDescent="0.25">
      <c r="A142" s="45">
        <v>44336</v>
      </c>
      <c r="B142" s="22">
        <v>74</v>
      </c>
      <c r="C142" s="12">
        <v>69</v>
      </c>
      <c r="D142" s="27">
        <v>14</v>
      </c>
      <c r="E142" s="12">
        <v>1</v>
      </c>
      <c r="F142" s="12">
        <v>7</v>
      </c>
      <c r="G142" s="12">
        <v>8</v>
      </c>
      <c r="H142" s="12">
        <v>7</v>
      </c>
      <c r="I142" s="12">
        <v>93</v>
      </c>
      <c r="J142" s="12">
        <v>13</v>
      </c>
      <c r="K142" s="12">
        <v>0</v>
      </c>
      <c r="L142" s="12"/>
      <c r="M142" s="12">
        <v>91</v>
      </c>
      <c r="N142" s="30">
        <v>0</v>
      </c>
      <c r="O142" s="16">
        <v>52</v>
      </c>
      <c r="P142" s="16">
        <v>0</v>
      </c>
      <c r="Q142" s="16">
        <v>0</v>
      </c>
      <c r="R142" s="2">
        <v>37</v>
      </c>
      <c r="S142" s="2">
        <v>106</v>
      </c>
      <c r="T142" s="2"/>
      <c r="U142" s="2">
        <v>143</v>
      </c>
      <c r="V142" s="2">
        <v>0</v>
      </c>
      <c r="W142" s="68">
        <v>143</v>
      </c>
    </row>
    <row r="143" spans="1:23" s="3" customFormat="1" ht="15.75" x14ac:dyDescent="0.25">
      <c r="A143" s="45">
        <v>44337</v>
      </c>
      <c r="B143" s="22">
        <v>58</v>
      </c>
      <c r="C143" s="12">
        <v>56</v>
      </c>
      <c r="D143" s="27">
        <v>4</v>
      </c>
      <c r="E143" s="12">
        <v>1</v>
      </c>
      <c r="F143" s="12">
        <v>3</v>
      </c>
      <c r="G143" s="12">
        <v>6</v>
      </c>
      <c r="H143" s="12">
        <v>7</v>
      </c>
      <c r="I143" s="12">
        <v>62</v>
      </c>
      <c r="J143" s="12">
        <v>31</v>
      </c>
      <c r="K143" s="12">
        <v>0</v>
      </c>
      <c r="L143" s="12"/>
      <c r="M143" s="12">
        <v>65</v>
      </c>
      <c r="N143" s="30">
        <v>0</v>
      </c>
      <c r="O143" s="16">
        <v>49</v>
      </c>
      <c r="P143" s="16">
        <v>0</v>
      </c>
      <c r="Q143" s="16">
        <v>0</v>
      </c>
      <c r="R143" s="2">
        <v>60</v>
      </c>
      <c r="S143" s="2">
        <v>54</v>
      </c>
      <c r="T143" s="2"/>
      <c r="U143" s="2">
        <v>111</v>
      </c>
      <c r="V143" s="2">
        <v>3</v>
      </c>
      <c r="W143" s="68">
        <v>114</v>
      </c>
    </row>
    <row r="144" spans="1:23" x14ac:dyDescent="0.25">
      <c r="A144" s="28" t="s">
        <v>64</v>
      </c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</row>
    <row r="145" spans="1:23" x14ac:dyDescent="0.25">
      <c r="A145" s="44" t="s">
        <v>154</v>
      </c>
      <c r="B145" s="16">
        <f t="shared" ref="B145:W145" si="30">SUM(B138:B144)</f>
        <v>397</v>
      </c>
      <c r="C145" s="16">
        <f t="shared" si="30"/>
        <v>418</v>
      </c>
      <c r="D145" s="16">
        <f t="shared" si="30"/>
        <v>40</v>
      </c>
      <c r="E145" s="16">
        <f t="shared" si="30"/>
        <v>5</v>
      </c>
      <c r="F145" s="16">
        <f t="shared" si="30"/>
        <v>43</v>
      </c>
      <c r="G145" s="16">
        <f t="shared" si="30"/>
        <v>62</v>
      </c>
      <c r="H145" s="16">
        <f t="shared" si="30"/>
        <v>52</v>
      </c>
      <c r="I145" s="16">
        <f t="shared" si="30"/>
        <v>418</v>
      </c>
      <c r="J145" s="16">
        <f t="shared" si="30"/>
        <v>194</v>
      </c>
      <c r="K145" s="16">
        <f t="shared" si="30"/>
        <v>0</v>
      </c>
      <c r="L145" s="16">
        <f t="shared" si="30"/>
        <v>0</v>
      </c>
      <c r="M145" s="16">
        <f t="shared" si="30"/>
        <v>714</v>
      </c>
      <c r="N145" s="16">
        <f t="shared" si="30"/>
        <v>0</v>
      </c>
      <c r="O145" s="16">
        <f t="shared" si="30"/>
        <v>101</v>
      </c>
      <c r="P145" s="16">
        <f t="shared" si="30"/>
        <v>0</v>
      </c>
      <c r="Q145" s="16">
        <f t="shared" si="30"/>
        <v>0</v>
      </c>
      <c r="R145" s="16">
        <f t="shared" si="30"/>
        <v>479</v>
      </c>
      <c r="S145" s="16">
        <f t="shared" si="30"/>
        <v>336</v>
      </c>
      <c r="U145" s="16">
        <f t="shared" si="30"/>
        <v>811</v>
      </c>
      <c r="V145" s="16">
        <f t="shared" si="30"/>
        <v>4</v>
      </c>
      <c r="W145" s="54">
        <f t="shared" si="30"/>
        <v>815</v>
      </c>
    </row>
    <row r="146" spans="1:23" x14ac:dyDescent="0.25">
      <c r="A146" s="28" t="s">
        <v>64</v>
      </c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</row>
    <row r="147" spans="1:23" s="3" customFormat="1" ht="15.75" x14ac:dyDescent="0.25">
      <c r="A147" s="45">
        <v>44340</v>
      </c>
      <c r="B147" s="22">
        <v>40</v>
      </c>
      <c r="C147" s="12">
        <v>43</v>
      </c>
      <c r="D147" s="27">
        <v>4</v>
      </c>
      <c r="E147" s="12">
        <v>0</v>
      </c>
      <c r="F147" s="12">
        <v>3</v>
      </c>
      <c r="G147" s="12">
        <v>0</v>
      </c>
      <c r="H147" s="12">
        <v>0</v>
      </c>
      <c r="I147" s="12">
        <v>26</v>
      </c>
      <c r="J147" s="12">
        <v>49</v>
      </c>
      <c r="K147" s="12">
        <v>0</v>
      </c>
      <c r="L147" s="12"/>
      <c r="M147" s="12">
        <v>83</v>
      </c>
      <c r="N147" s="30">
        <v>0</v>
      </c>
      <c r="O147" s="16">
        <v>0</v>
      </c>
      <c r="P147" s="16">
        <v>0</v>
      </c>
      <c r="Q147" s="16">
        <v>0</v>
      </c>
      <c r="R147" s="2">
        <v>71</v>
      </c>
      <c r="S147" s="2">
        <v>12</v>
      </c>
      <c r="T147" s="2"/>
      <c r="U147" s="2">
        <v>83</v>
      </c>
      <c r="V147" s="2">
        <v>0</v>
      </c>
      <c r="W147" s="68">
        <v>83</v>
      </c>
    </row>
    <row r="148" spans="1:23" s="3" customFormat="1" ht="15.75" x14ac:dyDescent="0.25">
      <c r="A148" s="45">
        <v>44341</v>
      </c>
      <c r="B148" s="22">
        <v>92</v>
      </c>
      <c r="C148" s="12">
        <v>83</v>
      </c>
      <c r="D148" s="27">
        <v>10</v>
      </c>
      <c r="E148" s="12">
        <v>0</v>
      </c>
      <c r="F148" s="12">
        <v>3</v>
      </c>
      <c r="G148" s="12">
        <v>0</v>
      </c>
      <c r="H148" s="12">
        <v>1</v>
      </c>
      <c r="I148" s="12">
        <v>67</v>
      </c>
      <c r="J148" s="12">
        <v>93</v>
      </c>
      <c r="K148" s="12">
        <v>1</v>
      </c>
      <c r="L148" s="12"/>
      <c r="M148" s="12">
        <v>175</v>
      </c>
      <c r="N148" s="30">
        <v>0</v>
      </c>
      <c r="O148" s="16">
        <v>0</v>
      </c>
      <c r="P148" s="16">
        <v>0</v>
      </c>
      <c r="Q148" s="16">
        <v>0</v>
      </c>
      <c r="R148" s="2">
        <v>134</v>
      </c>
      <c r="S148" s="2">
        <v>41</v>
      </c>
      <c r="T148" s="2"/>
      <c r="U148" s="2">
        <v>174</v>
      </c>
      <c r="V148" s="2">
        <v>1</v>
      </c>
      <c r="W148" s="68">
        <v>175</v>
      </c>
    </row>
    <row r="149" spans="1:23" s="3" customFormat="1" ht="15.75" x14ac:dyDescent="0.25">
      <c r="A149" s="45">
        <v>44342</v>
      </c>
      <c r="B149" s="22">
        <v>86</v>
      </c>
      <c r="C149" s="12">
        <v>103</v>
      </c>
      <c r="D149" s="27">
        <v>1</v>
      </c>
      <c r="E149" s="12">
        <v>0</v>
      </c>
      <c r="F149" s="12">
        <v>5</v>
      </c>
      <c r="G149" s="12">
        <v>0</v>
      </c>
      <c r="H149" s="12">
        <v>0</v>
      </c>
      <c r="I149" s="12">
        <v>49</v>
      </c>
      <c r="J149" s="12">
        <v>133</v>
      </c>
      <c r="K149" s="12">
        <v>0</v>
      </c>
      <c r="L149" s="12"/>
      <c r="M149" s="12">
        <v>189</v>
      </c>
      <c r="N149" s="30">
        <v>0</v>
      </c>
      <c r="O149" s="16">
        <v>0</v>
      </c>
      <c r="P149" s="16">
        <v>0</v>
      </c>
      <c r="Q149" s="16">
        <v>0</v>
      </c>
      <c r="R149" s="2">
        <v>167</v>
      </c>
      <c r="S149" s="2">
        <v>22</v>
      </c>
      <c r="T149" s="2"/>
      <c r="U149" s="2">
        <v>189</v>
      </c>
      <c r="V149" s="2">
        <v>0</v>
      </c>
      <c r="W149" s="68">
        <v>189</v>
      </c>
    </row>
    <row r="150" spans="1:23" s="3" customFormat="1" ht="15.75" x14ac:dyDescent="0.25">
      <c r="A150" s="45">
        <v>44343</v>
      </c>
      <c r="B150" s="22">
        <v>94</v>
      </c>
      <c r="C150" s="12">
        <v>93</v>
      </c>
      <c r="D150" s="27">
        <v>6</v>
      </c>
      <c r="E150" s="12">
        <v>0</v>
      </c>
      <c r="F150" s="12">
        <v>3</v>
      </c>
      <c r="G150" s="12">
        <v>17</v>
      </c>
      <c r="H150" s="12">
        <v>0</v>
      </c>
      <c r="I150" s="12">
        <v>57</v>
      </c>
      <c r="J150" s="12">
        <v>102</v>
      </c>
      <c r="K150" s="12">
        <v>1</v>
      </c>
      <c r="L150" s="12"/>
      <c r="M150" s="12">
        <v>187</v>
      </c>
      <c r="N150" s="30">
        <v>0</v>
      </c>
      <c r="O150" s="16">
        <v>0</v>
      </c>
      <c r="P150" s="16">
        <v>0</v>
      </c>
      <c r="Q150" s="16">
        <v>0</v>
      </c>
      <c r="R150" s="2">
        <v>150</v>
      </c>
      <c r="S150" s="2">
        <v>37</v>
      </c>
      <c r="T150" s="2"/>
      <c r="U150" s="2">
        <v>186</v>
      </c>
      <c r="V150" s="2">
        <v>1</v>
      </c>
      <c r="W150" s="68">
        <v>187</v>
      </c>
    </row>
    <row r="151" spans="1:23" s="3" customFormat="1" ht="15.75" x14ac:dyDescent="0.25">
      <c r="A151" s="45">
        <v>44344</v>
      </c>
      <c r="B151" s="22">
        <v>83</v>
      </c>
      <c r="C151" s="12">
        <v>77</v>
      </c>
      <c r="D151" s="27">
        <v>6</v>
      </c>
      <c r="E151" s="12">
        <v>0</v>
      </c>
      <c r="F151" s="12">
        <v>0</v>
      </c>
      <c r="G151" s="12">
        <v>3</v>
      </c>
      <c r="H151" s="12">
        <v>0</v>
      </c>
      <c r="I151" s="12">
        <v>93</v>
      </c>
      <c r="J151" s="12">
        <v>57</v>
      </c>
      <c r="K151" s="12">
        <v>0</v>
      </c>
      <c r="L151" s="12"/>
      <c r="M151" s="12">
        <v>80</v>
      </c>
      <c r="N151" s="30">
        <v>0</v>
      </c>
      <c r="O151" s="16">
        <v>80</v>
      </c>
      <c r="P151" s="16">
        <v>0</v>
      </c>
      <c r="Q151" s="16">
        <v>0</v>
      </c>
      <c r="R151" s="2">
        <v>73</v>
      </c>
      <c r="S151" s="2">
        <v>87</v>
      </c>
      <c r="T151" s="2"/>
      <c r="U151" s="2">
        <v>154</v>
      </c>
      <c r="V151" s="2">
        <v>6</v>
      </c>
      <c r="W151" s="68">
        <v>160</v>
      </c>
    </row>
    <row r="152" spans="1:23" s="3" customFormat="1" ht="15.75" x14ac:dyDescent="0.25">
      <c r="A152" s="45">
        <v>44345</v>
      </c>
      <c r="B152" s="22">
        <v>10</v>
      </c>
      <c r="C152" s="12">
        <v>11</v>
      </c>
      <c r="D152" s="27">
        <v>1</v>
      </c>
      <c r="E152" s="12">
        <v>19</v>
      </c>
      <c r="F152" s="12">
        <v>0</v>
      </c>
      <c r="G152" s="12">
        <v>0</v>
      </c>
      <c r="H152" s="12">
        <v>0</v>
      </c>
      <c r="I152" s="12">
        <v>1</v>
      </c>
      <c r="J152" s="12">
        <v>0</v>
      </c>
      <c r="K152" s="12">
        <v>0</v>
      </c>
      <c r="L152" s="12"/>
      <c r="M152" s="12">
        <v>21</v>
      </c>
      <c r="N152" s="30">
        <v>0</v>
      </c>
      <c r="O152" s="16">
        <v>0</v>
      </c>
      <c r="P152" s="16">
        <v>0</v>
      </c>
      <c r="Q152" s="16">
        <v>0</v>
      </c>
      <c r="R152" s="2">
        <v>2</v>
      </c>
      <c r="S152" s="2">
        <v>19</v>
      </c>
      <c r="T152" s="2"/>
      <c r="U152" s="2">
        <v>21</v>
      </c>
      <c r="V152" s="2">
        <v>0</v>
      </c>
      <c r="W152" s="68">
        <v>21</v>
      </c>
    </row>
    <row r="153" spans="1:23" x14ac:dyDescent="0.25">
      <c r="A153" s="28" t="s">
        <v>64</v>
      </c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</row>
    <row r="154" spans="1:23" x14ac:dyDescent="0.25">
      <c r="A154" s="44" t="s">
        <v>155</v>
      </c>
      <c r="B154" s="16">
        <f t="shared" ref="B154:W154" si="31">SUM(B147:B153)</f>
        <v>405</v>
      </c>
      <c r="C154" s="16">
        <f t="shared" si="31"/>
        <v>410</v>
      </c>
      <c r="D154" s="16">
        <f t="shared" si="31"/>
        <v>28</v>
      </c>
      <c r="E154" s="16">
        <f t="shared" si="31"/>
        <v>19</v>
      </c>
      <c r="F154" s="16">
        <f t="shared" si="31"/>
        <v>14</v>
      </c>
      <c r="G154" s="16">
        <f t="shared" si="31"/>
        <v>20</v>
      </c>
      <c r="H154" s="16">
        <f t="shared" si="31"/>
        <v>1</v>
      </c>
      <c r="I154" s="16">
        <f t="shared" si="31"/>
        <v>293</v>
      </c>
      <c r="J154" s="16">
        <f t="shared" si="31"/>
        <v>434</v>
      </c>
      <c r="K154" s="16">
        <f t="shared" si="31"/>
        <v>2</v>
      </c>
      <c r="L154" s="16">
        <f t="shared" si="31"/>
        <v>0</v>
      </c>
      <c r="M154" s="16">
        <f t="shared" si="31"/>
        <v>735</v>
      </c>
      <c r="N154" s="16">
        <f t="shared" si="31"/>
        <v>0</v>
      </c>
      <c r="O154" s="16">
        <f t="shared" si="31"/>
        <v>80</v>
      </c>
      <c r="P154" s="16">
        <f t="shared" si="31"/>
        <v>0</v>
      </c>
      <c r="Q154" s="16">
        <f t="shared" si="31"/>
        <v>0</v>
      </c>
      <c r="R154" s="16">
        <f t="shared" si="31"/>
        <v>597</v>
      </c>
      <c r="S154" s="16">
        <f t="shared" si="31"/>
        <v>218</v>
      </c>
      <c r="U154" s="16">
        <f t="shared" si="31"/>
        <v>807</v>
      </c>
      <c r="V154" s="16">
        <f t="shared" si="31"/>
        <v>8</v>
      </c>
      <c r="W154" s="54">
        <f t="shared" si="31"/>
        <v>815</v>
      </c>
    </row>
    <row r="155" spans="1:23" x14ac:dyDescent="0.25">
      <c r="A155" s="28" t="s">
        <v>64</v>
      </c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</row>
    <row r="156" spans="1:23" s="3" customFormat="1" ht="15.75" x14ac:dyDescent="0.25">
      <c r="A156" s="45">
        <v>44347</v>
      </c>
      <c r="B156" s="22">
        <v>110</v>
      </c>
      <c r="C156" s="12">
        <v>99</v>
      </c>
      <c r="D156" s="27">
        <v>2</v>
      </c>
      <c r="E156" s="12">
        <v>0</v>
      </c>
      <c r="F156" s="12">
        <v>9</v>
      </c>
      <c r="G156" s="12">
        <v>10</v>
      </c>
      <c r="H156" s="12">
        <v>0</v>
      </c>
      <c r="I156" s="12">
        <v>59</v>
      </c>
      <c r="J156" s="12">
        <v>129</v>
      </c>
      <c r="K156" s="12">
        <v>0</v>
      </c>
      <c r="L156" s="12"/>
      <c r="M156" s="12">
        <v>209</v>
      </c>
      <c r="N156" s="30">
        <v>0</v>
      </c>
      <c r="O156" s="16">
        <v>0</v>
      </c>
      <c r="P156" s="16">
        <v>0</v>
      </c>
      <c r="Q156" s="16">
        <v>0</v>
      </c>
      <c r="R156" s="2">
        <v>173</v>
      </c>
      <c r="S156" s="2">
        <v>36</v>
      </c>
      <c r="T156" s="2"/>
      <c r="U156" s="2">
        <v>209</v>
      </c>
      <c r="V156" s="2">
        <v>0</v>
      </c>
      <c r="W156" s="68">
        <v>209</v>
      </c>
    </row>
    <row r="157" spans="1:23" s="3" customFormat="1" ht="15.75" x14ac:dyDescent="0.25">
      <c r="A157" s="45">
        <v>44348</v>
      </c>
      <c r="B157" s="22">
        <v>144</v>
      </c>
      <c r="C157" s="12">
        <v>131</v>
      </c>
      <c r="D157" s="27">
        <v>4</v>
      </c>
      <c r="E157" s="12">
        <v>1</v>
      </c>
      <c r="F157" s="12">
        <v>4</v>
      </c>
      <c r="G157" s="12">
        <v>1</v>
      </c>
      <c r="H157" s="12">
        <v>0</v>
      </c>
      <c r="I157" s="12">
        <v>74</v>
      </c>
      <c r="J157" s="12">
        <v>186</v>
      </c>
      <c r="K157" s="12">
        <v>4</v>
      </c>
      <c r="L157" s="12"/>
      <c r="M157" s="12">
        <v>275</v>
      </c>
      <c r="N157" s="30">
        <v>0</v>
      </c>
      <c r="O157" s="16">
        <v>0</v>
      </c>
      <c r="P157" s="16">
        <v>0</v>
      </c>
      <c r="Q157" s="16">
        <v>0</v>
      </c>
      <c r="R157" s="2">
        <v>232</v>
      </c>
      <c r="S157" s="2">
        <v>43</v>
      </c>
      <c r="T157" s="2"/>
      <c r="U157" s="2">
        <v>275</v>
      </c>
      <c r="V157" s="2">
        <v>0</v>
      </c>
      <c r="W157" s="68">
        <v>275</v>
      </c>
    </row>
    <row r="158" spans="1:23" s="3" customFormat="1" ht="15.75" x14ac:dyDescent="0.25">
      <c r="A158" s="45">
        <v>44349</v>
      </c>
      <c r="B158" s="22">
        <v>92</v>
      </c>
      <c r="C158" s="12">
        <v>93</v>
      </c>
      <c r="D158" s="27">
        <v>9</v>
      </c>
      <c r="E158" s="12">
        <v>0</v>
      </c>
      <c r="F158" s="12">
        <v>3</v>
      </c>
      <c r="G158" s="12">
        <v>6</v>
      </c>
      <c r="H158" s="12">
        <v>9</v>
      </c>
      <c r="I158" s="12">
        <v>32</v>
      </c>
      <c r="J158" s="12">
        <v>125</v>
      </c>
      <c r="K158" s="12">
        <v>0</v>
      </c>
      <c r="L158" s="12"/>
      <c r="M158" s="12">
        <v>185</v>
      </c>
      <c r="N158" s="30">
        <v>0</v>
      </c>
      <c r="O158" s="16">
        <v>0</v>
      </c>
      <c r="P158" s="16">
        <v>0</v>
      </c>
      <c r="Q158" s="16">
        <v>0</v>
      </c>
      <c r="R158" s="2">
        <v>150</v>
      </c>
      <c r="S158" s="2">
        <v>35</v>
      </c>
      <c r="T158" s="2"/>
      <c r="U158" s="2">
        <v>184</v>
      </c>
      <c r="V158" s="2">
        <v>1</v>
      </c>
      <c r="W158" s="68">
        <v>185</v>
      </c>
    </row>
    <row r="159" spans="1:23" s="3" customFormat="1" ht="15.75" x14ac:dyDescent="0.25">
      <c r="A159" s="45">
        <v>44350</v>
      </c>
      <c r="B159" s="22">
        <v>153</v>
      </c>
      <c r="C159" s="12">
        <v>137</v>
      </c>
      <c r="D159" s="27">
        <v>13</v>
      </c>
      <c r="E159" s="12">
        <v>0</v>
      </c>
      <c r="F159" s="12">
        <v>8</v>
      </c>
      <c r="G159" s="12">
        <v>24</v>
      </c>
      <c r="H159" s="12">
        <v>0</v>
      </c>
      <c r="I159" s="12">
        <v>82</v>
      </c>
      <c r="J159" s="12">
        <v>163</v>
      </c>
      <c r="K159" s="12">
        <v>0</v>
      </c>
      <c r="L159" s="12"/>
      <c r="M159" s="12">
        <v>290</v>
      </c>
      <c r="N159" s="30">
        <v>0</v>
      </c>
      <c r="O159" s="16">
        <v>0</v>
      </c>
      <c r="P159" s="16">
        <v>0</v>
      </c>
      <c r="Q159" s="16">
        <v>0</v>
      </c>
      <c r="R159" s="2">
        <v>193</v>
      </c>
      <c r="S159" s="2">
        <v>97</v>
      </c>
      <c r="T159" s="2"/>
      <c r="U159" s="2">
        <v>290</v>
      </c>
      <c r="V159" s="2">
        <v>0</v>
      </c>
      <c r="W159" s="68">
        <v>290</v>
      </c>
    </row>
    <row r="160" spans="1:23" s="3" customFormat="1" ht="15.75" x14ac:dyDescent="0.25">
      <c r="A160" s="45">
        <v>44351</v>
      </c>
      <c r="B160" s="22">
        <v>105</v>
      </c>
      <c r="C160" s="12">
        <v>82</v>
      </c>
      <c r="D160" s="27">
        <v>5</v>
      </c>
      <c r="E160" s="12">
        <v>0</v>
      </c>
      <c r="F160" s="12">
        <v>1</v>
      </c>
      <c r="G160" s="12">
        <v>13</v>
      </c>
      <c r="H160" s="12">
        <v>3</v>
      </c>
      <c r="I160" s="12">
        <v>91</v>
      </c>
      <c r="J160" s="12">
        <v>74</v>
      </c>
      <c r="K160" s="12">
        <v>0</v>
      </c>
      <c r="L160" s="12"/>
      <c r="M160" s="12">
        <v>102</v>
      </c>
      <c r="N160" s="30">
        <v>0</v>
      </c>
      <c r="O160" s="16">
        <v>85</v>
      </c>
      <c r="P160" s="16">
        <v>0</v>
      </c>
      <c r="Q160" s="16">
        <v>0</v>
      </c>
      <c r="R160" s="2">
        <v>102</v>
      </c>
      <c r="S160" s="2">
        <v>85</v>
      </c>
      <c r="T160" s="2"/>
      <c r="U160" s="2">
        <v>184</v>
      </c>
      <c r="V160" s="2">
        <v>3</v>
      </c>
      <c r="W160" s="68">
        <v>187</v>
      </c>
    </row>
    <row r="161" spans="1:23" x14ac:dyDescent="0.25">
      <c r="A161" s="28" t="s">
        <v>64</v>
      </c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</row>
    <row r="162" spans="1:23" x14ac:dyDescent="0.25">
      <c r="A162" s="44" t="s">
        <v>162</v>
      </c>
      <c r="B162" s="16">
        <f t="shared" ref="B162:W162" si="32">SUM(B155:B161)</f>
        <v>604</v>
      </c>
      <c r="C162" s="16">
        <f t="shared" si="32"/>
        <v>542</v>
      </c>
      <c r="D162" s="16">
        <f t="shared" si="32"/>
        <v>33</v>
      </c>
      <c r="E162" s="16">
        <f t="shared" si="32"/>
        <v>1</v>
      </c>
      <c r="F162" s="16">
        <f t="shared" si="32"/>
        <v>25</v>
      </c>
      <c r="G162" s="16">
        <f t="shared" si="32"/>
        <v>54</v>
      </c>
      <c r="H162" s="16">
        <f t="shared" si="32"/>
        <v>12</v>
      </c>
      <c r="I162" s="16">
        <f t="shared" si="32"/>
        <v>338</v>
      </c>
      <c r="J162" s="16">
        <f t="shared" si="32"/>
        <v>677</v>
      </c>
      <c r="K162" s="16">
        <f t="shared" si="32"/>
        <v>4</v>
      </c>
      <c r="L162" s="16">
        <f t="shared" si="32"/>
        <v>0</v>
      </c>
      <c r="M162" s="16">
        <f t="shared" si="32"/>
        <v>1061</v>
      </c>
      <c r="N162" s="16">
        <f t="shared" si="32"/>
        <v>0</v>
      </c>
      <c r="O162" s="16">
        <f t="shared" si="32"/>
        <v>85</v>
      </c>
      <c r="P162" s="16">
        <f t="shared" si="32"/>
        <v>0</v>
      </c>
      <c r="Q162" s="16">
        <f t="shared" si="32"/>
        <v>0</v>
      </c>
      <c r="R162" s="16">
        <f t="shared" si="32"/>
        <v>850</v>
      </c>
      <c r="S162" s="16">
        <f t="shared" si="32"/>
        <v>296</v>
      </c>
      <c r="U162" s="16">
        <f t="shared" si="32"/>
        <v>1142</v>
      </c>
      <c r="V162" s="16">
        <f t="shared" si="32"/>
        <v>4</v>
      </c>
      <c r="W162" s="54">
        <f t="shared" si="32"/>
        <v>1146</v>
      </c>
    </row>
    <row r="163" spans="1:23" x14ac:dyDescent="0.25">
      <c r="A163" s="28" t="s">
        <v>64</v>
      </c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</row>
    <row r="164" spans="1:23" s="3" customFormat="1" ht="15.75" x14ac:dyDescent="0.25">
      <c r="A164" s="45">
        <v>44354</v>
      </c>
      <c r="B164" s="22">
        <v>105</v>
      </c>
      <c r="C164" s="12">
        <v>102</v>
      </c>
      <c r="D164" s="27">
        <v>2</v>
      </c>
      <c r="E164" s="12">
        <v>0</v>
      </c>
      <c r="F164" s="12">
        <v>10</v>
      </c>
      <c r="G164" s="12">
        <v>1</v>
      </c>
      <c r="H164" s="12">
        <v>3</v>
      </c>
      <c r="I164" s="12">
        <v>58</v>
      </c>
      <c r="J164" s="12">
        <v>132</v>
      </c>
      <c r="K164" s="12">
        <v>1</v>
      </c>
      <c r="L164" s="12"/>
      <c r="M164" s="12">
        <v>207</v>
      </c>
      <c r="N164" s="30">
        <v>0</v>
      </c>
      <c r="O164" s="16">
        <v>0</v>
      </c>
      <c r="P164" s="16">
        <v>0</v>
      </c>
      <c r="Q164" s="16">
        <v>0</v>
      </c>
      <c r="R164" s="2">
        <v>143</v>
      </c>
      <c r="S164" s="2">
        <v>64</v>
      </c>
      <c r="T164" s="2"/>
      <c r="U164" s="2">
        <v>206</v>
      </c>
      <c r="V164" s="2">
        <v>1</v>
      </c>
      <c r="W164" s="68">
        <v>207</v>
      </c>
    </row>
    <row r="165" spans="1:23" s="3" customFormat="1" ht="15.75" x14ac:dyDescent="0.25">
      <c r="A165" s="45">
        <v>44355</v>
      </c>
      <c r="B165" s="22">
        <v>150</v>
      </c>
      <c r="C165" s="12">
        <v>124</v>
      </c>
      <c r="D165" s="27">
        <v>9</v>
      </c>
      <c r="E165" s="12">
        <v>1</v>
      </c>
      <c r="F165" s="12">
        <v>6</v>
      </c>
      <c r="G165" s="12">
        <v>14</v>
      </c>
      <c r="H165" s="12">
        <v>10</v>
      </c>
      <c r="I165" s="12">
        <v>94</v>
      </c>
      <c r="J165" s="12">
        <v>139</v>
      </c>
      <c r="K165" s="12">
        <v>1</v>
      </c>
      <c r="L165" s="12"/>
      <c r="M165" s="12">
        <v>274</v>
      </c>
      <c r="N165" s="30">
        <v>0</v>
      </c>
      <c r="O165" s="16">
        <v>0</v>
      </c>
      <c r="P165" s="16">
        <v>0</v>
      </c>
      <c r="Q165" s="16">
        <v>0</v>
      </c>
      <c r="R165" s="2">
        <v>182</v>
      </c>
      <c r="S165" s="2">
        <v>92</v>
      </c>
      <c r="T165" s="2"/>
      <c r="U165" s="2">
        <v>272</v>
      </c>
      <c r="V165" s="2">
        <v>2</v>
      </c>
      <c r="W165" s="68">
        <v>274</v>
      </c>
    </row>
    <row r="166" spans="1:23" s="3" customFormat="1" ht="15.75" x14ac:dyDescent="0.25">
      <c r="A166" s="45">
        <v>44356</v>
      </c>
      <c r="B166" s="22">
        <v>88</v>
      </c>
      <c r="C166" s="12">
        <v>76</v>
      </c>
      <c r="D166" s="27">
        <v>5</v>
      </c>
      <c r="E166" s="12">
        <v>0</v>
      </c>
      <c r="F166" s="12">
        <v>3</v>
      </c>
      <c r="G166" s="12">
        <v>11</v>
      </c>
      <c r="H166" s="12">
        <v>10</v>
      </c>
      <c r="I166" s="12">
        <v>42</v>
      </c>
      <c r="J166" s="12">
        <v>92</v>
      </c>
      <c r="K166" s="12">
        <v>0</v>
      </c>
      <c r="L166" s="12"/>
      <c r="M166" s="12">
        <v>164</v>
      </c>
      <c r="N166" s="30">
        <v>0</v>
      </c>
      <c r="O166" s="16">
        <v>0</v>
      </c>
      <c r="P166" s="16">
        <v>0</v>
      </c>
      <c r="Q166" s="16">
        <v>0</v>
      </c>
      <c r="R166" s="2">
        <v>130</v>
      </c>
      <c r="S166" s="2">
        <v>34</v>
      </c>
      <c r="T166" s="2"/>
      <c r="U166" s="2">
        <v>162</v>
      </c>
      <c r="V166" s="2">
        <v>2</v>
      </c>
      <c r="W166" s="68">
        <v>164</v>
      </c>
    </row>
    <row r="167" spans="1:23" s="3" customFormat="1" ht="15.75" x14ac:dyDescent="0.25">
      <c r="A167" s="45">
        <v>44357</v>
      </c>
      <c r="B167" s="22">
        <v>66</v>
      </c>
      <c r="C167" s="12">
        <v>63</v>
      </c>
      <c r="D167" s="27">
        <v>6</v>
      </c>
      <c r="E167" s="12">
        <v>0</v>
      </c>
      <c r="F167" s="12">
        <v>6</v>
      </c>
      <c r="G167" s="12">
        <v>1</v>
      </c>
      <c r="H167" s="12">
        <v>0</v>
      </c>
      <c r="I167" s="12">
        <v>35</v>
      </c>
      <c r="J167" s="12">
        <v>79</v>
      </c>
      <c r="K167" s="12">
        <v>2</v>
      </c>
      <c r="L167" s="12"/>
      <c r="M167" s="12">
        <v>129</v>
      </c>
      <c r="N167" s="30">
        <v>0</v>
      </c>
      <c r="O167" s="16">
        <v>0</v>
      </c>
      <c r="P167" s="16">
        <v>0</v>
      </c>
      <c r="Q167" s="16">
        <v>0</v>
      </c>
      <c r="R167" s="2">
        <v>93</v>
      </c>
      <c r="S167" s="2">
        <v>36</v>
      </c>
      <c r="T167" s="2"/>
      <c r="U167" s="2">
        <v>129</v>
      </c>
      <c r="V167" s="2">
        <v>0</v>
      </c>
      <c r="W167" s="68">
        <v>129</v>
      </c>
    </row>
    <row r="168" spans="1:23" s="3" customFormat="1" ht="15.75" x14ac:dyDescent="0.25">
      <c r="A168" s="45">
        <v>44358</v>
      </c>
      <c r="B168" s="22">
        <v>72</v>
      </c>
      <c r="C168" s="12">
        <v>71</v>
      </c>
      <c r="D168" s="27">
        <v>4</v>
      </c>
      <c r="E168" s="12">
        <v>0</v>
      </c>
      <c r="F168" s="12">
        <v>4</v>
      </c>
      <c r="G168" s="12">
        <v>9</v>
      </c>
      <c r="H168" s="12">
        <v>8</v>
      </c>
      <c r="I168" s="12">
        <v>52</v>
      </c>
      <c r="J168" s="12">
        <v>63</v>
      </c>
      <c r="K168" s="12">
        <v>2</v>
      </c>
      <c r="L168" s="12"/>
      <c r="M168" s="12">
        <v>141</v>
      </c>
      <c r="N168" s="30">
        <v>0</v>
      </c>
      <c r="O168" s="16">
        <v>2</v>
      </c>
      <c r="P168" s="16">
        <v>0</v>
      </c>
      <c r="Q168" s="16">
        <v>0</v>
      </c>
      <c r="R168" s="2">
        <v>81</v>
      </c>
      <c r="S168" s="2">
        <v>62</v>
      </c>
      <c r="T168" s="2"/>
      <c r="U168" s="2">
        <v>141</v>
      </c>
      <c r="V168" s="2">
        <v>2</v>
      </c>
      <c r="W168" s="68">
        <v>143</v>
      </c>
    </row>
    <row r="169" spans="1:23" x14ac:dyDescent="0.25">
      <c r="A169" s="28" t="s">
        <v>64</v>
      </c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</row>
    <row r="170" spans="1:23" x14ac:dyDescent="0.25">
      <c r="A170" s="44" t="s">
        <v>163</v>
      </c>
      <c r="B170" s="16">
        <f t="shared" ref="B170:W170" si="33">SUM(B163:B169)</f>
        <v>481</v>
      </c>
      <c r="C170" s="16">
        <f t="shared" si="33"/>
        <v>436</v>
      </c>
      <c r="D170" s="16">
        <f t="shared" si="33"/>
        <v>26</v>
      </c>
      <c r="E170" s="16">
        <f t="shared" si="33"/>
        <v>1</v>
      </c>
      <c r="F170" s="16">
        <f t="shared" si="33"/>
        <v>29</v>
      </c>
      <c r="G170" s="16">
        <f t="shared" si="33"/>
        <v>36</v>
      </c>
      <c r="H170" s="16">
        <f t="shared" si="33"/>
        <v>31</v>
      </c>
      <c r="I170" s="16">
        <f t="shared" si="33"/>
        <v>281</v>
      </c>
      <c r="J170" s="16">
        <f t="shared" si="33"/>
        <v>505</v>
      </c>
      <c r="K170" s="16">
        <f t="shared" si="33"/>
        <v>6</v>
      </c>
      <c r="L170" s="16">
        <f t="shared" si="33"/>
        <v>0</v>
      </c>
      <c r="M170" s="16">
        <f t="shared" si="33"/>
        <v>915</v>
      </c>
      <c r="N170" s="16">
        <f t="shared" si="33"/>
        <v>0</v>
      </c>
      <c r="O170" s="16">
        <f t="shared" si="33"/>
        <v>2</v>
      </c>
      <c r="P170" s="16">
        <f t="shared" si="33"/>
        <v>0</v>
      </c>
      <c r="Q170" s="16">
        <f t="shared" si="33"/>
        <v>0</v>
      </c>
      <c r="R170" s="16">
        <f t="shared" si="33"/>
        <v>629</v>
      </c>
      <c r="S170" s="16">
        <f t="shared" si="33"/>
        <v>288</v>
      </c>
      <c r="U170" s="16">
        <f t="shared" si="33"/>
        <v>910</v>
      </c>
      <c r="V170" s="16">
        <f t="shared" si="33"/>
        <v>7</v>
      </c>
      <c r="W170" s="54">
        <f t="shared" si="33"/>
        <v>917</v>
      </c>
    </row>
    <row r="171" spans="1:23" x14ac:dyDescent="0.25">
      <c r="A171" s="28" t="s">
        <v>64</v>
      </c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</row>
    <row r="172" spans="1:23" s="3" customFormat="1" ht="15.75" x14ac:dyDescent="0.25">
      <c r="A172" s="45">
        <v>44361</v>
      </c>
      <c r="B172" s="22">
        <v>83</v>
      </c>
      <c r="C172" s="12">
        <v>85</v>
      </c>
      <c r="D172" s="27">
        <v>0</v>
      </c>
      <c r="E172" s="12">
        <v>0</v>
      </c>
      <c r="F172" s="12">
        <v>5</v>
      </c>
      <c r="G172" s="12">
        <v>19</v>
      </c>
      <c r="H172" s="12">
        <v>0</v>
      </c>
      <c r="I172" s="12">
        <v>98</v>
      </c>
      <c r="J172" s="12">
        <v>46</v>
      </c>
      <c r="K172" s="12">
        <v>0</v>
      </c>
      <c r="L172" s="12"/>
      <c r="M172" s="12">
        <v>113</v>
      </c>
      <c r="N172" s="30">
        <v>0</v>
      </c>
      <c r="O172" s="16">
        <v>55</v>
      </c>
      <c r="P172" s="16">
        <v>0</v>
      </c>
      <c r="Q172" s="16">
        <v>0</v>
      </c>
      <c r="R172" s="2">
        <v>34</v>
      </c>
      <c r="S172" s="2">
        <v>134</v>
      </c>
      <c r="T172" s="2"/>
      <c r="U172" s="2">
        <v>164</v>
      </c>
      <c r="V172" s="2">
        <v>4</v>
      </c>
      <c r="W172" s="68">
        <v>168</v>
      </c>
    </row>
    <row r="173" spans="1:23" s="3" customFormat="1" ht="15.75" x14ac:dyDescent="0.25">
      <c r="A173" s="45">
        <v>44362</v>
      </c>
      <c r="B173" s="22">
        <v>101</v>
      </c>
      <c r="C173" s="12">
        <v>110</v>
      </c>
      <c r="D173" s="27">
        <v>2</v>
      </c>
      <c r="E173" s="12">
        <v>0</v>
      </c>
      <c r="F173" s="12">
        <v>4</v>
      </c>
      <c r="G173" s="12">
        <v>14</v>
      </c>
      <c r="H173" s="12">
        <v>1</v>
      </c>
      <c r="I173" s="12">
        <v>82</v>
      </c>
      <c r="J173" s="12">
        <v>85</v>
      </c>
      <c r="K173" s="12">
        <v>23</v>
      </c>
      <c r="L173" s="12"/>
      <c r="M173" s="12">
        <v>207</v>
      </c>
      <c r="N173" s="30">
        <v>0</v>
      </c>
      <c r="O173" s="16">
        <v>4</v>
      </c>
      <c r="P173" s="16">
        <v>0</v>
      </c>
      <c r="Q173" s="16">
        <v>0</v>
      </c>
      <c r="R173" s="2">
        <v>98</v>
      </c>
      <c r="S173" s="2">
        <v>113</v>
      </c>
      <c r="T173" s="2"/>
      <c r="U173" s="2">
        <v>209</v>
      </c>
      <c r="V173" s="2">
        <v>2</v>
      </c>
      <c r="W173" s="68">
        <v>211</v>
      </c>
    </row>
    <row r="174" spans="1:23" s="3" customFormat="1" ht="15.75" x14ac:dyDescent="0.25">
      <c r="A174" s="45">
        <v>44363</v>
      </c>
      <c r="B174" s="22">
        <v>61</v>
      </c>
      <c r="C174" s="12">
        <v>59</v>
      </c>
      <c r="D174" s="27">
        <v>5</v>
      </c>
      <c r="E174" s="12">
        <v>1</v>
      </c>
      <c r="F174" s="12">
        <v>2</v>
      </c>
      <c r="G174" s="12">
        <v>2</v>
      </c>
      <c r="H174" s="12">
        <v>8</v>
      </c>
      <c r="I174" s="12">
        <v>46</v>
      </c>
      <c r="J174" s="12">
        <v>26</v>
      </c>
      <c r="K174" s="12">
        <v>30</v>
      </c>
      <c r="L174" s="12"/>
      <c r="M174" s="12">
        <v>120</v>
      </c>
      <c r="N174" s="30">
        <v>0</v>
      </c>
      <c r="O174" s="16">
        <v>0</v>
      </c>
      <c r="P174" s="16">
        <v>0</v>
      </c>
      <c r="Q174" s="16">
        <v>0</v>
      </c>
      <c r="R174" s="2">
        <v>61</v>
      </c>
      <c r="S174" s="2">
        <v>59</v>
      </c>
      <c r="T174" s="2"/>
      <c r="U174" s="2">
        <v>117</v>
      </c>
      <c r="V174" s="2">
        <v>3</v>
      </c>
      <c r="W174" s="68">
        <v>120</v>
      </c>
    </row>
    <row r="175" spans="1:23" s="3" customFormat="1" ht="15.75" x14ac:dyDescent="0.25">
      <c r="A175" s="45">
        <v>44364</v>
      </c>
      <c r="B175" s="22">
        <v>60</v>
      </c>
      <c r="C175" s="12">
        <v>57</v>
      </c>
      <c r="D175" s="27">
        <v>4</v>
      </c>
      <c r="E175" s="12">
        <v>0</v>
      </c>
      <c r="F175" s="12">
        <v>7</v>
      </c>
      <c r="G175" s="12">
        <v>1</v>
      </c>
      <c r="H175" s="12">
        <v>3</v>
      </c>
      <c r="I175" s="12">
        <v>42</v>
      </c>
      <c r="J175" s="12">
        <v>47</v>
      </c>
      <c r="K175" s="12">
        <v>12</v>
      </c>
      <c r="L175" s="12"/>
      <c r="M175" s="12">
        <v>117</v>
      </c>
      <c r="N175" s="30">
        <v>0</v>
      </c>
      <c r="O175" s="16">
        <v>0</v>
      </c>
      <c r="P175" s="16">
        <v>0</v>
      </c>
      <c r="Q175" s="16">
        <v>0</v>
      </c>
      <c r="R175" s="2">
        <v>55</v>
      </c>
      <c r="S175" s="2">
        <v>62</v>
      </c>
      <c r="T175" s="2"/>
      <c r="U175" s="2">
        <v>113</v>
      </c>
      <c r="V175" s="2">
        <v>4</v>
      </c>
      <c r="W175" s="68">
        <v>117</v>
      </c>
    </row>
    <row r="176" spans="1:23" s="3" customFormat="1" ht="15.75" x14ac:dyDescent="0.25">
      <c r="A176" s="45">
        <v>44365</v>
      </c>
      <c r="B176" s="22">
        <v>46</v>
      </c>
      <c r="C176" s="12">
        <v>48</v>
      </c>
      <c r="D176" s="27">
        <v>0</v>
      </c>
      <c r="E176" s="12">
        <v>0</v>
      </c>
      <c r="F176" s="12">
        <v>0</v>
      </c>
      <c r="G176" s="12">
        <v>1</v>
      </c>
      <c r="H176" s="12">
        <v>0</v>
      </c>
      <c r="I176" s="12">
        <v>43</v>
      </c>
      <c r="J176" s="12">
        <v>40</v>
      </c>
      <c r="K176" s="12">
        <v>10</v>
      </c>
      <c r="L176" s="12"/>
      <c r="M176" s="12">
        <v>92</v>
      </c>
      <c r="N176" s="30">
        <v>0</v>
      </c>
      <c r="O176" s="16">
        <v>2</v>
      </c>
      <c r="P176" s="16">
        <v>0</v>
      </c>
      <c r="Q176" s="16">
        <v>0</v>
      </c>
      <c r="R176" s="2">
        <v>30</v>
      </c>
      <c r="S176" s="2">
        <v>64</v>
      </c>
      <c r="T176" s="2"/>
      <c r="U176" s="2">
        <v>94</v>
      </c>
      <c r="V176" s="2">
        <v>0</v>
      </c>
      <c r="W176" s="68">
        <v>94</v>
      </c>
    </row>
    <row r="177" spans="1:23" x14ac:dyDescent="0.25">
      <c r="A177" s="28" t="s">
        <v>64</v>
      </c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</row>
    <row r="178" spans="1:23" x14ac:dyDescent="0.25">
      <c r="A178" s="44" t="s">
        <v>164</v>
      </c>
      <c r="B178" s="16">
        <f t="shared" ref="B178:W178" si="34">SUM(B171:B177)</f>
        <v>351</v>
      </c>
      <c r="C178" s="16">
        <f t="shared" si="34"/>
        <v>359</v>
      </c>
      <c r="D178" s="16">
        <f t="shared" si="34"/>
        <v>11</v>
      </c>
      <c r="E178" s="16">
        <f t="shared" si="34"/>
        <v>1</v>
      </c>
      <c r="F178" s="16">
        <f t="shared" si="34"/>
        <v>18</v>
      </c>
      <c r="G178" s="16">
        <f t="shared" si="34"/>
        <v>37</v>
      </c>
      <c r="H178" s="16">
        <f t="shared" si="34"/>
        <v>12</v>
      </c>
      <c r="I178" s="16">
        <f t="shared" si="34"/>
        <v>311</v>
      </c>
      <c r="J178" s="16">
        <f t="shared" si="34"/>
        <v>244</v>
      </c>
      <c r="K178" s="16">
        <f t="shared" si="34"/>
        <v>75</v>
      </c>
      <c r="L178" s="16">
        <f t="shared" si="34"/>
        <v>0</v>
      </c>
      <c r="M178" s="16">
        <f t="shared" si="34"/>
        <v>649</v>
      </c>
      <c r="N178" s="16">
        <f t="shared" si="34"/>
        <v>0</v>
      </c>
      <c r="O178" s="16">
        <f t="shared" si="34"/>
        <v>61</v>
      </c>
      <c r="P178" s="16">
        <f t="shared" si="34"/>
        <v>0</v>
      </c>
      <c r="Q178" s="16">
        <f t="shared" si="34"/>
        <v>0</v>
      </c>
      <c r="R178" s="16">
        <f t="shared" si="34"/>
        <v>278</v>
      </c>
      <c r="S178" s="16">
        <f t="shared" si="34"/>
        <v>432</v>
      </c>
      <c r="U178" s="16">
        <f t="shared" si="34"/>
        <v>697</v>
      </c>
      <c r="V178" s="16">
        <f t="shared" si="34"/>
        <v>13</v>
      </c>
      <c r="W178" s="54">
        <f t="shared" si="34"/>
        <v>710</v>
      </c>
    </row>
    <row r="179" spans="1:23" x14ac:dyDescent="0.25">
      <c r="A179" s="28" t="s">
        <v>64</v>
      </c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</row>
    <row r="180" spans="1:23" s="3" customFormat="1" ht="15.75" x14ac:dyDescent="0.25">
      <c r="A180" s="45">
        <v>44368</v>
      </c>
      <c r="B180" s="22">
        <v>48</v>
      </c>
      <c r="C180" s="12">
        <v>62</v>
      </c>
      <c r="D180" s="27">
        <v>3</v>
      </c>
      <c r="E180" s="12">
        <v>0</v>
      </c>
      <c r="F180" s="12">
        <v>1</v>
      </c>
      <c r="G180" s="12">
        <v>0</v>
      </c>
      <c r="H180" s="12">
        <v>0</v>
      </c>
      <c r="I180" s="12">
        <v>59</v>
      </c>
      <c r="J180" s="12">
        <v>42</v>
      </c>
      <c r="K180" s="12">
        <v>6</v>
      </c>
      <c r="L180" s="12"/>
      <c r="M180" s="12">
        <v>111</v>
      </c>
      <c r="N180" s="30">
        <v>0</v>
      </c>
      <c r="O180" s="16">
        <v>0</v>
      </c>
      <c r="P180" s="16">
        <v>0</v>
      </c>
      <c r="Q180" s="16">
        <v>0</v>
      </c>
      <c r="R180" s="2">
        <v>20</v>
      </c>
      <c r="S180" s="2">
        <v>91</v>
      </c>
      <c r="T180" s="2"/>
      <c r="U180" s="2">
        <v>111</v>
      </c>
      <c r="V180" s="2">
        <v>0</v>
      </c>
      <c r="W180" s="68">
        <v>111</v>
      </c>
    </row>
    <row r="181" spans="1:23" s="3" customFormat="1" ht="15.75" x14ac:dyDescent="0.25">
      <c r="A181" s="45">
        <v>44369</v>
      </c>
      <c r="B181" s="22">
        <v>103</v>
      </c>
      <c r="C181" s="12">
        <v>115</v>
      </c>
      <c r="D181" s="27">
        <v>4</v>
      </c>
      <c r="E181" s="12">
        <v>0</v>
      </c>
      <c r="F181" s="12">
        <v>5</v>
      </c>
      <c r="G181" s="12">
        <v>17</v>
      </c>
      <c r="H181" s="12">
        <v>0</v>
      </c>
      <c r="I181" s="12">
        <v>82</v>
      </c>
      <c r="J181" s="12">
        <v>93</v>
      </c>
      <c r="K181" s="12">
        <v>18</v>
      </c>
      <c r="L181" s="12"/>
      <c r="M181" s="12">
        <v>220</v>
      </c>
      <c r="N181" s="30">
        <v>0</v>
      </c>
      <c r="O181" s="16">
        <v>0</v>
      </c>
      <c r="P181" s="16">
        <v>0</v>
      </c>
      <c r="Q181" s="16">
        <v>0</v>
      </c>
      <c r="R181" s="2">
        <v>73</v>
      </c>
      <c r="S181" s="2">
        <v>147</v>
      </c>
      <c r="T181" s="2"/>
      <c r="U181" s="2">
        <v>216</v>
      </c>
      <c r="V181" s="2">
        <v>4</v>
      </c>
      <c r="W181" s="68">
        <v>220</v>
      </c>
    </row>
    <row r="182" spans="1:23" s="3" customFormat="1" ht="15.75" x14ac:dyDescent="0.25">
      <c r="A182" s="45">
        <v>44370</v>
      </c>
      <c r="B182" s="22">
        <v>65</v>
      </c>
      <c r="C182" s="12">
        <v>69</v>
      </c>
      <c r="D182" s="27">
        <v>3</v>
      </c>
      <c r="E182" s="12">
        <v>1</v>
      </c>
      <c r="F182" s="12">
        <v>1</v>
      </c>
      <c r="G182" s="12">
        <v>5</v>
      </c>
      <c r="H182" s="12">
        <v>9</v>
      </c>
      <c r="I182" s="12">
        <v>30</v>
      </c>
      <c r="J182" s="12">
        <v>69</v>
      </c>
      <c r="K182" s="12">
        <v>16</v>
      </c>
      <c r="L182" s="12"/>
      <c r="M182" s="12">
        <v>134</v>
      </c>
      <c r="N182" s="30">
        <v>0</v>
      </c>
      <c r="O182" s="16">
        <v>0</v>
      </c>
      <c r="P182" s="16">
        <v>0</v>
      </c>
      <c r="Q182" s="16">
        <v>0</v>
      </c>
      <c r="R182" s="2">
        <v>54</v>
      </c>
      <c r="S182" s="2">
        <v>80</v>
      </c>
      <c r="T182" s="2"/>
      <c r="U182" s="2">
        <v>131</v>
      </c>
      <c r="V182" s="2">
        <v>3</v>
      </c>
      <c r="W182" s="68">
        <v>134</v>
      </c>
    </row>
    <row r="183" spans="1:23" s="3" customFormat="1" ht="15.75" x14ac:dyDescent="0.25">
      <c r="A183" s="45">
        <v>44371</v>
      </c>
      <c r="B183" s="22">
        <v>75</v>
      </c>
      <c r="C183" s="12">
        <v>88</v>
      </c>
      <c r="D183" s="27">
        <v>4</v>
      </c>
      <c r="E183" s="12">
        <v>0</v>
      </c>
      <c r="F183" s="12">
        <v>6</v>
      </c>
      <c r="G183" s="12">
        <v>8</v>
      </c>
      <c r="H183" s="12">
        <v>0</v>
      </c>
      <c r="I183" s="12">
        <v>65</v>
      </c>
      <c r="J183" s="12">
        <v>73</v>
      </c>
      <c r="K183" s="12">
        <v>7</v>
      </c>
      <c r="L183" s="12"/>
      <c r="M183" s="12">
        <v>162</v>
      </c>
      <c r="N183" s="30">
        <v>0</v>
      </c>
      <c r="O183" s="16">
        <v>1</v>
      </c>
      <c r="P183" s="16">
        <v>0</v>
      </c>
      <c r="Q183" s="16">
        <v>0</v>
      </c>
      <c r="R183" s="2">
        <v>33</v>
      </c>
      <c r="S183" s="2">
        <v>130</v>
      </c>
      <c r="T183" s="2"/>
      <c r="U183" s="2">
        <v>163</v>
      </c>
      <c r="V183" s="2">
        <v>0</v>
      </c>
      <c r="W183" s="68">
        <v>163</v>
      </c>
    </row>
    <row r="184" spans="1:23" s="3" customFormat="1" ht="15.75" x14ac:dyDescent="0.25">
      <c r="A184" s="45">
        <v>44372</v>
      </c>
      <c r="B184" s="22">
        <v>75</v>
      </c>
      <c r="C184" s="12">
        <v>67</v>
      </c>
      <c r="D184" s="27">
        <v>4</v>
      </c>
      <c r="E184" s="12">
        <v>0</v>
      </c>
      <c r="F184" s="12">
        <v>1</v>
      </c>
      <c r="G184" s="12">
        <v>0</v>
      </c>
      <c r="H184" s="12">
        <v>0</v>
      </c>
      <c r="I184" s="12">
        <v>58</v>
      </c>
      <c r="J184" s="12">
        <v>69</v>
      </c>
      <c r="K184" s="12">
        <v>10</v>
      </c>
      <c r="L184" s="12"/>
      <c r="M184" s="12">
        <v>142</v>
      </c>
      <c r="N184" s="30">
        <v>0</v>
      </c>
      <c r="O184" s="16">
        <v>0</v>
      </c>
      <c r="P184" s="16">
        <v>0</v>
      </c>
      <c r="Q184" s="16">
        <v>0</v>
      </c>
      <c r="R184" s="2">
        <v>40</v>
      </c>
      <c r="S184" s="2">
        <v>102</v>
      </c>
      <c r="T184" s="2"/>
      <c r="U184" s="2">
        <v>138</v>
      </c>
      <c r="V184" s="2">
        <v>4</v>
      </c>
      <c r="W184" s="68">
        <v>142</v>
      </c>
    </row>
    <row r="185" spans="1:23" x14ac:dyDescent="0.25">
      <c r="A185" s="28" t="s">
        <v>64</v>
      </c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</row>
    <row r="186" spans="1:23" x14ac:dyDescent="0.25">
      <c r="A186" s="44" t="s">
        <v>165</v>
      </c>
      <c r="B186" s="16">
        <f>SUM(B179:B185)</f>
        <v>366</v>
      </c>
      <c r="C186" s="16">
        <f t="shared" ref="C186:W186" si="35">SUM(C179:C185)</f>
        <v>401</v>
      </c>
      <c r="D186" s="16">
        <f t="shared" si="35"/>
        <v>18</v>
      </c>
      <c r="E186" s="16">
        <f t="shared" si="35"/>
        <v>1</v>
      </c>
      <c r="F186" s="16">
        <f t="shared" si="35"/>
        <v>14</v>
      </c>
      <c r="G186" s="16">
        <f t="shared" si="35"/>
        <v>30</v>
      </c>
      <c r="H186" s="16">
        <f t="shared" si="35"/>
        <v>9</v>
      </c>
      <c r="I186" s="16">
        <f t="shared" si="35"/>
        <v>294</v>
      </c>
      <c r="J186" s="16">
        <f t="shared" si="35"/>
        <v>346</v>
      </c>
      <c r="K186" s="16">
        <f t="shared" si="35"/>
        <v>57</v>
      </c>
      <c r="L186" s="16">
        <f t="shared" si="35"/>
        <v>0</v>
      </c>
      <c r="M186" s="16">
        <f t="shared" si="35"/>
        <v>769</v>
      </c>
      <c r="N186" s="16">
        <f t="shared" si="35"/>
        <v>0</v>
      </c>
      <c r="O186" s="16">
        <f t="shared" si="35"/>
        <v>1</v>
      </c>
      <c r="P186" s="16">
        <f t="shared" si="35"/>
        <v>0</v>
      </c>
      <c r="Q186" s="16">
        <f t="shared" si="35"/>
        <v>0</v>
      </c>
      <c r="R186" s="16">
        <f t="shared" si="35"/>
        <v>220</v>
      </c>
      <c r="S186" s="16">
        <f t="shared" si="35"/>
        <v>550</v>
      </c>
      <c r="U186" s="16">
        <f t="shared" si="35"/>
        <v>759</v>
      </c>
      <c r="V186" s="16">
        <f t="shared" si="35"/>
        <v>11</v>
      </c>
      <c r="W186" s="54">
        <f t="shared" si="35"/>
        <v>770</v>
      </c>
    </row>
    <row r="187" spans="1:23" x14ac:dyDescent="0.25">
      <c r="A187" s="28" t="s">
        <v>64</v>
      </c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</row>
    <row r="188" spans="1:23" s="3" customFormat="1" ht="15.75" x14ac:dyDescent="0.25">
      <c r="A188" s="45">
        <v>44375</v>
      </c>
      <c r="B188" s="22">
        <v>56</v>
      </c>
      <c r="C188" s="12">
        <v>54</v>
      </c>
      <c r="D188" s="27">
        <v>0</v>
      </c>
      <c r="E188" s="12">
        <v>1</v>
      </c>
      <c r="F188" s="12">
        <v>2</v>
      </c>
      <c r="G188" s="12">
        <v>1</v>
      </c>
      <c r="H188" s="12">
        <v>2</v>
      </c>
      <c r="I188" s="12">
        <v>45</v>
      </c>
      <c r="J188" s="12">
        <v>53</v>
      </c>
      <c r="K188" s="12">
        <v>6</v>
      </c>
      <c r="L188" s="12"/>
      <c r="M188" s="12">
        <v>110</v>
      </c>
      <c r="N188" s="30">
        <v>0</v>
      </c>
      <c r="O188" s="16">
        <v>0</v>
      </c>
      <c r="P188" s="16">
        <v>0</v>
      </c>
      <c r="Q188" s="16">
        <v>0</v>
      </c>
      <c r="R188" s="2">
        <v>25</v>
      </c>
      <c r="S188" s="2">
        <v>85</v>
      </c>
      <c r="T188" s="2"/>
      <c r="U188" s="2">
        <v>109</v>
      </c>
      <c r="V188" s="2">
        <v>1</v>
      </c>
      <c r="W188" s="68">
        <v>110</v>
      </c>
    </row>
    <row r="189" spans="1:23" s="3" customFormat="1" ht="15.75" x14ac:dyDescent="0.25">
      <c r="A189" s="45">
        <v>44376</v>
      </c>
      <c r="B189" s="22">
        <v>119</v>
      </c>
      <c r="C189" s="12">
        <v>121</v>
      </c>
      <c r="D189" s="27">
        <v>2</v>
      </c>
      <c r="E189" s="12">
        <v>0</v>
      </c>
      <c r="F189" s="12">
        <v>3</v>
      </c>
      <c r="G189" s="12">
        <v>1</v>
      </c>
      <c r="H189" s="12">
        <v>4</v>
      </c>
      <c r="I189" s="12">
        <v>80</v>
      </c>
      <c r="J189" s="12">
        <v>139</v>
      </c>
      <c r="K189" s="12">
        <v>10</v>
      </c>
      <c r="L189" s="12"/>
      <c r="M189" s="12">
        <v>240</v>
      </c>
      <c r="N189" s="30">
        <v>0</v>
      </c>
      <c r="O189" s="16">
        <v>0</v>
      </c>
      <c r="P189" s="16">
        <v>0</v>
      </c>
      <c r="Q189" s="16">
        <v>0</v>
      </c>
      <c r="R189" s="2">
        <v>46</v>
      </c>
      <c r="S189" s="2">
        <v>193</v>
      </c>
      <c r="T189" s="2"/>
      <c r="U189" s="2">
        <v>234</v>
      </c>
      <c r="V189" s="2">
        <v>6</v>
      </c>
      <c r="W189" s="68">
        <v>240</v>
      </c>
    </row>
    <row r="190" spans="1:23" s="3" customFormat="1" ht="15.75" x14ac:dyDescent="0.25">
      <c r="A190" s="45">
        <v>44377</v>
      </c>
      <c r="B190" s="22">
        <v>86</v>
      </c>
      <c r="C190" s="12">
        <v>89</v>
      </c>
      <c r="D190" s="27">
        <v>4</v>
      </c>
      <c r="E190" s="12">
        <v>0</v>
      </c>
      <c r="F190" s="12">
        <v>3</v>
      </c>
      <c r="G190" s="12">
        <v>7</v>
      </c>
      <c r="H190" s="12">
        <v>12</v>
      </c>
      <c r="I190" s="12">
        <v>43</v>
      </c>
      <c r="J190" s="12">
        <v>92</v>
      </c>
      <c r="K190" s="12">
        <v>14</v>
      </c>
      <c r="L190" s="12"/>
      <c r="M190" s="12">
        <v>174</v>
      </c>
      <c r="N190" s="30">
        <v>0</v>
      </c>
      <c r="O190" s="16">
        <v>1</v>
      </c>
      <c r="P190" s="16">
        <v>0</v>
      </c>
      <c r="Q190" s="16">
        <v>0</v>
      </c>
      <c r="R190" s="2">
        <v>38</v>
      </c>
      <c r="S190" s="2">
        <v>137</v>
      </c>
      <c r="T190" s="2"/>
      <c r="U190" s="2">
        <v>169</v>
      </c>
      <c r="V190" s="2">
        <v>6</v>
      </c>
      <c r="W190" s="68">
        <v>175</v>
      </c>
    </row>
    <row r="191" spans="1:23" s="3" customFormat="1" ht="15.75" x14ac:dyDescent="0.25">
      <c r="A191" s="45">
        <v>44378</v>
      </c>
      <c r="B191" s="22">
        <v>62</v>
      </c>
      <c r="C191" s="12">
        <v>65</v>
      </c>
      <c r="D191" s="27">
        <v>2</v>
      </c>
      <c r="E191" s="12">
        <v>1</v>
      </c>
      <c r="F191" s="12">
        <v>3</v>
      </c>
      <c r="G191" s="12">
        <v>0</v>
      </c>
      <c r="H191" s="12">
        <v>3</v>
      </c>
      <c r="I191" s="12">
        <v>33</v>
      </c>
      <c r="J191" s="12">
        <v>72</v>
      </c>
      <c r="K191" s="12">
        <v>13</v>
      </c>
      <c r="L191" s="12"/>
      <c r="M191" s="12">
        <v>128</v>
      </c>
      <c r="N191" s="30">
        <v>0</v>
      </c>
      <c r="O191" s="16">
        <v>0</v>
      </c>
      <c r="P191" s="16">
        <v>0</v>
      </c>
      <c r="Q191" s="16">
        <v>0</v>
      </c>
      <c r="R191" s="2">
        <v>39</v>
      </c>
      <c r="S191" s="2">
        <v>89</v>
      </c>
      <c r="T191" s="2"/>
      <c r="U191" s="2">
        <v>128</v>
      </c>
      <c r="V191" s="2">
        <v>0</v>
      </c>
      <c r="W191" s="68">
        <v>128</v>
      </c>
    </row>
    <row r="192" spans="1:23" s="3" customFormat="1" ht="15.75" x14ac:dyDescent="0.25">
      <c r="A192" s="39">
        <v>44379</v>
      </c>
      <c r="B192" s="22">
        <v>52</v>
      </c>
      <c r="C192" s="12">
        <v>56</v>
      </c>
      <c r="D192" s="27">
        <v>4</v>
      </c>
      <c r="E192" s="12">
        <v>0</v>
      </c>
      <c r="F192" s="12">
        <v>1</v>
      </c>
      <c r="G192" s="12">
        <v>0</v>
      </c>
      <c r="H192" s="12">
        <v>5</v>
      </c>
      <c r="I192" s="12">
        <v>33</v>
      </c>
      <c r="J192" s="12">
        <v>60</v>
      </c>
      <c r="K192" s="12">
        <v>5</v>
      </c>
      <c r="L192" s="12"/>
      <c r="M192" s="12">
        <v>105</v>
      </c>
      <c r="N192" s="30">
        <v>0</v>
      </c>
      <c r="O192" s="16">
        <v>3</v>
      </c>
      <c r="P192" s="16">
        <v>0</v>
      </c>
      <c r="Q192" s="16">
        <v>0</v>
      </c>
      <c r="R192" s="2">
        <v>23</v>
      </c>
      <c r="S192" s="2">
        <v>85</v>
      </c>
      <c r="T192" s="2"/>
      <c r="U192" s="2">
        <v>105</v>
      </c>
      <c r="V192" s="2">
        <v>3</v>
      </c>
      <c r="W192" s="68">
        <v>108</v>
      </c>
    </row>
    <row r="193" spans="1:23" x14ac:dyDescent="0.25">
      <c r="A193" s="28" t="s">
        <v>64</v>
      </c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</row>
    <row r="194" spans="1:23" x14ac:dyDescent="0.25">
      <c r="A194" s="44" t="s">
        <v>166</v>
      </c>
      <c r="B194" s="16">
        <f t="shared" ref="B194:W194" si="36">SUM(B187:B193)</f>
        <v>375</v>
      </c>
      <c r="C194" s="16">
        <f t="shared" si="36"/>
        <v>385</v>
      </c>
      <c r="D194" s="16">
        <f t="shared" si="36"/>
        <v>12</v>
      </c>
      <c r="E194" s="16">
        <f t="shared" si="36"/>
        <v>2</v>
      </c>
      <c r="F194" s="16">
        <f t="shared" si="36"/>
        <v>12</v>
      </c>
      <c r="G194" s="16">
        <f t="shared" si="36"/>
        <v>9</v>
      </c>
      <c r="H194" s="16">
        <f t="shared" si="36"/>
        <v>26</v>
      </c>
      <c r="I194" s="16">
        <f t="shared" si="36"/>
        <v>234</v>
      </c>
      <c r="J194" s="16">
        <f t="shared" si="36"/>
        <v>416</v>
      </c>
      <c r="K194" s="16">
        <f t="shared" si="36"/>
        <v>48</v>
      </c>
      <c r="L194" s="16">
        <f t="shared" si="36"/>
        <v>0</v>
      </c>
      <c r="M194" s="16">
        <f t="shared" si="36"/>
        <v>757</v>
      </c>
      <c r="N194" s="16">
        <f t="shared" si="36"/>
        <v>0</v>
      </c>
      <c r="O194" s="16">
        <f t="shared" si="36"/>
        <v>4</v>
      </c>
      <c r="P194" s="16">
        <f t="shared" si="36"/>
        <v>0</v>
      </c>
      <c r="Q194" s="16">
        <f t="shared" si="36"/>
        <v>0</v>
      </c>
      <c r="R194" s="16">
        <f t="shared" si="36"/>
        <v>171</v>
      </c>
      <c r="S194" s="16">
        <f t="shared" si="36"/>
        <v>589</v>
      </c>
      <c r="U194" s="16">
        <f t="shared" si="36"/>
        <v>745</v>
      </c>
      <c r="V194" s="16">
        <f t="shared" si="36"/>
        <v>16</v>
      </c>
      <c r="W194" s="54">
        <f t="shared" si="36"/>
        <v>761</v>
      </c>
    </row>
    <row r="195" spans="1:23" x14ac:dyDescent="0.25">
      <c r="A195" s="28" t="s">
        <v>64</v>
      </c>
      <c r="D195" s="16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</row>
    <row r="196" spans="1:23" s="3" customFormat="1" ht="15.75" x14ac:dyDescent="0.25">
      <c r="A196" s="39">
        <v>44382</v>
      </c>
      <c r="B196" s="22">
        <v>60</v>
      </c>
      <c r="C196" s="12">
        <v>71</v>
      </c>
      <c r="D196" s="27">
        <v>2</v>
      </c>
      <c r="E196" s="12">
        <v>0</v>
      </c>
      <c r="F196" s="12">
        <v>3</v>
      </c>
      <c r="G196" s="12">
        <v>1</v>
      </c>
      <c r="H196" s="12">
        <v>0</v>
      </c>
      <c r="I196" s="12">
        <v>32</v>
      </c>
      <c r="J196" s="12">
        <v>86</v>
      </c>
      <c r="K196" s="12">
        <v>7</v>
      </c>
      <c r="L196" s="12"/>
      <c r="M196" s="12">
        <v>131</v>
      </c>
      <c r="N196" s="30">
        <v>0</v>
      </c>
      <c r="O196" s="16">
        <v>0</v>
      </c>
      <c r="P196" s="16">
        <v>0</v>
      </c>
      <c r="Q196" s="16">
        <v>0</v>
      </c>
      <c r="R196" s="2">
        <v>28</v>
      </c>
      <c r="S196" s="2">
        <v>103</v>
      </c>
      <c r="T196" s="2"/>
      <c r="U196" s="2">
        <v>130</v>
      </c>
      <c r="V196" s="2">
        <v>1</v>
      </c>
      <c r="W196" s="68">
        <v>131</v>
      </c>
    </row>
    <row r="197" spans="1:23" s="3" customFormat="1" ht="15.75" x14ac:dyDescent="0.25">
      <c r="A197" s="39">
        <v>44383</v>
      </c>
      <c r="B197" s="22">
        <v>138</v>
      </c>
      <c r="C197" s="12">
        <v>119</v>
      </c>
      <c r="D197" s="27">
        <v>14</v>
      </c>
      <c r="E197" s="12">
        <v>0</v>
      </c>
      <c r="F197" s="12">
        <v>2</v>
      </c>
      <c r="G197" s="12">
        <v>7</v>
      </c>
      <c r="H197" s="12">
        <v>0</v>
      </c>
      <c r="I197" s="12">
        <v>47</v>
      </c>
      <c r="J197" s="12">
        <v>169</v>
      </c>
      <c r="K197" s="12">
        <v>18</v>
      </c>
      <c r="L197" s="12"/>
      <c r="M197" s="12">
        <v>257</v>
      </c>
      <c r="N197" s="30">
        <v>0</v>
      </c>
      <c r="O197" s="16">
        <v>0</v>
      </c>
      <c r="P197" s="16">
        <v>0</v>
      </c>
      <c r="Q197" s="16">
        <v>0</v>
      </c>
      <c r="R197" s="2">
        <v>59</v>
      </c>
      <c r="S197" s="2">
        <v>197</v>
      </c>
      <c r="T197" s="2"/>
      <c r="U197" s="2">
        <v>251</v>
      </c>
      <c r="V197" s="2">
        <v>6</v>
      </c>
      <c r="W197" s="68">
        <v>257</v>
      </c>
    </row>
    <row r="198" spans="1:23" s="3" customFormat="1" ht="15.75" x14ac:dyDescent="0.25">
      <c r="A198" s="39">
        <v>44384</v>
      </c>
      <c r="B198" s="22">
        <v>100</v>
      </c>
      <c r="C198" s="12">
        <v>92</v>
      </c>
      <c r="D198" s="27">
        <v>3</v>
      </c>
      <c r="E198" s="12">
        <v>0</v>
      </c>
      <c r="F198" s="12">
        <v>2</v>
      </c>
      <c r="G198" s="12">
        <v>1</v>
      </c>
      <c r="H198" s="12">
        <v>7</v>
      </c>
      <c r="I198" s="12">
        <v>42</v>
      </c>
      <c r="J198" s="12">
        <v>125</v>
      </c>
      <c r="K198" s="12">
        <v>12</v>
      </c>
      <c r="L198" s="12"/>
      <c r="M198" s="12">
        <v>192</v>
      </c>
      <c r="N198" s="30">
        <v>0</v>
      </c>
      <c r="O198" s="16">
        <v>0</v>
      </c>
      <c r="P198" s="16">
        <v>0</v>
      </c>
      <c r="Q198" s="16">
        <v>0</v>
      </c>
      <c r="R198" s="2">
        <v>64</v>
      </c>
      <c r="S198" s="2">
        <v>128</v>
      </c>
      <c r="T198" s="2"/>
      <c r="U198" s="2">
        <v>191</v>
      </c>
      <c r="V198" s="2">
        <v>1</v>
      </c>
      <c r="W198" s="68">
        <v>192</v>
      </c>
    </row>
    <row r="199" spans="1:23" s="3" customFormat="1" ht="15.75" x14ac:dyDescent="0.25">
      <c r="A199" s="39">
        <v>44385</v>
      </c>
      <c r="B199" s="22">
        <v>85</v>
      </c>
      <c r="C199" s="12">
        <v>95</v>
      </c>
      <c r="D199" s="27">
        <v>5</v>
      </c>
      <c r="E199" s="12">
        <v>0</v>
      </c>
      <c r="F199" s="12">
        <v>3</v>
      </c>
      <c r="G199" s="12">
        <v>6</v>
      </c>
      <c r="H199" s="12">
        <v>1</v>
      </c>
      <c r="I199" s="12">
        <v>36</v>
      </c>
      <c r="J199" s="12">
        <v>115</v>
      </c>
      <c r="K199" s="12">
        <v>14</v>
      </c>
      <c r="L199" s="12"/>
      <c r="M199" s="12">
        <v>179</v>
      </c>
      <c r="N199" s="30">
        <v>0</v>
      </c>
      <c r="O199" s="16">
        <v>1</v>
      </c>
      <c r="P199" s="16">
        <v>0</v>
      </c>
      <c r="Q199" s="16">
        <v>0</v>
      </c>
      <c r="R199" s="2">
        <v>62</v>
      </c>
      <c r="S199" s="2">
        <v>118</v>
      </c>
      <c r="T199" s="2"/>
      <c r="U199" s="2">
        <v>175</v>
      </c>
      <c r="V199" s="2">
        <v>5</v>
      </c>
      <c r="W199" s="68">
        <v>180</v>
      </c>
    </row>
    <row r="200" spans="1:23" s="3" customFormat="1" ht="15.75" x14ac:dyDescent="0.25">
      <c r="A200" s="39">
        <v>44386</v>
      </c>
      <c r="B200" s="22">
        <v>108</v>
      </c>
      <c r="C200" s="12">
        <v>102</v>
      </c>
      <c r="D200" s="27">
        <v>11</v>
      </c>
      <c r="E200" s="12">
        <v>0</v>
      </c>
      <c r="F200" s="12">
        <v>5</v>
      </c>
      <c r="G200" s="12">
        <v>0</v>
      </c>
      <c r="H200" s="12">
        <v>8</v>
      </c>
      <c r="I200" s="12">
        <v>45</v>
      </c>
      <c r="J200" s="12">
        <v>131</v>
      </c>
      <c r="K200" s="12">
        <v>10</v>
      </c>
      <c r="L200" s="12"/>
      <c r="M200" s="12">
        <v>210</v>
      </c>
      <c r="N200" s="30">
        <v>0</v>
      </c>
      <c r="O200" s="16">
        <v>0</v>
      </c>
      <c r="P200" s="16">
        <v>0</v>
      </c>
      <c r="Q200" s="16">
        <v>0</v>
      </c>
      <c r="R200" s="2">
        <v>64</v>
      </c>
      <c r="S200" s="2">
        <v>146</v>
      </c>
      <c r="T200" s="2"/>
      <c r="U200" s="2">
        <v>206</v>
      </c>
      <c r="V200" s="2">
        <v>4</v>
      </c>
      <c r="W200" s="68">
        <v>210</v>
      </c>
    </row>
    <row r="201" spans="1:23" x14ac:dyDescent="0.25">
      <c r="A201" s="28" t="s">
        <v>64</v>
      </c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</row>
    <row r="202" spans="1:23" x14ac:dyDescent="0.25">
      <c r="A202" s="44" t="s">
        <v>167</v>
      </c>
      <c r="B202" s="16">
        <f t="shared" ref="B202:W202" si="37">SUM(B195:B201)</f>
        <v>491</v>
      </c>
      <c r="C202" s="16">
        <f t="shared" si="37"/>
        <v>479</v>
      </c>
      <c r="D202" s="16">
        <f t="shared" si="37"/>
        <v>35</v>
      </c>
      <c r="E202" s="16">
        <f t="shared" si="37"/>
        <v>0</v>
      </c>
      <c r="F202" s="16">
        <f t="shared" si="37"/>
        <v>15</v>
      </c>
      <c r="G202" s="16">
        <f t="shared" si="37"/>
        <v>15</v>
      </c>
      <c r="H202" s="16">
        <f t="shared" si="37"/>
        <v>16</v>
      </c>
      <c r="I202" s="16">
        <f t="shared" si="37"/>
        <v>202</v>
      </c>
      <c r="J202" s="16">
        <f t="shared" si="37"/>
        <v>626</v>
      </c>
      <c r="K202" s="16">
        <f t="shared" si="37"/>
        <v>61</v>
      </c>
      <c r="L202" s="16">
        <f t="shared" si="37"/>
        <v>0</v>
      </c>
      <c r="M202" s="16">
        <f t="shared" si="37"/>
        <v>969</v>
      </c>
      <c r="N202" s="16">
        <f t="shared" si="37"/>
        <v>0</v>
      </c>
      <c r="O202" s="16">
        <f t="shared" si="37"/>
        <v>1</v>
      </c>
      <c r="P202" s="16">
        <f t="shared" si="37"/>
        <v>0</v>
      </c>
      <c r="Q202" s="16">
        <f t="shared" si="37"/>
        <v>0</v>
      </c>
      <c r="R202" s="16">
        <f t="shared" si="37"/>
        <v>277</v>
      </c>
      <c r="S202" s="16">
        <f t="shared" si="37"/>
        <v>692</v>
      </c>
      <c r="U202" s="16">
        <f t="shared" si="37"/>
        <v>953</v>
      </c>
      <c r="V202" s="16">
        <f t="shared" si="37"/>
        <v>17</v>
      </c>
      <c r="W202" s="54">
        <f t="shared" si="37"/>
        <v>970</v>
      </c>
    </row>
    <row r="203" spans="1:23" x14ac:dyDescent="0.25">
      <c r="A203" s="28" t="s">
        <v>64</v>
      </c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</row>
    <row r="204" spans="1:23" s="3" customFormat="1" ht="15.75" x14ac:dyDescent="0.25">
      <c r="A204" s="39">
        <v>44389</v>
      </c>
      <c r="B204" s="22">
        <v>102</v>
      </c>
      <c r="C204" s="12">
        <v>100</v>
      </c>
      <c r="D204" s="27">
        <v>2</v>
      </c>
      <c r="E204" s="12">
        <v>1</v>
      </c>
      <c r="F204" s="12">
        <v>6</v>
      </c>
      <c r="G204" s="12">
        <v>6</v>
      </c>
      <c r="H204" s="12">
        <v>13</v>
      </c>
      <c r="I204" s="12">
        <v>37</v>
      </c>
      <c r="J204" s="12">
        <v>116</v>
      </c>
      <c r="K204" s="12">
        <v>21</v>
      </c>
      <c r="L204" s="12"/>
      <c r="M204" s="12">
        <v>200</v>
      </c>
      <c r="N204" s="30">
        <v>0</v>
      </c>
      <c r="O204" s="16">
        <v>2</v>
      </c>
      <c r="P204" s="16">
        <v>0</v>
      </c>
      <c r="Q204" s="16">
        <v>0</v>
      </c>
      <c r="R204" s="2">
        <v>38</v>
      </c>
      <c r="S204" s="2">
        <v>164</v>
      </c>
      <c r="T204" s="2"/>
      <c r="U204" s="2">
        <v>188</v>
      </c>
      <c r="V204" s="2">
        <v>14</v>
      </c>
      <c r="W204" s="68">
        <v>202</v>
      </c>
    </row>
    <row r="205" spans="1:23" s="3" customFormat="1" ht="15.75" x14ac:dyDescent="0.25">
      <c r="A205" s="39">
        <v>44390</v>
      </c>
      <c r="B205" s="22">
        <v>151</v>
      </c>
      <c r="C205" s="12">
        <v>148</v>
      </c>
      <c r="D205" s="27">
        <v>3</v>
      </c>
      <c r="E205" s="12">
        <v>0</v>
      </c>
      <c r="F205" s="12">
        <v>1</v>
      </c>
      <c r="G205" s="12">
        <v>2</v>
      </c>
      <c r="H205" s="12">
        <v>0</v>
      </c>
      <c r="I205" s="12">
        <v>59</v>
      </c>
      <c r="J205" s="12">
        <v>209</v>
      </c>
      <c r="K205" s="12">
        <v>25</v>
      </c>
      <c r="L205" s="12"/>
      <c r="M205" s="12">
        <v>299</v>
      </c>
      <c r="N205" s="30">
        <v>0</v>
      </c>
      <c r="O205" s="16">
        <v>0</v>
      </c>
      <c r="P205" s="16">
        <v>0</v>
      </c>
      <c r="Q205" s="16">
        <v>0</v>
      </c>
      <c r="R205" s="2">
        <v>79</v>
      </c>
      <c r="S205" s="2">
        <v>220</v>
      </c>
      <c r="T205" s="2"/>
      <c r="U205" s="2">
        <v>299</v>
      </c>
      <c r="V205" s="2">
        <v>0</v>
      </c>
      <c r="W205" s="68">
        <v>299</v>
      </c>
    </row>
    <row r="206" spans="1:23" s="3" customFormat="1" ht="15.75" x14ac:dyDescent="0.25">
      <c r="A206" s="39">
        <v>44392</v>
      </c>
      <c r="B206" s="22">
        <v>122</v>
      </c>
      <c r="C206" s="12">
        <v>117</v>
      </c>
      <c r="D206" s="27">
        <v>16</v>
      </c>
      <c r="E206" s="12">
        <v>1</v>
      </c>
      <c r="F206" s="12">
        <v>2</v>
      </c>
      <c r="G206" s="12">
        <v>0</v>
      </c>
      <c r="H206" s="12">
        <v>0</v>
      </c>
      <c r="I206" s="12">
        <v>36</v>
      </c>
      <c r="J206" s="12">
        <v>166</v>
      </c>
      <c r="K206" s="12">
        <v>19</v>
      </c>
      <c r="L206" s="12"/>
      <c r="M206" s="12">
        <v>240</v>
      </c>
      <c r="N206" s="30">
        <v>0</v>
      </c>
      <c r="O206" s="16">
        <v>0</v>
      </c>
      <c r="P206" s="16">
        <v>0</v>
      </c>
      <c r="Q206" s="16">
        <v>0</v>
      </c>
      <c r="R206" s="2">
        <v>74</v>
      </c>
      <c r="S206" s="2">
        <v>166</v>
      </c>
      <c r="T206" s="2"/>
      <c r="U206" s="2">
        <v>240</v>
      </c>
      <c r="V206" s="2">
        <v>0</v>
      </c>
      <c r="W206" s="68">
        <v>240</v>
      </c>
    </row>
    <row r="207" spans="1:23" s="3" customFormat="1" ht="15.75" x14ac:dyDescent="0.25">
      <c r="A207" s="39">
        <v>44393</v>
      </c>
      <c r="B207" s="22">
        <v>128</v>
      </c>
      <c r="C207" s="12">
        <v>117</v>
      </c>
      <c r="D207" s="27">
        <v>13</v>
      </c>
      <c r="E207" s="12">
        <v>1</v>
      </c>
      <c r="F207" s="12">
        <v>7</v>
      </c>
      <c r="G207" s="12">
        <v>2</v>
      </c>
      <c r="H207" s="12">
        <v>5</v>
      </c>
      <c r="I207" s="12">
        <v>30</v>
      </c>
      <c r="J207" s="12">
        <v>164</v>
      </c>
      <c r="K207" s="12">
        <v>23</v>
      </c>
      <c r="L207" s="12"/>
      <c r="M207" s="12">
        <v>245</v>
      </c>
      <c r="N207" s="30">
        <v>0</v>
      </c>
      <c r="O207" s="16">
        <v>0</v>
      </c>
      <c r="P207" s="16">
        <v>0</v>
      </c>
      <c r="Q207" s="16">
        <v>0</v>
      </c>
      <c r="R207" s="2">
        <v>57</v>
      </c>
      <c r="S207" s="2">
        <v>188</v>
      </c>
      <c r="T207" s="2"/>
      <c r="U207" s="2">
        <v>240</v>
      </c>
      <c r="V207" s="2">
        <v>5</v>
      </c>
      <c r="W207" s="68">
        <v>245</v>
      </c>
    </row>
    <row r="208" spans="1:23" x14ac:dyDescent="0.25">
      <c r="A208" s="28" t="s">
        <v>64</v>
      </c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</row>
    <row r="209" spans="1:23" x14ac:dyDescent="0.25">
      <c r="A209" s="44" t="s">
        <v>168</v>
      </c>
      <c r="B209" s="16">
        <f>SUM(B203:B208)</f>
        <v>503</v>
      </c>
      <c r="C209" s="16">
        <f>SUM(C203:C208)</f>
        <v>482</v>
      </c>
      <c r="D209" s="16">
        <f t="shared" ref="D209:W209" si="38">SUM(D203:D208)</f>
        <v>34</v>
      </c>
      <c r="E209" s="16">
        <f t="shared" si="38"/>
        <v>3</v>
      </c>
      <c r="F209" s="16">
        <f t="shared" si="38"/>
        <v>16</v>
      </c>
      <c r="G209" s="16">
        <f t="shared" si="38"/>
        <v>10</v>
      </c>
      <c r="H209" s="16">
        <f t="shared" si="38"/>
        <v>18</v>
      </c>
      <c r="I209" s="16">
        <f t="shared" si="38"/>
        <v>162</v>
      </c>
      <c r="J209" s="16">
        <f t="shared" si="38"/>
        <v>655</v>
      </c>
      <c r="K209" s="16">
        <f t="shared" si="38"/>
        <v>88</v>
      </c>
      <c r="L209" s="16">
        <f t="shared" si="38"/>
        <v>0</v>
      </c>
      <c r="M209" s="16">
        <f t="shared" si="38"/>
        <v>984</v>
      </c>
      <c r="N209" s="16">
        <f t="shared" si="38"/>
        <v>0</v>
      </c>
      <c r="O209" s="16">
        <f t="shared" si="38"/>
        <v>2</v>
      </c>
      <c r="P209" s="16">
        <f t="shared" si="38"/>
        <v>0</v>
      </c>
      <c r="Q209" s="16">
        <f t="shared" si="38"/>
        <v>0</v>
      </c>
      <c r="R209" s="16">
        <f t="shared" si="38"/>
        <v>248</v>
      </c>
      <c r="S209" s="16">
        <f t="shared" si="38"/>
        <v>738</v>
      </c>
      <c r="U209" s="16">
        <f t="shared" si="38"/>
        <v>967</v>
      </c>
      <c r="V209" s="16">
        <f t="shared" si="38"/>
        <v>19</v>
      </c>
      <c r="W209" s="54">
        <f t="shared" si="38"/>
        <v>986</v>
      </c>
    </row>
    <row r="210" spans="1:23" x14ac:dyDescent="0.25">
      <c r="A210" s="28" t="s">
        <v>64</v>
      </c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</row>
    <row r="211" spans="1:23" s="3" customFormat="1" ht="15.75" x14ac:dyDescent="0.25">
      <c r="A211" s="39">
        <v>44396</v>
      </c>
      <c r="B211" s="22">
        <v>125</v>
      </c>
      <c r="C211" s="12">
        <v>119</v>
      </c>
      <c r="D211" s="27">
        <v>1</v>
      </c>
      <c r="E211" s="12">
        <v>1</v>
      </c>
      <c r="F211" s="12">
        <v>5</v>
      </c>
      <c r="G211" s="12">
        <v>3</v>
      </c>
      <c r="H211" s="12">
        <v>0</v>
      </c>
      <c r="I211" s="12">
        <v>51</v>
      </c>
      <c r="J211" s="12">
        <v>166</v>
      </c>
      <c r="K211" s="12">
        <v>18</v>
      </c>
      <c r="L211" s="12"/>
      <c r="M211" s="12">
        <v>243</v>
      </c>
      <c r="N211" s="30">
        <v>0</v>
      </c>
      <c r="O211" s="16">
        <v>2</v>
      </c>
      <c r="P211" s="16">
        <v>0</v>
      </c>
      <c r="Q211" s="16">
        <v>0</v>
      </c>
      <c r="R211" s="2">
        <v>99</v>
      </c>
      <c r="S211" s="2">
        <v>146</v>
      </c>
      <c r="T211" s="2"/>
      <c r="U211" s="2">
        <v>244</v>
      </c>
      <c r="V211" s="2">
        <v>1</v>
      </c>
      <c r="W211" s="68">
        <v>245</v>
      </c>
    </row>
    <row r="212" spans="1:23" s="3" customFormat="1" ht="15.75" x14ac:dyDescent="0.25">
      <c r="A212" s="39">
        <v>44397</v>
      </c>
      <c r="B212" s="22">
        <v>141</v>
      </c>
      <c r="C212" s="12">
        <v>144</v>
      </c>
      <c r="D212" s="27">
        <v>16</v>
      </c>
      <c r="E212" s="12">
        <v>0</v>
      </c>
      <c r="F212" s="12">
        <v>1</v>
      </c>
      <c r="G212" s="12">
        <v>0</v>
      </c>
      <c r="H212" s="12">
        <v>0</v>
      </c>
      <c r="I212" s="12">
        <v>53</v>
      </c>
      <c r="J212" s="12">
        <v>167</v>
      </c>
      <c r="K212" s="12">
        <v>48</v>
      </c>
      <c r="L212" s="12"/>
      <c r="M212" s="12">
        <v>285</v>
      </c>
      <c r="N212" s="30">
        <v>0</v>
      </c>
      <c r="O212" s="16">
        <v>0</v>
      </c>
      <c r="P212" s="16">
        <v>0</v>
      </c>
      <c r="Q212" s="16">
        <v>0</v>
      </c>
      <c r="R212" s="2">
        <v>143</v>
      </c>
      <c r="S212" s="2">
        <v>141</v>
      </c>
      <c r="T212" s="2"/>
      <c r="U212" s="2">
        <v>285</v>
      </c>
      <c r="V212" s="2">
        <v>0</v>
      </c>
      <c r="W212" s="68">
        <v>285</v>
      </c>
    </row>
    <row r="213" spans="1:23" s="3" customFormat="1" ht="15.75" x14ac:dyDescent="0.25">
      <c r="A213" s="39">
        <v>44398</v>
      </c>
      <c r="B213" s="22">
        <v>132</v>
      </c>
      <c r="C213" s="12">
        <v>99</v>
      </c>
      <c r="D213" s="27">
        <v>13</v>
      </c>
      <c r="E213" s="12">
        <v>0</v>
      </c>
      <c r="F213" s="12">
        <v>2</v>
      </c>
      <c r="G213" s="12">
        <v>2</v>
      </c>
      <c r="H213" s="12">
        <v>9</v>
      </c>
      <c r="I213" s="12">
        <v>43</v>
      </c>
      <c r="J213" s="12">
        <v>119</v>
      </c>
      <c r="K213" s="12">
        <v>45</v>
      </c>
      <c r="L213" s="12"/>
      <c r="M213" s="12">
        <v>232</v>
      </c>
      <c r="N213" s="30">
        <v>0</v>
      </c>
      <c r="O213" s="16">
        <v>1</v>
      </c>
      <c r="P213" s="16">
        <v>0</v>
      </c>
      <c r="Q213" s="16">
        <v>0</v>
      </c>
      <c r="R213" s="2">
        <v>134</v>
      </c>
      <c r="S213" s="2">
        <v>99</v>
      </c>
      <c r="T213" s="2"/>
      <c r="U213" s="2">
        <v>232</v>
      </c>
      <c r="V213" s="2">
        <v>1</v>
      </c>
      <c r="W213" s="68">
        <v>233</v>
      </c>
    </row>
    <row r="214" spans="1:23" s="3" customFormat="1" ht="15.75" x14ac:dyDescent="0.25">
      <c r="A214" s="39">
        <v>44399</v>
      </c>
      <c r="B214" s="22">
        <v>146</v>
      </c>
      <c r="C214" s="12">
        <v>136</v>
      </c>
      <c r="D214" s="27">
        <v>4</v>
      </c>
      <c r="E214" s="12">
        <v>0</v>
      </c>
      <c r="F214" s="12">
        <v>4</v>
      </c>
      <c r="G214" s="12">
        <v>1</v>
      </c>
      <c r="H214" s="12">
        <v>2</v>
      </c>
      <c r="I214" s="12">
        <v>43</v>
      </c>
      <c r="J214" s="12">
        <v>185</v>
      </c>
      <c r="K214" s="12">
        <v>43</v>
      </c>
      <c r="L214" s="12"/>
      <c r="M214" s="12">
        <v>282</v>
      </c>
      <c r="N214" s="30">
        <v>0</v>
      </c>
      <c r="O214" s="16">
        <v>0</v>
      </c>
      <c r="P214" s="16">
        <v>0</v>
      </c>
      <c r="Q214" s="16">
        <v>0</v>
      </c>
      <c r="R214" s="2">
        <v>208</v>
      </c>
      <c r="S214" s="2">
        <v>74</v>
      </c>
      <c r="T214" s="2"/>
      <c r="U214" s="2">
        <v>281</v>
      </c>
      <c r="V214" s="2">
        <v>1</v>
      </c>
      <c r="W214" s="68">
        <v>282</v>
      </c>
    </row>
    <row r="215" spans="1:23" s="3" customFormat="1" ht="15.75" x14ac:dyDescent="0.25">
      <c r="A215" s="39">
        <v>44400</v>
      </c>
      <c r="B215" s="22">
        <v>108</v>
      </c>
      <c r="C215" s="12">
        <v>121</v>
      </c>
      <c r="D215" s="27">
        <v>12</v>
      </c>
      <c r="E215" s="12">
        <v>0</v>
      </c>
      <c r="F215" s="12">
        <v>5</v>
      </c>
      <c r="G215" s="12">
        <v>2</v>
      </c>
      <c r="H215" s="12">
        <v>7</v>
      </c>
      <c r="I215" s="12">
        <v>44</v>
      </c>
      <c r="J215" s="12">
        <v>119</v>
      </c>
      <c r="K215" s="12">
        <v>40</v>
      </c>
      <c r="L215" s="12"/>
      <c r="M215" s="12">
        <v>228</v>
      </c>
      <c r="N215" s="30">
        <v>0</v>
      </c>
      <c r="O215" s="16">
        <v>1</v>
      </c>
      <c r="P215" s="16">
        <v>0</v>
      </c>
      <c r="Q215" s="16">
        <v>0</v>
      </c>
      <c r="R215" s="2">
        <v>151</v>
      </c>
      <c r="S215" s="2">
        <v>77</v>
      </c>
      <c r="T215" s="2"/>
      <c r="U215" s="2">
        <v>226</v>
      </c>
      <c r="V215" s="2">
        <v>3</v>
      </c>
      <c r="W215" s="68">
        <v>229</v>
      </c>
    </row>
    <row r="216" spans="1:23" x14ac:dyDescent="0.25">
      <c r="A216" s="28" t="s">
        <v>64</v>
      </c>
      <c r="D216" s="16"/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</row>
    <row r="217" spans="1:23" x14ac:dyDescent="0.25">
      <c r="A217" s="44" t="s">
        <v>169</v>
      </c>
      <c r="B217" s="16">
        <f>SUM(B211:B216)</f>
        <v>652</v>
      </c>
      <c r="C217" s="16">
        <f>SUM(C211:C216)</f>
        <v>619</v>
      </c>
      <c r="D217" s="16">
        <f t="shared" ref="D217:W217" si="39">SUM(D211:D216)</f>
        <v>46</v>
      </c>
      <c r="E217" s="16">
        <f t="shared" si="39"/>
        <v>1</v>
      </c>
      <c r="F217" s="16">
        <f t="shared" si="39"/>
        <v>17</v>
      </c>
      <c r="G217" s="16">
        <f t="shared" si="39"/>
        <v>8</v>
      </c>
      <c r="H217" s="16">
        <f t="shared" si="39"/>
        <v>18</v>
      </c>
      <c r="I217" s="16">
        <f t="shared" si="39"/>
        <v>234</v>
      </c>
      <c r="J217" s="16">
        <f t="shared" si="39"/>
        <v>756</v>
      </c>
      <c r="K217" s="16">
        <f t="shared" si="39"/>
        <v>194</v>
      </c>
      <c r="L217" s="16">
        <f t="shared" si="39"/>
        <v>0</v>
      </c>
      <c r="M217" s="16">
        <f t="shared" si="39"/>
        <v>1270</v>
      </c>
      <c r="N217" s="16">
        <f t="shared" si="39"/>
        <v>0</v>
      </c>
      <c r="O217" s="16">
        <f t="shared" si="39"/>
        <v>4</v>
      </c>
      <c r="P217" s="16">
        <f t="shared" si="39"/>
        <v>0</v>
      </c>
      <c r="Q217" s="16">
        <f t="shared" si="39"/>
        <v>0</v>
      </c>
      <c r="R217" s="16">
        <f t="shared" si="39"/>
        <v>735</v>
      </c>
      <c r="S217" s="16">
        <f t="shared" si="39"/>
        <v>537</v>
      </c>
      <c r="U217" s="16">
        <f t="shared" si="39"/>
        <v>1268</v>
      </c>
      <c r="V217" s="16">
        <f t="shared" si="39"/>
        <v>6</v>
      </c>
      <c r="W217" s="54">
        <f t="shared" si="39"/>
        <v>1274</v>
      </c>
    </row>
    <row r="218" spans="1:23" x14ac:dyDescent="0.25">
      <c r="A218" s="28" t="s">
        <v>64</v>
      </c>
      <c r="D218" s="16"/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</row>
    <row r="219" spans="1:23" s="3" customFormat="1" ht="15.75" x14ac:dyDescent="0.25">
      <c r="A219" s="39">
        <v>44403</v>
      </c>
      <c r="B219" s="22">
        <v>100</v>
      </c>
      <c r="C219" s="12">
        <v>118</v>
      </c>
      <c r="D219" s="27">
        <v>8</v>
      </c>
      <c r="E219" s="12">
        <v>1</v>
      </c>
      <c r="F219" s="12">
        <v>0</v>
      </c>
      <c r="G219" s="12">
        <v>0</v>
      </c>
      <c r="H219" s="12">
        <v>0</v>
      </c>
      <c r="I219" s="12">
        <v>25</v>
      </c>
      <c r="J219" s="12">
        <v>153</v>
      </c>
      <c r="K219" s="12">
        <v>31</v>
      </c>
      <c r="L219" s="12"/>
      <c r="M219" s="12">
        <v>218</v>
      </c>
      <c r="N219" s="30">
        <v>0</v>
      </c>
      <c r="O219" s="16">
        <v>0</v>
      </c>
      <c r="P219" s="16">
        <v>0</v>
      </c>
      <c r="Q219" s="16">
        <v>0</v>
      </c>
      <c r="R219" s="2">
        <v>161</v>
      </c>
      <c r="S219" s="2">
        <v>57</v>
      </c>
      <c r="T219" s="2"/>
      <c r="U219" s="2">
        <v>217</v>
      </c>
      <c r="V219" s="2">
        <v>1</v>
      </c>
      <c r="W219" s="68">
        <v>218</v>
      </c>
    </row>
    <row r="220" spans="1:23" s="3" customFormat="1" ht="15.75" x14ac:dyDescent="0.25">
      <c r="A220" s="39">
        <v>44404</v>
      </c>
      <c r="B220" s="22">
        <v>141</v>
      </c>
      <c r="C220" s="12">
        <v>138</v>
      </c>
      <c r="D220" s="27">
        <v>6</v>
      </c>
      <c r="E220" s="12">
        <v>0</v>
      </c>
      <c r="F220" s="12">
        <v>7</v>
      </c>
      <c r="G220" s="12">
        <v>0</v>
      </c>
      <c r="H220" s="12">
        <v>0</v>
      </c>
      <c r="I220" s="12">
        <v>65</v>
      </c>
      <c r="J220" s="12">
        <v>162</v>
      </c>
      <c r="K220" s="12">
        <v>39</v>
      </c>
      <c r="L220" s="12"/>
      <c r="M220" s="12">
        <v>279</v>
      </c>
      <c r="N220" s="30">
        <v>0</v>
      </c>
      <c r="O220" s="16">
        <v>0</v>
      </c>
      <c r="P220" s="16">
        <v>0</v>
      </c>
      <c r="Q220" s="16">
        <v>0</v>
      </c>
      <c r="R220" s="2">
        <v>203</v>
      </c>
      <c r="S220" s="2">
        <v>76</v>
      </c>
      <c r="T220" s="2"/>
      <c r="U220" s="2">
        <v>279</v>
      </c>
      <c r="V220" s="2">
        <v>0</v>
      </c>
      <c r="W220" s="68">
        <v>279</v>
      </c>
    </row>
    <row r="221" spans="1:23" s="3" customFormat="1" ht="15.75" x14ac:dyDescent="0.25">
      <c r="A221" s="39">
        <v>44405</v>
      </c>
      <c r="B221" s="22">
        <v>104</v>
      </c>
      <c r="C221" s="12">
        <v>107</v>
      </c>
      <c r="D221" s="27">
        <v>9</v>
      </c>
      <c r="E221" s="12">
        <v>0</v>
      </c>
      <c r="F221" s="12">
        <v>0</v>
      </c>
      <c r="G221" s="12">
        <v>0</v>
      </c>
      <c r="H221" s="12">
        <v>12</v>
      </c>
      <c r="I221" s="12">
        <v>28</v>
      </c>
      <c r="J221" s="12">
        <v>125</v>
      </c>
      <c r="K221" s="12">
        <v>37</v>
      </c>
      <c r="L221" s="12"/>
      <c r="M221" s="12">
        <v>208</v>
      </c>
      <c r="N221" s="30">
        <v>0</v>
      </c>
      <c r="O221" s="16">
        <v>3</v>
      </c>
      <c r="P221" s="16">
        <v>0</v>
      </c>
      <c r="Q221" s="16">
        <v>0</v>
      </c>
      <c r="R221" s="2">
        <v>155</v>
      </c>
      <c r="S221" s="2">
        <v>56</v>
      </c>
      <c r="T221" s="2"/>
      <c r="U221" s="2">
        <v>208</v>
      </c>
      <c r="V221" s="2">
        <v>3</v>
      </c>
      <c r="W221" s="68">
        <v>211</v>
      </c>
    </row>
    <row r="222" spans="1:23" s="3" customFormat="1" ht="15.75" x14ac:dyDescent="0.25">
      <c r="A222" s="39">
        <v>44406</v>
      </c>
      <c r="B222" s="22">
        <v>108</v>
      </c>
      <c r="C222" s="12">
        <v>101</v>
      </c>
      <c r="D222" s="27">
        <v>3</v>
      </c>
      <c r="E222" s="12">
        <v>0</v>
      </c>
      <c r="F222" s="12">
        <v>2</v>
      </c>
      <c r="G222" s="12">
        <v>0</v>
      </c>
      <c r="H222" s="12">
        <v>0</v>
      </c>
      <c r="I222" s="12">
        <v>36</v>
      </c>
      <c r="J222" s="12">
        <v>134</v>
      </c>
      <c r="K222" s="12">
        <v>34</v>
      </c>
      <c r="L222" s="12"/>
      <c r="M222" s="12">
        <v>209</v>
      </c>
      <c r="N222" s="30">
        <v>0</v>
      </c>
      <c r="O222" s="16">
        <v>0</v>
      </c>
      <c r="P222" s="16">
        <v>0</v>
      </c>
      <c r="Q222" s="16">
        <v>0</v>
      </c>
      <c r="R222" s="2">
        <v>186</v>
      </c>
      <c r="S222" s="2">
        <v>23</v>
      </c>
      <c r="T222" s="2"/>
      <c r="U222" s="2">
        <v>208</v>
      </c>
      <c r="V222" s="2">
        <v>1</v>
      </c>
      <c r="W222" s="68">
        <v>209</v>
      </c>
    </row>
    <row r="223" spans="1:23" s="3" customFormat="1" ht="15.75" x14ac:dyDescent="0.25">
      <c r="A223" s="39">
        <v>44407</v>
      </c>
      <c r="B223" s="22">
        <v>111</v>
      </c>
      <c r="C223" s="12">
        <v>104</v>
      </c>
      <c r="D223" s="27">
        <v>9</v>
      </c>
      <c r="E223" s="12">
        <v>1</v>
      </c>
      <c r="F223" s="12">
        <v>2</v>
      </c>
      <c r="G223" s="12">
        <v>0</v>
      </c>
      <c r="H223" s="12">
        <v>6</v>
      </c>
      <c r="I223" s="12">
        <v>46</v>
      </c>
      <c r="J223" s="12">
        <v>111</v>
      </c>
      <c r="K223" s="12">
        <v>40</v>
      </c>
      <c r="L223" s="12"/>
      <c r="M223" s="12">
        <v>215</v>
      </c>
      <c r="N223" s="30">
        <v>0</v>
      </c>
      <c r="O223" s="16">
        <v>0</v>
      </c>
      <c r="P223" s="16">
        <v>0</v>
      </c>
      <c r="Q223" s="16">
        <v>0</v>
      </c>
      <c r="R223" s="2">
        <v>136</v>
      </c>
      <c r="S223" s="2">
        <v>78</v>
      </c>
      <c r="T223" s="2"/>
      <c r="U223" s="2">
        <v>212</v>
      </c>
      <c r="V223" s="2">
        <v>3</v>
      </c>
      <c r="W223" s="68">
        <v>215</v>
      </c>
    </row>
    <row r="224" spans="1:23" x14ac:dyDescent="0.25">
      <c r="A224" s="28" t="s">
        <v>64</v>
      </c>
      <c r="D224" s="16"/>
      <c r="E224" s="16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</row>
    <row r="225" spans="1:23" x14ac:dyDescent="0.25">
      <c r="A225" s="44" t="s">
        <v>170</v>
      </c>
      <c r="B225" s="16">
        <f t="shared" ref="B225:W225" si="40">SUM(B218:B224)</f>
        <v>564</v>
      </c>
      <c r="C225" s="16">
        <f t="shared" si="40"/>
        <v>568</v>
      </c>
      <c r="D225" s="16">
        <f t="shared" si="40"/>
        <v>35</v>
      </c>
      <c r="E225" s="16">
        <f t="shared" si="40"/>
        <v>2</v>
      </c>
      <c r="F225" s="16">
        <f t="shared" si="40"/>
        <v>11</v>
      </c>
      <c r="G225" s="16">
        <f t="shared" si="40"/>
        <v>0</v>
      </c>
      <c r="H225" s="16">
        <f t="shared" si="40"/>
        <v>18</v>
      </c>
      <c r="I225" s="16">
        <f t="shared" si="40"/>
        <v>200</v>
      </c>
      <c r="J225" s="16">
        <f t="shared" si="40"/>
        <v>685</v>
      </c>
      <c r="K225" s="16">
        <f t="shared" si="40"/>
        <v>181</v>
      </c>
      <c r="L225" s="16">
        <f t="shared" si="40"/>
        <v>0</v>
      </c>
      <c r="M225" s="16">
        <f t="shared" si="40"/>
        <v>1129</v>
      </c>
      <c r="N225" s="16">
        <f t="shared" si="40"/>
        <v>0</v>
      </c>
      <c r="O225" s="16">
        <f t="shared" si="40"/>
        <v>3</v>
      </c>
      <c r="P225" s="16">
        <f t="shared" si="40"/>
        <v>0</v>
      </c>
      <c r="Q225" s="16">
        <f t="shared" si="40"/>
        <v>0</v>
      </c>
      <c r="R225" s="16">
        <f t="shared" si="40"/>
        <v>841</v>
      </c>
      <c r="S225" s="16">
        <f t="shared" si="40"/>
        <v>290</v>
      </c>
      <c r="U225" s="16">
        <f t="shared" si="40"/>
        <v>1124</v>
      </c>
      <c r="V225" s="16">
        <f t="shared" si="40"/>
        <v>8</v>
      </c>
      <c r="W225" s="54">
        <f t="shared" si="40"/>
        <v>1132</v>
      </c>
    </row>
    <row r="226" spans="1:23" x14ac:dyDescent="0.25">
      <c r="A226" s="28" t="s">
        <v>64</v>
      </c>
      <c r="D226" s="16"/>
      <c r="E226" s="16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</row>
    <row r="227" spans="1:23" s="3" customFormat="1" ht="15.75" x14ac:dyDescent="0.25">
      <c r="A227" s="39">
        <v>44410</v>
      </c>
      <c r="B227" s="22">
        <v>119</v>
      </c>
      <c r="C227" s="12">
        <v>116</v>
      </c>
      <c r="D227" s="27">
        <v>4</v>
      </c>
      <c r="E227" s="12">
        <v>1</v>
      </c>
      <c r="F227" s="12">
        <v>2</v>
      </c>
      <c r="G227" s="12">
        <v>1</v>
      </c>
      <c r="H227" s="12">
        <v>7</v>
      </c>
      <c r="I227" s="12">
        <v>44</v>
      </c>
      <c r="J227" s="12">
        <v>126</v>
      </c>
      <c r="K227" s="12">
        <v>50</v>
      </c>
      <c r="L227" s="12"/>
      <c r="M227" s="12">
        <v>235</v>
      </c>
      <c r="N227" s="30">
        <v>0</v>
      </c>
      <c r="O227" s="16">
        <v>0</v>
      </c>
      <c r="P227" s="16">
        <v>0</v>
      </c>
      <c r="Q227" s="16">
        <v>0</v>
      </c>
      <c r="R227" s="2">
        <v>135</v>
      </c>
      <c r="S227" s="2">
        <v>100</v>
      </c>
      <c r="T227" s="2"/>
      <c r="U227" s="2">
        <v>231</v>
      </c>
      <c r="V227" s="2">
        <v>4</v>
      </c>
      <c r="W227" s="68">
        <v>235</v>
      </c>
    </row>
    <row r="228" spans="1:23" s="3" customFormat="1" ht="15.75" x14ac:dyDescent="0.25">
      <c r="A228" s="39">
        <v>44411</v>
      </c>
      <c r="B228" s="22">
        <v>126</v>
      </c>
      <c r="C228" s="12">
        <v>147</v>
      </c>
      <c r="D228" s="27">
        <v>20</v>
      </c>
      <c r="E228" s="12">
        <v>0</v>
      </c>
      <c r="F228" s="12">
        <v>3</v>
      </c>
      <c r="G228" s="12">
        <v>7</v>
      </c>
      <c r="H228" s="12">
        <v>5</v>
      </c>
      <c r="I228" s="12">
        <v>59</v>
      </c>
      <c r="J228" s="12">
        <v>130</v>
      </c>
      <c r="K228" s="12">
        <v>49</v>
      </c>
      <c r="L228" s="12"/>
      <c r="M228" s="12">
        <v>273</v>
      </c>
      <c r="N228" s="30">
        <v>0</v>
      </c>
      <c r="O228" s="16">
        <v>0</v>
      </c>
      <c r="P228" s="16">
        <v>0</v>
      </c>
      <c r="Q228" s="16">
        <v>0</v>
      </c>
      <c r="R228" s="2">
        <v>176</v>
      </c>
      <c r="S228" s="2">
        <v>97</v>
      </c>
      <c r="T228" s="2"/>
      <c r="U228" s="2">
        <v>273</v>
      </c>
      <c r="V228" s="2">
        <v>0</v>
      </c>
      <c r="W228" s="68">
        <v>273</v>
      </c>
    </row>
    <row r="229" spans="1:23" s="3" customFormat="1" ht="15.75" x14ac:dyDescent="0.25">
      <c r="A229" s="39">
        <v>44412</v>
      </c>
      <c r="B229" s="22">
        <v>119</v>
      </c>
      <c r="C229" s="12">
        <v>89</v>
      </c>
      <c r="D229" s="27">
        <v>2</v>
      </c>
      <c r="E229" s="12">
        <v>0</v>
      </c>
      <c r="F229" s="12">
        <v>3</v>
      </c>
      <c r="G229" s="12">
        <v>7</v>
      </c>
      <c r="H229" s="12">
        <v>14</v>
      </c>
      <c r="I229" s="12">
        <v>29</v>
      </c>
      <c r="J229" s="12">
        <v>116</v>
      </c>
      <c r="K229" s="12">
        <v>37</v>
      </c>
      <c r="L229" s="12"/>
      <c r="M229" s="12">
        <v>208</v>
      </c>
      <c r="N229" s="30">
        <v>0</v>
      </c>
      <c r="O229" s="16">
        <v>0</v>
      </c>
      <c r="P229" s="16">
        <v>0</v>
      </c>
      <c r="Q229" s="16">
        <v>0</v>
      </c>
      <c r="R229" s="2">
        <v>187</v>
      </c>
      <c r="S229" s="2">
        <v>21</v>
      </c>
      <c r="T229" s="2"/>
      <c r="U229" s="2">
        <v>205</v>
      </c>
      <c r="V229" s="2">
        <v>3</v>
      </c>
      <c r="W229" s="68">
        <v>208</v>
      </c>
    </row>
    <row r="230" spans="1:23" s="3" customFormat="1" ht="15.75" x14ac:dyDescent="0.25">
      <c r="A230" s="39">
        <v>44413</v>
      </c>
      <c r="B230" s="22">
        <v>52</v>
      </c>
      <c r="C230" s="12">
        <v>60</v>
      </c>
      <c r="D230" s="27">
        <v>3</v>
      </c>
      <c r="E230" s="12">
        <v>0</v>
      </c>
      <c r="F230" s="12">
        <v>1</v>
      </c>
      <c r="G230" s="12">
        <v>0</v>
      </c>
      <c r="H230" s="12">
        <v>1</v>
      </c>
      <c r="I230" s="12">
        <v>17</v>
      </c>
      <c r="J230" s="12">
        <v>66</v>
      </c>
      <c r="K230" s="12">
        <v>24</v>
      </c>
      <c r="L230" s="12"/>
      <c r="M230" s="12">
        <v>112</v>
      </c>
      <c r="N230" s="30">
        <v>0</v>
      </c>
      <c r="O230" s="16">
        <v>0</v>
      </c>
      <c r="P230" s="16">
        <v>0</v>
      </c>
      <c r="Q230" s="16">
        <v>0</v>
      </c>
      <c r="R230" s="2">
        <v>98</v>
      </c>
      <c r="S230" s="2">
        <v>14</v>
      </c>
      <c r="T230" s="2"/>
      <c r="U230" s="2">
        <v>112</v>
      </c>
      <c r="V230" s="2">
        <v>0</v>
      </c>
      <c r="W230" s="68">
        <v>112</v>
      </c>
    </row>
    <row r="231" spans="1:23" s="3" customFormat="1" ht="15.75" x14ac:dyDescent="0.25">
      <c r="A231" s="39">
        <v>44414</v>
      </c>
      <c r="B231" s="22">
        <v>120</v>
      </c>
      <c r="C231" s="12">
        <v>103</v>
      </c>
      <c r="D231" s="27">
        <v>13</v>
      </c>
      <c r="E231" s="12">
        <v>0</v>
      </c>
      <c r="F231" s="12">
        <v>1</v>
      </c>
      <c r="G231" s="12">
        <v>0</v>
      </c>
      <c r="H231" s="12">
        <v>5</v>
      </c>
      <c r="I231" s="12">
        <v>35</v>
      </c>
      <c r="J231" s="12">
        <v>130</v>
      </c>
      <c r="K231" s="12">
        <v>39</v>
      </c>
      <c r="L231" s="12"/>
      <c r="M231" s="12">
        <v>223</v>
      </c>
      <c r="N231" s="30">
        <v>0</v>
      </c>
      <c r="O231" s="16">
        <v>0</v>
      </c>
      <c r="P231" s="16">
        <v>0</v>
      </c>
      <c r="Q231" s="16">
        <v>0</v>
      </c>
      <c r="R231" s="2">
        <v>126</v>
      </c>
      <c r="S231" s="2">
        <v>97</v>
      </c>
      <c r="T231" s="2"/>
      <c r="U231" s="2">
        <v>221</v>
      </c>
      <c r="V231" s="2">
        <v>2</v>
      </c>
      <c r="W231" s="68">
        <v>223</v>
      </c>
    </row>
    <row r="232" spans="1:23" x14ac:dyDescent="0.25">
      <c r="A232" s="28" t="s">
        <v>64</v>
      </c>
      <c r="D232" s="16"/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</row>
    <row r="233" spans="1:23" x14ac:dyDescent="0.25">
      <c r="A233" s="44" t="s">
        <v>171</v>
      </c>
      <c r="B233" s="16">
        <f>SUM(B226:B232)</f>
        <v>536</v>
      </c>
      <c r="C233" s="16">
        <f t="shared" ref="C233:W233" si="41">SUM(C226:C232)</f>
        <v>515</v>
      </c>
      <c r="D233" s="16">
        <f t="shared" si="41"/>
        <v>42</v>
      </c>
      <c r="E233" s="16">
        <f t="shared" si="41"/>
        <v>1</v>
      </c>
      <c r="F233" s="16">
        <f t="shared" si="41"/>
        <v>10</v>
      </c>
      <c r="G233" s="16">
        <f t="shared" si="41"/>
        <v>15</v>
      </c>
      <c r="H233" s="16">
        <f t="shared" si="41"/>
        <v>32</v>
      </c>
      <c r="I233" s="16">
        <f t="shared" si="41"/>
        <v>184</v>
      </c>
      <c r="J233" s="16">
        <f t="shared" si="41"/>
        <v>568</v>
      </c>
      <c r="K233" s="16">
        <f t="shared" si="41"/>
        <v>199</v>
      </c>
      <c r="L233" s="16">
        <f t="shared" si="41"/>
        <v>0</v>
      </c>
      <c r="M233" s="16">
        <f t="shared" si="41"/>
        <v>1051</v>
      </c>
      <c r="N233" s="16">
        <f t="shared" si="41"/>
        <v>0</v>
      </c>
      <c r="O233" s="16">
        <f t="shared" si="41"/>
        <v>0</v>
      </c>
      <c r="P233" s="16">
        <f t="shared" si="41"/>
        <v>0</v>
      </c>
      <c r="Q233" s="16">
        <f t="shared" si="41"/>
        <v>0</v>
      </c>
      <c r="R233" s="16">
        <f t="shared" si="41"/>
        <v>722</v>
      </c>
      <c r="S233" s="16">
        <f t="shared" si="41"/>
        <v>329</v>
      </c>
      <c r="U233" s="16">
        <f t="shared" si="41"/>
        <v>1042</v>
      </c>
      <c r="V233" s="16">
        <f t="shared" si="41"/>
        <v>9</v>
      </c>
      <c r="W233" s="54">
        <f t="shared" si="41"/>
        <v>1051</v>
      </c>
    </row>
    <row r="234" spans="1:23" x14ac:dyDescent="0.25">
      <c r="A234" s="28" t="s">
        <v>64</v>
      </c>
      <c r="D234" s="16"/>
      <c r="E234" s="16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</row>
    <row r="235" spans="1:23" s="3" customFormat="1" ht="15.75" x14ac:dyDescent="0.25">
      <c r="A235" s="39">
        <v>44417</v>
      </c>
      <c r="B235" s="22">
        <v>113</v>
      </c>
      <c r="C235" s="12">
        <v>108</v>
      </c>
      <c r="D235" s="27">
        <v>18</v>
      </c>
      <c r="E235" s="12">
        <v>0</v>
      </c>
      <c r="F235" s="12">
        <v>5</v>
      </c>
      <c r="G235" s="12">
        <v>2</v>
      </c>
      <c r="H235" s="12">
        <v>11</v>
      </c>
      <c r="I235" s="12">
        <v>39</v>
      </c>
      <c r="J235" s="12">
        <v>101</v>
      </c>
      <c r="K235" s="12">
        <v>47</v>
      </c>
      <c r="L235" s="12"/>
      <c r="M235" s="12">
        <v>224</v>
      </c>
      <c r="N235" s="30">
        <v>0</v>
      </c>
      <c r="O235" s="16">
        <v>0</v>
      </c>
      <c r="P235" s="16">
        <v>0</v>
      </c>
      <c r="Q235" s="16">
        <v>0</v>
      </c>
      <c r="R235" s="2">
        <v>141</v>
      </c>
      <c r="S235" s="2">
        <v>83</v>
      </c>
      <c r="T235" s="2"/>
      <c r="U235" s="2">
        <v>217</v>
      </c>
      <c r="V235" s="2">
        <v>7</v>
      </c>
      <c r="W235" s="68">
        <v>224</v>
      </c>
    </row>
    <row r="236" spans="1:23" s="3" customFormat="1" ht="15.75" x14ac:dyDescent="0.25">
      <c r="A236" s="39">
        <v>44418</v>
      </c>
      <c r="B236" s="22">
        <v>142</v>
      </c>
      <c r="C236" s="12">
        <v>123</v>
      </c>
      <c r="D236" s="27">
        <v>12</v>
      </c>
      <c r="E236" s="12">
        <v>0</v>
      </c>
      <c r="F236" s="12">
        <v>4</v>
      </c>
      <c r="G236" s="12">
        <v>1</v>
      </c>
      <c r="H236" s="12">
        <v>2</v>
      </c>
      <c r="I236" s="12">
        <v>55</v>
      </c>
      <c r="J236" s="12">
        <v>154</v>
      </c>
      <c r="K236" s="12">
        <v>37</v>
      </c>
      <c r="L236" s="12"/>
      <c r="M236" s="12">
        <v>265</v>
      </c>
      <c r="N236" s="30">
        <v>0</v>
      </c>
      <c r="O236" s="16">
        <v>0</v>
      </c>
      <c r="P236" s="16">
        <v>0</v>
      </c>
      <c r="Q236" s="16">
        <v>0</v>
      </c>
      <c r="R236" s="2">
        <v>147</v>
      </c>
      <c r="S236" s="2">
        <v>118</v>
      </c>
      <c r="T236" s="2"/>
      <c r="U236" s="2">
        <v>264</v>
      </c>
      <c r="V236" s="2">
        <v>1</v>
      </c>
      <c r="W236" s="68">
        <v>265</v>
      </c>
    </row>
    <row r="237" spans="1:23" s="3" customFormat="1" ht="15.75" x14ac:dyDescent="0.25">
      <c r="A237" s="39">
        <v>44419</v>
      </c>
      <c r="B237" s="22">
        <v>55</v>
      </c>
      <c r="C237" s="12">
        <v>53</v>
      </c>
      <c r="D237" s="27">
        <v>3</v>
      </c>
      <c r="E237" s="12">
        <v>0</v>
      </c>
      <c r="F237" s="12">
        <v>2</v>
      </c>
      <c r="G237" s="12">
        <v>3</v>
      </c>
      <c r="H237" s="12">
        <v>4</v>
      </c>
      <c r="I237" s="12">
        <v>19</v>
      </c>
      <c r="J237" s="12">
        <v>59</v>
      </c>
      <c r="K237" s="12">
        <v>18</v>
      </c>
      <c r="L237" s="12"/>
      <c r="M237" s="12">
        <v>108</v>
      </c>
      <c r="N237" s="30">
        <v>0</v>
      </c>
      <c r="O237" s="16">
        <v>0</v>
      </c>
      <c r="P237" s="16">
        <v>0</v>
      </c>
      <c r="Q237" s="16">
        <v>0</v>
      </c>
      <c r="R237" s="2">
        <v>41</v>
      </c>
      <c r="S237" s="2">
        <v>67</v>
      </c>
      <c r="T237" s="2"/>
      <c r="U237" s="2">
        <v>106</v>
      </c>
      <c r="V237" s="2">
        <v>2</v>
      </c>
      <c r="W237" s="68">
        <v>108</v>
      </c>
    </row>
    <row r="238" spans="1:23" s="3" customFormat="1" ht="15.75" x14ac:dyDescent="0.25">
      <c r="A238" s="39">
        <v>44420</v>
      </c>
      <c r="B238" s="22">
        <v>126</v>
      </c>
      <c r="C238" s="12">
        <v>110</v>
      </c>
      <c r="D238" s="27">
        <v>14</v>
      </c>
      <c r="E238" s="12">
        <v>0</v>
      </c>
      <c r="F238" s="12">
        <v>3</v>
      </c>
      <c r="G238" s="12">
        <v>2</v>
      </c>
      <c r="H238" s="12">
        <v>14</v>
      </c>
      <c r="I238" s="12">
        <v>35</v>
      </c>
      <c r="J238" s="12">
        <v>111</v>
      </c>
      <c r="K238" s="12">
        <v>57</v>
      </c>
      <c r="L238" s="12"/>
      <c r="M238" s="12">
        <v>236</v>
      </c>
      <c r="N238" s="30">
        <v>0</v>
      </c>
      <c r="O238" s="16">
        <v>0</v>
      </c>
      <c r="P238" s="16">
        <v>0</v>
      </c>
      <c r="Q238" s="16">
        <v>0</v>
      </c>
      <c r="R238" s="2">
        <v>77</v>
      </c>
      <c r="S238" s="2">
        <v>159</v>
      </c>
      <c r="T238" s="2"/>
      <c r="U238" s="2">
        <v>232</v>
      </c>
      <c r="V238" s="2">
        <v>4</v>
      </c>
      <c r="W238" s="68">
        <v>236</v>
      </c>
    </row>
    <row r="239" spans="1:23" s="3" customFormat="1" ht="15.75" x14ac:dyDescent="0.25">
      <c r="A239" s="39">
        <v>44421</v>
      </c>
      <c r="B239" s="22">
        <v>106</v>
      </c>
      <c r="C239" s="12">
        <v>100</v>
      </c>
      <c r="D239" s="27">
        <v>11</v>
      </c>
      <c r="E239" s="12">
        <v>1</v>
      </c>
      <c r="F239" s="12">
        <v>13</v>
      </c>
      <c r="G239" s="12">
        <v>0</v>
      </c>
      <c r="H239" s="12">
        <v>13</v>
      </c>
      <c r="I239" s="12">
        <v>30</v>
      </c>
      <c r="J239" s="12">
        <v>118</v>
      </c>
      <c r="K239" s="12">
        <v>21</v>
      </c>
      <c r="L239" s="12"/>
      <c r="M239" s="12">
        <v>207</v>
      </c>
      <c r="N239" s="30">
        <v>0</v>
      </c>
      <c r="O239" s="16">
        <v>0</v>
      </c>
      <c r="P239" s="16">
        <v>0</v>
      </c>
      <c r="Q239" s="16">
        <v>0</v>
      </c>
      <c r="R239" s="2">
        <v>109</v>
      </c>
      <c r="S239" s="2">
        <v>98</v>
      </c>
      <c r="T239" s="2"/>
      <c r="U239" s="2">
        <v>204</v>
      </c>
      <c r="V239" s="2">
        <v>3</v>
      </c>
      <c r="W239" s="68">
        <v>207</v>
      </c>
    </row>
    <row r="240" spans="1:23" x14ac:dyDescent="0.25">
      <c r="A240" s="28" t="s">
        <v>64</v>
      </c>
      <c r="D240" s="16"/>
      <c r="E240" s="16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</row>
    <row r="241" spans="1:23" x14ac:dyDescent="0.25">
      <c r="A241" s="44" t="s">
        <v>172</v>
      </c>
      <c r="B241" s="16">
        <f>SUM(B234:B240)</f>
        <v>542</v>
      </c>
      <c r="C241" s="16">
        <f t="shared" ref="C241:W241" si="42">SUM(C234:C240)</f>
        <v>494</v>
      </c>
      <c r="D241" s="16">
        <f t="shared" si="42"/>
        <v>58</v>
      </c>
      <c r="E241" s="16">
        <f t="shared" si="42"/>
        <v>1</v>
      </c>
      <c r="F241" s="16">
        <f t="shared" si="42"/>
        <v>27</v>
      </c>
      <c r="G241" s="16">
        <f t="shared" si="42"/>
        <v>8</v>
      </c>
      <c r="H241" s="16">
        <f t="shared" si="42"/>
        <v>44</v>
      </c>
      <c r="I241" s="16">
        <f t="shared" si="42"/>
        <v>178</v>
      </c>
      <c r="J241" s="16">
        <f t="shared" si="42"/>
        <v>543</v>
      </c>
      <c r="K241" s="16">
        <f t="shared" si="42"/>
        <v>180</v>
      </c>
      <c r="L241" s="16">
        <f t="shared" si="42"/>
        <v>0</v>
      </c>
      <c r="M241" s="16">
        <f t="shared" si="42"/>
        <v>1040</v>
      </c>
      <c r="N241" s="16">
        <f t="shared" si="42"/>
        <v>0</v>
      </c>
      <c r="O241" s="16">
        <f t="shared" si="42"/>
        <v>0</v>
      </c>
      <c r="P241" s="16">
        <f t="shared" si="42"/>
        <v>0</v>
      </c>
      <c r="Q241" s="16">
        <f t="shared" si="42"/>
        <v>0</v>
      </c>
      <c r="R241" s="16">
        <f t="shared" si="42"/>
        <v>515</v>
      </c>
      <c r="S241" s="16">
        <f t="shared" si="42"/>
        <v>525</v>
      </c>
      <c r="U241" s="16">
        <f t="shared" si="42"/>
        <v>1023</v>
      </c>
      <c r="V241" s="16">
        <f t="shared" si="42"/>
        <v>17</v>
      </c>
      <c r="W241" s="54">
        <f t="shared" si="42"/>
        <v>1040</v>
      </c>
    </row>
    <row r="242" spans="1:23" x14ac:dyDescent="0.25">
      <c r="A242" s="28" t="s">
        <v>64</v>
      </c>
      <c r="D242" s="16"/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</row>
    <row r="243" spans="1:23" s="3" customFormat="1" ht="15.75" x14ac:dyDescent="0.25">
      <c r="A243" s="39">
        <v>44424</v>
      </c>
      <c r="B243" s="22">
        <v>122</v>
      </c>
      <c r="C243" s="12">
        <v>119</v>
      </c>
      <c r="D243" s="27">
        <v>9</v>
      </c>
      <c r="E243" s="12">
        <v>0</v>
      </c>
      <c r="F243" s="12">
        <v>4</v>
      </c>
      <c r="G243" s="12">
        <v>2</v>
      </c>
      <c r="H243" s="12">
        <v>23</v>
      </c>
      <c r="I243" s="12">
        <v>40</v>
      </c>
      <c r="J243" s="12">
        <v>119</v>
      </c>
      <c r="K243" s="12">
        <v>44</v>
      </c>
      <c r="L243" s="12"/>
      <c r="M243" s="12">
        <v>241</v>
      </c>
      <c r="N243" s="30">
        <v>0</v>
      </c>
      <c r="O243" s="16">
        <v>0</v>
      </c>
      <c r="P243" s="16">
        <v>0</v>
      </c>
      <c r="Q243" s="16">
        <v>0</v>
      </c>
      <c r="R243" s="2">
        <v>37</v>
      </c>
      <c r="S243" s="2">
        <v>204</v>
      </c>
      <c r="T243" s="2"/>
      <c r="U243" s="2">
        <v>134</v>
      </c>
      <c r="V243" s="2">
        <v>8</v>
      </c>
      <c r="W243" s="68">
        <v>241</v>
      </c>
    </row>
    <row r="244" spans="1:23" s="3" customFormat="1" ht="15.75" x14ac:dyDescent="0.25">
      <c r="A244" s="39">
        <v>44425</v>
      </c>
      <c r="B244" s="22">
        <v>140</v>
      </c>
      <c r="C244" s="12">
        <v>131</v>
      </c>
      <c r="D244" s="27">
        <v>2</v>
      </c>
      <c r="E244" s="12">
        <v>1</v>
      </c>
      <c r="F244" s="12">
        <v>4</v>
      </c>
      <c r="G244" s="12">
        <v>0</v>
      </c>
      <c r="H244" s="12">
        <v>3</v>
      </c>
      <c r="I244" s="12">
        <v>50</v>
      </c>
      <c r="J244" s="12">
        <v>164</v>
      </c>
      <c r="K244" s="12">
        <v>47</v>
      </c>
      <c r="L244" s="12"/>
      <c r="M244" s="12">
        <v>271</v>
      </c>
      <c r="N244" s="30">
        <v>0</v>
      </c>
      <c r="O244" s="16">
        <v>0</v>
      </c>
      <c r="P244" s="16">
        <v>0</v>
      </c>
      <c r="Q244" s="16">
        <v>0</v>
      </c>
      <c r="R244" s="2">
        <v>55</v>
      </c>
      <c r="S244" s="2">
        <v>216</v>
      </c>
      <c r="T244" s="2"/>
      <c r="U244" s="2">
        <v>268</v>
      </c>
      <c r="V244" s="2">
        <v>3</v>
      </c>
      <c r="W244" s="68">
        <v>271</v>
      </c>
    </row>
    <row r="245" spans="1:23" s="3" customFormat="1" ht="15.75" x14ac:dyDescent="0.25">
      <c r="A245" s="39">
        <v>44426</v>
      </c>
      <c r="B245" s="22">
        <v>64</v>
      </c>
      <c r="C245" s="12">
        <v>71</v>
      </c>
      <c r="D245" s="27">
        <v>5</v>
      </c>
      <c r="E245" s="12">
        <v>0</v>
      </c>
      <c r="F245" s="12">
        <v>3</v>
      </c>
      <c r="G245" s="12">
        <v>2</v>
      </c>
      <c r="H245" s="12">
        <v>12</v>
      </c>
      <c r="I245" s="12">
        <v>17</v>
      </c>
      <c r="J245" s="12">
        <v>70</v>
      </c>
      <c r="K245" s="12">
        <v>26</v>
      </c>
      <c r="L245" s="12"/>
      <c r="M245" s="12">
        <v>135</v>
      </c>
      <c r="N245" s="30">
        <v>0</v>
      </c>
      <c r="O245" s="16">
        <v>0</v>
      </c>
      <c r="P245" s="16">
        <v>0</v>
      </c>
      <c r="Q245" s="16">
        <v>0</v>
      </c>
      <c r="R245" s="2">
        <v>28</v>
      </c>
      <c r="S245" s="2">
        <v>107</v>
      </c>
      <c r="T245" s="2"/>
      <c r="U245" s="2">
        <v>134</v>
      </c>
      <c r="V245" s="2">
        <v>1</v>
      </c>
      <c r="W245" s="68">
        <v>135</v>
      </c>
    </row>
    <row r="246" spans="1:23" s="3" customFormat="1" ht="15.75" x14ac:dyDescent="0.25">
      <c r="A246" s="39">
        <v>44427</v>
      </c>
      <c r="B246" s="22">
        <v>117</v>
      </c>
      <c r="C246" s="12">
        <v>100</v>
      </c>
      <c r="D246" s="27">
        <v>5</v>
      </c>
      <c r="E246" s="12">
        <v>1</v>
      </c>
      <c r="F246" s="12">
        <v>3</v>
      </c>
      <c r="G246" s="12">
        <v>2</v>
      </c>
      <c r="H246" s="12">
        <v>18</v>
      </c>
      <c r="I246" s="12">
        <v>35</v>
      </c>
      <c r="J246" s="12">
        <v>117</v>
      </c>
      <c r="K246" s="12">
        <v>36</v>
      </c>
      <c r="L246" s="12"/>
      <c r="M246" s="12">
        <v>217</v>
      </c>
      <c r="N246" s="30">
        <v>0</v>
      </c>
      <c r="O246" s="16">
        <v>0</v>
      </c>
      <c r="P246" s="16">
        <v>0</v>
      </c>
      <c r="Q246" s="16">
        <v>0</v>
      </c>
      <c r="R246" s="2">
        <v>39</v>
      </c>
      <c r="S246" s="2">
        <v>178</v>
      </c>
      <c r="T246" s="2"/>
      <c r="U246" s="2">
        <v>208</v>
      </c>
      <c r="V246" s="2">
        <v>9</v>
      </c>
      <c r="W246" s="68">
        <v>217</v>
      </c>
    </row>
    <row r="247" spans="1:23" s="3" customFormat="1" ht="15.75" x14ac:dyDescent="0.25">
      <c r="A247" s="39">
        <v>44428</v>
      </c>
      <c r="B247" s="22">
        <v>57</v>
      </c>
      <c r="C247" s="12">
        <v>46</v>
      </c>
      <c r="D247" s="27">
        <v>0</v>
      </c>
      <c r="E247" s="12">
        <v>0</v>
      </c>
      <c r="F247" s="12">
        <v>2</v>
      </c>
      <c r="G247" s="12">
        <v>0</v>
      </c>
      <c r="H247" s="12">
        <v>8</v>
      </c>
      <c r="I247" s="12">
        <v>19</v>
      </c>
      <c r="J247" s="12">
        <v>59</v>
      </c>
      <c r="K247" s="12">
        <v>15</v>
      </c>
      <c r="L247" s="12"/>
      <c r="M247" s="12">
        <v>103</v>
      </c>
      <c r="N247" s="30">
        <v>0</v>
      </c>
      <c r="O247" s="16">
        <v>0</v>
      </c>
      <c r="P247" s="16">
        <v>0</v>
      </c>
      <c r="Q247" s="16">
        <v>0</v>
      </c>
      <c r="R247" s="2">
        <v>24</v>
      </c>
      <c r="S247" s="2">
        <v>79</v>
      </c>
      <c r="T247" s="2"/>
      <c r="U247" s="2">
        <v>103</v>
      </c>
      <c r="V247" s="2">
        <v>0</v>
      </c>
      <c r="W247" s="68">
        <v>103</v>
      </c>
    </row>
    <row r="248" spans="1:23" x14ac:dyDescent="0.25">
      <c r="A248" s="28" t="s">
        <v>64</v>
      </c>
      <c r="D248" s="16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</row>
    <row r="249" spans="1:23" x14ac:dyDescent="0.25">
      <c r="A249" s="44" t="s">
        <v>173</v>
      </c>
      <c r="B249" s="16">
        <f>SUM(B241:B248)</f>
        <v>1042</v>
      </c>
      <c r="C249" s="16">
        <f t="shared" ref="C249:W249" si="43">SUM(C241:C248)</f>
        <v>961</v>
      </c>
      <c r="D249" s="16">
        <f t="shared" si="43"/>
        <v>79</v>
      </c>
      <c r="E249" s="16">
        <f t="shared" si="43"/>
        <v>3</v>
      </c>
      <c r="F249" s="16">
        <f t="shared" si="43"/>
        <v>43</v>
      </c>
      <c r="G249" s="16">
        <f t="shared" si="43"/>
        <v>14</v>
      </c>
      <c r="H249" s="16">
        <f t="shared" si="43"/>
        <v>108</v>
      </c>
      <c r="I249" s="16">
        <f t="shared" si="43"/>
        <v>339</v>
      </c>
      <c r="J249" s="16">
        <f t="shared" si="43"/>
        <v>1072</v>
      </c>
      <c r="K249" s="16">
        <f t="shared" si="43"/>
        <v>348</v>
      </c>
      <c r="L249" s="16">
        <f t="shared" si="43"/>
        <v>0</v>
      </c>
      <c r="M249" s="16">
        <f t="shared" si="43"/>
        <v>2007</v>
      </c>
      <c r="N249" s="16">
        <f t="shared" si="43"/>
        <v>0</v>
      </c>
      <c r="O249" s="16">
        <f t="shared" si="43"/>
        <v>0</v>
      </c>
      <c r="P249" s="16">
        <f t="shared" si="43"/>
        <v>0</v>
      </c>
      <c r="Q249" s="16">
        <f t="shared" si="43"/>
        <v>0</v>
      </c>
      <c r="R249" s="16">
        <f t="shared" si="43"/>
        <v>698</v>
      </c>
      <c r="S249" s="16">
        <f t="shared" si="43"/>
        <v>1309</v>
      </c>
      <c r="U249" s="16">
        <f t="shared" si="43"/>
        <v>1870</v>
      </c>
      <c r="V249" s="16">
        <f t="shared" si="43"/>
        <v>38</v>
      </c>
      <c r="W249" s="54">
        <f t="shared" si="43"/>
        <v>2007</v>
      </c>
    </row>
    <row r="250" spans="1:23" x14ac:dyDescent="0.25">
      <c r="A250" s="28" t="s">
        <v>64</v>
      </c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</row>
    <row r="251" spans="1:23" s="3" customFormat="1" ht="15.75" x14ac:dyDescent="0.25">
      <c r="A251" s="39">
        <v>44431</v>
      </c>
      <c r="B251" s="22">
        <v>109</v>
      </c>
      <c r="C251" s="12">
        <v>108</v>
      </c>
      <c r="D251" s="27">
        <v>12</v>
      </c>
      <c r="E251" s="12">
        <v>2</v>
      </c>
      <c r="F251" s="12">
        <v>0</v>
      </c>
      <c r="G251" s="12">
        <v>8</v>
      </c>
      <c r="H251" s="12">
        <v>50</v>
      </c>
      <c r="I251" s="12">
        <v>24</v>
      </c>
      <c r="J251" s="12">
        <v>77</v>
      </c>
      <c r="K251" s="12">
        <v>46</v>
      </c>
      <c r="L251" s="12"/>
      <c r="M251" s="12">
        <v>219</v>
      </c>
      <c r="N251" s="30">
        <v>0</v>
      </c>
      <c r="O251" s="16">
        <v>0</v>
      </c>
      <c r="P251" s="16">
        <v>0</v>
      </c>
      <c r="Q251" s="16">
        <v>0</v>
      </c>
      <c r="R251" s="2">
        <v>37</v>
      </c>
      <c r="S251" s="2">
        <v>182</v>
      </c>
      <c r="T251" s="2"/>
      <c r="U251" s="2">
        <v>206</v>
      </c>
      <c r="V251" s="2">
        <v>13</v>
      </c>
      <c r="W251" s="68">
        <v>219</v>
      </c>
    </row>
    <row r="252" spans="1:23" s="3" customFormat="1" ht="15.75" x14ac:dyDescent="0.25">
      <c r="A252" s="39">
        <v>44432</v>
      </c>
      <c r="B252" s="22">
        <v>135</v>
      </c>
      <c r="C252" s="12">
        <v>125</v>
      </c>
      <c r="D252" s="27">
        <v>11</v>
      </c>
      <c r="E252" s="12">
        <v>1</v>
      </c>
      <c r="F252" s="12">
        <v>4</v>
      </c>
      <c r="G252" s="12">
        <v>2</v>
      </c>
      <c r="H252" s="12">
        <v>6</v>
      </c>
      <c r="I252" s="12">
        <v>48</v>
      </c>
      <c r="J252" s="12">
        <v>141</v>
      </c>
      <c r="K252" s="12">
        <v>48</v>
      </c>
      <c r="L252" s="12"/>
      <c r="M252" s="12">
        <v>261</v>
      </c>
      <c r="N252" s="30">
        <v>0</v>
      </c>
      <c r="O252" s="16">
        <v>0</v>
      </c>
      <c r="P252" s="16">
        <v>0</v>
      </c>
      <c r="Q252" s="16">
        <v>0</v>
      </c>
      <c r="R252" s="2">
        <v>42</v>
      </c>
      <c r="S252" s="2">
        <v>219</v>
      </c>
      <c r="T252" s="2"/>
      <c r="U252" s="2">
        <v>251</v>
      </c>
      <c r="V252" s="2">
        <v>10</v>
      </c>
      <c r="W252" s="68">
        <v>261</v>
      </c>
    </row>
    <row r="253" spans="1:23" s="3" customFormat="1" ht="15.75" x14ac:dyDescent="0.25">
      <c r="A253" s="39">
        <v>44433</v>
      </c>
      <c r="B253" s="22">
        <v>93</v>
      </c>
      <c r="C253" s="12">
        <v>84</v>
      </c>
      <c r="D253" s="27">
        <v>9</v>
      </c>
      <c r="E253" s="12">
        <v>1</v>
      </c>
      <c r="F253" s="12">
        <v>3</v>
      </c>
      <c r="G253" s="12">
        <v>3</v>
      </c>
      <c r="H253" s="12">
        <v>20</v>
      </c>
      <c r="I253" s="12">
        <v>24</v>
      </c>
      <c r="J253" s="12">
        <v>76</v>
      </c>
      <c r="K253" s="12">
        <v>41</v>
      </c>
      <c r="L253" s="12"/>
      <c r="M253" s="12">
        <v>177</v>
      </c>
      <c r="N253" s="30">
        <v>0</v>
      </c>
      <c r="O253" s="16">
        <v>0</v>
      </c>
      <c r="P253" s="16">
        <v>0</v>
      </c>
      <c r="Q253" s="16">
        <v>0</v>
      </c>
      <c r="R253" s="2">
        <v>30</v>
      </c>
      <c r="S253" s="2">
        <v>147</v>
      </c>
      <c r="T253" s="2"/>
      <c r="U253" s="2">
        <v>163</v>
      </c>
      <c r="V253" s="2">
        <v>14</v>
      </c>
      <c r="W253" s="68">
        <v>177</v>
      </c>
    </row>
    <row r="254" spans="1:23" s="3" customFormat="1" ht="15.75" x14ac:dyDescent="0.25">
      <c r="A254" s="39">
        <v>44434</v>
      </c>
      <c r="B254" s="22">
        <v>64</v>
      </c>
      <c r="C254" s="12">
        <v>65</v>
      </c>
      <c r="D254" s="27">
        <v>6</v>
      </c>
      <c r="E254" s="12">
        <v>0</v>
      </c>
      <c r="F254" s="12">
        <v>6</v>
      </c>
      <c r="G254" s="12">
        <v>0</v>
      </c>
      <c r="H254" s="12">
        <v>6</v>
      </c>
      <c r="I254" s="12">
        <v>24</v>
      </c>
      <c r="J254" s="12">
        <v>55</v>
      </c>
      <c r="K254" s="12">
        <v>32</v>
      </c>
      <c r="L254" s="12"/>
      <c r="M254" s="12">
        <v>129</v>
      </c>
      <c r="N254" s="30">
        <v>0</v>
      </c>
      <c r="O254" s="16">
        <v>0</v>
      </c>
      <c r="P254" s="16">
        <v>0</v>
      </c>
      <c r="Q254" s="16">
        <v>0</v>
      </c>
      <c r="R254" s="2">
        <v>30</v>
      </c>
      <c r="S254" s="2">
        <v>99</v>
      </c>
      <c r="T254" s="2"/>
      <c r="U254" s="2">
        <v>121</v>
      </c>
      <c r="V254" s="2">
        <v>8</v>
      </c>
      <c r="W254" s="68">
        <v>129</v>
      </c>
    </row>
    <row r="255" spans="1:23" s="3" customFormat="1" ht="15.75" x14ac:dyDescent="0.25">
      <c r="A255" s="39">
        <v>44435</v>
      </c>
      <c r="B255" s="22">
        <v>116</v>
      </c>
      <c r="C255" s="12">
        <v>82</v>
      </c>
      <c r="D255" s="27">
        <v>12</v>
      </c>
      <c r="E255" s="12">
        <v>1</v>
      </c>
      <c r="F255" s="12">
        <v>2</v>
      </c>
      <c r="G255" s="12">
        <v>0</v>
      </c>
      <c r="H255" s="12">
        <v>0</v>
      </c>
      <c r="I255" s="12">
        <v>35</v>
      </c>
      <c r="J255" s="12">
        <v>115</v>
      </c>
      <c r="K255" s="12">
        <v>33</v>
      </c>
      <c r="L255" s="12"/>
      <c r="M255" s="12">
        <v>198</v>
      </c>
      <c r="N255" s="30">
        <v>0</v>
      </c>
      <c r="O255" s="16">
        <v>0</v>
      </c>
      <c r="P255" s="16">
        <v>0</v>
      </c>
      <c r="Q255" s="16">
        <v>0</v>
      </c>
      <c r="R255" s="2">
        <v>33</v>
      </c>
      <c r="S255" s="2">
        <v>165</v>
      </c>
      <c r="T255" s="2"/>
      <c r="U255" s="2">
        <v>192</v>
      </c>
      <c r="V255" s="2">
        <v>6</v>
      </c>
      <c r="W255" s="68">
        <v>198</v>
      </c>
    </row>
    <row r="256" spans="1:23" x14ac:dyDescent="0.25">
      <c r="A256" s="28" t="s">
        <v>64</v>
      </c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</row>
    <row r="257" spans="1:23" x14ac:dyDescent="0.25">
      <c r="A257" s="44" t="s">
        <v>174</v>
      </c>
      <c r="B257" s="36">
        <f t="shared" ref="B257:V257" si="44">SUM(B251:B256)</f>
        <v>517</v>
      </c>
      <c r="C257" s="36">
        <f t="shared" si="44"/>
        <v>464</v>
      </c>
      <c r="D257" s="36">
        <f t="shared" si="44"/>
        <v>50</v>
      </c>
      <c r="E257" s="36">
        <f t="shared" si="44"/>
        <v>5</v>
      </c>
      <c r="F257" s="36">
        <f t="shared" si="44"/>
        <v>15</v>
      </c>
      <c r="G257" s="36">
        <f t="shared" si="44"/>
        <v>13</v>
      </c>
      <c r="H257" s="36">
        <f t="shared" si="44"/>
        <v>82</v>
      </c>
      <c r="I257" s="36">
        <f t="shared" si="44"/>
        <v>155</v>
      </c>
      <c r="J257" s="36">
        <f t="shared" si="44"/>
        <v>464</v>
      </c>
      <c r="K257" s="36">
        <f t="shared" si="44"/>
        <v>200</v>
      </c>
      <c r="L257" s="36">
        <f t="shared" si="44"/>
        <v>0</v>
      </c>
      <c r="M257" s="36">
        <f t="shared" si="44"/>
        <v>984</v>
      </c>
      <c r="N257" s="36">
        <f t="shared" si="44"/>
        <v>0</v>
      </c>
      <c r="O257" s="36">
        <f t="shared" si="44"/>
        <v>0</v>
      </c>
      <c r="P257" s="36">
        <f t="shared" si="44"/>
        <v>0</v>
      </c>
      <c r="Q257" s="36">
        <f t="shared" si="44"/>
        <v>0</v>
      </c>
      <c r="R257" s="36">
        <f t="shared" si="44"/>
        <v>172</v>
      </c>
      <c r="S257" s="36">
        <f t="shared" si="44"/>
        <v>812</v>
      </c>
      <c r="T257" s="36">
        <f t="shared" si="44"/>
        <v>0</v>
      </c>
      <c r="U257" s="36">
        <f t="shared" si="44"/>
        <v>933</v>
      </c>
      <c r="V257" s="36">
        <f t="shared" si="44"/>
        <v>51</v>
      </c>
      <c r="W257" s="54">
        <f>SUM(W251:W256)</f>
        <v>984</v>
      </c>
    </row>
    <row r="258" spans="1:23" x14ac:dyDescent="0.25">
      <c r="A258" s="28" t="s">
        <v>64</v>
      </c>
      <c r="D258" s="16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</row>
    <row r="259" spans="1:23" s="3" customFormat="1" ht="15.75" x14ac:dyDescent="0.25">
      <c r="A259" s="39">
        <v>44438</v>
      </c>
      <c r="B259" s="22">
        <v>90</v>
      </c>
      <c r="C259" s="12">
        <v>88</v>
      </c>
      <c r="D259" s="27">
        <v>8</v>
      </c>
      <c r="E259" s="12">
        <v>0</v>
      </c>
      <c r="F259" s="12">
        <v>6</v>
      </c>
      <c r="G259" s="12">
        <v>5</v>
      </c>
      <c r="H259" s="12">
        <v>11</v>
      </c>
      <c r="I259" s="12">
        <v>20</v>
      </c>
      <c r="J259" s="12">
        <v>69</v>
      </c>
      <c r="K259" s="12">
        <v>60</v>
      </c>
      <c r="L259" s="12"/>
      <c r="M259" s="12">
        <v>179</v>
      </c>
      <c r="N259" s="30">
        <v>0</v>
      </c>
      <c r="O259" s="16">
        <v>0</v>
      </c>
      <c r="P259" s="16">
        <v>0</v>
      </c>
      <c r="Q259" s="16">
        <v>0</v>
      </c>
      <c r="R259" s="2">
        <v>35</v>
      </c>
      <c r="S259" s="2">
        <v>144</v>
      </c>
      <c r="T259" s="2"/>
      <c r="U259" s="2">
        <v>168</v>
      </c>
      <c r="V259" s="2">
        <v>11</v>
      </c>
      <c r="W259" s="68">
        <v>179</v>
      </c>
    </row>
    <row r="260" spans="1:23" s="3" customFormat="1" ht="15.75" x14ac:dyDescent="0.25">
      <c r="A260" s="39">
        <v>44439</v>
      </c>
      <c r="B260" s="22">
        <v>87</v>
      </c>
      <c r="C260" s="12">
        <v>83</v>
      </c>
      <c r="D260" s="27">
        <v>21</v>
      </c>
      <c r="E260" s="12">
        <v>0</v>
      </c>
      <c r="F260" s="12">
        <v>2</v>
      </c>
      <c r="G260" s="12">
        <v>0</v>
      </c>
      <c r="H260" s="12">
        <v>0</v>
      </c>
      <c r="I260" s="12">
        <v>21</v>
      </c>
      <c r="J260" s="12">
        <v>91</v>
      </c>
      <c r="K260" s="12">
        <v>35</v>
      </c>
      <c r="L260" s="12"/>
      <c r="M260" s="12">
        <v>170</v>
      </c>
      <c r="N260" s="30">
        <v>0</v>
      </c>
      <c r="O260" s="16">
        <v>0</v>
      </c>
      <c r="P260" s="16">
        <v>0</v>
      </c>
      <c r="Q260" s="16">
        <v>0</v>
      </c>
      <c r="R260" s="2">
        <v>30</v>
      </c>
      <c r="S260" s="2">
        <v>140</v>
      </c>
      <c r="T260" s="2"/>
      <c r="U260" s="2">
        <v>169</v>
      </c>
      <c r="V260" s="2">
        <v>1</v>
      </c>
      <c r="W260" s="68">
        <v>170</v>
      </c>
    </row>
    <row r="261" spans="1:23" s="3" customFormat="1" ht="15.75" x14ac:dyDescent="0.25">
      <c r="A261" s="39">
        <v>44440</v>
      </c>
      <c r="B261" s="22">
        <v>64</v>
      </c>
      <c r="C261" s="12">
        <v>74</v>
      </c>
      <c r="D261" s="27">
        <v>5</v>
      </c>
      <c r="E261" s="12">
        <v>2</v>
      </c>
      <c r="F261" s="12">
        <v>19</v>
      </c>
      <c r="G261" s="12">
        <v>3</v>
      </c>
      <c r="H261" s="12">
        <v>5</v>
      </c>
      <c r="I261" s="12">
        <v>26</v>
      </c>
      <c r="J261" s="12">
        <v>53</v>
      </c>
      <c r="K261" s="12">
        <v>25</v>
      </c>
      <c r="L261" s="12"/>
      <c r="M261" s="12">
        <v>138</v>
      </c>
      <c r="N261" s="30">
        <v>0</v>
      </c>
      <c r="O261" s="16">
        <v>0</v>
      </c>
      <c r="P261" s="16">
        <v>0</v>
      </c>
      <c r="Q261" s="16">
        <v>0</v>
      </c>
      <c r="R261" s="2">
        <v>30</v>
      </c>
      <c r="S261" s="2">
        <v>83</v>
      </c>
      <c r="T261" s="2">
        <v>25</v>
      </c>
      <c r="U261" s="2">
        <v>138</v>
      </c>
      <c r="V261" s="2">
        <v>0</v>
      </c>
      <c r="W261" s="1">
        <v>138</v>
      </c>
    </row>
    <row r="262" spans="1:23" s="3" customFormat="1" ht="15.75" x14ac:dyDescent="0.25">
      <c r="A262" s="39">
        <v>44441</v>
      </c>
      <c r="B262" s="22">
        <v>58</v>
      </c>
      <c r="C262" s="12">
        <v>62</v>
      </c>
      <c r="D262" s="27">
        <v>3</v>
      </c>
      <c r="E262" s="12">
        <v>0</v>
      </c>
      <c r="F262" s="12">
        <v>13</v>
      </c>
      <c r="G262" s="12">
        <v>2</v>
      </c>
      <c r="H262" s="12">
        <v>3</v>
      </c>
      <c r="I262" s="12">
        <v>26</v>
      </c>
      <c r="J262" s="12">
        <v>51</v>
      </c>
      <c r="K262" s="12">
        <v>22</v>
      </c>
      <c r="L262" s="12"/>
      <c r="M262" s="12">
        <v>120</v>
      </c>
      <c r="N262" s="30">
        <v>0</v>
      </c>
      <c r="O262" s="16">
        <v>0</v>
      </c>
      <c r="P262" s="16">
        <v>0</v>
      </c>
      <c r="Q262" s="16">
        <v>0</v>
      </c>
      <c r="R262" s="2">
        <v>32</v>
      </c>
      <c r="S262" s="2">
        <v>67</v>
      </c>
      <c r="T262" s="2">
        <v>21</v>
      </c>
      <c r="U262" s="2">
        <v>120</v>
      </c>
      <c r="V262" s="2">
        <v>0</v>
      </c>
      <c r="W262" s="1">
        <v>120</v>
      </c>
    </row>
    <row r="263" spans="1:23" x14ac:dyDescent="0.25">
      <c r="A263" s="28" t="s">
        <v>64</v>
      </c>
      <c r="D263" s="16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</row>
    <row r="264" spans="1:23" x14ac:dyDescent="0.25">
      <c r="A264" s="44" t="s">
        <v>175</v>
      </c>
      <c r="B264" s="16">
        <f t="shared" ref="B264:V264" si="45">SUM(B258:B263)</f>
        <v>299</v>
      </c>
      <c r="C264" s="16">
        <f t="shared" si="45"/>
        <v>307</v>
      </c>
      <c r="D264" s="16">
        <f t="shared" si="45"/>
        <v>37</v>
      </c>
      <c r="E264" s="16">
        <f t="shared" si="45"/>
        <v>2</v>
      </c>
      <c r="F264" s="16">
        <f t="shared" si="45"/>
        <v>40</v>
      </c>
      <c r="G264" s="16">
        <f t="shared" si="45"/>
        <v>10</v>
      </c>
      <c r="H264" s="16">
        <f t="shared" si="45"/>
        <v>19</v>
      </c>
      <c r="I264" s="16">
        <f t="shared" si="45"/>
        <v>93</v>
      </c>
      <c r="J264" s="16">
        <f t="shared" si="45"/>
        <v>264</v>
      </c>
      <c r="K264" s="16">
        <f t="shared" si="45"/>
        <v>142</v>
      </c>
      <c r="L264" s="16">
        <f t="shared" si="45"/>
        <v>0</v>
      </c>
      <c r="M264" s="16">
        <f t="shared" si="45"/>
        <v>607</v>
      </c>
      <c r="N264" s="16">
        <f t="shared" si="45"/>
        <v>0</v>
      </c>
      <c r="O264" s="16">
        <f t="shared" si="45"/>
        <v>0</v>
      </c>
      <c r="P264" s="16">
        <f t="shared" si="45"/>
        <v>0</v>
      </c>
      <c r="Q264" s="16">
        <f t="shared" si="45"/>
        <v>0</v>
      </c>
      <c r="R264" s="16">
        <f t="shared" si="45"/>
        <v>127</v>
      </c>
      <c r="S264" s="16">
        <f t="shared" si="45"/>
        <v>434</v>
      </c>
      <c r="T264" s="16">
        <f t="shared" si="45"/>
        <v>46</v>
      </c>
      <c r="U264" s="16">
        <f t="shared" si="45"/>
        <v>595</v>
      </c>
      <c r="V264" s="16">
        <f t="shared" si="45"/>
        <v>12</v>
      </c>
      <c r="W264" s="54">
        <f>SUM(W258:W263)</f>
        <v>607</v>
      </c>
    </row>
    <row r="265" spans="1:23" x14ac:dyDescent="0.25">
      <c r="A265" s="28" t="s">
        <v>64</v>
      </c>
      <c r="W265" s="16"/>
    </row>
    <row r="266" spans="1:23" s="3" customFormat="1" ht="15.75" x14ac:dyDescent="0.25">
      <c r="A266" s="57">
        <v>44445</v>
      </c>
      <c r="B266" s="22">
        <v>84</v>
      </c>
      <c r="C266" s="12">
        <v>66</v>
      </c>
      <c r="D266" s="26">
        <v>7</v>
      </c>
      <c r="E266" s="12">
        <v>0</v>
      </c>
      <c r="F266" s="25">
        <v>39</v>
      </c>
      <c r="G266" s="25">
        <v>6</v>
      </c>
      <c r="H266" s="25">
        <v>1</v>
      </c>
      <c r="I266" s="25">
        <v>22</v>
      </c>
      <c r="J266" s="25">
        <v>61</v>
      </c>
      <c r="K266" s="25">
        <v>14</v>
      </c>
      <c r="L266" s="25"/>
      <c r="M266" s="25">
        <v>150</v>
      </c>
      <c r="N266" s="30">
        <v>0</v>
      </c>
      <c r="O266" s="2">
        <v>0</v>
      </c>
      <c r="P266" s="2">
        <v>0</v>
      </c>
      <c r="Q266" s="2">
        <v>0</v>
      </c>
      <c r="R266" s="2">
        <v>20</v>
      </c>
      <c r="S266" s="2">
        <v>91</v>
      </c>
      <c r="T266" s="2">
        <v>39</v>
      </c>
      <c r="U266" s="2">
        <v>142</v>
      </c>
      <c r="V266" s="2">
        <v>8</v>
      </c>
      <c r="W266" s="2">
        <v>150</v>
      </c>
    </row>
    <row r="267" spans="1:23" s="3" customFormat="1" ht="15.75" x14ac:dyDescent="0.25">
      <c r="A267" s="57">
        <v>44446</v>
      </c>
      <c r="B267" s="22">
        <v>40</v>
      </c>
      <c r="C267" s="12">
        <v>39</v>
      </c>
      <c r="D267" s="26">
        <v>9</v>
      </c>
      <c r="E267" s="12">
        <v>0</v>
      </c>
      <c r="F267" s="25">
        <v>11</v>
      </c>
      <c r="G267" s="25">
        <v>1</v>
      </c>
      <c r="H267" s="25">
        <v>0</v>
      </c>
      <c r="I267" s="25">
        <v>9</v>
      </c>
      <c r="J267" s="25">
        <v>36</v>
      </c>
      <c r="K267" s="25">
        <v>13</v>
      </c>
      <c r="L267" s="61"/>
      <c r="M267" s="25">
        <v>79</v>
      </c>
      <c r="N267" s="30">
        <v>0</v>
      </c>
      <c r="O267" s="2">
        <v>0</v>
      </c>
      <c r="P267" s="2">
        <v>0</v>
      </c>
      <c r="Q267" s="2">
        <v>0</v>
      </c>
      <c r="R267" s="2">
        <v>19</v>
      </c>
      <c r="S267" s="2">
        <v>49</v>
      </c>
      <c r="T267" s="2">
        <v>11</v>
      </c>
      <c r="U267" s="2">
        <v>74</v>
      </c>
      <c r="V267" s="2">
        <v>5</v>
      </c>
      <c r="W267" s="2">
        <v>79</v>
      </c>
    </row>
    <row r="268" spans="1:23" s="3" customFormat="1" ht="15.75" x14ac:dyDescent="0.25">
      <c r="A268" s="57">
        <v>44447</v>
      </c>
      <c r="B268" s="22">
        <v>45</v>
      </c>
      <c r="C268" s="12">
        <v>36</v>
      </c>
      <c r="D268" s="26">
        <v>6</v>
      </c>
      <c r="E268" s="12">
        <v>0</v>
      </c>
      <c r="F268" s="25">
        <v>17</v>
      </c>
      <c r="G268" s="25">
        <v>0</v>
      </c>
      <c r="H268" s="25">
        <v>0</v>
      </c>
      <c r="I268" s="25">
        <v>11</v>
      </c>
      <c r="J268" s="25">
        <v>21</v>
      </c>
      <c r="K268" s="25">
        <v>26</v>
      </c>
      <c r="L268" s="61"/>
      <c r="M268" s="25">
        <v>81</v>
      </c>
      <c r="N268" s="30">
        <v>0</v>
      </c>
      <c r="O268" s="2">
        <v>0</v>
      </c>
      <c r="P268" s="2">
        <v>0</v>
      </c>
      <c r="Q268" s="2">
        <v>0</v>
      </c>
      <c r="R268" s="2">
        <v>15</v>
      </c>
      <c r="S268" s="2">
        <v>48</v>
      </c>
      <c r="T268" s="2">
        <v>18</v>
      </c>
      <c r="U268" s="2">
        <v>77</v>
      </c>
      <c r="V268" s="2">
        <v>4</v>
      </c>
      <c r="W268" s="2">
        <v>81</v>
      </c>
    </row>
    <row r="269" spans="1:23" s="3" customFormat="1" ht="15.75" x14ac:dyDescent="0.25">
      <c r="A269" s="57">
        <v>44448</v>
      </c>
      <c r="B269" s="22">
        <v>24</v>
      </c>
      <c r="C269" s="12">
        <v>36</v>
      </c>
      <c r="D269" s="26">
        <v>4</v>
      </c>
      <c r="E269" s="12">
        <v>0</v>
      </c>
      <c r="F269" s="25">
        <v>14</v>
      </c>
      <c r="G269" s="25">
        <v>0</v>
      </c>
      <c r="H269" s="25">
        <v>1</v>
      </c>
      <c r="I269" s="25">
        <v>11</v>
      </c>
      <c r="J269" s="25">
        <v>17</v>
      </c>
      <c r="K269" s="25">
        <v>13</v>
      </c>
      <c r="L269" s="61"/>
      <c r="M269" s="25">
        <v>60</v>
      </c>
      <c r="N269" s="30">
        <v>0</v>
      </c>
      <c r="O269" s="2">
        <v>0</v>
      </c>
      <c r="P269" s="2">
        <v>0</v>
      </c>
      <c r="Q269" s="2">
        <v>0</v>
      </c>
      <c r="R269" s="2">
        <v>9</v>
      </c>
      <c r="S269" s="2">
        <v>34</v>
      </c>
      <c r="T269" s="2">
        <v>17</v>
      </c>
      <c r="U269" s="2">
        <v>59</v>
      </c>
      <c r="V269" s="2">
        <v>1</v>
      </c>
      <c r="W269" s="2">
        <v>60</v>
      </c>
    </row>
    <row r="270" spans="1:23" s="3" customFormat="1" ht="15.75" x14ac:dyDescent="0.25">
      <c r="A270" s="57">
        <v>44449</v>
      </c>
      <c r="B270" s="22">
        <v>23</v>
      </c>
      <c r="C270" s="12">
        <v>28</v>
      </c>
      <c r="D270" s="26">
        <v>5</v>
      </c>
      <c r="E270" s="12">
        <v>0</v>
      </c>
      <c r="F270" s="25">
        <v>12</v>
      </c>
      <c r="G270" s="25">
        <v>0</v>
      </c>
      <c r="H270" s="25">
        <v>1</v>
      </c>
      <c r="I270" s="25">
        <v>8</v>
      </c>
      <c r="J270" s="25">
        <v>18</v>
      </c>
      <c r="K270" s="25">
        <v>7</v>
      </c>
      <c r="L270" s="61"/>
      <c r="M270" s="25">
        <v>51</v>
      </c>
      <c r="N270" s="30">
        <v>0</v>
      </c>
      <c r="O270" s="2">
        <v>0</v>
      </c>
      <c r="P270" s="2">
        <v>0</v>
      </c>
      <c r="Q270" s="2">
        <v>0</v>
      </c>
      <c r="R270" s="2">
        <v>8</v>
      </c>
      <c r="S270" s="2">
        <v>29</v>
      </c>
      <c r="T270" s="2">
        <v>13</v>
      </c>
      <c r="U270" s="2">
        <v>50</v>
      </c>
      <c r="V270" s="2">
        <v>1</v>
      </c>
      <c r="W270" s="2">
        <v>51</v>
      </c>
    </row>
    <row r="271" spans="1:23" x14ac:dyDescent="0.25">
      <c r="A271" s="28" t="s">
        <v>64</v>
      </c>
      <c r="D271" s="16"/>
      <c r="E271" s="16"/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W271" s="16"/>
    </row>
    <row r="272" spans="1:23" x14ac:dyDescent="0.25">
      <c r="A272" s="44" t="s">
        <v>176</v>
      </c>
      <c r="B272" s="16">
        <f t="shared" ref="B272:V272" si="46">SUM(B266:B271)</f>
        <v>216</v>
      </c>
      <c r="C272" s="16">
        <f t="shared" si="46"/>
        <v>205</v>
      </c>
      <c r="D272" s="16">
        <f t="shared" si="46"/>
        <v>31</v>
      </c>
      <c r="E272" s="16">
        <f t="shared" si="46"/>
        <v>0</v>
      </c>
      <c r="F272" s="16">
        <f t="shared" si="46"/>
        <v>93</v>
      </c>
      <c r="G272" s="16">
        <f t="shared" si="46"/>
        <v>7</v>
      </c>
      <c r="H272" s="16">
        <f t="shared" si="46"/>
        <v>3</v>
      </c>
      <c r="I272" s="16">
        <f t="shared" si="46"/>
        <v>61</v>
      </c>
      <c r="J272" s="16">
        <f t="shared" si="46"/>
        <v>153</v>
      </c>
      <c r="K272" s="16">
        <f t="shared" si="46"/>
        <v>73</v>
      </c>
      <c r="L272" s="16">
        <f t="shared" si="46"/>
        <v>0</v>
      </c>
      <c r="M272" s="16">
        <f t="shared" si="46"/>
        <v>421</v>
      </c>
      <c r="N272" s="16">
        <f t="shared" si="46"/>
        <v>0</v>
      </c>
      <c r="O272" s="16">
        <f t="shared" si="46"/>
        <v>0</v>
      </c>
      <c r="P272" s="16">
        <f t="shared" si="46"/>
        <v>0</v>
      </c>
      <c r="Q272" s="16">
        <f t="shared" si="46"/>
        <v>0</v>
      </c>
      <c r="R272" s="16">
        <f t="shared" si="46"/>
        <v>71</v>
      </c>
      <c r="S272" s="16">
        <f t="shared" si="46"/>
        <v>251</v>
      </c>
      <c r="T272" s="16">
        <f t="shared" si="46"/>
        <v>98</v>
      </c>
      <c r="U272" s="16">
        <f t="shared" si="46"/>
        <v>402</v>
      </c>
      <c r="V272" s="16">
        <f t="shared" si="46"/>
        <v>19</v>
      </c>
      <c r="W272" s="16">
        <f>SUM(W266:W271)</f>
        <v>421</v>
      </c>
    </row>
    <row r="273" spans="1:23" x14ac:dyDescent="0.25">
      <c r="A273" s="28" t="s">
        <v>64</v>
      </c>
      <c r="W273" s="16"/>
    </row>
    <row r="274" spans="1:23" s="3" customFormat="1" ht="15.75" x14ac:dyDescent="0.25">
      <c r="A274" s="57">
        <v>44452</v>
      </c>
      <c r="B274" s="22">
        <v>41</v>
      </c>
      <c r="C274" s="12">
        <v>39</v>
      </c>
      <c r="D274" s="26">
        <v>9</v>
      </c>
      <c r="E274" s="12">
        <v>0</v>
      </c>
      <c r="F274" s="25">
        <v>32</v>
      </c>
      <c r="G274" s="25">
        <v>0</v>
      </c>
      <c r="H274" s="25">
        <v>1</v>
      </c>
      <c r="I274" s="25">
        <v>12</v>
      </c>
      <c r="J274" s="25">
        <v>19</v>
      </c>
      <c r="K274" s="25">
        <v>7</v>
      </c>
      <c r="L274" s="61"/>
      <c r="M274" s="25">
        <v>80</v>
      </c>
      <c r="N274" s="30">
        <v>0</v>
      </c>
      <c r="O274" s="2">
        <v>0</v>
      </c>
      <c r="P274" s="2">
        <v>0</v>
      </c>
      <c r="Q274" s="2">
        <v>0</v>
      </c>
      <c r="R274" s="2">
        <v>17</v>
      </c>
      <c r="S274" s="2">
        <v>28</v>
      </c>
      <c r="T274" s="2">
        <v>35</v>
      </c>
      <c r="U274" s="2">
        <v>78</v>
      </c>
      <c r="V274" s="2">
        <v>2</v>
      </c>
      <c r="W274" s="2">
        <v>80</v>
      </c>
    </row>
    <row r="275" spans="1:23" s="3" customFormat="1" ht="15.75" x14ac:dyDescent="0.25">
      <c r="A275" s="57">
        <v>44453</v>
      </c>
      <c r="B275" s="22">
        <v>34</v>
      </c>
      <c r="C275" s="12">
        <v>25</v>
      </c>
      <c r="D275" s="26">
        <v>6</v>
      </c>
      <c r="E275" s="12">
        <v>0</v>
      </c>
      <c r="F275" s="25">
        <v>13</v>
      </c>
      <c r="G275" s="25">
        <v>0</v>
      </c>
      <c r="H275" s="25">
        <v>5</v>
      </c>
      <c r="I275" s="25">
        <v>4</v>
      </c>
      <c r="J275" s="25">
        <v>18</v>
      </c>
      <c r="K275" s="25">
        <v>13</v>
      </c>
      <c r="L275" s="61"/>
      <c r="M275" s="25">
        <v>59</v>
      </c>
      <c r="N275" s="30">
        <v>0</v>
      </c>
      <c r="O275" s="2">
        <v>0</v>
      </c>
      <c r="P275" s="2">
        <v>0</v>
      </c>
      <c r="Q275" s="2">
        <v>0</v>
      </c>
      <c r="R275" s="2">
        <v>19</v>
      </c>
      <c r="S275" s="2">
        <v>26</v>
      </c>
      <c r="T275" s="2">
        <v>14</v>
      </c>
      <c r="U275" s="2">
        <v>56</v>
      </c>
      <c r="V275" s="2">
        <v>3</v>
      </c>
      <c r="W275" s="2">
        <v>59</v>
      </c>
    </row>
    <row r="276" spans="1:23" s="3" customFormat="1" ht="15.75" x14ac:dyDescent="0.25">
      <c r="A276" s="57">
        <v>44454</v>
      </c>
      <c r="B276" s="22">
        <v>40</v>
      </c>
      <c r="C276" s="12">
        <v>54</v>
      </c>
      <c r="D276" s="26">
        <v>9</v>
      </c>
      <c r="E276" s="12">
        <v>0</v>
      </c>
      <c r="F276" s="25">
        <v>32</v>
      </c>
      <c r="G276" s="25">
        <v>0</v>
      </c>
      <c r="H276" s="25">
        <v>1</v>
      </c>
      <c r="I276" s="25">
        <v>13</v>
      </c>
      <c r="J276" s="25">
        <v>17</v>
      </c>
      <c r="K276" s="25">
        <v>22</v>
      </c>
      <c r="L276" s="61"/>
      <c r="M276" s="25">
        <v>94</v>
      </c>
      <c r="N276" s="30">
        <v>0</v>
      </c>
      <c r="O276" s="2">
        <v>0</v>
      </c>
      <c r="P276" s="2">
        <v>0</v>
      </c>
      <c r="Q276" s="2">
        <v>0</v>
      </c>
      <c r="R276" s="2">
        <v>17</v>
      </c>
      <c r="S276" s="2">
        <v>42</v>
      </c>
      <c r="T276" s="2">
        <v>35</v>
      </c>
      <c r="U276" s="2">
        <v>90</v>
      </c>
      <c r="V276" s="2">
        <v>4</v>
      </c>
      <c r="W276" s="2">
        <v>94</v>
      </c>
    </row>
    <row r="277" spans="1:23" s="3" customFormat="1" ht="15.75" x14ac:dyDescent="0.25">
      <c r="A277" s="57">
        <v>44455</v>
      </c>
      <c r="B277" s="22">
        <v>18</v>
      </c>
      <c r="C277" s="12">
        <v>14</v>
      </c>
      <c r="D277" s="26">
        <v>3</v>
      </c>
      <c r="E277" s="12">
        <v>0</v>
      </c>
      <c r="F277" s="25">
        <v>5</v>
      </c>
      <c r="G277" s="25">
        <v>0</v>
      </c>
      <c r="H277" s="25">
        <v>0</v>
      </c>
      <c r="I277" s="25">
        <v>4</v>
      </c>
      <c r="J277" s="25">
        <v>12</v>
      </c>
      <c r="K277" s="25">
        <v>8</v>
      </c>
      <c r="L277" s="61"/>
      <c r="M277" s="25">
        <v>32</v>
      </c>
      <c r="N277" s="30">
        <v>0</v>
      </c>
      <c r="O277" s="2">
        <v>0</v>
      </c>
      <c r="P277" s="2">
        <v>0</v>
      </c>
      <c r="Q277" s="2">
        <v>0</v>
      </c>
      <c r="R277" s="2">
        <v>5</v>
      </c>
      <c r="S277" s="2">
        <v>23</v>
      </c>
      <c r="T277" s="2">
        <v>4</v>
      </c>
      <c r="U277" s="2">
        <v>31</v>
      </c>
      <c r="V277" s="2">
        <v>1</v>
      </c>
      <c r="W277" s="2">
        <v>32</v>
      </c>
    </row>
    <row r="278" spans="1:23" x14ac:dyDescent="0.25">
      <c r="A278" s="28" t="s">
        <v>64</v>
      </c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W278" s="16"/>
    </row>
    <row r="279" spans="1:23" x14ac:dyDescent="0.25">
      <c r="A279" s="44" t="s">
        <v>177</v>
      </c>
      <c r="B279" s="16">
        <f t="shared" ref="B279:V279" si="47">SUM(B273:B278)</f>
        <v>133</v>
      </c>
      <c r="C279" s="16">
        <f t="shared" si="47"/>
        <v>132</v>
      </c>
      <c r="D279" s="16">
        <f t="shared" si="47"/>
        <v>27</v>
      </c>
      <c r="E279" s="16">
        <f t="shared" si="47"/>
        <v>0</v>
      </c>
      <c r="F279" s="16">
        <f t="shared" si="47"/>
        <v>82</v>
      </c>
      <c r="G279" s="16">
        <f t="shared" si="47"/>
        <v>0</v>
      </c>
      <c r="H279" s="16">
        <f t="shared" si="47"/>
        <v>7</v>
      </c>
      <c r="I279" s="16">
        <f t="shared" si="47"/>
        <v>33</v>
      </c>
      <c r="J279" s="16">
        <f t="shared" si="47"/>
        <v>66</v>
      </c>
      <c r="K279" s="16">
        <f t="shared" si="47"/>
        <v>50</v>
      </c>
      <c r="L279" s="16">
        <f t="shared" si="47"/>
        <v>0</v>
      </c>
      <c r="M279" s="16">
        <f t="shared" si="47"/>
        <v>265</v>
      </c>
      <c r="N279" s="16">
        <f t="shared" si="47"/>
        <v>0</v>
      </c>
      <c r="O279" s="16">
        <f t="shared" si="47"/>
        <v>0</v>
      </c>
      <c r="P279" s="16">
        <f t="shared" si="47"/>
        <v>0</v>
      </c>
      <c r="Q279" s="16">
        <f t="shared" si="47"/>
        <v>0</v>
      </c>
      <c r="R279" s="16">
        <f t="shared" si="47"/>
        <v>58</v>
      </c>
      <c r="S279" s="16">
        <f t="shared" si="47"/>
        <v>119</v>
      </c>
      <c r="T279" s="16">
        <f t="shared" si="47"/>
        <v>88</v>
      </c>
      <c r="U279" s="16">
        <f t="shared" si="47"/>
        <v>255</v>
      </c>
      <c r="V279" s="16">
        <f t="shared" si="47"/>
        <v>10</v>
      </c>
      <c r="W279" s="16">
        <f>SUM(W273:W278)</f>
        <v>265</v>
      </c>
    </row>
    <row r="280" spans="1:23" x14ac:dyDescent="0.25">
      <c r="A280" s="28" t="s">
        <v>64</v>
      </c>
      <c r="W280" s="16"/>
    </row>
    <row r="281" spans="1:23" s="3" customFormat="1" ht="15.75" x14ac:dyDescent="0.25">
      <c r="A281" s="57">
        <v>44459</v>
      </c>
      <c r="B281" s="22">
        <v>38</v>
      </c>
      <c r="C281" s="12">
        <v>42</v>
      </c>
      <c r="D281" s="26">
        <v>6</v>
      </c>
      <c r="E281" s="12">
        <v>0</v>
      </c>
      <c r="F281" s="25">
        <v>35</v>
      </c>
      <c r="G281" s="25">
        <v>0</v>
      </c>
      <c r="H281" s="25">
        <v>0</v>
      </c>
      <c r="I281" s="25">
        <v>10</v>
      </c>
      <c r="J281" s="25">
        <v>25</v>
      </c>
      <c r="K281" s="25">
        <v>4</v>
      </c>
      <c r="L281" s="61"/>
      <c r="M281" s="25">
        <v>80</v>
      </c>
      <c r="N281" s="30">
        <v>0</v>
      </c>
      <c r="O281" s="2">
        <v>0</v>
      </c>
      <c r="P281" s="2">
        <v>0</v>
      </c>
      <c r="Q281" s="2">
        <v>0</v>
      </c>
      <c r="R281" s="2">
        <v>15</v>
      </c>
      <c r="S281" s="2">
        <v>32</v>
      </c>
      <c r="T281" s="2">
        <v>33</v>
      </c>
      <c r="U281" s="2">
        <v>77</v>
      </c>
      <c r="V281" s="2">
        <v>3</v>
      </c>
      <c r="W281" s="2">
        <v>80</v>
      </c>
    </row>
    <row r="282" spans="1:23" s="3" customFormat="1" ht="15.75" x14ac:dyDescent="0.25">
      <c r="A282" s="57">
        <v>44460</v>
      </c>
      <c r="B282" s="22">
        <v>31</v>
      </c>
      <c r="C282" s="12">
        <v>29</v>
      </c>
      <c r="D282" s="26">
        <v>3</v>
      </c>
      <c r="E282" s="12">
        <v>1</v>
      </c>
      <c r="F282" s="25">
        <v>23</v>
      </c>
      <c r="G282" s="25">
        <v>0</v>
      </c>
      <c r="H282" s="25">
        <v>1</v>
      </c>
      <c r="I282" s="25">
        <v>5</v>
      </c>
      <c r="J282" s="25">
        <v>13</v>
      </c>
      <c r="K282" s="25">
        <v>14</v>
      </c>
      <c r="L282" s="61"/>
      <c r="M282" s="25">
        <v>60</v>
      </c>
      <c r="N282" s="30">
        <v>0</v>
      </c>
      <c r="O282" s="2">
        <v>0</v>
      </c>
      <c r="P282" s="2">
        <v>0</v>
      </c>
      <c r="Q282" s="2">
        <v>0</v>
      </c>
      <c r="R282" s="2">
        <v>8</v>
      </c>
      <c r="S282" s="2">
        <v>35</v>
      </c>
      <c r="T282" s="2">
        <v>17</v>
      </c>
      <c r="U282" s="2">
        <v>58</v>
      </c>
      <c r="V282" s="2">
        <v>2</v>
      </c>
      <c r="W282" s="2">
        <v>60</v>
      </c>
    </row>
    <row r="283" spans="1:23" s="3" customFormat="1" ht="15.75" x14ac:dyDescent="0.25">
      <c r="A283" s="57">
        <v>44461</v>
      </c>
      <c r="B283" s="22">
        <v>30</v>
      </c>
      <c r="C283" s="12">
        <v>39</v>
      </c>
      <c r="D283" s="26">
        <v>4</v>
      </c>
      <c r="E283" s="12">
        <v>0</v>
      </c>
      <c r="F283" s="25">
        <v>13</v>
      </c>
      <c r="G283" s="25">
        <v>0</v>
      </c>
      <c r="H283" s="25">
        <v>2</v>
      </c>
      <c r="I283" s="25">
        <v>7</v>
      </c>
      <c r="J283" s="25">
        <v>16</v>
      </c>
      <c r="K283" s="25">
        <v>27</v>
      </c>
      <c r="L283" s="61"/>
      <c r="M283" s="25">
        <v>69</v>
      </c>
      <c r="N283" s="30">
        <v>0</v>
      </c>
      <c r="O283" s="2">
        <v>0</v>
      </c>
      <c r="P283" s="2">
        <v>0</v>
      </c>
      <c r="Q283" s="2">
        <v>0</v>
      </c>
      <c r="R283" s="2">
        <v>10</v>
      </c>
      <c r="S283" s="2">
        <v>41</v>
      </c>
      <c r="T283" s="2">
        <v>18</v>
      </c>
      <c r="U283" s="2">
        <v>67</v>
      </c>
      <c r="V283" s="2">
        <v>2</v>
      </c>
      <c r="W283" s="2">
        <v>69</v>
      </c>
    </row>
    <row r="284" spans="1:23" s="3" customFormat="1" ht="15.75" x14ac:dyDescent="0.25">
      <c r="A284" s="57">
        <v>44462</v>
      </c>
      <c r="B284" s="22">
        <v>22</v>
      </c>
      <c r="C284" s="12">
        <v>23</v>
      </c>
      <c r="D284" s="26">
        <v>1</v>
      </c>
      <c r="E284" s="12">
        <v>1</v>
      </c>
      <c r="F284" s="25">
        <v>7</v>
      </c>
      <c r="G284" s="25">
        <v>0</v>
      </c>
      <c r="H284" s="25">
        <v>1</v>
      </c>
      <c r="I284" s="25">
        <v>7</v>
      </c>
      <c r="J284" s="25">
        <v>16</v>
      </c>
      <c r="K284" s="25">
        <v>12</v>
      </c>
      <c r="L284" s="61"/>
      <c r="M284" s="25">
        <v>45</v>
      </c>
      <c r="N284" s="30">
        <v>0</v>
      </c>
      <c r="O284" s="2">
        <v>0</v>
      </c>
      <c r="P284" s="2">
        <v>0</v>
      </c>
      <c r="Q284" s="2">
        <v>0</v>
      </c>
      <c r="R284" s="2">
        <v>7</v>
      </c>
      <c r="S284" s="2">
        <v>29</v>
      </c>
      <c r="T284" s="2">
        <v>8</v>
      </c>
      <c r="U284" s="2">
        <v>41</v>
      </c>
      <c r="V284" s="2">
        <v>4</v>
      </c>
      <c r="W284" s="2">
        <v>45</v>
      </c>
    </row>
    <row r="285" spans="1:23" x14ac:dyDescent="0.25">
      <c r="A285" s="28" t="s">
        <v>64</v>
      </c>
      <c r="D285" s="16"/>
      <c r="E285" s="16"/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W285" s="16"/>
    </row>
    <row r="286" spans="1:23" x14ac:dyDescent="0.25">
      <c r="A286" s="44" t="s">
        <v>178</v>
      </c>
      <c r="B286" s="16">
        <f t="shared" ref="B286:V286" si="48">SUM(B280:B285)</f>
        <v>121</v>
      </c>
      <c r="C286" s="16">
        <f t="shared" si="48"/>
        <v>133</v>
      </c>
      <c r="D286" s="16">
        <f t="shared" si="48"/>
        <v>14</v>
      </c>
      <c r="E286" s="16">
        <f t="shared" si="48"/>
        <v>2</v>
      </c>
      <c r="F286" s="16">
        <f t="shared" si="48"/>
        <v>78</v>
      </c>
      <c r="G286" s="16">
        <f t="shared" si="48"/>
        <v>0</v>
      </c>
      <c r="H286" s="16">
        <f t="shared" si="48"/>
        <v>4</v>
      </c>
      <c r="I286" s="16">
        <f t="shared" si="48"/>
        <v>29</v>
      </c>
      <c r="J286" s="16">
        <f t="shared" si="48"/>
        <v>70</v>
      </c>
      <c r="K286" s="16">
        <f t="shared" si="48"/>
        <v>57</v>
      </c>
      <c r="L286" s="16">
        <f t="shared" si="48"/>
        <v>0</v>
      </c>
      <c r="M286" s="16">
        <f t="shared" si="48"/>
        <v>254</v>
      </c>
      <c r="N286" s="16">
        <f t="shared" si="48"/>
        <v>0</v>
      </c>
      <c r="O286" s="16">
        <f t="shared" si="48"/>
        <v>0</v>
      </c>
      <c r="P286" s="16">
        <f t="shared" si="48"/>
        <v>0</v>
      </c>
      <c r="Q286" s="16">
        <f t="shared" si="48"/>
        <v>0</v>
      </c>
      <c r="R286" s="16">
        <f t="shared" si="48"/>
        <v>40</v>
      </c>
      <c r="S286" s="16">
        <f t="shared" si="48"/>
        <v>137</v>
      </c>
      <c r="T286" s="16">
        <f t="shared" si="48"/>
        <v>76</v>
      </c>
      <c r="U286" s="16">
        <f t="shared" si="48"/>
        <v>243</v>
      </c>
      <c r="V286" s="16">
        <f t="shared" si="48"/>
        <v>11</v>
      </c>
      <c r="W286" s="16">
        <f>SUM(W280:W285)</f>
        <v>254</v>
      </c>
    </row>
    <row r="287" spans="1:23" x14ac:dyDescent="0.25">
      <c r="A287" s="28" t="s">
        <v>64</v>
      </c>
      <c r="W287" s="16"/>
    </row>
    <row r="288" spans="1:23" s="3" customFormat="1" ht="15.75" x14ac:dyDescent="0.25">
      <c r="A288" s="57">
        <v>44466</v>
      </c>
      <c r="B288" s="22">
        <v>27</v>
      </c>
      <c r="C288" s="12">
        <v>34</v>
      </c>
      <c r="D288" s="26">
        <v>2</v>
      </c>
      <c r="E288" s="12">
        <v>0</v>
      </c>
      <c r="F288" s="25">
        <v>32</v>
      </c>
      <c r="G288" s="25">
        <v>2</v>
      </c>
      <c r="H288" s="25">
        <v>2</v>
      </c>
      <c r="I288" s="25">
        <v>7</v>
      </c>
      <c r="J288" s="25">
        <v>12</v>
      </c>
      <c r="K288" s="25">
        <v>4</v>
      </c>
      <c r="L288" s="61"/>
      <c r="M288" s="25">
        <v>61</v>
      </c>
      <c r="N288" s="30">
        <v>0</v>
      </c>
      <c r="O288" s="2">
        <v>0</v>
      </c>
      <c r="P288" s="2">
        <v>0</v>
      </c>
      <c r="Q288" s="2">
        <v>0</v>
      </c>
      <c r="R288" s="2">
        <v>4</v>
      </c>
      <c r="S288" s="2">
        <v>27</v>
      </c>
      <c r="T288" s="2">
        <v>30</v>
      </c>
      <c r="U288" s="2">
        <v>61</v>
      </c>
      <c r="V288" s="2">
        <v>0</v>
      </c>
      <c r="W288" s="2">
        <v>61</v>
      </c>
    </row>
    <row r="289" spans="1:23" s="3" customFormat="1" ht="15.75" x14ac:dyDescent="0.25">
      <c r="A289" s="57">
        <v>44467</v>
      </c>
      <c r="B289" s="22">
        <v>18</v>
      </c>
      <c r="C289" s="12">
        <v>15</v>
      </c>
      <c r="D289" s="26">
        <v>2</v>
      </c>
      <c r="E289" s="12">
        <v>0</v>
      </c>
      <c r="F289" s="25">
        <v>16</v>
      </c>
      <c r="G289" s="25">
        <v>0</v>
      </c>
      <c r="H289" s="25">
        <v>0</v>
      </c>
      <c r="I289" s="25">
        <v>1</v>
      </c>
      <c r="J289" s="25">
        <v>10</v>
      </c>
      <c r="K289" s="25">
        <v>4</v>
      </c>
      <c r="L289" s="61"/>
      <c r="M289" s="25">
        <v>33</v>
      </c>
      <c r="N289" s="30">
        <v>0</v>
      </c>
      <c r="O289" s="2">
        <v>0</v>
      </c>
      <c r="P289" s="2">
        <v>0</v>
      </c>
      <c r="Q289" s="2">
        <v>0</v>
      </c>
      <c r="R289" s="2">
        <v>0</v>
      </c>
      <c r="S289" s="2">
        <v>16</v>
      </c>
      <c r="T289" s="2">
        <v>17</v>
      </c>
      <c r="U289" s="2">
        <v>33</v>
      </c>
      <c r="V289" s="2">
        <v>0</v>
      </c>
      <c r="W289" s="2">
        <v>33</v>
      </c>
    </row>
    <row r="290" spans="1:23" s="3" customFormat="1" ht="15.75" x14ac:dyDescent="0.25">
      <c r="A290" s="57">
        <v>44468</v>
      </c>
      <c r="B290" s="22">
        <v>25</v>
      </c>
      <c r="C290" s="12">
        <v>32</v>
      </c>
      <c r="D290" s="26">
        <v>4</v>
      </c>
      <c r="E290" s="12">
        <v>1</v>
      </c>
      <c r="F290" s="25">
        <v>25</v>
      </c>
      <c r="G290" s="25">
        <v>5</v>
      </c>
      <c r="H290" s="25">
        <v>1</v>
      </c>
      <c r="I290" s="25">
        <v>7</v>
      </c>
      <c r="J290" s="25">
        <v>2</v>
      </c>
      <c r="K290" s="25">
        <v>12</v>
      </c>
      <c r="L290" s="61"/>
      <c r="M290" s="25">
        <v>57</v>
      </c>
      <c r="N290" s="30">
        <v>0</v>
      </c>
      <c r="O290" s="2">
        <v>0</v>
      </c>
      <c r="P290" s="2">
        <v>0</v>
      </c>
      <c r="Q290" s="2">
        <v>0</v>
      </c>
      <c r="R290" s="2">
        <v>8</v>
      </c>
      <c r="S290" s="2">
        <v>17</v>
      </c>
      <c r="T290" s="2">
        <v>32</v>
      </c>
      <c r="U290" s="2">
        <v>53</v>
      </c>
      <c r="V290" s="2">
        <v>4</v>
      </c>
      <c r="W290" s="2">
        <v>57</v>
      </c>
    </row>
    <row r="291" spans="1:23" s="3" customFormat="1" ht="15.75" x14ac:dyDescent="0.25">
      <c r="A291" s="57">
        <v>44469</v>
      </c>
      <c r="B291" s="22">
        <v>5</v>
      </c>
      <c r="C291" s="12">
        <v>4</v>
      </c>
      <c r="D291" s="26">
        <v>1</v>
      </c>
      <c r="E291" s="12">
        <v>0</v>
      </c>
      <c r="F291" s="25">
        <v>0</v>
      </c>
      <c r="G291" s="25">
        <v>0</v>
      </c>
      <c r="H291" s="25">
        <v>0</v>
      </c>
      <c r="I291" s="25">
        <v>0</v>
      </c>
      <c r="J291" s="25">
        <v>0</v>
      </c>
      <c r="K291" s="25">
        <v>8</v>
      </c>
      <c r="L291" s="61"/>
      <c r="M291" s="25">
        <v>9</v>
      </c>
      <c r="N291" s="30">
        <v>0</v>
      </c>
      <c r="O291" s="2">
        <v>0</v>
      </c>
      <c r="P291" s="2">
        <v>0</v>
      </c>
      <c r="Q291" s="2">
        <v>0</v>
      </c>
      <c r="R291" s="2">
        <v>9</v>
      </c>
      <c r="S291" s="2">
        <v>0</v>
      </c>
      <c r="T291" s="2">
        <v>0</v>
      </c>
      <c r="U291" s="2">
        <v>9</v>
      </c>
      <c r="V291" s="2">
        <v>0</v>
      </c>
      <c r="W291" s="2">
        <v>9</v>
      </c>
    </row>
    <row r="292" spans="1:23" x14ac:dyDescent="0.25">
      <c r="A292" s="28" t="s">
        <v>64</v>
      </c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W292" s="16"/>
    </row>
    <row r="293" spans="1:23" x14ac:dyDescent="0.25">
      <c r="A293" s="44" t="s">
        <v>179</v>
      </c>
      <c r="B293" s="16">
        <f t="shared" ref="B293:V293" si="49">SUM(B287:B292)</f>
        <v>75</v>
      </c>
      <c r="C293" s="16">
        <f t="shared" si="49"/>
        <v>85</v>
      </c>
      <c r="D293" s="16">
        <f t="shared" si="49"/>
        <v>9</v>
      </c>
      <c r="E293" s="16">
        <f t="shared" si="49"/>
        <v>1</v>
      </c>
      <c r="F293" s="16">
        <f t="shared" si="49"/>
        <v>73</v>
      </c>
      <c r="G293" s="16">
        <f t="shared" si="49"/>
        <v>7</v>
      </c>
      <c r="H293" s="16">
        <f t="shared" si="49"/>
        <v>3</v>
      </c>
      <c r="I293" s="16">
        <f t="shared" si="49"/>
        <v>15</v>
      </c>
      <c r="J293" s="16">
        <f t="shared" si="49"/>
        <v>24</v>
      </c>
      <c r="K293" s="16">
        <f t="shared" si="49"/>
        <v>28</v>
      </c>
      <c r="L293" s="16">
        <f t="shared" si="49"/>
        <v>0</v>
      </c>
      <c r="M293" s="16">
        <f t="shared" si="49"/>
        <v>160</v>
      </c>
      <c r="N293" s="16">
        <f t="shared" si="49"/>
        <v>0</v>
      </c>
      <c r="O293" s="16">
        <f t="shared" si="49"/>
        <v>0</v>
      </c>
      <c r="P293" s="16">
        <f t="shared" si="49"/>
        <v>0</v>
      </c>
      <c r="Q293" s="16">
        <f t="shared" si="49"/>
        <v>0</v>
      </c>
      <c r="R293" s="16">
        <f t="shared" si="49"/>
        <v>21</v>
      </c>
      <c r="S293" s="16">
        <f t="shared" si="49"/>
        <v>60</v>
      </c>
      <c r="T293" s="16">
        <f t="shared" si="49"/>
        <v>79</v>
      </c>
      <c r="U293" s="16">
        <f t="shared" si="49"/>
        <v>156</v>
      </c>
      <c r="V293" s="16">
        <f t="shared" si="49"/>
        <v>4</v>
      </c>
      <c r="W293" s="16">
        <f>SUM(W287:W292)</f>
        <v>160</v>
      </c>
    </row>
    <row r="294" spans="1:23" x14ac:dyDescent="0.25">
      <c r="A294" s="28" t="s">
        <v>64</v>
      </c>
      <c r="W294" s="16"/>
    </row>
    <row r="295" spans="1:23" s="3" customFormat="1" ht="15.75" x14ac:dyDescent="0.25">
      <c r="A295" s="57">
        <v>44475</v>
      </c>
      <c r="B295" s="22">
        <v>61</v>
      </c>
      <c r="C295" s="12">
        <v>62</v>
      </c>
      <c r="D295" s="26">
        <v>4</v>
      </c>
      <c r="E295" s="12">
        <v>0</v>
      </c>
      <c r="F295" s="25">
        <v>41</v>
      </c>
      <c r="G295" s="25">
        <v>9</v>
      </c>
      <c r="H295" s="25">
        <v>7</v>
      </c>
      <c r="I295" s="25">
        <v>19</v>
      </c>
      <c r="J295" s="25">
        <v>23</v>
      </c>
      <c r="K295" s="25">
        <v>20</v>
      </c>
      <c r="L295" s="61"/>
      <c r="M295" s="25">
        <v>123</v>
      </c>
      <c r="N295" s="30">
        <v>0</v>
      </c>
      <c r="O295" s="2">
        <v>0</v>
      </c>
      <c r="P295" s="2">
        <v>0</v>
      </c>
      <c r="Q295" s="2">
        <v>0</v>
      </c>
      <c r="R295" s="2">
        <v>4</v>
      </c>
      <c r="S295" s="2">
        <v>62</v>
      </c>
      <c r="T295" s="2">
        <v>57</v>
      </c>
      <c r="U295" s="2">
        <v>113</v>
      </c>
      <c r="V295" s="2">
        <v>10</v>
      </c>
      <c r="W295" s="2">
        <v>123</v>
      </c>
    </row>
    <row r="296" spans="1:23" x14ac:dyDescent="0.25">
      <c r="A296" s="28" t="s">
        <v>64</v>
      </c>
      <c r="D296" s="16"/>
      <c r="E296" s="16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W296" s="16"/>
    </row>
    <row r="297" spans="1:23" x14ac:dyDescent="0.25">
      <c r="A297" s="44" t="s">
        <v>180</v>
      </c>
      <c r="B297" s="16">
        <f>SUM(B295:B296)</f>
        <v>61</v>
      </c>
      <c r="C297" s="16">
        <f t="shared" ref="C297:W297" si="50">SUM(C295:C296)</f>
        <v>62</v>
      </c>
      <c r="D297" s="16">
        <f t="shared" si="50"/>
        <v>4</v>
      </c>
      <c r="E297" s="16">
        <f t="shared" si="50"/>
        <v>0</v>
      </c>
      <c r="F297" s="16">
        <f t="shared" si="50"/>
        <v>41</v>
      </c>
      <c r="G297" s="16">
        <f t="shared" si="50"/>
        <v>9</v>
      </c>
      <c r="H297" s="16">
        <f t="shared" si="50"/>
        <v>7</v>
      </c>
      <c r="I297" s="16">
        <f t="shared" si="50"/>
        <v>19</v>
      </c>
      <c r="J297" s="16">
        <f t="shared" si="50"/>
        <v>23</v>
      </c>
      <c r="K297" s="16">
        <f t="shared" si="50"/>
        <v>20</v>
      </c>
      <c r="L297" s="16">
        <f t="shared" si="50"/>
        <v>0</v>
      </c>
      <c r="M297" s="16">
        <f t="shared" si="50"/>
        <v>123</v>
      </c>
      <c r="N297" s="16">
        <f t="shared" si="50"/>
        <v>0</v>
      </c>
      <c r="O297" s="16">
        <f t="shared" si="50"/>
        <v>0</v>
      </c>
      <c r="P297" s="16">
        <f t="shared" si="50"/>
        <v>0</v>
      </c>
      <c r="Q297" s="16">
        <f t="shared" si="50"/>
        <v>0</v>
      </c>
      <c r="R297" s="16">
        <f t="shared" si="50"/>
        <v>4</v>
      </c>
      <c r="S297" s="16">
        <f t="shared" si="50"/>
        <v>62</v>
      </c>
      <c r="T297" s="16">
        <f t="shared" si="50"/>
        <v>57</v>
      </c>
      <c r="U297" s="16">
        <f t="shared" si="50"/>
        <v>113</v>
      </c>
      <c r="V297" s="16">
        <f t="shared" si="50"/>
        <v>10</v>
      </c>
      <c r="W297" s="16">
        <f t="shared" si="50"/>
        <v>123</v>
      </c>
    </row>
    <row r="298" spans="1:23" x14ac:dyDescent="0.25">
      <c r="A298" s="28" t="s">
        <v>64</v>
      </c>
      <c r="W298" s="16"/>
    </row>
    <row r="299" spans="1:23" s="3" customFormat="1" ht="15.75" x14ac:dyDescent="0.25">
      <c r="A299" s="57">
        <v>44482</v>
      </c>
      <c r="B299" s="22">
        <v>52</v>
      </c>
      <c r="C299" s="12">
        <v>55</v>
      </c>
      <c r="D299" s="26">
        <v>3</v>
      </c>
      <c r="E299" s="12">
        <v>0</v>
      </c>
      <c r="F299" s="25">
        <v>50</v>
      </c>
      <c r="G299" s="25">
        <v>2</v>
      </c>
      <c r="H299" s="25">
        <v>6</v>
      </c>
      <c r="I299" s="25">
        <v>21</v>
      </c>
      <c r="J299" s="25">
        <v>20</v>
      </c>
      <c r="K299" s="25">
        <v>5</v>
      </c>
      <c r="L299" s="61"/>
      <c r="M299" s="25">
        <v>107</v>
      </c>
      <c r="N299" s="30">
        <v>0</v>
      </c>
      <c r="O299" s="2">
        <v>0</v>
      </c>
      <c r="P299" s="2">
        <v>0</v>
      </c>
      <c r="Q299" s="2">
        <v>0</v>
      </c>
      <c r="R299" s="2">
        <v>7</v>
      </c>
      <c r="S299" s="2">
        <v>36</v>
      </c>
      <c r="T299" s="2">
        <v>64</v>
      </c>
      <c r="U299" s="2">
        <v>100</v>
      </c>
      <c r="V299" s="2">
        <v>7</v>
      </c>
      <c r="W299" s="2">
        <v>107</v>
      </c>
    </row>
    <row r="300" spans="1:23" x14ac:dyDescent="0.25">
      <c r="A300" s="28" t="s">
        <v>64</v>
      </c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W300" s="16"/>
    </row>
    <row r="301" spans="1:23" x14ac:dyDescent="0.25">
      <c r="A301" s="44" t="s">
        <v>181</v>
      </c>
      <c r="B301" s="16">
        <f t="shared" ref="B301:W301" si="51">SUM(B299:B300)</f>
        <v>52</v>
      </c>
      <c r="C301" s="16">
        <f t="shared" si="51"/>
        <v>55</v>
      </c>
      <c r="D301" s="16">
        <f t="shared" si="51"/>
        <v>3</v>
      </c>
      <c r="E301" s="16">
        <f t="shared" si="51"/>
        <v>0</v>
      </c>
      <c r="F301" s="16">
        <f t="shared" si="51"/>
        <v>50</v>
      </c>
      <c r="G301" s="16">
        <f t="shared" si="51"/>
        <v>2</v>
      </c>
      <c r="H301" s="16">
        <f t="shared" si="51"/>
        <v>6</v>
      </c>
      <c r="I301" s="16">
        <f t="shared" si="51"/>
        <v>21</v>
      </c>
      <c r="J301" s="16">
        <f t="shared" si="51"/>
        <v>20</v>
      </c>
      <c r="K301" s="16">
        <f t="shared" si="51"/>
        <v>5</v>
      </c>
      <c r="L301" s="16">
        <f t="shared" si="51"/>
        <v>0</v>
      </c>
      <c r="M301" s="16">
        <f t="shared" si="51"/>
        <v>107</v>
      </c>
      <c r="N301" s="16">
        <f t="shared" si="51"/>
        <v>0</v>
      </c>
      <c r="O301" s="16">
        <f t="shared" si="51"/>
        <v>0</v>
      </c>
      <c r="P301" s="16">
        <f t="shared" si="51"/>
        <v>0</v>
      </c>
      <c r="Q301" s="16">
        <f t="shared" si="51"/>
        <v>0</v>
      </c>
      <c r="R301" s="16">
        <f t="shared" si="51"/>
        <v>7</v>
      </c>
      <c r="S301" s="16">
        <f t="shared" si="51"/>
        <v>36</v>
      </c>
      <c r="T301" s="16">
        <f t="shared" si="51"/>
        <v>64</v>
      </c>
      <c r="U301" s="16">
        <f t="shared" si="51"/>
        <v>100</v>
      </c>
      <c r="V301" s="16">
        <f t="shared" si="51"/>
        <v>7</v>
      </c>
      <c r="W301" s="16">
        <f t="shared" si="51"/>
        <v>107</v>
      </c>
    </row>
    <row r="302" spans="1:23" x14ac:dyDescent="0.25">
      <c r="A302" s="28" t="s">
        <v>64</v>
      </c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W302" s="16"/>
    </row>
    <row r="303" spans="1:23" s="3" customFormat="1" ht="15.75" x14ac:dyDescent="0.25">
      <c r="A303" s="57">
        <v>44489</v>
      </c>
      <c r="B303" s="22">
        <v>79</v>
      </c>
      <c r="C303" s="12">
        <v>101</v>
      </c>
      <c r="D303" s="26">
        <v>6</v>
      </c>
      <c r="E303" s="12">
        <v>1</v>
      </c>
      <c r="F303" s="25">
        <v>83</v>
      </c>
      <c r="G303" s="25">
        <v>17</v>
      </c>
      <c r="H303" s="25">
        <v>2</v>
      </c>
      <c r="I303" s="25">
        <v>50</v>
      </c>
      <c r="J303" s="25">
        <v>7</v>
      </c>
      <c r="K303" s="25">
        <v>14</v>
      </c>
      <c r="L303" s="61"/>
      <c r="M303" s="25">
        <v>180</v>
      </c>
      <c r="N303" s="30">
        <v>0</v>
      </c>
      <c r="O303" s="2">
        <v>0</v>
      </c>
      <c r="P303" s="2">
        <v>0</v>
      </c>
      <c r="Q303" s="2">
        <v>0</v>
      </c>
      <c r="R303" s="2">
        <v>5</v>
      </c>
      <c r="S303" s="2">
        <v>30</v>
      </c>
      <c r="T303" s="2">
        <v>145</v>
      </c>
      <c r="U303" s="2">
        <v>180</v>
      </c>
      <c r="V303" s="2">
        <v>0</v>
      </c>
      <c r="W303" s="2">
        <v>180</v>
      </c>
    </row>
    <row r="304" spans="1:23" x14ac:dyDescent="0.25">
      <c r="A304" s="28" t="s">
        <v>64</v>
      </c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W304" s="16"/>
    </row>
    <row r="305" spans="1:23" x14ac:dyDescent="0.25">
      <c r="A305" s="44" t="s">
        <v>182</v>
      </c>
      <c r="B305" s="16">
        <f t="shared" ref="B305:W305" si="52">SUM(B303:B304)</f>
        <v>79</v>
      </c>
      <c r="C305" s="16">
        <f t="shared" si="52"/>
        <v>101</v>
      </c>
      <c r="D305" s="16">
        <f t="shared" si="52"/>
        <v>6</v>
      </c>
      <c r="E305" s="16">
        <f t="shared" si="52"/>
        <v>1</v>
      </c>
      <c r="F305" s="16">
        <f t="shared" si="52"/>
        <v>83</v>
      </c>
      <c r="G305" s="16">
        <f t="shared" si="52"/>
        <v>17</v>
      </c>
      <c r="H305" s="16">
        <f t="shared" si="52"/>
        <v>2</v>
      </c>
      <c r="I305" s="16">
        <f t="shared" si="52"/>
        <v>50</v>
      </c>
      <c r="J305" s="16">
        <f t="shared" si="52"/>
        <v>7</v>
      </c>
      <c r="K305" s="16">
        <f t="shared" si="52"/>
        <v>14</v>
      </c>
      <c r="L305" s="16">
        <f t="shared" si="52"/>
        <v>0</v>
      </c>
      <c r="M305" s="16">
        <f t="shared" si="52"/>
        <v>180</v>
      </c>
      <c r="N305" s="16">
        <f t="shared" si="52"/>
        <v>0</v>
      </c>
      <c r="O305" s="16">
        <f t="shared" si="52"/>
        <v>0</v>
      </c>
      <c r="P305" s="16">
        <f t="shared" si="52"/>
        <v>0</v>
      </c>
      <c r="Q305" s="16">
        <f t="shared" si="52"/>
        <v>0</v>
      </c>
      <c r="R305" s="16">
        <f t="shared" si="52"/>
        <v>5</v>
      </c>
      <c r="S305" s="16">
        <f t="shared" si="52"/>
        <v>30</v>
      </c>
      <c r="T305" s="16">
        <f t="shared" si="52"/>
        <v>145</v>
      </c>
      <c r="U305" s="16">
        <f t="shared" si="52"/>
        <v>180</v>
      </c>
      <c r="V305" s="16">
        <f t="shared" si="52"/>
        <v>0</v>
      </c>
      <c r="W305" s="16">
        <f t="shared" si="52"/>
        <v>180</v>
      </c>
    </row>
    <row r="306" spans="1:23" x14ac:dyDescent="0.25">
      <c r="A306" s="28" t="s">
        <v>64</v>
      </c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W306" s="16"/>
    </row>
    <row r="307" spans="1:23" s="3" customFormat="1" ht="15.75" x14ac:dyDescent="0.25">
      <c r="A307" s="57">
        <v>44496</v>
      </c>
      <c r="B307" s="22">
        <v>113</v>
      </c>
      <c r="C307" s="12">
        <v>143</v>
      </c>
      <c r="D307" s="26">
        <v>7</v>
      </c>
      <c r="E307" s="12">
        <v>0</v>
      </c>
      <c r="F307" s="25">
        <v>113</v>
      </c>
      <c r="G307" s="25">
        <v>9</v>
      </c>
      <c r="H307" s="25">
        <v>4</v>
      </c>
      <c r="I307" s="25">
        <v>96</v>
      </c>
      <c r="J307" s="25">
        <v>10</v>
      </c>
      <c r="K307" s="25">
        <v>17</v>
      </c>
      <c r="L307" s="61"/>
      <c r="M307" s="25">
        <v>256</v>
      </c>
      <c r="N307" s="30">
        <v>0</v>
      </c>
      <c r="O307" s="2">
        <v>0</v>
      </c>
      <c r="P307" s="2">
        <v>0</v>
      </c>
      <c r="Q307" s="2">
        <v>0</v>
      </c>
      <c r="R307" s="2">
        <v>6</v>
      </c>
      <c r="S307" s="2">
        <v>32</v>
      </c>
      <c r="T307" s="2">
        <v>218</v>
      </c>
      <c r="U307" s="2">
        <v>256</v>
      </c>
      <c r="V307" s="2">
        <v>0</v>
      </c>
      <c r="W307" s="2">
        <v>256</v>
      </c>
    </row>
    <row r="308" spans="1:23" x14ac:dyDescent="0.25">
      <c r="A308" s="28" t="s">
        <v>64</v>
      </c>
      <c r="W308" s="16"/>
    </row>
    <row r="309" spans="1:23" x14ac:dyDescent="0.25">
      <c r="A309" s="44" t="s">
        <v>183</v>
      </c>
      <c r="B309" s="16">
        <f t="shared" ref="B309:W309" si="53">SUM(B307:B308)</f>
        <v>113</v>
      </c>
      <c r="C309" s="16">
        <f t="shared" si="53"/>
        <v>143</v>
      </c>
      <c r="D309" s="16">
        <f t="shared" si="53"/>
        <v>7</v>
      </c>
      <c r="E309" s="16">
        <f t="shared" si="53"/>
        <v>0</v>
      </c>
      <c r="F309" s="16">
        <f t="shared" si="53"/>
        <v>113</v>
      </c>
      <c r="G309" s="16">
        <f t="shared" si="53"/>
        <v>9</v>
      </c>
      <c r="H309" s="16">
        <f t="shared" si="53"/>
        <v>4</v>
      </c>
      <c r="I309" s="16">
        <f t="shared" si="53"/>
        <v>96</v>
      </c>
      <c r="J309" s="16">
        <f t="shared" si="53"/>
        <v>10</v>
      </c>
      <c r="K309" s="16">
        <f t="shared" si="53"/>
        <v>17</v>
      </c>
      <c r="L309" s="16">
        <f t="shared" si="53"/>
        <v>0</v>
      </c>
      <c r="M309" s="16">
        <f t="shared" si="53"/>
        <v>256</v>
      </c>
      <c r="N309" s="16">
        <f t="shared" si="53"/>
        <v>0</v>
      </c>
      <c r="O309" s="16">
        <f t="shared" si="53"/>
        <v>0</v>
      </c>
      <c r="P309" s="16">
        <f t="shared" si="53"/>
        <v>0</v>
      </c>
      <c r="Q309" s="16">
        <f t="shared" si="53"/>
        <v>0</v>
      </c>
      <c r="R309" s="16">
        <f t="shared" si="53"/>
        <v>6</v>
      </c>
      <c r="S309" s="16">
        <f t="shared" si="53"/>
        <v>32</v>
      </c>
      <c r="T309" s="16">
        <f t="shared" si="53"/>
        <v>218</v>
      </c>
      <c r="U309" s="16">
        <f t="shared" si="53"/>
        <v>256</v>
      </c>
      <c r="V309" s="16">
        <f t="shared" si="53"/>
        <v>0</v>
      </c>
      <c r="W309" s="16">
        <f t="shared" si="53"/>
        <v>256</v>
      </c>
    </row>
    <row r="310" spans="1:23" x14ac:dyDescent="0.25">
      <c r="A310" s="28" t="s">
        <v>64</v>
      </c>
    </row>
    <row r="3104" spans="1:1" x14ac:dyDescent="0.25">
      <c r="A3104" s="28">
        <v>8533</v>
      </c>
    </row>
    <row r="3105" spans="1:1" x14ac:dyDescent="0.25">
      <c r="A3105" s="28">
        <v>8533</v>
      </c>
    </row>
    <row r="3106" spans="1:1" x14ac:dyDescent="0.25">
      <c r="A3106" s="28">
        <v>8532</v>
      </c>
    </row>
    <row r="3107" spans="1:1" x14ac:dyDescent="0.25">
      <c r="A3107" s="28">
        <v>8535</v>
      </c>
    </row>
    <row r="3169" spans="10:10" x14ac:dyDescent="0.25">
      <c r="J3169" s="38" t="s">
        <v>40</v>
      </c>
    </row>
  </sheetData>
  <mergeCells count="5">
    <mergeCell ref="U2:V2"/>
    <mergeCell ref="B2:C2"/>
    <mergeCell ref="D2:L2"/>
    <mergeCell ref="M2:Q2"/>
    <mergeCell ref="R2:T2"/>
  </mergeCells>
  <pageMargins left="0.31496062992125984" right="0" top="0.74803149606299213" bottom="0.74803149606299213" header="0.31496062992125984" footer="0.31496062992125984"/>
  <pageSetup paperSize="9" scale="75" orientation="landscape" r:id="rId1"/>
  <headerFooter>
    <oddFooter>&amp;L&amp;A&amp;C&amp;P / &amp;N&amp;R&amp;D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des vaccinés</vt:lpstr>
      <vt:lpstr>Liste comboBox</vt:lpstr>
      <vt:lpstr>Statistiques</vt:lpstr>
      <vt:lpstr>Date</vt:lpstr>
      <vt:lpstr>Statistiques!Impression_des_titres</vt:lpstr>
      <vt:lpstr>'Liste des vaccinés'!Zone_d_impression</vt:lpstr>
      <vt:lpstr>Statistiques!Zone_d_impression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Pierre.Aubois</dc:creator>
  <cp:lastModifiedBy>Christian</cp:lastModifiedBy>
  <cp:lastPrinted>2021-09-30T08:23:08Z</cp:lastPrinted>
  <dcterms:created xsi:type="dcterms:W3CDTF">2021-01-06T09:22:09Z</dcterms:created>
  <dcterms:modified xsi:type="dcterms:W3CDTF">2021-11-21T09:54:12Z</dcterms:modified>
</cp:coreProperties>
</file>