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Mes documents\Elisée N'guessan\Oil Document\Cours\FORMATION\"/>
    </mc:Choice>
  </mc:AlternateContent>
  <xr:revisionPtr revIDLastSave="0" documentId="8_{D335B52B-0AE3-45C1-A399-1544ED146085}" xr6:coauthVersionLast="37" xr6:coauthVersionMax="37" xr10:uidLastSave="{00000000-0000-0000-0000-000000000000}"/>
  <bookViews>
    <workbookView xWindow="0" yWindow="0" windowWidth="17145" windowHeight="9075" activeTab="1" xr2:uid="{9A1B563D-E964-4153-BE22-23BAD6863E61}"/>
  </bookViews>
  <sheets>
    <sheet name="Suivi des Commandes" sheetId="1" r:id="rId1"/>
    <sheet name="Pareto 2021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" i="2" l="1"/>
  <c r="E4" i="2"/>
  <c r="F4" i="2" s="1"/>
  <c r="E6" i="2"/>
  <c r="E7" i="2"/>
  <c r="E8" i="2"/>
  <c r="E9" i="2"/>
  <c r="E10" i="2"/>
  <c r="I4" i="2"/>
  <c r="I5" i="2"/>
  <c r="H5" i="2"/>
  <c r="H6" i="2" s="1"/>
  <c r="H4" i="2"/>
  <c r="I6" i="2" l="1"/>
  <c r="H7" i="2"/>
  <c r="G4" i="2"/>
  <c r="F5" i="2"/>
  <c r="G5" i="2" l="1"/>
  <c r="F6" i="2"/>
  <c r="H8" i="2"/>
  <c r="I7" i="2"/>
  <c r="I8" i="2" l="1"/>
  <c r="H9" i="2"/>
  <c r="G6" i="2"/>
  <c r="F7" i="2"/>
  <c r="G7" i="2" l="1"/>
  <c r="F8" i="2"/>
  <c r="H10" i="2"/>
  <c r="I10" i="2" s="1"/>
  <c r="I9" i="2"/>
  <c r="G8" i="2" l="1"/>
  <c r="F9" i="2"/>
  <c r="F10" i="2" l="1"/>
  <c r="G10" i="2" s="1"/>
  <c r="G9" i="2"/>
</calcChain>
</file>

<file path=xl/sharedStrings.xml><?xml version="1.0" encoding="utf-8"?>
<sst xmlns="http://schemas.openxmlformats.org/spreadsheetml/2006/main" count="499" uniqueCount="167">
  <si>
    <t>FOURNISSEURS</t>
  </si>
  <si>
    <t>NB COMMANDE</t>
  </si>
  <si>
    <t>CUMUL NB CMDE</t>
  </si>
  <si>
    <t>% NB CMDE</t>
  </si>
  <si>
    <t>CUMUL NB FOUR</t>
  </si>
  <si>
    <t>% NB FOUR</t>
  </si>
  <si>
    <t>UMER</t>
  </si>
  <si>
    <t>L'UNIVERS DES EPI</t>
  </si>
  <si>
    <t>INTELEC PROTECTION</t>
  </si>
  <si>
    <t>SOFID</t>
  </si>
  <si>
    <t>OFFICE BUREAU</t>
  </si>
  <si>
    <t>UCM</t>
  </si>
  <si>
    <t>SAPRESSI</t>
  </si>
  <si>
    <t>SOFID INDUSTRIES</t>
  </si>
  <si>
    <t>000 930</t>
  </si>
  <si>
    <t>SION UNIVERSAL</t>
  </si>
  <si>
    <t>000 4255</t>
  </si>
  <si>
    <t>X&amp;M</t>
  </si>
  <si>
    <t>000 4277</t>
  </si>
  <si>
    <t>SPIRAL</t>
  </si>
  <si>
    <t>000 4260</t>
  </si>
  <si>
    <t>UNIVERS DES EPI</t>
  </si>
  <si>
    <t>000 943</t>
  </si>
  <si>
    <t>CHEHAB-CI</t>
  </si>
  <si>
    <t>000 4262</t>
  </si>
  <si>
    <t>ROAD TRANSPORT</t>
  </si>
  <si>
    <t>000 923</t>
  </si>
  <si>
    <t>GLOBAL TECHNOLOGIES INTER</t>
  </si>
  <si>
    <t>000 4264</t>
  </si>
  <si>
    <t>Fournisseur retenu</t>
  </si>
  <si>
    <t>Ref bc</t>
  </si>
  <si>
    <t>COCITAM</t>
  </si>
  <si>
    <t>DEEPCARE</t>
  </si>
  <si>
    <t>MEDIATEC</t>
  </si>
  <si>
    <t>NOVASHOP</t>
  </si>
  <si>
    <t>FARHAT FRERES</t>
  </si>
  <si>
    <t>GARAGE MAZOT</t>
  </si>
  <si>
    <t>ETS COULOU</t>
  </si>
  <si>
    <t>KIZITO IVOIRE</t>
  </si>
  <si>
    <t>SMINDUSTRIE</t>
  </si>
  <si>
    <t>SAB TRANSPORT</t>
  </si>
  <si>
    <t>DROCOLOR</t>
  </si>
  <si>
    <t>ETS SAWADOGO</t>
  </si>
  <si>
    <t>OPHIR</t>
  </si>
  <si>
    <t>ORYX LUBRIFIANT TOGO</t>
  </si>
  <si>
    <t>BALA OUATTARA</t>
  </si>
  <si>
    <t>NOUVELLE COMPROTEC</t>
  </si>
  <si>
    <t>TIMA KONE</t>
  </si>
  <si>
    <t>SOUDOTEC</t>
  </si>
  <si>
    <t>MITACI</t>
  </si>
  <si>
    <t>FOUNDY CONSULTING</t>
  </si>
  <si>
    <t>FRIEDLANDER</t>
  </si>
  <si>
    <t>FAVEX</t>
  </si>
  <si>
    <t>TDS AFRIQUE</t>
  </si>
  <si>
    <t>SITIS COMPANY</t>
  </si>
  <si>
    <t>ARC INDUSTRIE</t>
  </si>
  <si>
    <t>TC AFRIQUE</t>
  </si>
  <si>
    <t>MULTI-PARTS</t>
  </si>
  <si>
    <t>ISTI</t>
  </si>
  <si>
    <t>SGS COTE D'IVOIRE</t>
  </si>
  <si>
    <t>DEMCH'IMPRIM</t>
  </si>
  <si>
    <t>IVOLIFE</t>
  </si>
  <si>
    <t>PAPIGRAPH</t>
  </si>
  <si>
    <t>AU PARCHEMIN</t>
  </si>
  <si>
    <t>LETI SERVICES</t>
  </si>
  <si>
    <t xml:space="preserve">NOVASHOP </t>
  </si>
  <si>
    <t>EQUITROL</t>
  </si>
  <si>
    <t>LOXEA AVIS FLEET</t>
  </si>
  <si>
    <t>CFAO MOTORS CI</t>
  </si>
  <si>
    <t>ETS DIARRA SALIF</t>
  </si>
  <si>
    <t>2IP</t>
  </si>
  <si>
    <t>CCDE</t>
  </si>
  <si>
    <t>CAPI</t>
  </si>
  <si>
    <t>NOVOTEL</t>
  </si>
  <si>
    <t>HOTEL IBIS MARCORY</t>
  </si>
  <si>
    <t>SOCIDA</t>
  </si>
  <si>
    <t>DIARRA SALIF</t>
  </si>
  <si>
    <t>AGTS</t>
  </si>
  <si>
    <t>AXEL France</t>
  </si>
  <si>
    <t>LE WAFOU</t>
  </si>
  <si>
    <t>DMD</t>
  </si>
  <si>
    <t>ETS GCPI</t>
  </si>
  <si>
    <t>MAKEEN ENERGY</t>
  </si>
  <si>
    <t>CIS</t>
  </si>
  <si>
    <t>SOFITEL HOTEL IVOIRE</t>
  </si>
  <si>
    <t>IMPRISUD</t>
  </si>
  <si>
    <t>AMH</t>
  </si>
  <si>
    <t>NOVASYS</t>
  </si>
  <si>
    <t>CIMELEC IVOIRE</t>
  </si>
  <si>
    <t>CACOMIAF</t>
  </si>
  <si>
    <t>SMPC</t>
  </si>
  <si>
    <t>ATMIC &amp; CO</t>
  </si>
  <si>
    <t>COMATEC</t>
  </si>
  <si>
    <t>AUDEXIA</t>
  </si>
  <si>
    <t>ISALEX</t>
  </si>
  <si>
    <t>LABEL</t>
  </si>
  <si>
    <t>BIDI GROUP</t>
  </si>
  <si>
    <t>ETS CATREPS</t>
  </si>
  <si>
    <t>AFRICA CHALLENGE</t>
  </si>
  <si>
    <t>ALFAL LAVAL</t>
  </si>
  <si>
    <t>CABINET BOBLEY</t>
  </si>
  <si>
    <t>AFRIQUE MAINTENANCE</t>
  </si>
  <si>
    <t>SYNERGY INDUSTRY</t>
  </si>
  <si>
    <t>AMI</t>
  </si>
  <si>
    <t>ANOUANZE AUTO</t>
  </si>
  <si>
    <t>CIETB</t>
  </si>
  <si>
    <t>SARII</t>
  </si>
  <si>
    <t>AEG GPL</t>
  </si>
  <si>
    <t>CIMAV</t>
  </si>
  <si>
    <t>EUROPCAR</t>
  </si>
  <si>
    <t>ATC COMAFRIQUE</t>
  </si>
  <si>
    <t>PARM AFRIQUE</t>
  </si>
  <si>
    <t>ETIZIA</t>
  </si>
  <si>
    <t>PPG</t>
  </si>
  <si>
    <t>SHARE INDUSTRIELLE</t>
  </si>
  <si>
    <t>INTERTEK</t>
  </si>
  <si>
    <t>DK TECHNOLOGIE</t>
  </si>
  <si>
    <t>PULLMAN HOTEL</t>
  </si>
  <si>
    <t>IPI</t>
  </si>
  <si>
    <t>OUATTARA BALA</t>
  </si>
  <si>
    <t xml:space="preserve">SIDECI </t>
  </si>
  <si>
    <t>BUREAU VERITAS</t>
  </si>
  <si>
    <t>PLURIEL SERVICES</t>
  </si>
  <si>
    <t>SAF-CI</t>
  </si>
  <si>
    <t>SEONE DAOGO</t>
  </si>
  <si>
    <t>QUICK NET SERVICES</t>
  </si>
  <si>
    <t>SET SARL</t>
  </si>
  <si>
    <t>SIYO</t>
  </si>
  <si>
    <t>BTG</t>
  </si>
  <si>
    <t>IVOIRE SECOURS</t>
  </si>
  <si>
    <t>TRANS-ROULEMENTS</t>
  </si>
  <si>
    <t>SPRIINT TECH</t>
  </si>
  <si>
    <t>BERNABE</t>
  </si>
  <si>
    <t>GSM CI</t>
  </si>
  <si>
    <t>JP MINING</t>
  </si>
  <si>
    <t>FLASH INTERVENTION</t>
  </si>
  <si>
    <t>UIAE</t>
  </si>
  <si>
    <t>DECORATEP</t>
  </si>
  <si>
    <t>KINATEL</t>
  </si>
  <si>
    <t>THELLUS GROUP</t>
  </si>
  <si>
    <t xml:space="preserve">RADISSON BLU </t>
  </si>
  <si>
    <t>ISM</t>
  </si>
  <si>
    <t>BMA SA</t>
  </si>
  <si>
    <t>G4S</t>
  </si>
  <si>
    <t>SMART STORE CONNECT</t>
  </si>
  <si>
    <t>GECO</t>
  </si>
  <si>
    <t>DEF AFRIQUE DE L'OUEST</t>
  </si>
  <si>
    <t>EPCI</t>
  </si>
  <si>
    <t>TRANSCHAINES</t>
  </si>
  <si>
    <t>KOUASSI LOUIS BIENVENU</t>
  </si>
  <si>
    <t>RMO</t>
  </si>
  <si>
    <t>TECMO</t>
  </si>
  <si>
    <t>APAVE</t>
  </si>
  <si>
    <t>SEMAG MATFORCE</t>
  </si>
  <si>
    <t>AIC</t>
  </si>
  <si>
    <t>EGBM</t>
  </si>
  <si>
    <t>PAPICI-TOP BURO</t>
  </si>
  <si>
    <t>CIGC</t>
  </si>
  <si>
    <t>SIAC</t>
  </si>
  <si>
    <t>LE CONSEIL AUTOMOBILE</t>
  </si>
  <si>
    <t>BIA</t>
  </si>
  <si>
    <t>KAM MOTORS</t>
  </si>
  <si>
    <t>AL JAWAD</t>
  </si>
  <si>
    <t>2IST</t>
  </si>
  <si>
    <t>SEA WORKS</t>
  </si>
  <si>
    <t>SOPAL ARFIQUE</t>
  </si>
  <si>
    <t>PHARMACIE DU ROND POINT DU CHU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</si>
</sst>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C_F_A_-;\-* #,##0.00\ _C_F_A_-;_-* &quot;-&quot;??\ _C_F_A_-;_-@_-"/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 Light"/>
      <family val="1"/>
      <scheme val="major"/>
    </font>
    <font>
      <b/>
      <sz val="10"/>
      <color theme="0"/>
      <name val="Gandur Stencil"/>
      <family val="3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theme="0"/>
      </left>
      <right style="double">
        <color theme="0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1" applyNumberFormat="1" applyFont="1" applyFill="1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9" fontId="0" fillId="3" borderId="0" xfId="2" applyFont="1" applyFill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4" fillId="4" borderId="1" xfId="0" quotePrefix="1" applyNumberFormat="1" applyFont="1" applyFill="1" applyBorder="1" applyAlignment="1">
      <alignment horizontal="center" vertical="center"/>
    </xf>
    <xf numFmtId="15" fontId="3" fillId="0" borderId="1" xfId="0" applyNumberFormat="1" applyFont="1" applyBorder="1" applyAlignment="1">
      <alignment vertical="center"/>
    </xf>
    <xf numFmtId="49" fontId="4" fillId="4" borderId="2" xfId="0" quotePrefix="1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15" fontId="5" fillId="5" borderId="3" xfId="0" applyNumberFormat="1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5" fontId="0" fillId="0" borderId="1" xfId="0" applyNumberFormat="1" applyFont="1" applyBorder="1" applyAlignment="1">
      <alignment vertical="center"/>
    </xf>
    <xf numFmtId="15" fontId="3" fillId="0" borderId="1" xfId="0" applyNumberFormat="1" applyFont="1" applyBorder="1" applyAlignment="1">
      <alignment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32">
    <dxf>
      <font>
        <b/>
        <i val="0"/>
        <color rgb="FFFFFF00"/>
      </font>
      <fill>
        <patternFill>
          <bgColor rgb="FFC00000"/>
        </patternFill>
      </fill>
    </dxf>
    <dxf>
      <font>
        <strike/>
        <color rgb="FFFFFF0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strike/>
        <color rgb="FFFFFF00"/>
      </font>
      <fill>
        <patternFill>
          <bgColor rgb="FFC000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strike/>
        <color rgb="FFFFFF00"/>
      </font>
      <fill>
        <patternFill>
          <bgColor rgb="FFC000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strike/>
        <color auto="1"/>
      </font>
      <fill>
        <patternFill>
          <bgColor rgb="FFFFFF00"/>
        </patternFill>
      </fill>
    </dxf>
    <dxf>
      <font>
        <strike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1</xdr:row>
      <xdr:rowOff>28575</xdr:rowOff>
    </xdr:from>
    <xdr:to>
      <xdr:col>4</xdr:col>
      <xdr:colOff>571500</xdr:colOff>
      <xdr:row>1</xdr:row>
      <xdr:rowOff>171450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B7BB8714-F987-4DA4-A1FD-865590F195BA}"/>
            </a:ext>
          </a:extLst>
        </xdr:cNvPr>
        <xdr:cNvSpPr/>
      </xdr:nvSpPr>
      <xdr:spPr>
        <a:xfrm>
          <a:off x="4076700" y="219075"/>
          <a:ext cx="104775" cy="142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78D44-F269-4D63-9721-1B01263742DD}">
  <dimension ref="B2:D480"/>
  <sheetViews>
    <sheetView topLeftCell="A445" workbookViewId="0">
      <selection activeCell="E478" sqref="E478"/>
    </sheetView>
  </sheetViews>
  <sheetFormatPr baseColWidth="10" defaultRowHeight="15"/>
  <cols>
    <col min="2" max="2" width="2" bestFit="1" customWidth="1"/>
    <col min="3" max="3" width="28" bestFit="1" customWidth="1"/>
    <col min="4" max="4" width="14.140625" customWidth="1"/>
  </cols>
  <sheetData>
    <row r="2" spans="2:4" ht="15.75" thickBot="1"/>
    <row r="3" spans="2:4">
      <c r="B3" s="14"/>
      <c r="C3" s="15" t="s">
        <v>29</v>
      </c>
      <c r="D3" s="16" t="s">
        <v>30</v>
      </c>
    </row>
    <row r="4" spans="2:4">
      <c r="B4" s="9">
        <v>1</v>
      </c>
      <c r="C4" s="10" t="s">
        <v>13</v>
      </c>
      <c r="D4" s="11" t="s">
        <v>14</v>
      </c>
    </row>
    <row r="5" spans="2:4">
      <c r="B5" s="9">
        <v>1</v>
      </c>
      <c r="C5" s="10" t="s">
        <v>15</v>
      </c>
      <c r="D5" s="11" t="s">
        <v>16</v>
      </c>
    </row>
    <row r="6" spans="2:4">
      <c r="B6" s="9">
        <v>1</v>
      </c>
      <c r="C6" s="12" t="s">
        <v>17</v>
      </c>
      <c r="D6" s="13" t="s">
        <v>18</v>
      </c>
    </row>
    <row r="7" spans="2:4">
      <c r="B7" s="9">
        <v>1</v>
      </c>
      <c r="C7" s="10" t="s">
        <v>19</v>
      </c>
      <c r="D7" s="11" t="s">
        <v>20</v>
      </c>
    </row>
    <row r="8" spans="2:4">
      <c r="B8" s="9">
        <v>1</v>
      </c>
      <c r="C8" s="10" t="s">
        <v>21</v>
      </c>
      <c r="D8" s="13" t="s">
        <v>22</v>
      </c>
    </row>
    <row r="9" spans="2:4">
      <c r="B9" s="9">
        <v>1</v>
      </c>
      <c r="C9" s="10" t="s">
        <v>23</v>
      </c>
      <c r="D9" s="13" t="s">
        <v>24</v>
      </c>
    </row>
    <row r="10" spans="2:4">
      <c r="B10" s="9">
        <v>1</v>
      </c>
      <c r="C10" s="10" t="s">
        <v>25</v>
      </c>
      <c r="D10" s="13" t="s">
        <v>26</v>
      </c>
    </row>
    <row r="11" spans="2:4">
      <c r="B11" s="9">
        <v>1</v>
      </c>
      <c r="C11" s="12" t="s">
        <v>27</v>
      </c>
      <c r="D11" s="11" t="s">
        <v>28</v>
      </c>
    </row>
    <row r="12" spans="2:4">
      <c r="B12" s="9">
        <v>1</v>
      </c>
      <c r="C12" s="12" t="s">
        <v>11</v>
      </c>
    </row>
    <row r="13" spans="2:4">
      <c r="B13" s="9">
        <v>1</v>
      </c>
      <c r="C13" s="10" t="s">
        <v>6</v>
      </c>
    </row>
    <row r="14" spans="2:4">
      <c r="B14" s="9">
        <v>1</v>
      </c>
      <c r="C14" s="10" t="s">
        <v>13</v>
      </c>
    </row>
    <row r="15" spans="2:4">
      <c r="B15" s="9">
        <v>1</v>
      </c>
      <c r="C15" s="10" t="s">
        <v>15</v>
      </c>
    </row>
    <row r="16" spans="2:4">
      <c r="B16" s="9">
        <v>1</v>
      </c>
      <c r="C16" s="12" t="s">
        <v>17</v>
      </c>
    </row>
    <row r="17" spans="2:3">
      <c r="B17" s="9">
        <v>1</v>
      </c>
      <c r="C17" s="10" t="s">
        <v>19</v>
      </c>
    </row>
    <row r="18" spans="2:3">
      <c r="B18" s="9">
        <v>1</v>
      </c>
      <c r="C18" s="10" t="s">
        <v>21</v>
      </c>
    </row>
    <row r="19" spans="2:3">
      <c r="B19" s="9">
        <v>1</v>
      </c>
      <c r="C19" s="10" t="s">
        <v>23</v>
      </c>
    </row>
    <row r="20" spans="2:3">
      <c r="B20" s="9">
        <v>1</v>
      </c>
      <c r="C20" s="10" t="s">
        <v>25</v>
      </c>
    </row>
    <row r="21" spans="2:3">
      <c r="B21" s="9">
        <v>1</v>
      </c>
      <c r="C21" s="12" t="s">
        <v>27</v>
      </c>
    </row>
    <row r="22" spans="2:3">
      <c r="B22" s="9">
        <v>1</v>
      </c>
      <c r="C22" s="10" t="s">
        <v>31</v>
      </c>
    </row>
    <row r="23" spans="2:3">
      <c r="B23" s="9">
        <v>1</v>
      </c>
      <c r="C23" s="10" t="s">
        <v>32</v>
      </c>
    </row>
    <row r="24" spans="2:3">
      <c r="B24" s="9">
        <v>1</v>
      </c>
      <c r="C24" s="10" t="s">
        <v>10</v>
      </c>
    </row>
    <row r="25" spans="2:3">
      <c r="B25" s="9">
        <v>1</v>
      </c>
      <c r="C25" s="10" t="s">
        <v>33</v>
      </c>
    </row>
    <row r="26" spans="2:3">
      <c r="B26" s="9">
        <v>1</v>
      </c>
      <c r="C26" s="10" t="s">
        <v>34</v>
      </c>
    </row>
    <row r="27" spans="2:3">
      <c r="B27" s="9">
        <v>1</v>
      </c>
      <c r="C27" s="10" t="s">
        <v>35</v>
      </c>
    </row>
    <row r="28" spans="2:3">
      <c r="B28" s="9">
        <v>1</v>
      </c>
      <c r="C28" s="10" t="s">
        <v>36</v>
      </c>
    </row>
    <row r="29" spans="2:3">
      <c r="B29" s="9">
        <v>1</v>
      </c>
      <c r="C29" s="10" t="s">
        <v>37</v>
      </c>
    </row>
    <row r="30" spans="2:3">
      <c r="B30" s="9">
        <v>1</v>
      </c>
      <c r="C30" s="10" t="s">
        <v>38</v>
      </c>
    </row>
    <row r="31" spans="2:3">
      <c r="B31" s="9">
        <v>1</v>
      </c>
      <c r="C31" s="10" t="s">
        <v>6</v>
      </c>
    </row>
    <row r="32" spans="2:3">
      <c r="B32" s="9">
        <v>1</v>
      </c>
      <c r="C32" s="10" t="s">
        <v>39</v>
      </c>
    </row>
    <row r="33" spans="2:3">
      <c r="B33" s="9">
        <v>1</v>
      </c>
      <c r="C33" s="10" t="s">
        <v>40</v>
      </c>
    </row>
    <row r="34" spans="2:3">
      <c r="B34" s="9">
        <v>1</v>
      </c>
      <c r="C34" s="10" t="s">
        <v>41</v>
      </c>
    </row>
    <row r="35" spans="2:3">
      <c r="B35" s="9">
        <v>1</v>
      </c>
      <c r="C35" s="10" t="s">
        <v>42</v>
      </c>
    </row>
    <row r="36" spans="2:3">
      <c r="B36" s="9">
        <v>1</v>
      </c>
      <c r="C36" s="10" t="s">
        <v>43</v>
      </c>
    </row>
    <row r="37" spans="2:3">
      <c r="B37" s="9">
        <v>1</v>
      </c>
      <c r="C37" s="12" t="s">
        <v>44</v>
      </c>
    </row>
    <row r="38" spans="2:3">
      <c r="B38" s="9">
        <v>1</v>
      </c>
      <c r="C38" s="12" t="s">
        <v>44</v>
      </c>
    </row>
    <row r="39" spans="2:3">
      <c r="B39" s="9">
        <v>1</v>
      </c>
      <c r="C39" s="10" t="s">
        <v>10</v>
      </c>
    </row>
    <row r="40" spans="2:3">
      <c r="B40" s="9">
        <v>1</v>
      </c>
      <c r="C40" s="10" t="s">
        <v>45</v>
      </c>
    </row>
    <row r="41" spans="2:3">
      <c r="B41" s="9">
        <v>1</v>
      </c>
      <c r="C41" s="10" t="s">
        <v>13</v>
      </c>
    </row>
    <row r="42" spans="2:3">
      <c r="B42" s="9">
        <v>1</v>
      </c>
      <c r="C42" s="10" t="s">
        <v>21</v>
      </c>
    </row>
    <row r="43" spans="2:3">
      <c r="B43" s="9">
        <v>1</v>
      </c>
      <c r="C43" s="10" t="s">
        <v>21</v>
      </c>
    </row>
    <row r="44" spans="2:3">
      <c r="B44" s="9">
        <v>1</v>
      </c>
      <c r="C44" s="10" t="s">
        <v>46</v>
      </c>
    </row>
    <row r="45" spans="2:3">
      <c r="B45" s="9">
        <v>1</v>
      </c>
      <c r="C45" s="10" t="s">
        <v>13</v>
      </c>
    </row>
    <row r="46" spans="2:3">
      <c r="B46" s="9">
        <v>1</v>
      </c>
      <c r="C46" s="12" t="s">
        <v>8</v>
      </c>
    </row>
    <row r="47" spans="2:3">
      <c r="B47" s="9">
        <v>1</v>
      </c>
      <c r="C47" s="10" t="s">
        <v>46</v>
      </c>
    </row>
    <row r="48" spans="2:3">
      <c r="B48" s="9">
        <v>1</v>
      </c>
      <c r="C48" s="10" t="s">
        <v>46</v>
      </c>
    </row>
    <row r="49" spans="2:3">
      <c r="B49" s="9">
        <v>1</v>
      </c>
      <c r="C49" s="10" t="s">
        <v>13</v>
      </c>
    </row>
    <row r="50" spans="2:3">
      <c r="B50" s="9">
        <v>1</v>
      </c>
      <c r="C50" s="10" t="s">
        <v>36</v>
      </c>
    </row>
    <row r="51" spans="2:3">
      <c r="B51" s="9">
        <v>1</v>
      </c>
      <c r="C51" s="12" t="s">
        <v>27</v>
      </c>
    </row>
    <row r="52" spans="2:3">
      <c r="B52" s="9">
        <v>1</v>
      </c>
      <c r="C52" s="10" t="s">
        <v>47</v>
      </c>
    </row>
    <row r="53" spans="2:3">
      <c r="B53" s="9">
        <v>1</v>
      </c>
      <c r="C53" s="10" t="s">
        <v>48</v>
      </c>
    </row>
    <row r="54" spans="2:3">
      <c r="B54" s="9">
        <v>1</v>
      </c>
      <c r="C54" s="10" t="s">
        <v>49</v>
      </c>
    </row>
    <row r="55" spans="2:3">
      <c r="B55" s="9">
        <v>1</v>
      </c>
      <c r="C55" s="10" t="s">
        <v>50</v>
      </c>
    </row>
    <row r="56" spans="2:3">
      <c r="B56" s="9">
        <v>1</v>
      </c>
      <c r="C56" s="12" t="s">
        <v>51</v>
      </c>
    </row>
    <row r="57" spans="2:3">
      <c r="B57" s="9">
        <v>1</v>
      </c>
      <c r="C57" s="12" t="s">
        <v>48</v>
      </c>
    </row>
    <row r="58" spans="2:3">
      <c r="B58" s="9">
        <v>1</v>
      </c>
      <c r="C58" s="8" t="s">
        <v>52</v>
      </c>
    </row>
    <row r="59" spans="2:3">
      <c r="B59" s="9">
        <v>1</v>
      </c>
      <c r="C59" s="8" t="s">
        <v>53</v>
      </c>
    </row>
    <row r="60" spans="2:3">
      <c r="B60" s="9">
        <v>1</v>
      </c>
      <c r="C60" s="10" t="s">
        <v>54</v>
      </c>
    </row>
    <row r="61" spans="2:3">
      <c r="B61" s="9">
        <v>1</v>
      </c>
      <c r="C61" s="10" t="s">
        <v>55</v>
      </c>
    </row>
    <row r="62" spans="2:3">
      <c r="B62" s="9">
        <v>1</v>
      </c>
      <c r="C62" s="10" t="s">
        <v>56</v>
      </c>
    </row>
    <row r="63" spans="2:3">
      <c r="B63" s="9">
        <v>1</v>
      </c>
      <c r="C63" s="10" t="s">
        <v>57</v>
      </c>
    </row>
    <row r="64" spans="2:3">
      <c r="B64" s="9">
        <v>1</v>
      </c>
      <c r="C64" s="12" t="s">
        <v>58</v>
      </c>
    </row>
    <row r="65" spans="2:3">
      <c r="B65" s="9">
        <v>1</v>
      </c>
      <c r="C65" s="8" t="s">
        <v>59</v>
      </c>
    </row>
    <row r="66" spans="2:3">
      <c r="B66" s="9">
        <v>1</v>
      </c>
      <c r="C66" s="10" t="s">
        <v>36</v>
      </c>
    </row>
    <row r="67" spans="2:3">
      <c r="B67" s="9">
        <v>1</v>
      </c>
      <c r="C67" s="10" t="s">
        <v>36</v>
      </c>
    </row>
    <row r="68" spans="2:3">
      <c r="B68" s="9">
        <v>1</v>
      </c>
      <c r="C68" s="10" t="s">
        <v>36</v>
      </c>
    </row>
    <row r="69" spans="2:3">
      <c r="B69" s="9">
        <v>1</v>
      </c>
      <c r="C69" s="12" t="s">
        <v>17</v>
      </c>
    </row>
    <row r="70" spans="2:3">
      <c r="B70" s="9">
        <v>1</v>
      </c>
      <c r="C70" s="10" t="s">
        <v>60</v>
      </c>
    </row>
    <row r="71" spans="2:3">
      <c r="B71" s="9">
        <v>1</v>
      </c>
      <c r="C71" s="12" t="s">
        <v>27</v>
      </c>
    </row>
    <row r="72" spans="2:3">
      <c r="B72" s="9">
        <v>1</v>
      </c>
      <c r="C72" s="12" t="s">
        <v>61</v>
      </c>
    </row>
    <row r="73" spans="2:3">
      <c r="B73" s="9">
        <v>1</v>
      </c>
      <c r="C73" s="10" t="s">
        <v>33</v>
      </c>
    </row>
    <row r="74" spans="2:3">
      <c r="B74" s="9">
        <v>1</v>
      </c>
      <c r="C74" s="10" t="s">
        <v>10</v>
      </c>
    </row>
    <row r="75" spans="2:3">
      <c r="B75" s="9">
        <v>1</v>
      </c>
      <c r="C75" s="10" t="s">
        <v>62</v>
      </c>
    </row>
    <row r="76" spans="2:3">
      <c r="B76" s="9">
        <v>1</v>
      </c>
      <c r="C76" s="10" t="s">
        <v>63</v>
      </c>
    </row>
    <row r="77" spans="2:3">
      <c r="B77" s="9">
        <v>1</v>
      </c>
      <c r="C77" s="10" t="s">
        <v>10</v>
      </c>
    </row>
    <row r="78" spans="2:3">
      <c r="B78" s="9">
        <v>1</v>
      </c>
      <c r="C78" s="10" t="s">
        <v>64</v>
      </c>
    </row>
    <row r="79" spans="2:3">
      <c r="B79" s="9">
        <v>1</v>
      </c>
      <c r="C79" s="10" t="s">
        <v>34</v>
      </c>
    </row>
    <row r="80" spans="2:3">
      <c r="B80" s="9">
        <v>1</v>
      </c>
      <c r="C80" s="12" t="s">
        <v>65</v>
      </c>
    </row>
    <row r="81" spans="2:3">
      <c r="B81" s="9">
        <v>1</v>
      </c>
      <c r="C81" s="10" t="s">
        <v>66</v>
      </c>
    </row>
    <row r="82" spans="2:3">
      <c r="B82" s="9">
        <v>1</v>
      </c>
      <c r="C82" s="10" t="s">
        <v>67</v>
      </c>
    </row>
    <row r="83" spans="2:3">
      <c r="B83" s="9">
        <v>1</v>
      </c>
      <c r="C83" s="10" t="s">
        <v>68</v>
      </c>
    </row>
    <row r="84" spans="2:3">
      <c r="B84" s="9">
        <v>1</v>
      </c>
      <c r="C84" s="10" t="s">
        <v>67</v>
      </c>
    </row>
    <row r="85" spans="2:3">
      <c r="B85" s="9">
        <v>1</v>
      </c>
      <c r="C85" s="12" t="s">
        <v>31</v>
      </c>
    </row>
    <row r="86" spans="2:3">
      <c r="B86" s="9">
        <v>1</v>
      </c>
      <c r="C86" s="12" t="s">
        <v>69</v>
      </c>
    </row>
    <row r="87" spans="2:3">
      <c r="B87" s="9">
        <v>1</v>
      </c>
      <c r="C87" s="10" t="s">
        <v>48</v>
      </c>
    </row>
    <row r="88" spans="2:3">
      <c r="B88" s="9">
        <v>1</v>
      </c>
      <c r="C88" s="10" t="s">
        <v>48</v>
      </c>
    </row>
    <row r="89" spans="2:3">
      <c r="B89" s="9">
        <v>1</v>
      </c>
      <c r="C89" s="10" t="s">
        <v>48</v>
      </c>
    </row>
    <row r="90" spans="2:3">
      <c r="B90" s="9">
        <v>1</v>
      </c>
      <c r="C90" s="12" t="s">
        <v>48</v>
      </c>
    </row>
    <row r="91" spans="2:3">
      <c r="B91" s="9">
        <v>1</v>
      </c>
      <c r="C91" s="12" t="s">
        <v>25</v>
      </c>
    </row>
    <row r="92" spans="2:3">
      <c r="B92" s="9">
        <v>1</v>
      </c>
      <c r="C92" s="12" t="s">
        <v>55</v>
      </c>
    </row>
    <row r="93" spans="2:3">
      <c r="B93" s="9">
        <v>1</v>
      </c>
      <c r="C93" s="10" t="s">
        <v>70</v>
      </c>
    </row>
    <row r="94" spans="2:3">
      <c r="B94" s="9">
        <v>1</v>
      </c>
      <c r="C94" s="12" t="s">
        <v>71</v>
      </c>
    </row>
    <row r="95" spans="2:3">
      <c r="B95" s="9">
        <v>1</v>
      </c>
      <c r="C95" s="10" t="s">
        <v>72</v>
      </c>
    </row>
    <row r="96" spans="2:3">
      <c r="B96" s="9">
        <v>1</v>
      </c>
      <c r="C96" s="10" t="s">
        <v>73</v>
      </c>
    </row>
    <row r="97" spans="2:3">
      <c r="B97" s="9">
        <v>1</v>
      </c>
      <c r="C97" s="10" t="s">
        <v>74</v>
      </c>
    </row>
    <row r="98" spans="2:3">
      <c r="B98" s="9">
        <v>1</v>
      </c>
      <c r="C98" s="10" t="s">
        <v>48</v>
      </c>
    </row>
    <row r="99" spans="2:3">
      <c r="B99" s="9">
        <v>1</v>
      </c>
      <c r="C99" s="10" t="s">
        <v>25</v>
      </c>
    </row>
    <row r="100" spans="2:3">
      <c r="B100" s="9">
        <v>1</v>
      </c>
      <c r="C100" s="10" t="s">
        <v>68</v>
      </c>
    </row>
    <row r="101" spans="2:3">
      <c r="B101" s="9">
        <v>1</v>
      </c>
      <c r="C101" s="10" t="s">
        <v>75</v>
      </c>
    </row>
    <row r="102" spans="2:3">
      <c r="B102" s="9">
        <v>1</v>
      </c>
      <c r="C102" s="10" t="s">
        <v>70</v>
      </c>
    </row>
    <row r="103" spans="2:3">
      <c r="B103" s="9">
        <v>1</v>
      </c>
      <c r="C103" s="8" t="s">
        <v>70</v>
      </c>
    </row>
    <row r="104" spans="2:3">
      <c r="B104" s="9">
        <v>1</v>
      </c>
      <c r="C104" s="10" t="s">
        <v>76</v>
      </c>
    </row>
    <row r="105" spans="2:3">
      <c r="B105" s="9">
        <v>1</v>
      </c>
      <c r="C105" s="10" t="s">
        <v>44</v>
      </c>
    </row>
    <row r="106" spans="2:3">
      <c r="B106" s="9">
        <v>1</v>
      </c>
      <c r="C106" s="10" t="s">
        <v>44</v>
      </c>
    </row>
    <row r="107" spans="2:3">
      <c r="B107" s="9">
        <v>1</v>
      </c>
      <c r="C107" s="10" t="s">
        <v>60</v>
      </c>
    </row>
    <row r="108" spans="2:3">
      <c r="B108" s="9">
        <v>1</v>
      </c>
      <c r="C108" s="12" t="s">
        <v>27</v>
      </c>
    </row>
    <row r="109" spans="2:3">
      <c r="B109" s="9">
        <v>1</v>
      </c>
      <c r="C109" s="12" t="s">
        <v>27</v>
      </c>
    </row>
    <row r="110" spans="2:3">
      <c r="B110" s="9">
        <v>1</v>
      </c>
      <c r="C110" s="10" t="s">
        <v>77</v>
      </c>
    </row>
    <row r="111" spans="2:3">
      <c r="B111" s="9">
        <v>1</v>
      </c>
      <c r="C111" s="10" t="s">
        <v>78</v>
      </c>
    </row>
    <row r="112" spans="2:3">
      <c r="B112" s="9">
        <v>1</v>
      </c>
      <c r="C112" s="10" t="s">
        <v>79</v>
      </c>
    </row>
    <row r="113" spans="2:3">
      <c r="B113" s="9">
        <v>1</v>
      </c>
      <c r="C113" s="10" t="s">
        <v>78</v>
      </c>
    </row>
    <row r="114" spans="2:3">
      <c r="B114" s="9">
        <v>1</v>
      </c>
      <c r="C114" s="10" t="s">
        <v>44</v>
      </c>
    </row>
    <row r="115" spans="2:3">
      <c r="B115" s="9">
        <v>1</v>
      </c>
      <c r="C115" s="12" t="s">
        <v>8</v>
      </c>
    </row>
    <row r="116" spans="2:3">
      <c r="B116" s="9">
        <v>1</v>
      </c>
      <c r="C116" s="12" t="s">
        <v>38</v>
      </c>
    </row>
    <row r="117" spans="2:3">
      <c r="B117" s="9">
        <v>1</v>
      </c>
      <c r="C117" s="10" t="s">
        <v>80</v>
      </c>
    </row>
    <row r="118" spans="2:3">
      <c r="B118" s="9">
        <v>1</v>
      </c>
      <c r="C118" s="10" t="s">
        <v>81</v>
      </c>
    </row>
    <row r="119" spans="2:3">
      <c r="B119" s="9">
        <v>1</v>
      </c>
      <c r="C119" s="10" t="s">
        <v>82</v>
      </c>
    </row>
    <row r="120" spans="2:3">
      <c r="B120" s="9">
        <v>1</v>
      </c>
      <c r="C120" s="10" t="s">
        <v>34</v>
      </c>
    </row>
    <row r="121" spans="2:3">
      <c r="B121" s="9">
        <v>1</v>
      </c>
      <c r="C121" s="10" t="s">
        <v>83</v>
      </c>
    </row>
    <row r="122" spans="2:3">
      <c r="B122" s="9">
        <v>1</v>
      </c>
      <c r="C122" s="12" t="s">
        <v>84</v>
      </c>
    </row>
    <row r="123" spans="2:3">
      <c r="B123" s="9">
        <v>1</v>
      </c>
      <c r="C123" s="12" t="s">
        <v>84</v>
      </c>
    </row>
    <row r="124" spans="2:3">
      <c r="B124" s="9">
        <v>1</v>
      </c>
      <c r="C124" s="10" t="s">
        <v>41</v>
      </c>
    </row>
    <row r="125" spans="2:3">
      <c r="B125" s="9">
        <v>1</v>
      </c>
      <c r="C125" s="10" t="s">
        <v>41</v>
      </c>
    </row>
    <row r="126" spans="2:3">
      <c r="B126" s="9">
        <v>1</v>
      </c>
      <c r="C126" s="10" t="s">
        <v>64</v>
      </c>
    </row>
    <row r="127" spans="2:3">
      <c r="B127" s="9">
        <v>1</v>
      </c>
      <c r="C127" s="12" t="s">
        <v>42</v>
      </c>
    </row>
    <row r="128" spans="2:3">
      <c r="B128" s="9">
        <v>1</v>
      </c>
      <c r="C128" s="10" t="s">
        <v>85</v>
      </c>
    </row>
    <row r="129" spans="2:3">
      <c r="B129" s="9">
        <v>1</v>
      </c>
      <c r="C129" s="10" t="s">
        <v>86</v>
      </c>
    </row>
    <row r="130" spans="2:3">
      <c r="B130" s="9">
        <v>1</v>
      </c>
      <c r="C130" s="10" t="s">
        <v>87</v>
      </c>
    </row>
    <row r="131" spans="2:3">
      <c r="B131" s="9">
        <v>1</v>
      </c>
      <c r="C131" s="10" t="s">
        <v>34</v>
      </c>
    </row>
    <row r="132" spans="2:3">
      <c r="B132" s="9">
        <v>1</v>
      </c>
      <c r="C132" s="10" t="s">
        <v>88</v>
      </c>
    </row>
    <row r="133" spans="2:3">
      <c r="B133" s="9">
        <v>1</v>
      </c>
      <c r="C133" s="12" t="s">
        <v>27</v>
      </c>
    </row>
    <row r="134" spans="2:3">
      <c r="B134" s="9">
        <v>1</v>
      </c>
      <c r="C134" s="12" t="s">
        <v>27</v>
      </c>
    </row>
    <row r="135" spans="2:3">
      <c r="B135" s="9">
        <v>1</v>
      </c>
      <c r="C135" s="8" t="s">
        <v>59</v>
      </c>
    </row>
    <row r="136" spans="2:3">
      <c r="B136" s="9">
        <v>1</v>
      </c>
      <c r="C136" s="12" t="s">
        <v>31</v>
      </c>
    </row>
    <row r="137" spans="2:3">
      <c r="B137" s="9">
        <v>1</v>
      </c>
      <c r="C137" s="12" t="s">
        <v>89</v>
      </c>
    </row>
    <row r="138" spans="2:3">
      <c r="B138" s="9">
        <v>1</v>
      </c>
      <c r="C138" s="12" t="s">
        <v>27</v>
      </c>
    </row>
    <row r="139" spans="2:3">
      <c r="B139" s="9">
        <v>1</v>
      </c>
      <c r="C139" s="12" t="s">
        <v>27</v>
      </c>
    </row>
    <row r="140" spans="2:3">
      <c r="B140" s="9">
        <v>1</v>
      </c>
      <c r="C140" s="12" t="s">
        <v>27</v>
      </c>
    </row>
    <row r="141" spans="2:3">
      <c r="B141" s="9">
        <v>1</v>
      </c>
      <c r="C141" s="12" t="s">
        <v>90</v>
      </c>
    </row>
    <row r="142" spans="2:3">
      <c r="B142" s="9">
        <v>1</v>
      </c>
      <c r="C142" s="12" t="s">
        <v>42</v>
      </c>
    </row>
    <row r="143" spans="2:3">
      <c r="B143" s="9">
        <v>1</v>
      </c>
      <c r="C143" s="10" t="s">
        <v>51</v>
      </c>
    </row>
    <row r="144" spans="2:3">
      <c r="B144" s="9">
        <v>1</v>
      </c>
      <c r="C144" s="12" t="s">
        <v>91</v>
      </c>
    </row>
    <row r="145" spans="2:3">
      <c r="B145" s="9">
        <v>1</v>
      </c>
      <c r="C145" s="12" t="s">
        <v>92</v>
      </c>
    </row>
    <row r="146" spans="2:3">
      <c r="B146" s="9">
        <v>1</v>
      </c>
      <c r="C146" s="12" t="s">
        <v>93</v>
      </c>
    </row>
    <row r="147" spans="2:3">
      <c r="B147" s="9">
        <v>1</v>
      </c>
      <c r="C147" s="10" t="s">
        <v>93</v>
      </c>
    </row>
    <row r="148" spans="2:3">
      <c r="B148" s="9">
        <v>1</v>
      </c>
      <c r="C148" s="10" t="s">
        <v>94</v>
      </c>
    </row>
    <row r="149" spans="2:3">
      <c r="B149" s="9">
        <v>1</v>
      </c>
      <c r="C149" s="10" t="s">
        <v>95</v>
      </c>
    </row>
    <row r="150" spans="2:3">
      <c r="B150" s="9">
        <v>1</v>
      </c>
      <c r="C150" s="10" t="s">
        <v>49</v>
      </c>
    </row>
    <row r="151" spans="2:3">
      <c r="B151" s="9">
        <v>1</v>
      </c>
      <c r="C151" s="12" t="s">
        <v>96</v>
      </c>
    </row>
    <row r="152" spans="2:3">
      <c r="B152" s="9">
        <v>1</v>
      </c>
      <c r="C152" s="12" t="s">
        <v>97</v>
      </c>
    </row>
    <row r="153" spans="2:3">
      <c r="B153" s="9">
        <v>1</v>
      </c>
      <c r="C153" s="12" t="s">
        <v>97</v>
      </c>
    </row>
    <row r="154" spans="2:3">
      <c r="B154" s="9">
        <v>1</v>
      </c>
      <c r="C154" s="12" t="s">
        <v>98</v>
      </c>
    </row>
    <row r="155" spans="2:3">
      <c r="B155" s="9">
        <v>1</v>
      </c>
      <c r="C155" s="8" t="s">
        <v>99</v>
      </c>
    </row>
    <row r="156" spans="2:3">
      <c r="B156" s="9">
        <v>1</v>
      </c>
      <c r="C156" s="8" t="s">
        <v>31</v>
      </c>
    </row>
    <row r="157" spans="2:3">
      <c r="B157" s="9">
        <v>1</v>
      </c>
      <c r="C157" s="8" t="s">
        <v>100</v>
      </c>
    </row>
    <row r="158" spans="2:3">
      <c r="B158" s="9">
        <v>1</v>
      </c>
      <c r="C158" s="12" t="s">
        <v>101</v>
      </c>
    </row>
    <row r="159" spans="2:3">
      <c r="B159" s="9">
        <v>1</v>
      </c>
      <c r="C159" s="12" t="s">
        <v>102</v>
      </c>
    </row>
    <row r="160" spans="2:3">
      <c r="B160" s="9">
        <v>1</v>
      </c>
      <c r="C160" s="12" t="s">
        <v>103</v>
      </c>
    </row>
    <row r="161" spans="2:3">
      <c r="B161" s="9">
        <v>1</v>
      </c>
      <c r="C161" s="12" t="s">
        <v>104</v>
      </c>
    </row>
    <row r="162" spans="2:3">
      <c r="B162" s="9">
        <v>1</v>
      </c>
      <c r="C162" s="12" t="s">
        <v>31</v>
      </c>
    </row>
    <row r="163" spans="2:3">
      <c r="B163" s="9">
        <v>1</v>
      </c>
      <c r="C163" s="10" t="s">
        <v>67</v>
      </c>
    </row>
    <row r="164" spans="2:3">
      <c r="B164" s="9">
        <v>1</v>
      </c>
      <c r="C164" s="12" t="s">
        <v>105</v>
      </c>
    </row>
    <row r="165" spans="2:3">
      <c r="B165" s="9">
        <v>1</v>
      </c>
      <c r="C165" s="12" t="s">
        <v>106</v>
      </c>
    </row>
    <row r="166" spans="2:3">
      <c r="B166" s="9">
        <v>1</v>
      </c>
      <c r="C166" s="12" t="s">
        <v>107</v>
      </c>
    </row>
    <row r="167" spans="2:3">
      <c r="B167" s="9">
        <v>1</v>
      </c>
      <c r="C167" s="12" t="s">
        <v>108</v>
      </c>
    </row>
    <row r="168" spans="2:3">
      <c r="B168" s="9">
        <v>1</v>
      </c>
      <c r="C168" s="12" t="s">
        <v>109</v>
      </c>
    </row>
    <row r="169" spans="2:3">
      <c r="B169" s="9">
        <v>1</v>
      </c>
      <c r="C169" s="12" t="s">
        <v>110</v>
      </c>
    </row>
    <row r="170" spans="2:3">
      <c r="B170" s="9">
        <v>1</v>
      </c>
      <c r="C170" s="12" t="s">
        <v>51</v>
      </c>
    </row>
    <row r="171" spans="2:3">
      <c r="B171" s="9">
        <v>1</v>
      </c>
      <c r="C171" s="12" t="s">
        <v>56</v>
      </c>
    </row>
    <row r="172" spans="2:3">
      <c r="B172" s="9">
        <v>1</v>
      </c>
      <c r="C172" s="12" t="s">
        <v>111</v>
      </c>
    </row>
    <row r="173" spans="2:3">
      <c r="B173" s="9">
        <v>1</v>
      </c>
      <c r="C173" s="12" t="s">
        <v>39</v>
      </c>
    </row>
    <row r="174" spans="2:3">
      <c r="B174" s="9">
        <v>1</v>
      </c>
      <c r="C174" s="12" t="s">
        <v>36</v>
      </c>
    </row>
    <row r="175" spans="2:3">
      <c r="B175" s="9">
        <v>1</v>
      </c>
      <c r="C175" s="10" t="s">
        <v>34</v>
      </c>
    </row>
    <row r="176" spans="2:3">
      <c r="B176" s="9">
        <v>1</v>
      </c>
      <c r="C176" s="10" t="s">
        <v>37</v>
      </c>
    </row>
    <row r="177" spans="2:3">
      <c r="B177" s="9">
        <v>1</v>
      </c>
      <c r="C177" s="12" t="s">
        <v>101</v>
      </c>
    </row>
    <row r="178" spans="2:3">
      <c r="B178" s="9">
        <v>1</v>
      </c>
      <c r="C178" s="10" t="s">
        <v>83</v>
      </c>
    </row>
    <row r="179" spans="2:3">
      <c r="B179" s="9">
        <v>1</v>
      </c>
      <c r="C179" s="10" t="s">
        <v>83</v>
      </c>
    </row>
    <row r="180" spans="2:3">
      <c r="B180" s="9">
        <v>1</v>
      </c>
      <c r="C180" s="10" t="s">
        <v>112</v>
      </c>
    </row>
    <row r="181" spans="2:3">
      <c r="B181" s="9">
        <v>1</v>
      </c>
      <c r="C181" s="10" t="s">
        <v>39</v>
      </c>
    </row>
    <row r="182" spans="2:3">
      <c r="B182" s="9">
        <v>1</v>
      </c>
      <c r="C182" s="12" t="s">
        <v>27</v>
      </c>
    </row>
    <row r="183" spans="2:3">
      <c r="B183" s="9">
        <v>1</v>
      </c>
      <c r="C183" s="12" t="s">
        <v>113</v>
      </c>
    </row>
    <row r="184" spans="2:3">
      <c r="B184" s="9">
        <v>1</v>
      </c>
      <c r="C184" s="12" t="s">
        <v>113</v>
      </c>
    </row>
    <row r="185" spans="2:3">
      <c r="B185" s="9">
        <v>1</v>
      </c>
      <c r="C185" s="10" t="s">
        <v>114</v>
      </c>
    </row>
    <row r="186" spans="2:3">
      <c r="B186" s="9">
        <v>1</v>
      </c>
      <c r="C186" s="10" t="s">
        <v>13</v>
      </c>
    </row>
    <row r="187" spans="2:3">
      <c r="B187" s="9">
        <v>1</v>
      </c>
      <c r="C187" s="10" t="s">
        <v>49</v>
      </c>
    </row>
    <row r="188" spans="2:3">
      <c r="B188" s="9">
        <v>1</v>
      </c>
      <c r="C188" s="12" t="s">
        <v>27</v>
      </c>
    </row>
    <row r="189" spans="2:3">
      <c r="B189" s="9">
        <v>1</v>
      </c>
      <c r="C189" s="12" t="s">
        <v>115</v>
      </c>
    </row>
    <row r="190" spans="2:3">
      <c r="B190" s="9">
        <v>1</v>
      </c>
      <c r="C190" s="10" t="s">
        <v>36</v>
      </c>
    </row>
    <row r="191" spans="2:3">
      <c r="B191" s="9">
        <v>1</v>
      </c>
      <c r="C191" s="12" t="s">
        <v>48</v>
      </c>
    </row>
    <row r="192" spans="2:3">
      <c r="B192" s="9">
        <v>1</v>
      </c>
      <c r="C192" s="12" t="s">
        <v>48</v>
      </c>
    </row>
    <row r="193" spans="2:3">
      <c r="B193" s="9">
        <v>1</v>
      </c>
      <c r="C193" s="12" t="s">
        <v>25</v>
      </c>
    </row>
    <row r="194" spans="2:3">
      <c r="B194" s="9">
        <v>1</v>
      </c>
      <c r="C194" s="12" t="s">
        <v>25</v>
      </c>
    </row>
    <row r="195" spans="2:3">
      <c r="B195" s="9">
        <v>1</v>
      </c>
      <c r="C195" s="12" t="s">
        <v>48</v>
      </c>
    </row>
    <row r="196" spans="2:3">
      <c r="B196" s="9">
        <v>1</v>
      </c>
      <c r="C196" s="12" t="s">
        <v>48</v>
      </c>
    </row>
    <row r="197" spans="2:3">
      <c r="B197" s="9">
        <v>1</v>
      </c>
      <c r="C197" s="12" t="s">
        <v>27</v>
      </c>
    </row>
    <row r="198" spans="2:3">
      <c r="B198" s="9">
        <v>1</v>
      </c>
      <c r="C198" s="12" t="s">
        <v>7</v>
      </c>
    </row>
    <row r="199" spans="2:3">
      <c r="B199" s="9">
        <v>1</v>
      </c>
      <c r="C199" s="12" t="s">
        <v>27</v>
      </c>
    </row>
    <row r="200" spans="2:3">
      <c r="B200" s="9">
        <v>1</v>
      </c>
      <c r="C200" s="12" t="s">
        <v>58</v>
      </c>
    </row>
    <row r="201" spans="2:3">
      <c r="B201" s="9">
        <v>1</v>
      </c>
      <c r="C201" s="12" t="s">
        <v>92</v>
      </c>
    </row>
    <row r="202" spans="2:3">
      <c r="B202" s="9">
        <v>1</v>
      </c>
      <c r="C202" s="8" t="s">
        <v>116</v>
      </c>
    </row>
    <row r="203" spans="2:3">
      <c r="B203" s="9">
        <v>1</v>
      </c>
      <c r="C203" s="10" t="s">
        <v>117</v>
      </c>
    </row>
    <row r="204" spans="2:3">
      <c r="B204" s="9">
        <v>1</v>
      </c>
      <c r="C204" s="10" t="s">
        <v>118</v>
      </c>
    </row>
    <row r="205" spans="2:3">
      <c r="B205" s="9">
        <v>1</v>
      </c>
      <c r="C205" s="10" t="s">
        <v>8</v>
      </c>
    </row>
    <row r="206" spans="2:3">
      <c r="B206" s="9">
        <v>1</v>
      </c>
      <c r="C206" s="12" t="s">
        <v>96</v>
      </c>
    </row>
    <row r="207" spans="2:3">
      <c r="B207" s="9">
        <v>1</v>
      </c>
      <c r="C207" s="12" t="s">
        <v>42</v>
      </c>
    </row>
    <row r="208" spans="2:3">
      <c r="B208" s="9">
        <v>1</v>
      </c>
      <c r="C208" s="10" t="s">
        <v>82</v>
      </c>
    </row>
    <row r="209" spans="2:3">
      <c r="B209" s="9">
        <v>1</v>
      </c>
      <c r="C209" s="10" t="s">
        <v>13</v>
      </c>
    </row>
    <row r="210" spans="2:3">
      <c r="B210" s="9">
        <v>1</v>
      </c>
      <c r="C210" s="10" t="s">
        <v>119</v>
      </c>
    </row>
    <row r="211" spans="2:3">
      <c r="B211" s="9">
        <v>1</v>
      </c>
      <c r="C211" s="12" t="s">
        <v>27</v>
      </c>
    </row>
    <row r="212" spans="2:3">
      <c r="B212" s="9">
        <v>1</v>
      </c>
      <c r="C212" s="10" t="s">
        <v>120</v>
      </c>
    </row>
    <row r="213" spans="2:3">
      <c r="B213" s="9">
        <v>1</v>
      </c>
      <c r="C213" s="10" t="s">
        <v>13</v>
      </c>
    </row>
    <row r="214" spans="2:3">
      <c r="B214" s="9">
        <v>1</v>
      </c>
      <c r="C214" s="12" t="s">
        <v>48</v>
      </c>
    </row>
    <row r="215" spans="2:3">
      <c r="B215" s="9">
        <v>1</v>
      </c>
      <c r="C215" s="12" t="s">
        <v>11</v>
      </c>
    </row>
    <row r="216" spans="2:3">
      <c r="B216" s="9">
        <v>1</v>
      </c>
      <c r="C216" s="10" t="s">
        <v>104</v>
      </c>
    </row>
    <row r="217" spans="2:3">
      <c r="B217" s="9">
        <v>1</v>
      </c>
      <c r="C217" s="12" t="s">
        <v>113</v>
      </c>
    </row>
    <row r="218" spans="2:3">
      <c r="B218" s="9">
        <v>1</v>
      </c>
      <c r="C218" s="10" t="s">
        <v>13</v>
      </c>
    </row>
    <row r="219" spans="2:3">
      <c r="B219" s="9">
        <v>1</v>
      </c>
      <c r="C219" s="10" t="s">
        <v>121</v>
      </c>
    </row>
    <row r="220" spans="2:3">
      <c r="B220" s="9">
        <v>1</v>
      </c>
      <c r="C220" s="12" t="s">
        <v>122</v>
      </c>
    </row>
    <row r="221" spans="2:3">
      <c r="B221" s="9">
        <v>1</v>
      </c>
      <c r="C221" s="12" t="s">
        <v>27</v>
      </c>
    </row>
    <row r="222" spans="2:3">
      <c r="B222" s="9">
        <v>1</v>
      </c>
      <c r="C222" s="12" t="s">
        <v>84</v>
      </c>
    </row>
    <row r="223" spans="2:3">
      <c r="B223" s="9">
        <v>1</v>
      </c>
      <c r="C223" s="10" t="s">
        <v>36</v>
      </c>
    </row>
    <row r="224" spans="2:3">
      <c r="B224" s="9">
        <v>1</v>
      </c>
      <c r="C224" s="10" t="s">
        <v>123</v>
      </c>
    </row>
    <row r="225" spans="2:3">
      <c r="B225" s="9">
        <v>1</v>
      </c>
      <c r="C225" s="12" t="s">
        <v>98</v>
      </c>
    </row>
    <row r="226" spans="2:3">
      <c r="B226" s="9">
        <v>1</v>
      </c>
      <c r="C226" s="12" t="s">
        <v>42</v>
      </c>
    </row>
    <row r="227" spans="2:3">
      <c r="B227" s="9">
        <v>1</v>
      </c>
      <c r="C227" s="12" t="s">
        <v>31</v>
      </c>
    </row>
    <row r="228" spans="2:3">
      <c r="B228" s="9">
        <v>1</v>
      </c>
      <c r="C228" s="10" t="s">
        <v>44</v>
      </c>
    </row>
    <row r="229" spans="2:3">
      <c r="B229" s="9">
        <v>1</v>
      </c>
      <c r="C229" s="10" t="s">
        <v>44</v>
      </c>
    </row>
    <row r="230" spans="2:3">
      <c r="B230" s="9">
        <v>1</v>
      </c>
      <c r="C230" s="12" t="s">
        <v>9</v>
      </c>
    </row>
    <row r="231" spans="2:3">
      <c r="B231" s="9">
        <v>1</v>
      </c>
      <c r="C231" s="10" t="s">
        <v>48</v>
      </c>
    </row>
    <row r="232" spans="2:3">
      <c r="B232" s="9">
        <v>1</v>
      </c>
      <c r="C232" s="12" t="s">
        <v>91</v>
      </c>
    </row>
    <row r="233" spans="2:3">
      <c r="B233" s="9">
        <v>1</v>
      </c>
      <c r="C233" s="12" t="s">
        <v>124</v>
      </c>
    </row>
    <row r="234" spans="2:3">
      <c r="B234" s="9">
        <v>1</v>
      </c>
      <c r="C234" s="12" t="s">
        <v>25</v>
      </c>
    </row>
    <row r="235" spans="2:3">
      <c r="B235" s="9">
        <v>1</v>
      </c>
      <c r="C235" s="12" t="s">
        <v>124</v>
      </c>
    </row>
    <row r="236" spans="2:3">
      <c r="B236" s="9">
        <v>1</v>
      </c>
      <c r="C236" s="12" t="s">
        <v>91</v>
      </c>
    </row>
    <row r="237" spans="2:3">
      <c r="B237" s="9">
        <v>1</v>
      </c>
      <c r="C237" s="12" t="s">
        <v>125</v>
      </c>
    </row>
    <row r="238" spans="2:3">
      <c r="B238" s="9">
        <v>1</v>
      </c>
      <c r="C238" s="12" t="s">
        <v>27</v>
      </c>
    </row>
    <row r="239" spans="2:3">
      <c r="B239" s="9">
        <v>1</v>
      </c>
      <c r="C239" s="10" t="s">
        <v>74</v>
      </c>
    </row>
    <row r="240" spans="2:3">
      <c r="B240" s="9">
        <v>1</v>
      </c>
      <c r="C240" s="12" t="s">
        <v>84</v>
      </c>
    </row>
    <row r="241" spans="2:3">
      <c r="B241" s="9">
        <v>1</v>
      </c>
      <c r="C241" s="10" t="s">
        <v>116</v>
      </c>
    </row>
    <row r="242" spans="2:3">
      <c r="B242" s="9">
        <v>1</v>
      </c>
      <c r="C242" s="12" t="s">
        <v>64</v>
      </c>
    </row>
    <row r="243" spans="2:3">
      <c r="B243" s="9">
        <v>1</v>
      </c>
      <c r="C243" s="10" t="s">
        <v>64</v>
      </c>
    </row>
    <row r="244" spans="2:3">
      <c r="B244" s="9">
        <v>1</v>
      </c>
      <c r="C244" s="12" t="s">
        <v>23</v>
      </c>
    </row>
    <row r="245" spans="2:3">
      <c r="B245" s="9">
        <v>1</v>
      </c>
      <c r="C245" s="12" t="s">
        <v>116</v>
      </c>
    </row>
    <row r="246" spans="2:3">
      <c r="B246" s="9">
        <v>1</v>
      </c>
      <c r="C246" s="12" t="s">
        <v>126</v>
      </c>
    </row>
    <row r="247" spans="2:3">
      <c r="B247" s="9">
        <v>1</v>
      </c>
      <c r="C247" s="12" t="s">
        <v>9</v>
      </c>
    </row>
    <row r="248" spans="2:3">
      <c r="B248" s="9">
        <v>1</v>
      </c>
      <c r="C248" s="12" t="s">
        <v>116</v>
      </c>
    </row>
    <row r="249" spans="2:3">
      <c r="B249" s="9">
        <v>1</v>
      </c>
      <c r="C249" s="12" t="s">
        <v>127</v>
      </c>
    </row>
    <row r="250" spans="2:3">
      <c r="B250" s="9">
        <v>1</v>
      </c>
      <c r="C250" s="12" t="s">
        <v>124</v>
      </c>
    </row>
    <row r="251" spans="2:3">
      <c r="B251" s="9">
        <v>1</v>
      </c>
      <c r="C251" s="10" t="s">
        <v>109</v>
      </c>
    </row>
    <row r="252" spans="2:3">
      <c r="B252" s="9">
        <v>1</v>
      </c>
      <c r="C252" s="12" t="s">
        <v>128</v>
      </c>
    </row>
    <row r="253" spans="2:3">
      <c r="B253" s="9">
        <v>1</v>
      </c>
      <c r="C253" s="12" t="s">
        <v>11</v>
      </c>
    </row>
    <row r="254" spans="2:3">
      <c r="B254" s="9">
        <v>1</v>
      </c>
      <c r="C254" s="10" t="s">
        <v>124</v>
      </c>
    </row>
    <row r="255" spans="2:3">
      <c r="B255" s="9">
        <v>1</v>
      </c>
      <c r="C255" s="10" t="s">
        <v>68</v>
      </c>
    </row>
    <row r="256" spans="2:3">
      <c r="B256" s="9">
        <v>1</v>
      </c>
      <c r="C256" s="12" t="s">
        <v>129</v>
      </c>
    </row>
    <row r="257" spans="2:3">
      <c r="B257" s="9">
        <v>1</v>
      </c>
      <c r="C257" s="12" t="s">
        <v>27</v>
      </c>
    </row>
    <row r="258" spans="2:3">
      <c r="B258" s="9">
        <v>1</v>
      </c>
      <c r="C258" s="12" t="s">
        <v>39</v>
      </c>
    </row>
    <row r="259" spans="2:3">
      <c r="B259" s="9">
        <v>1</v>
      </c>
      <c r="C259" s="12" t="s">
        <v>36</v>
      </c>
    </row>
    <row r="260" spans="2:3">
      <c r="B260" s="9">
        <v>1</v>
      </c>
      <c r="C260" s="12" t="s">
        <v>36</v>
      </c>
    </row>
    <row r="261" spans="2:3">
      <c r="B261" s="9">
        <v>1</v>
      </c>
      <c r="C261" s="12" t="s">
        <v>130</v>
      </c>
    </row>
    <row r="262" spans="2:3">
      <c r="B262" s="9">
        <v>1</v>
      </c>
      <c r="C262" s="12" t="s">
        <v>96</v>
      </c>
    </row>
    <row r="263" spans="2:3">
      <c r="B263" s="9">
        <v>1</v>
      </c>
      <c r="C263" s="12" t="s">
        <v>12</v>
      </c>
    </row>
    <row r="264" spans="2:3">
      <c r="B264" s="9">
        <v>1</v>
      </c>
      <c r="C264" s="12" t="s">
        <v>63</v>
      </c>
    </row>
    <row r="265" spans="2:3">
      <c r="B265" s="9">
        <v>1</v>
      </c>
      <c r="C265" s="12" t="s">
        <v>131</v>
      </c>
    </row>
    <row r="266" spans="2:3">
      <c r="B266" s="9">
        <v>1</v>
      </c>
      <c r="C266" s="12" t="s">
        <v>38</v>
      </c>
    </row>
    <row r="267" spans="2:3">
      <c r="B267" s="9">
        <v>1</v>
      </c>
      <c r="C267" s="12" t="s">
        <v>42</v>
      </c>
    </row>
    <row r="268" spans="2:3">
      <c r="B268" s="9">
        <v>1</v>
      </c>
      <c r="C268" s="12" t="s">
        <v>55</v>
      </c>
    </row>
    <row r="269" spans="2:3">
      <c r="B269" s="9">
        <v>1</v>
      </c>
      <c r="C269" s="12" t="s">
        <v>55</v>
      </c>
    </row>
    <row r="270" spans="2:3">
      <c r="B270" s="9">
        <v>1</v>
      </c>
      <c r="C270" s="12" t="s">
        <v>129</v>
      </c>
    </row>
    <row r="271" spans="2:3">
      <c r="B271" s="9">
        <v>1</v>
      </c>
      <c r="C271" s="12" t="s">
        <v>132</v>
      </c>
    </row>
    <row r="272" spans="2:3">
      <c r="B272" s="9">
        <v>1</v>
      </c>
      <c r="C272" s="12" t="s">
        <v>55</v>
      </c>
    </row>
    <row r="273" spans="2:3">
      <c r="B273" s="9">
        <v>1</v>
      </c>
      <c r="C273" s="10" t="s">
        <v>133</v>
      </c>
    </row>
    <row r="274" spans="2:3">
      <c r="B274" s="9">
        <v>1</v>
      </c>
      <c r="C274" s="12" t="s">
        <v>27</v>
      </c>
    </row>
    <row r="275" spans="2:3">
      <c r="B275" s="9">
        <v>1</v>
      </c>
      <c r="C275" s="12" t="s">
        <v>42</v>
      </c>
    </row>
    <row r="276" spans="2:3">
      <c r="B276" s="9">
        <v>1</v>
      </c>
      <c r="C276" s="8" t="s">
        <v>33</v>
      </c>
    </row>
    <row r="277" spans="2:3">
      <c r="B277" s="9">
        <v>1</v>
      </c>
      <c r="C277" s="12" t="s">
        <v>10</v>
      </c>
    </row>
    <row r="278" spans="2:3">
      <c r="B278" s="9">
        <v>1</v>
      </c>
      <c r="C278" s="12" t="s">
        <v>12</v>
      </c>
    </row>
    <row r="279" spans="2:3">
      <c r="B279" s="9">
        <v>1</v>
      </c>
      <c r="C279" s="12" t="s">
        <v>101</v>
      </c>
    </row>
    <row r="280" spans="2:3">
      <c r="B280" s="9">
        <v>1</v>
      </c>
      <c r="C280" s="12" t="s">
        <v>134</v>
      </c>
    </row>
    <row r="281" spans="2:3">
      <c r="B281" s="9">
        <v>1</v>
      </c>
      <c r="C281" s="12" t="s">
        <v>82</v>
      </c>
    </row>
    <row r="282" spans="2:3">
      <c r="B282" s="9">
        <v>1</v>
      </c>
      <c r="C282" s="12" t="s">
        <v>134</v>
      </c>
    </row>
    <row r="283" spans="2:3">
      <c r="B283" s="9">
        <v>1</v>
      </c>
      <c r="C283" s="12" t="s">
        <v>92</v>
      </c>
    </row>
    <row r="284" spans="2:3">
      <c r="B284" s="9">
        <v>1</v>
      </c>
      <c r="C284" s="12" t="s">
        <v>113</v>
      </c>
    </row>
    <row r="285" spans="2:3">
      <c r="B285" s="9">
        <v>1</v>
      </c>
      <c r="C285" s="12" t="s">
        <v>72</v>
      </c>
    </row>
    <row r="286" spans="2:3">
      <c r="B286" s="9">
        <v>1</v>
      </c>
      <c r="C286" s="12" t="s">
        <v>48</v>
      </c>
    </row>
    <row r="287" spans="2:3">
      <c r="B287" s="9">
        <v>1</v>
      </c>
      <c r="C287" s="12" t="s">
        <v>48</v>
      </c>
    </row>
    <row r="288" spans="2:3">
      <c r="B288" s="9">
        <v>1</v>
      </c>
      <c r="C288" s="12" t="s">
        <v>48</v>
      </c>
    </row>
    <row r="289" spans="2:3">
      <c r="B289" s="9">
        <v>1</v>
      </c>
      <c r="C289" s="12" t="s">
        <v>124</v>
      </c>
    </row>
    <row r="290" spans="2:3">
      <c r="B290" s="9">
        <v>1</v>
      </c>
      <c r="C290" s="12" t="s">
        <v>109</v>
      </c>
    </row>
    <row r="291" spans="2:3">
      <c r="B291" s="9">
        <v>1</v>
      </c>
      <c r="C291" s="12" t="s">
        <v>135</v>
      </c>
    </row>
    <row r="292" spans="2:3">
      <c r="B292" s="9">
        <v>1</v>
      </c>
      <c r="C292" s="12" t="s">
        <v>99</v>
      </c>
    </row>
    <row r="293" spans="2:3">
      <c r="B293" s="9">
        <v>1</v>
      </c>
      <c r="C293" s="12" t="s">
        <v>136</v>
      </c>
    </row>
    <row r="294" spans="2:3">
      <c r="B294" s="9">
        <v>1</v>
      </c>
      <c r="C294" s="12" t="s">
        <v>53</v>
      </c>
    </row>
    <row r="295" spans="2:3">
      <c r="B295" s="9">
        <v>1</v>
      </c>
      <c r="C295" s="12" t="s">
        <v>55</v>
      </c>
    </row>
    <row r="296" spans="2:3">
      <c r="B296" s="9">
        <v>1</v>
      </c>
      <c r="C296" s="12" t="s">
        <v>126</v>
      </c>
    </row>
    <row r="297" spans="2:3">
      <c r="B297" s="9">
        <v>1</v>
      </c>
      <c r="C297" s="12" t="s">
        <v>132</v>
      </c>
    </row>
    <row r="298" spans="2:3">
      <c r="B298" s="9">
        <v>1</v>
      </c>
      <c r="C298" s="12" t="s">
        <v>76</v>
      </c>
    </row>
    <row r="299" spans="2:3">
      <c r="B299" s="9">
        <v>1</v>
      </c>
      <c r="C299" s="12" t="s">
        <v>55</v>
      </c>
    </row>
    <row r="300" spans="2:3">
      <c r="B300" s="9">
        <v>1</v>
      </c>
      <c r="C300" s="12" t="s">
        <v>47</v>
      </c>
    </row>
    <row r="301" spans="2:3">
      <c r="B301" s="9">
        <v>1</v>
      </c>
      <c r="C301" s="12" t="s">
        <v>103</v>
      </c>
    </row>
    <row r="302" spans="2:3">
      <c r="B302" s="9">
        <v>1</v>
      </c>
      <c r="C302" s="12" t="s">
        <v>73</v>
      </c>
    </row>
    <row r="303" spans="2:3">
      <c r="B303" s="9">
        <v>1</v>
      </c>
      <c r="C303" s="12" t="s">
        <v>137</v>
      </c>
    </row>
    <row r="304" spans="2:3">
      <c r="B304" s="9">
        <v>1</v>
      </c>
      <c r="C304" s="12" t="s">
        <v>138</v>
      </c>
    </row>
    <row r="305" spans="2:3">
      <c r="B305" s="9">
        <v>1</v>
      </c>
      <c r="C305" s="12" t="s">
        <v>139</v>
      </c>
    </row>
    <row r="306" spans="2:3">
      <c r="B306" s="9">
        <v>1</v>
      </c>
      <c r="C306" s="12" t="s">
        <v>73</v>
      </c>
    </row>
    <row r="307" spans="2:3">
      <c r="B307" s="9">
        <v>1</v>
      </c>
      <c r="C307" s="12" t="s">
        <v>114</v>
      </c>
    </row>
    <row r="308" spans="2:3">
      <c r="B308" s="9">
        <v>1</v>
      </c>
      <c r="C308" s="12" t="s">
        <v>72</v>
      </c>
    </row>
    <row r="309" spans="2:3">
      <c r="B309" s="9">
        <v>1</v>
      </c>
      <c r="C309" s="12" t="s">
        <v>109</v>
      </c>
    </row>
    <row r="310" spans="2:3">
      <c r="B310" s="9">
        <v>1</v>
      </c>
      <c r="C310" s="10" t="s">
        <v>60</v>
      </c>
    </row>
    <row r="311" spans="2:3">
      <c r="B311" s="9">
        <v>1</v>
      </c>
      <c r="C311" s="12" t="s">
        <v>25</v>
      </c>
    </row>
    <row r="312" spans="2:3">
      <c r="B312" s="9">
        <v>1</v>
      </c>
      <c r="C312" s="12" t="s">
        <v>55</v>
      </c>
    </row>
    <row r="313" spans="2:3">
      <c r="B313" s="9">
        <v>1</v>
      </c>
      <c r="C313" s="12" t="s">
        <v>23</v>
      </c>
    </row>
    <row r="314" spans="2:3">
      <c r="B314" s="9">
        <v>1</v>
      </c>
      <c r="C314" s="12" t="s">
        <v>6</v>
      </c>
    </row>
    <row r="315" spans="2:3">
      <c r="B315" s="9">
        <v>1</v>
      </c>
      <c r="C315" s="12" t="s">
        <v>27</v>
      </c>
    </row>
    <row r="316" spans="2:3">
      <c r="B316" s="9">
        <v>1</v>
      </c>
      <c r="C316" s="12" t="s">
        <v>99</v>
      </c>
    </row>
    <row r="317" spans="2:3">
      <c r="B317" s="9">
        <v>1</v>
      </c>
      <c r="C317" s="12" t="s">
        <v>63</v>
      </c>
    </row>
    <row r="318" spans="2:3">
      <c r="B318" s="9">
        <v>1</v>
      </c>
      <c r="C318" s="10" t="s">
        <v>60</v>
      </c>
    </row>
    <row r="319" spans="2:3">
      <c r="B319" s="9">
        <v>1</v>
      </c>
      <c r="C319" s="12" t="s">
        <v>12</v>
      </c>
    </row>
    <row r="320" spans="2:3">
      <c r="B320" s="9">
        <v>1</v>
      </c>
      <c r="C320" s="10" t="s">
        <v>60</v>
      </c>
    </row>
    <row r="321" spans="2:3">
      <c r="B321" s="9">
        <v>1</v>
      </c>
      <c r="C321" s="12" t="s">
        <v>67</v>
      </c>
    </row>
    <row r="322" spans="2:3">
      <c r="B322" s="9">
        <v>1</v>
      </c>
      <c r="C322" s="8" t="s">
        <v>33</v>
      </c>
    </row>
    <row r="323" spans="2:3">
      <c r="B323" s="9">
        <v>1</v>
      </c>
      <c r="C323" s="12" t="s">
        <v>37</v>
      </c>
    </row>
    <row r="324" spans="2:3">
      <c r="B324" s="9">
        <v>1</v>
      </c>
      <c r="C324" s="10" t="s">
        <v>7</v>
      </c>
    </row>
    <row r="325" spans="2:3">
      <c r="B325" s="9">
        <v>1</v>
      </c>
      <c r="C325" s="12" t="s">
        <v>39</v>
      </c>
    </row>
    <row r="326" spans="2:3">
      <c r="B326" s="9">
        <v>1</v>
      </c>
      <c r="C326" s="12" t="s">
        <v>81</v>
      </c>
    </row>
    <row r="327" spans="2:3">
      <c r="B327" s="9">
        <v>1</v>
      </c>
      <c r="C327" s="10" t="s">
        <v>68</v>
      </c>
    </row>
    <row r="328" spans="2:3">
      <c r="B328" s="9">
        <v>1</v>
      </c>
      <c r="C328" s="12" t="s">
        <v>140</v>
      </c>
    </row>
    <row r="329" spans="2:3">
      <c r="B329" s="9">
        <v>1</v>
      </c>
      <c r="C329" s="12" t="s">
        <v>141</v>
      </c>
    </row>
    <row r="330" spans="2:3">
      <c r="B330" s="9">
        <v>1</v>
      </c>
      <c r="C330" s="12" t="s">
        <v>141</v>
      </c>
    </row>
    <row r="331" spans="2:3">
      <c r="B331" s="9">
        <v>1</v>
      </c>
      <c r="C331" s="12" t="s">
        <v>27</v>
      </c>
    </row>
    <row r="332" spans="2:3">
      <c r="B332" s="9">
        <v>1</v>
      </c>
      <c r="C332" s="8" t="s">
        <v>142</v>
      </c>
    </row>
    <row r="333" spans="2:3">
      <c r="B333" s="9">
        <v>1</v>
      </c>
      <c r="C333" s="12" t="s">
        <v>143</v>
      </c>
    </row>
    <row r="334" spans="2:3">
      <c r="B334" s="9">
        <v>1</v>
      </c>
      <c r="C334" s="12" t="s">
        <v>92</v>
      </c>
    </row>
    <row r="335" spans="2:3">
      <c r="B335" s="9">
        <v>1</v>
      </c>
      <c r="C335" s="10" t="s">
        <v>33</v>
      </c>
    </row>
    <row r="336" spans="2:3">
      <c r="B336" s="9">
        <v>1</v>
      </c>
      <c r="C336" s="12" t="s">
        <v>31</v>
      </c>
    </row>
    <row r="337" spans="2:3">
      <c r="B337" s="9">
        <v>1</v>
      </c>
      <c r="C337" s="12" t="s">
        <v>44</v>
      </c>
    </row>
    <row r="338" spans="2:3">
      <c r="B338" s="9">
        <v>1</v>
      </c>
      <c r="C338" s="12" t="s">
        <v>71</v>
      </c>
    </row>
    <row r="339" spans="2:3">
      <c r="B339" s="9">
        <v>1</v>
      </c>
      <c r="C339" s="12" t="s">
        <v>71</v>
      </c>
    </row>
    <row r="340" spans="2:3">
      <c r="B340" s="9">
        <v>1</v>
      </c>
      <c r="C340" s="8" t="s">
        <v>144</v>
      </c>
    </row>
    <row r="341" spans="2:3">
      <c r="B341" s="9">
        <v>1</v>
      </c>
      <c r="C341" s="12" t="s">
        <v>65</v>
      </c>
    </row>
    <row r="342" spans="2:3">
      <c r="B342" s="9">
        <v>1</v>
      </c>
      <c r="C342" s="12" t="s">
        <v>39</v>
      </c>
    </row>
    <row r="343" spans="2:3">
      <c r="B343" s="9">
        <v>1</v>
      </c>
      <c r="C343" s="12" t="s">
        <v>33</v>
      </c>
    </row>
    <row r="344" spans="2:3">
      <c r="B344" s="9">
        <v>1</v>
      </c>
      <c r="C344" s="12" t="s">
        <v>33</v>
      </c>
    </row>
    <row r="345" spans="2:3">
      <c r="B345" s="9">
        <v>1</v>
      </c>
      <c r="C345" s="12" t="s">
        <v>34</v>
      </c>
    </row>
    <row r="346" spans="2:3">
      <c r="B346" s="9">
        <v>1</v>
      </c>
      <c r="C346" s="12" t="s">
        <v>9</v>
      </c>
    </row>
    <row r="347" spans="2:3">
      <c r="B347" s="9">
        <v>1</v>
      </c>
      <c r="C347" s="12" t="s">
        <v>145</v>
      </c>
    </row>
    <row r="348" spans="2:3">
      <c r="B348" s="9">
        <v>1</v>
      </c>
      <c r="C348" s="8" t="s">
        <v>6</v>
      </c>
    </row>
    <row r="349" spans="2:3">
      <c r="B349" s="9">
        <v>1</v>
      </c>
      <c r="C349" s="12" t="s">
        <v>38</v>
      </c>
    </row>
    <row r="350" spans="2:3">
      <c r="B350" s="9">
        <v>1</v>
      </c>
      <c r="C350" s="12" t="s">
        <v>71</v>
      </c>
    </row>
    <row r="351" spans="2:3">
      <c r="B351" s="9">
        <v>1</v>
      </c>
      <c r="C351" s="12" t="s">
        <v>71</v>
      </c>
    </row>
    <row r="352" spans="2:3">
      <c r="B352" s="9">
        <v>1</v>
      </c>
      <c r="C352" s="12" t="s">
        <v>88</v>
      </c>
    </row>
    <row r="353" spans="2:3">
      <c r="B353" s="9">
        <v>1</v>
      </c>
      <c r="C353" s="12" t="s">
        <v>12</v>
      </c>
    </row>
    <row r="354" spans="2:3">
      <c r="B354" s="9">
        <v>1</v>
      </c>
      <c r="C354" s="12" t="s">
        <v>12</v>
      </c>
    </row>
    <row r="355" spans="2:3">
      <c r="B355" s="9">
        <v>1</v>
      </c>
      <c r="C355" s="12" t="s">
        <v>146</v>
      </c>
    </row>
    <row r="356" spans="2:3">
      <c r="B356" s="9">
        <v>1</v>
      </c>
      <c r="C356" s="12" t="s">
        <v>12</v>
      </c>
    </row>
    <row r="357" spans="2:3">
      <c r="B357" s="9">
        <v>1</v>
      </c>
      <c r="C357" s="12" t="s">
        <v>66</v>
      </c>
    </row>
    <row r="358" spans="2:3">
      <c r="B358" s="9">
        <v>1</v>
      </c>
      <c r="C358" s="12" t="s">
        <v>147</v>
      </c>
    </row>
    <row r="359" spans="2:3">
      <c r="B359" s="9">
        <v>1</v>
      </c>
      <c r="C359" s="12" t="s">
        <v>8</v>
      </c>
    </row>
    <row r="360" spans="2:3">
      <c r="B360" s="9">
        <v>1</v>
      </c>
      <c r="C360" s="12" t="s">
        <v>98</v>
      </c>
    </row>
    <row r="361" spans="2:3">
      <c r="B361" s="9">
        <v>1</v>
      </c>
      <c r="C361" s="12" t="s">
        <v>98</v>
      </c>
    </row>
    <row r="362" spans="2:3">
      <c r="B362" s="9">
        <v>1</v>
      </c>
      <c r="C362" s="12" t="s">
        <v>27</v>
      </c>
    </row>
    <row r="363" spans="2:3">
      <c r="B363" s="9">
        <v>1</v>
      </c>
      <c r="C363" s="12" t="s">
        <v>84</v>
      </c>
    </row>
    <row r="364" spans="2:3">
      <c r="B364" s="9">
        <v>1</v>
      </c>
      <c r="C364" s="12" t="s">
        <v>148</v>
      </c>
    </row>
    <row r="365" spans="2:3">
      <c r="B365" s="9">
        <v>1</v>
      </c>
      <c r="C365" s="12" t="s">
        <v>39</v>
      </c>
    </row>
    <row r="366" spans="2:3">
      <c r="B366" s="9">
        <v>1</v>
      </c>
      <c r="C366" s="12" t="s">
        <v>31</v>
      </c>
    </row>
    <row r="367" spans="2:3">
      <c r="B367" s="9">
        <v>1</v>
      </c>
      <c r="C367" s="12" t="s">
        <v>27</v>
      </c>
    </row>
    <row r="368" spans="2:3">
      <c r="B368" s="9">
        <v>1</v>
      </c>
      <c r="C368" s="12" t="s">
        <v>106</v>
      </c>
    </row>
    <row r="369" spans="2:3">
      <c r="B369" s="9">
        <v>1</v>
      </c>
      <c r="C369" s="12" t="s">
        <v>149</v>
      </c>
    </row>
    <row r="370" spans="2:3">
      <c r="B370" s="9">
        <v>1</v>
      </c>
      <c r="C370" s="12" t="s">
        <v>150</v>
      </c>
    </row>
    <row r="371" spans="2:3">
      <c r="B371" s="9">
        <v>1</v>
      </c>
      <c r="C371" s="12" t="s">
        <v>9</v>
      </c>
    </row>
    <row r="372" spans="2:3">
      <c r="B372" s="9">
        <v>1</v>
      </c>
      <c r="C372" s="12" t="s">
        <v>140</v>
      </c>
    </row>
    <row r="373" spans="2:3">
      <c r="B373" s="9">
        <v>1</v>
      </c>
      <c r="C373" s="12" t="s">
        <v>132</v>
      </c>
    </row>
    <row r="374" spans="2:3">
      <c r="B374" s="9">
        <v>1</v>
      </c>
      <c r="C374" s="12" t="s">
        <v>27</v>
      </c>
    </row>
    <row r="375" spans="2:3">
      <c r="B375" s="9">
        <v>1</v>
      </c>
      <c r="C375" s="12" t="s">
        <v>27</v>
      </c>
    </row>
    <row r="376" spans="2:3">
      <c r="B376" s="9">
        <v>1</v>
      </c>
      <c r="C376" s="12" t="s">
        <v>42</v>
      </c>
    </row>
    <row r="377" spans="2:3">
      <c r="B377" s="9">
        <v>1</v>
      </c>
      <c r="C377" s="18"/>
    </row>
    <row r="378" spans="2:3">
      <c r="B378" s="9">
        <v>1</v>
      </c>
      <c r="C378" s="12" t="s">
        <v>151</v>
      </c>
    </row>
    <row r="379" spans="2:3">
      <c r="B379" s="9">
        <v>1</v>
      </c>
      <c r="C379" s="12" t="s">
        <v>151</v>
      </c>
    </row>
    <row r="380" spans="2:3">
      <c r="B380" s="9">
        <v>1</v>
      </c>
      <c r="C380" s="12" t="s">
        <v>38</v>
      </c>
    </row>
    <row r="381" spans="2:3">
      <c r="B381" s="9">
        <v>1</v>
      </c>
      <c r="C381" s="12" t="s">
        <v>38</v>
      </c>
    </row>
    <row r="382" spans="2:3">
      <c r="B382" s="9">
        <v>1</v>
      </c>
      <c r="C382" s="12" t="s">
        <v>37</v>
      </c>
    </row>
    <row r="383" spans="2:3">
      <c r="B383" s="9">
        <v>1</v>
      </c>
      <c r="C383" s="12" t="s">
        <v>109</v>
      </c>
    </row>
    <row r="384" spans="2:3">
      <c r="B384" s="9">
        <v>1</v>
      </c>
      <c r="C384" s="12" t="s">
        <v>152</v>
      </c>
    </row>
    <row r="385" spans="2:3">
      <c r="B385" s="9">
        <v>1</v>
      </c>
      <c r="C385" s="12" t="s">
        <v>153</v>
      </c>
    </row>
    <row r="386" spans="2:3">
      <c r="B386" s="9">
        <v>1</v>
      </c>
      <c r="C386" s="8" t="s">
        <v>55</v>
      </c>
    </row>
    <row r="387" spans="2:3">
      <c r="B387" s="9">
        <v>1</v>
      </c>
      <c r="C387" s="12" t="s">
        <v>55</v>
      </c>
    </row>
    <row r="388" spans="2:3">
      <c r="B388" s="9">
        <v>1</v>
      </c>
      <c r="C388" s="12" t="s">
        <v>55</v>
      </c>
    </row>
    <row r="389" spans="2:3">
      <c r="B389" s="9">
        <v>1</v>
      </c>
      <c r="C389" s="12" t="s">
        <v>25</v>
      </c>
    </row>
    <row r="390" spans="2:3">
      <c r="B390" s="9">
        <v>1</v>
      </c>
      <c r="C390" s="19" t="s">
        <v>141</v>
      </c>
    </row>
    <row r="391" spans="2:3">
      <c r="B391" s="9">
        <v>1</v>
      </c>
      <c r="C391" s="10" t="s">
        <v>60</v>
      </c>
    </row>
    <row r="392" spans="2:3">
      <c r="B392" s="9">
        <v>1</v>
      </c>
      <c r="C392" s="8" t="s">
        <v>154</v>
      </c>
    </row>
    <row r="393" spans="2:3">
      <c r="B393" s="9">
        <v>1</v>
      </c>
      <c r="C393" s="12" t="s">
        <v>70</v>
      </c>
    </row>
    <row r="394" spans="2:3">
      <c r="B394" s="9">
        <v>1</v>
      </c>
      <c r="C394" s="12" t="s">
        <v>62</v>
      </c>
    </row>
    <row r="395" spans="2:3">
      <c r="B395" s="9">
        <v>1</v>
      </c>
      <c r="C395" s="12" t="s">
        <v>10</v>
      </c>
    </row>
    <row r="396" spans="2:3">
      <c r="B396" s="9">
        <v>1</v>
      </c>
      <c r="C396" s="12" t="s">
        <v>134</v>
      </c>
    </row>
    <row r="397" spans="2:3">
      <c r="B397" s="9">
        <v>1</v>
      </c>
      <c r="C397" s="12" t="s">
        <v>47</v>
      </c>
    </row>
    <row r="398" spans="2:3">
      <c r="B398" s="9">
        <v>1</v>
      </c>
      <c r="C398" s="12" t="s">
        <v>48</v>
      </c>
    </row>
    <row r="399" spans="2:3">
      <c r="B399" s="9">
        <v>1</v>
      </c>
      <c r="C399" s="8" t="s">
        <v>55</v>
      </c>
    </row>
    <row r="400" spans="2:3">
      <c r="B400" s="9">
        <v>1</v>
      </c>
      <c r="C400" s="12" t="s">
        <v>155</v>
      </c>
    </row>
    <row r="401" spans="2:3">
      <c r="B401" s="9">
        <v>1</v>
      </c>
      <c r="C401" s="12" t="s">
        <v>55</v>
      </c>
    </row>
    <row r="402" spans="2:3">
      <c r="B402" s="9">
        <v>1</v>
      </c>
      <c r="C402" s="12" t="s">
        <v>137</v>
      </c>
    </row>
    <row r="403" spans="2:3">
      <c r="B403" s="9">
        <v>1</v>
      </c>
      <c r="C403" s="12" t="s">
        <v>156</v>
      </c>
    </row>
    <row r="404" spans="2:3">
      <c r="B404" s="9">
        <v>1</v>
      </c>
      <c r="C404" s="12" t="s">
        <v>63</v>
      </c>
    </row>
    <row r="405" spans="2:3">
      <c r="B405" s="9">
        <v>1</v>
      </c>
      <c r="C405" s="12" t="s">
        <v>62</v>
      </c>
    </row>
    <row r="406" spans="2:3">
      <c r="B406" s="9">
        <v>1</v>
      </c>
      <c r="C406" s="12" t="s">
        <v>42</v>
      </c>
    </row>
    <row r="407" spans="2:3">
      <c r="B407" s="9">
        <v>1</v>
      </c>
      <c r="C407" s="12" t="s">
        <v>92</v>
      </c>
    </row>
    <row r="408" spans="2:3">
      <c r="B408" s="9">
        <v>1</v>
      </c>
      <c r="C408" s="12" t="s">
        <v>132</v>
      </c>
    </row>
    <row r="409" spans="2:3">
      <c r="B409" s="9">
        <v>1</v>
      </c>
      <c r="C409" s="12" t="s">
        <v>9</v>
      </c>
    </row>
    <row r="410" spans="2:3">
      <c r="B410" s="9">
        <v>1</v>
      </c>
      <c r="C410" s="10" t="s">
        <v>7</v>
      </c>
    </row>
    <row r="411" spans="2:3">
      <c r="B411" s="9">
        <v>1</v>
      </c>
      <c r="C411" s="12" t="s">
        <v>132</v>
      </c>
    </row>
    <row r="412" spans="2:3">
      <c r="B412" s="9">
        <v>1</v>
      </c>
      <c r="C412" s="12" t="s">
        <v>63</v>
      </c>
    </row>
    <row r="413" spans="2:3">
      <c r="B413" s="9">
        <v>1</v>
      </c>
      <c r="C413" s="8" t="s">
        <v>120</v>
      </c>
    </row>
    <row r="414" spans="2:3">
      <c r="B414" s="9">
        <v>1</v>
      </c>
      <c r="C414" s="8" t="s">
        <v>120</v>
      </c>
    </row>
    <row r="415" spans="2:3">
      <c r="B415" s="9">
        <v>1</v>
      </c>
      <c r="C415" s="8" t="s">
        <v>120</v>
      </c>
    </row>
    <row r="416" spans="2:3">
      <c r="B416" s="9">
        <v>1</v>
      </c>
      <c r="C416" s="12" t="s">
        <v>113</v>
      </c>
    </row>
    <row r="417" spans="2:3">
      <c r="B417" s="9">
        <v>1</v>
      </c>
      <c r="C417" s="12" t="s">
        <v>9</v>
      </c>
    </row>
    <row r="418" spans="2:3">
      <c r="B418" s="9">
        <v>1</v>
      </c>
      <c r="C418" s="10" t="s">
        <v>68</v>
      </c>
    </row>
    <row r="419" spans="2:3">
      <c r="B419" s="9">
        <v>1</v>
      </c>
      <c r="C419" s="10" t="s">
        <v>23</v>
      </c>
    </row>
    <row r="420" spans="2:3">
      <c r="B420" s="9">
        <v>1</v>
      </c>
      <c r="C420" s="10" t="s">
        <v>60</v>
      </c>
    </row>
    <row r="421" spans="2:3">
      <c r="B421" s="9">
        <v>1</v>
      </c>
      <c r="C421" s="12" t="s">
        <v>141</v>
      </c>
    </row>
    <row r="422" spans="2:3">
      <c r="B422" s="9">
        <v>1</v>
      </c>
      <c r="C422" s="12" t="s">
        <v>157</v>
      </c>
    </row>
    <row r="423" spans="2:3">
      <c r="B423" s="9">
        <v>1</v>
      </c>
      <c r="C423" s="10" t="s">
        <v>7</v>
      </c>
    </row>
    <row r="424" spans="2:3">
      <c r="B424" s="9">
        <v>1</v>
      </c>
      <c r="C424" s="12" t="s">
        <v>42</v>
      </c>
    </row>
    <row r="425" spans="2:3">
      <c r="B425" s="9">
        <v>1</v>
      </c>
      <c r="C425" s="12" t="s">
        <v>42</v>
      </c>
    </row>
    <row r="426" spans="2:3">
      <c r="B426" s="9">
        <v>1</v>
      </c>
      <c r="C426" s="12" t="s">
        <v>158</v>
      </c>
    </row>
    <row r="427" spans="2:3">
      <c r="B427" s="9">
        <v>1</v>
      </c>
      <c r="C427" s="8" t="s">
        <v>127</v>
      </c>
    </row>
    <row r="428" spans="2:3">
      <c r="B428" s="9">
        <v>1</v>
      </c>
      <c r="C428" s="12" t="s">
        <v>9</v>
      </c>
    </row>
    <row r="429" spans="2:3">
      <c r="B429" s="9">
        <v>1</v>
      </c>
      <c r="C429" s="10" t="s">
        <v>124</v>
      </c>
    </row>
    <row r="430" spans="2:3">
      <c r="B430" s="9">
        <v>1</v>
      </c>
      <c r="C430" s="12" t="s">
        <v>9</v>
      </c>
    </row>
    <row r="431" spans="2:3">
      <c r="B431" s="9">
        <v>1</v>
      </c>
      <c r="C431" s="12" t="s">
        <v>25</v>
      </c>
    </row>
    <row r="432" spans="2:3">
      <c r="B432" s="9">
        <v>1</v>
      </c>
      <c r="C432" s="12" t="s">
        <v>40</v>
      </c>
    </row>
    <row r="433" spans="2:3">
      <c r="B433" s="9">
        <v>1</v>
      </c>
      <c r="C433" s="10" t="s">
        <v>124</v>
      </c>
    </row>
    <row r="434" spans="2:3">
      <c r="B434" s="9">
        <v>1</v>
      </c>
      <c r="C434" s="8" t="s">
        <v>137</v>
      </c>
    </row>
    <row r="435" spans="2:3">
      <c r="B435" s="9">
        <v>1</v>
      </c>
      <c r="C435" s="12" t="s">
        <v>36</v>
      </c>
    </row>
    <row r="436" spans="2:3">
      <c r="B436" s="9">
        <v>1</v>
      </c>
      <c r="C436" s="12" t="s">
        <v>36</v>
      </c>
    </row>
    <row r="437" spans="2:3">
      <c r="B437" s="9">
        <v>1</v>
      </c>
      <c r="C437" s="12" t="s">
        <v>36</v>
      </c>
    </row>
    <row r="438" spans="2:3">
      <c r="B438" s="9">
        <v>1</v>
      </c>
      <c r="C438" s="8" t="s">
        <v>10</v>
      </c>
    </row>
    <row r="439" spans="2:3">
      <c r="B439" s="9">
        <v>1</v>
      </c>
      <c r="C439" s="12" t="s">
        <v>158</v>
      </c>
    </row>
    <row r="440" spans="2:3">
      <c r="B440" s="9">
        <v>1</v>
      </c>
      <c r="C440" s="12" t="s">
        <v>27</v>
      </c>
    </row>
    <row r="441" spans="2:3">
      <c r="B441" s="9">
        <v>1</v>
      </c>
      <c r="C441" s="12" t="s">
        <v>109</v>
      </c>
    </row>
    <row r="442" spans="2:3">
      <c r="B442" s="9">
        <v>1</v>
      </c>
      <c r="C442" s="12" t="s">
        <v>9</v>
      </c>
    </row>
    <row r="443" spans="2:3">
      <c r="B443" s="9">
        <v>1</v>
      </c>
      <c r="C443" s="12" t="s">
        <v>36</v>
      </c>
    </row>
    <row r="444" spans="2:3">
      <c r="B444" s="9">
        <v>1</v>
      </c>
      <c r="C444" s="12" t="s">
        <v>9</v>
      </c>
    </row>
    <row r="445" spans="2:3">
      <c r="B445" s="9">
        <v>1</v>
      </c>
      <c r="C445" s="12" t="s">
        <v>159</v>
      </c>
    </row>
    <row r="446" spans="2:3">
      <c r="B446" s="9">
        <v>1</v>
      </c>
      <c r="C446" s="12" t="s">
        <v>103</v>
      </c>
    </row>
    <row r="447" spans="2:3">
      <c r="B447" s="9">
        <v>1</v>
      </c>
      <c r="C447" s="12" t="s">
        <v>55</v>
      </c>
    </row>
    <row r="448" spans="2:3">
      <c r="B448" s="9">
        <v>1</v>
      </c>
      <c r="C448" s="10" t="s">
        <v>68</v>
      </c>
    </row>
    <row r="449" spans="2:3">
      <c r="B449" s="9">
        <v>1</v>
      </c>
      <c r="C449" s="12" t="s">
        <v>147</v>
      </c>
    </row>
    <row r="450" spans="2:3">
      <c r="B450" s="9">
        <v>1</v>
      </c>
      <c r="C450" s="12" t="s">
        <v>142</v>
      </c>
    </row>
    <row r="451" spans="2:3">
      <c r="B451" s="9">
        <v>1</v>
      </c>
      <c r="C451" s="8" t="s">
        <v>160</v>
      </c>
    </row>
    <row r="452" spans="2:3">
      <c r="B452" s="9">
        <v>1</v>
      </c>
      <c r="C452" s="8" t="s">
        <v>110</v>
      </c>
    </row>
    <row r="453" spans="2:3">
      <c r="B453" s="9">
        <v>1</v>
      </c>
      <c r="C453" s="8" t="s">
        <v>157</v>
      </c>
    </row>
    <row r="454" spans="2:3">
      <c r="B454" s="9">
        <v>1</v>
      </c>
      <c r="C454" s="12" t="s">
        <v>27</v>
      </c>
    </row>
    <row r="455" spans="2:3">
      <c r="B455" s="9">
        <v>1</v>
      </c>
      <c r="C455" s="12" t="s">
        <v>161</v>
      </c>
    </row>
    <row r="456" spans="2:3">
      <c r="B456" s="9">
        <v>1</v>
      </c>
      <c r="C456" s="12" t="s">
        <v>161</v>
      </c>
    </row>
    <row r="457" spans="2:3">
      <c r="B457" s="9">
        <v>1</v>
      </c>
      <c r="C457" s="8" t="s">
        <v>75</v>
      </c>
    </row>
    <row r="458" spans="2:3">
      <c r="B458" s="9">
        <v>1</v>
      </c>
      <c r="C458" s="12" t="s">
        <v>55</v>
      </c>
    </row>
    <row r="459" spans="2:3">
      <c r="B459" s="9">
        <v>1</v>
      </c>
      <c r="C459" s="12" t="s">
        <v>9</v>
      </c>
    </row>
    <row r="460" spans="2:3">
      <c r="B460" s="9">
        <v>1</v>
      </c>
      <c r="C460" s="12" t="s">
        <v>47</v>
      </c>
    </row>
    <row r="461" spans="2:3">
      <c r="B461" s="9">
        <v>1</v>
      </c>
      <c r="C461" s="12" t="s">
        <v>162</v>
      </c>
    </row>
    <row r="462" spans="2:3">
      <c r="B462" s="9">
        <v>1</v>
      </c>
      <c r="C462" s="12" t="s">
        <v>163</v>
      </c>
    </row>
    <row r="463" spans="2:3">
      <c r="B463" s="9">
        <v>1</v>
      </c>
      <c r="C463" s="8" t="s">
        <v>164</v>
      </c>
    </row>
    <row r="464" spans="2:3">
      <c r="B464" s="9">
        <v>1</v>
      </c>
      <c r="C464" s="12" t="s">
        <v>158</v>
      </c>
    </row>
    <row r="465" spans="2:3">
      <c r="B465" s="9">
        <v>1</v>
      </c>
      <c r="C465" s="12" t="s">
        <v>75</v>
      </c>
    </row>
    <row r="466" spans="2:3">
      <c r="B466" s="9">
        <v>1</v>
      </c>
      <c r="C466" s="12" t="s">
        <v>75</v>
      </c>
    </row>
    <row r="467" spans="2:3">
      <c r="B467" s="9">
        <v>1</v>
      </c>
      <c r="C467" s="10" t="s">
        <v>67</v>
      </c>
    </row>
    <row r="468" spans="2:3">
      <c r="B468" s="9">
        <v>1</v>
      </c>
      <c r="C468" s="12" t="s">
        <v>63</v>
      </c>
    </row>
    <row r="469" spans="2:3">
      <c r="B469" s="9">
        <v>1</v>
      </c>
      <c r="C469" s="12" t="s">
        <v>12</v>
      </c>
    </row>
    <row r="470" spans="2:3">
      <c r="B470" s="9">
        <v>1</v>
      </c>
      <c r="C470" s="12" t="s">
        <v>12</v>
      </c>
    </row>
    <row r="471" spans="2:3">
      <c r="B471" s="9">
        <v>1</v>
      </c>
      <c r="C471" s="12" t="s">
        <v>75</v>
      </c>
    </row>
    <row r="472" spans="2:3">
      <c r="B472" s="9">
        <v>1</v>
      </c>
      <c r="C472" s="12" t="s">
        <v>165</v>
      </c>
    </row>
    <row r="473" spans="2:3">
      <c r="B473" s="9">
        <v>1</v>
      </c>
      <c r="C473" s="10" t="s">
        <v>7</v>
      </c>
    </row>
    <row r="474" spans="2:3">
      <c r="B474" s="9">
        <v>1</v>
      </c>
      <c r="C474" s="10" t="s">
        <v>74</v>
      </c>
    </row>
    <row r="475" spans="2:3">
      <c r="B475" s="9">
        <v>1</v>
      </c>
      <c r="C475" s="12" t="s">
        <v>82</v>
      </c>
    </row>
    <row r="476" spans="2:3" ht="30">
      <c r="B476" s="9">
        <v>1</v>
      </c>
      <c r="C476" s="20" t="s">
        <v>166</v>
      </c>
    </row>
    <row r="477" spans="2:3">
      <c r="B477" s="9">
        <v>1</v>
      </c>
      <c r="C477" s="12" t="s">
        <v>55</v>
      </c>
    </row>
    <row r="478" spans="2:3">
      <c r="B478" s="9">
        <v>1</v>
      </c>
      <c r="C478" s="12" t="s">
        <v>39</v>
      </c>
    </row>
    <row r="479" spans="2:3">
      <c r="B479" s="9">
        <v>1</v>
      </c>
      <c r="C479" s="8" t="s">
        <v>103</v>
      </c>
    </row>
    <row r="480" spans="2:3">
      <c r="B480" s="9">
        <v>1</v>
      </c>
      <c r="C480" s="12" t="s">
        <v>44</v>
      </c>
    </row>
  </sheetData>
  <conditionalFormatting sqref="D11">
    <cfRule type="duplicateValues" dxfId="31" priority="25"/>
  </conditionalFormatting>
  <conditionalFormatting sqref="D11">
    <cfRule type="duplicateValues" dxfId="30" priority="23"/>
    <cfRule type="duplicateValues" dxfId="29" priority="24"/>
  </conditionalFormatting>
  <conditionalFormatting sqref="D6">
    <cfRule type="duplicateValues" dxfId="28" priority="22"/>
  </conditionalFormatting>
  <conditionalFormatting sqref="D6">
    <cfRule type="duplicateValues" dxfId="27" priority="20"/>
    <cfRule type="duplicateValues" dxfId="26" priority="21"/>
  </conditionalFormatting>
  <conditionalFormatting sqref="D10">
    <cfRule type="duplicateValues" dxfId="25" priority="19"/>
  </conditionalFormatting>
  <conditionalFormatting sqref="D10">
    <cfRule type="duplicateValues" dxfId="24" priority="17"/>
    <cfRule type="duplicateValues" dxfId="23" priority="18"/>
  </conditionalFormatting>
  <conditionalFormatting sqref="D8:D9">
    <cfRule type="duplicateValues" dxfId="22" priority="16"/>
  </conditionalFormatting>
  <conditionalFormatting sqref="D8:D9">
    <cfRule type="duplicateValues" dxfId="21" priority="14"/>
    <cfRule type="duplicateValues" dxfId="20" priority="15"/>
  </conditionalFormatting>
  <conditionalFormatting sqref="D7">
    <cfRule type="duplicateValues" dxfId="19" priority="13"/>
  </conditionalFormatting>
  <conditionalFormatting sqref="D7">
    <cfRule type="duplicateValues" dxfId="18" priority="11"/>
    <cfRule type="duplicateValues" dxfId="17" priority="12"/>
  </conditionalFormatting>
  <conditionalFormatting sqref="D5">
    <cfRule type="duplicateValues" dxfId="16" priority="26"/>
  </conditionalFormatting>
  <conditionalFormatting sqref="D5">
    <cfRule type="duplicateValues" dxfId="15" priority="27"/>
    <cfRule type="duplicateValues" dxfId="14" priority="28"/>
  </conditionalFormatting>
  <conditionalFormatting sqref="D4">
    <cfRule type="duplicateValues" dxfId="13" priority="8"/>
  </conditionalFormatting>
  <conditionalFormatting sqref="D4">
    <cfRule type="duplicateValues" dxfId="12" priority="9"/>
    <cfRule type="duplicateValues" dxfId="11" priority="10"/>
  </conditionalFormatting>
  <conditionalFormatting sqref="D3">
    <cfRule type="duplicateValues" dxfId="10" priority="1"/>
  </conditionalFormatting>
  <conditionalFormatting sqref="D3">
    <cfRule type="duplicateValues" dxfId="9" priority="2"/>
  </conditionalFormatting>
  <conditionalFormatting sqref="D3">
    <cfRule type="duplicateValues" dxfId="8" priority="3"/>
  </conditionalFormatting>
  <conditionalFormatting sqref="D3">
    <cfRule type="duplicateValues" dxfId="7" priority="4"/>
    <cfRule type="duplicateValues" dxfId="6" priority="5"/>
  </conditionalFormatting>
  <conditionalFormatting sqref="B3:C3">
    <cfRule type="duplicateValues" dxfId="1" priority="29"/>
  </conditionalFormatting>
  <conditionalFormatting sqref="B3:C3">
    <cfRule type="duplicateValues" dxfId="0" priority="3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7B7A7-E2E4-4C47-A74F-4954F176642B}">
  <dimension ref="C3:I10"/>
  <sheetViews>
    <sheetView tabSelected="1" workbookViewId="0">
      <selection activeCell="E4" sqref="E4"/>
    </sheetView>
  </sheetViews>
  <sheetFormatPr baseColWidth="10" defaultRowHeight="15"/>
  <cols>
    <col min="4" max="4" width="19.85546875" bestFit="1" customWidth="1"/>
    <col min="5" max="5" width="15" bestFit="1" customWidth="1"/>
    <col min="6" max="6" width="17.42578125" bestFit="1" customWidth="1"/>
    <col min="7" max="7" width="12.5703125" bestFit="1" customWidth="1"/>
    <col min="8" max="8" width="17.140625" bestFit="1" customWidth="1"/>
    <col min="9" max="9" width="12.28515625" bestFit="1" customWidth="1"/>
  </cols>
  <sheetData>
    <row r="3" spans="3:9">
      <c r="C3" s="1"/>
      <c r="D3" s="2" t="s">
        <v>0</v>
      </c>
      <c r="E3" s="3" t="s">
        <v>1</v>
      </c>
      <c r="F3" s="4" t="s">
        <v>2</v>
      </c>
      <c r="G3" s="4" t="s">
        <v>3</v>
      </c>
      <c r="H3" s="4" t="s">
        <v>4</v>
      </c>
      <c r="I3" s="4" t="s">
        <v>5</v>
      </c>
    </row>
    <row r="4" spans="3:9">
      <c r="C4" s="5">
        <v>1</v>
      </c>
      <c r="D4" s="5" t="s">
        <v>13</v>
      </c>
      <c r="E4" s="17">
        <f ca="1">SUMIF('Suivi des Commandes'!$C$4:$C$480,"SOFID INDUSTRIES",'Suivi des Commandes'!$B$4:$B$11)</f>
        <v>9</v>
      </c>
      <c r="F4" s="6">
        <f ca="1">E4</f>
        <v>9</v>
      </c>
      <c r="G4" s="7" t="e">
        <f t="shared" ref="G4:G10" ca="1" si="0">+F4/$D$208</f>
        <v>#DIV/0!</v>
      </c>
      <c r="H4" s="6">
        <f>C4</f>
        <v>1</v>
      </c>
      <c r="I4" s="7" t="e">
        <f>+H4/$B$208</f>
        <v>#DIV/0!</v>
      </c>
    </row>
    <row r="5" spans="3:9">
      <c r="C5" s="5">
        <v>1</v>
      </c>
      <c r="D5" s="5" t="s">
        <v>7</v>
      </c>
      <c r="E5" s="6">
        <f>SUMIF('Suivi des Commandes'!$C$4:$C$11,"SOFID INDUSTRIES",'Suivi des Commandes'!$B$4:$B$480)</f>
        <v>1</v>
      </c>
      <c r="F5" s="6">
        <f ca="1">F4+E5</f>
        <v>10</v>
      </c>
      <c r="G5" s="7" t="e">
        <f t="shared" ca="1" si="0"/>
        <v>#DIV/0!</v>
      </c>
      <c r="H5" s="6">
        <f>H4+C5</f>
        <v>2</v>
      </c>
      <c r="I5" s="7" t="e">
        <f t="shared" ref="I4:I10" si="1">+H5/$B$208</f>
        <v>#DIV/0!</v>
      </c>
    </row>
    <row r="6" spans="3:9">
      <c r="C6" s="5">
        <v>1</v>
      </c>
      <c r="D6" s="5" t="s">
        <v>8</v>
      </c>
      <c r="E6" s="6">
        <f>SUMIF('Suivi des Commandes'!$C$4:$C$11,"SOFID INDUSTRIES",'Suivi des Commandes'!$B$4:$B$11)</f>
        <v>1</v>
      </c>
      <c r="F6" s="6">
        <f t="shared" ref="F6:F10" ca="1" si="2">F5+E6</f>
        <v>11</v>
      </c>
      <c r="G6" s="7" t="e">
        <f t="shared" ca="1" si="0"/>
        <v>#DIV/0!</v>
      </c>
      <c r="H6" s="6">
        <f t="shared" ref="H6:H10" si="3">H5+C6</f>
        <v>3</v>
      </c>
      <c r="I6" s="7" t="e">
        <f t="shared" si="1"/>
        <v>#DIV/0!</v>
      </c>
    </row>
    <row r="7" spans="3:9">
      <c r="C7" s="5">
        <v>1</v>
      </c>
      <c r="D7" s="5" t="s">
        <v>9</v>
      </c>
      <c r="E7" s="6">
        <f>SUMIF('Suivi des Commandes'!$C$4:$C$11,"SOFID INDUSTRIES",'Suivi des Commandes'!$B$4:$B$11)</f>
        <v>1</v>
      </c>
      <c r="F7" s="6">
        <f t="shared" ca="1" si="2"/>
        <v>12</v>
      </c>
      <c r="G7" s="7" t="e">
        <f t="shared" ca="1" si="0"/>
        <v>#DIV/0!</v>
      </c>
      <c r="H7" s="6">
        <f t="shared" si="3"/>
        <v>4</v>
      </c>
      <c r="I7" s="7" t="e">
        <f t="shared" si="1"/>
        <v>#DIV/0!</v>
      </c>
    </row>
    <row r="8" spans="3:9">
      <c r="C8" s="5">
        <v>1</v>
      </c>
      <c r="D8" s="5" t="s">
        <v>10</v>
      </c>
      <c r="E8" s="6">
        <f>SUMIF('Suivi des Commandes'!$C$4:$C$11,"SOFID INDUSTRIES",'Suivi des Commandes'!$B$4:$B$11)</f>
        <v>1</v>
      </c>
      <c r="F8" s="6">
        <f t="shared" ca="1" si="2"/>
        <v>13</v>
      </c>
      <c r="G8" s="7" t="e">
        <f t="shared" ca="1" si="0"/>
        <v>#DIV/0!</v>
      </c>
      <c r="H8" s="6">
        <f t="shared" si="3"/>
        <v>5</v>
      </c>
      <c r="I8" s="7" t="e">
        <f t="shared" si="1"/>
        <v>#DIV/0!</v>
      </c>
    </row>
    <row r="9" spans="3:9">
      <c r="C9" s="5">
        <v>1</v>
      </c>
      <c r="D9" s="5" t="s">
        <v>11</v>
      </c>
      <c r="E9" s="6">
        <f>SUMIF('Suivi des Commandes'!$C$4:$C$11,"SOFID INDUSTRIES",'Suivi des Commandes'!$B$4:$B$11)</f>
        <v>1</v>
      </c>
      <c r="F9" s="6">
        <f t="shared" ca="1" si="2"/>
        <v>14</v>
      </c>
      <c r="G9" s="7" t="e">
        <f t="shared" ca="1" si="0"/>
        <v>#DIV/0!</v>
      </c>
      <c r="H9" s="6">
        <f t="shared" si="3"/>
        <v>6</v>
      </c>
      <c r="I9" s="7" t="e">
        <f t="shared" si="1"/>
        <v>#DIV/0!</v>
      </c>
    </row>
    <row r="10" spans="3:9">
      <c r="C10" s="5">
        <v>1</v>
      </c>
      <c r="D10" s="5" t="s">
        <v>12</v>
      </c>
      <c r="E10" s="6">
        <f>SUMIF('Suivi des Commandes'!$C$4:$C$11,"SOFID INDUSTRIES",'Suivi des Commandes'!$B$4:$B$11)</f>
        <v>1</v>
      </c>
      <c r="F10" s="6">
        <f t="shared" ca="1" si="2"/>
        <v>15</v>
      </c>
      <c r="G10" s="7" t="e">
        <f t="shared" ca="1" si="0"/>
        <v>#DIV/0!</v>
      </c>
      <c r="H10" s="6">
        <f t="shared" si="3"/>
        <v>7</v>
      </c>
      <c r="I10" s="7" t="e">
        <f t="shared" si="1"/>
        <v>#DIV/0!</v>
      </c>
    </row>
  </sheetData>
  <conditionalFormatting sqref="D3">
    <cfRule type="duplicateValues" dxfId="5" priority="3"/>
  </conditionalFormatting>
  <conditionalFormatting sqref="D3">
    <cfRule type="duplicateValues" dxfId="4" priority="4"/>
  </conditionalFormatting>
  <conditionalFormatting sqref="D3:D10">
    <cfRule type="duplicateValues" dxfId="3" priority="2"/>
  </conditionalFormatting>
  <conditionalFormatting sqref="D3:D10">
    <cfRule type="duplicateValues" dxfId="2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Commandes</vt:lpstr>
      <vt:lpstr>Pareto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N'Guessan Elisée</dc:creator>
  <cp:lastModifiedBy>N'Guessan Elisée</cp:lastModifiedBy>
  <dcterms:created xsi:type="dcterms:W3CDTF">2021-11-20T13:31:56Z</dcterms:created>
  <dcterms:modified xsi:type="dcterms:W3CDTF">2021-11-20T13:44:02Z</dcterms:modified>
</cp:coreProperties>
</file>