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21195" windowHeight="9975" activeTab="3"/>
  </bookViews>
  <sheets>
    <sheet name="Clients" sheetId="1" r:id="rId1"/>
    <sheet name="Factures" sheetId="2" r:id="rId2"/>
    <sheet name="HIST Factures" sheetId="3" r:id="rId3"/>
    <sheet name="Hist Client" sheetId="4" r:id="rId4"/>
  </sheets>
  <externalReferences>
    <externalReference r:id="rId5"/>
  </externalReferences>
  <definedNames>
    <definedName name="_xlnm._FilterDatabase" localSheetId="0" hidden="1">Clients!$A$1:$H$6</definedName>
    <definedName name="_xlnm._FilterDatabase" localSheetId="3" hidden="1">'Hist Client'!#REF!</definedName>
    <definedName name="_xlnm._FilterDatabase" localSheetId="2" hidden="1">'HIST Factures'!$A$1:$E$7</definedName>
    <definedName name="CLTS">[1]Clients!$1:$1048576</definedName>
    <definedName name="_xlnm.Criteria" localSheetId="3">'Hist Client'!$A$4</definedName>
    <definedName name="_xlnm.Extract" localSheetId="3">'Hist Client'!$A$13:$D$19</definedName>
  </definedNames>
  <calcPr calcId="144525" iterateDelta="0"/>
</workbook>
</file>

<file path=xl/calcChain.xml><?xml version="1.0" encoding="utf-8"?>
<calcChain xmlns="http://schemas.openxmlformats.org/spreadsheetml/2006/main">
  <c r="F7" i="4" l="1"/>
  <c r="D7" i="4"/>
  <c r="B7" i="4"/>
  <c r="D6" i="4"/>
  <c r="B6" i="4"/>
  <c r="B10" i="4"/>
  <c r="D8" i="4"/>
  <c r="B8" i="4"/>
</calcChain>
</file>

<file path=xl/comments1.xml><?xml version="1.0" encoding="utf-8"?>
<comments xmlns="http://schemas.openxmlformats.org/spreadsheetml/2006/main">
  <authors>
    <author>AIPC</author>
    <author>Enigma</author>
    <author>Hervé</author>
    <author>herledan</author>
    <author>sylvie sylvie</author>
    <author>SWEET</author>
    <author>Ollivier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AIPC:</t>
        </r>
        <r>
          <rPr>
            <sz val="8"/>
            <color indexed="81"/>
            <rFont val="Tahoma"/>
            <family val="2"/>
          </rPr>
          <t xml:space="preserve">
N° Travail : 0298664261</t>
        </r>
      </text>
    </comment>
    <comment ref="B8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
</t>
        </r>
      </text>
    </comment>
    <comment ref="B31" authorId="2">
      <text>
        <r>
          <rPr>
            <b/>
            <sz val="8"/>
            <color indexed="81"/>
            <rFont val="Tahoma"/>
            <family val="2"/>
          </rPr>
          <t>Hervé:</t>
        </r>
        <r>
          <rPr>
            <sz val="8"/>
            <color indexed="81"/>
            <rFont val="Tahoma"/>
            <family val="2"/>
          </rPr>
          <t xml:space="preserve">
Popriétaire:THIERRY Gwénaël
Kervorise
29300 ARZANO
06 86 88 61 77</t>
        </r>
      </text>
    </comment>
    <comment ref="B36" authorId="0">
      <text>
        <r>
          <rPr>
            <b/>
            <sz val="8"/>
            <color indexed="81"/>
            <rFont val="Tahoma"/>
            <family val="2"/>
          </rPr>
          <t>AIPC:</t>
        </r>
        <r>
          <rPr>
            <sz val="8"/>
            <color indexed="81"/>
            <rFont val="Tahoma"/>
            <family val="2"/>
          </rPr>
          <t xml:space="preserve">
06 78 74 22 81
02 96 32 46 14
8 la ville coquens
22320 st martin des prés</t>
        </r>
      </text>
    </comment>
    <comment ref="B133" authorId="0">
      <text>
        <r>
          <rPr>
            <b/>
            <sz val="8"/>
            <color indexed="81"/>
            <rFont val="Tahoma"/>
            <family val="2"/>
          </rPr>
          <t xml:space="preserve">AIPC:  ATP-1 Rue Fulgence Bienvenue - 29187 Concarneau cedex 
Mme GUEUT - 02 98 60 67 50 </t>
        </r>
      </text>
    </comment>
    <comment ref="H171" authorId="3">
      <text>
        <r>
          <rPr>
            <sz val="8"/>
            <color indexed="81"/>
            <rFont val="Tahoma"/>
            <family val="2"/>
          </rPr>
          <t xml:space="preserve">Portable
Mme 06 70 63 12 52
</t>
        </r>
      </text>
    </comment>
    <comment ref="B211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 </t>
        </r>
      </text>
    </comment>
    <comment ref="B295" authorId="4">
      <text>
        <r>
          <rPr>
            <b/>
            <sz val="9"/>
            <color indexed="81"/>
            <rFont val="Tahoma"/>
            <family val="2"/>
          </rPr>
          <t>sylvie sylvie:</t>
        </r>
        <r>
          <rPr>
            <sz val="9"/>
            <color indexed="81"/>
            <rFont val="Tahoma"/>
            <family val="2"/>
          </rPr>
          <t xml:space="preserve">
Propriétaire:
DRENOU François
Kergoustance
29350 Moëlan/Mer
02 98 39 64 83
</t>
        </r>
      </text>
    </comment>
    <comment ref="B348" authorId="5">
      <text>
        <r>
          <rPr>
            <b/>
            <sz val="8"/>
            <color indexed="81"/>
            <rFont val="Tahoma"/>
            <family val="2"/>
          </rPr>
          <t>SWEET:</t>
        </r>
        <r>
          <rPr>
            <sz val="8"/>
            <color indexed="81"/>
            <rFont val="Tahoma"/>
            <family val="2"/>
          </rPr>
          <t xml:space="preserve">
SCI St Jean
14 Bd de la liberté
35000 Rennes
Adresse postale
Gildas TREGUIER
7,B Rue Jean-Marie TOULLIOU
56100 LORIENT 
TEL:02 97 64 17 38
</t>
        </r>
      </text>
    </comment>
    <comment ref="B359" authorId="6">
      <text>
        <r>
          <rPr>
            <b/>
            <sz val="8"/>
            <color indexed="81"/>
            <rFont val="Tahoma"/>
            <family val="2"/>
          </rPr>
          <t>Ollivier:</t>
        </r>
        <r>
          <rPr>
            <sz val="8"/>
            <color indexed="81"/>
            <rFont val="Tahoma"/>
            <family val="2"/>
          </rPr>
          <t xml:space="preserve">
Adresse principale :
Keriquel
29300 Tréméven</t>
        </r>
      </text>
    </comment>
    <comment ref="B385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</t>
        </r>
      </text>
    </comment>
  </commentList>
</comments>
</file>

<file path=xl/sharedStrings.xml><?xml version="1.0" encoding="utf-8"?>
<sst xmlns="http://schemas.openxmlformats.org/spreadsheetml/2006/main" count="54" uniqueCount="50">
  <si>
    <t xml:space="preserve">code </t>
  </si>
  <si>
    <t>NOM</t>
  </si>
  <si>
    <t>Prénom</t>
  </si>
  <si>
    <t>ADRESSE</t>
  </si>
  <si>
    <t>CP</t>
  </si>
  <si>
    <t>VILLE</t>
  </si>
  <si>
    <t>DerEntret</t>
  </si>
  <si>
    <t>N° TEL</t>
  </si>
  <si>
    <t>tartuffe</t>
  </si>
  <si>
    <t>lui</t>
  </si>
  <si>
    <t>là</t>
  </si>
  <si>
    <t>zero</t>
  </si>
  <si>
    <t>tartempion</t>
  </si>
  <si>
    <t>elle</t>
  </si>
  <si>
    <t>ici</t>
  </si>
  <si>
    <t>deux</t>
  </si>
  <si>
    <t>truc</t>
  </si>
  <si>
    <t>bidule</t>
  </si>
  <si>
    <t>là-bas</t>
  </si>
  <si>
    <t>trois</t>
  </si>
  <si>
    <t>muche</t>
  </si>
  <si>
    <t>chouette</t>
  </si>
  <si>
    <t>loin</t>
  </si>
  <si>
    <t>quatre</t>
  </si>
  <si>
    <t>cloette</t>
  </si>
  <si>
    <t>machin</t>
  </si>
  <si>
    <t>trou</t>
  </si>
  <si>
    <t>cinq</t>
  </si>
  <si>
    <t>Code Clts</t>
  </si>
  <si>
    <t>Date</t>
  </si>
  <si>
    <t>Intervention</t>
  </si>
  <si>
    <t>N° Facture</t>
  </si>
  <si>
    <t>Tarif TTC</t>
  </si>
  <si>
    <t>xxxxxx</t>
  </si>
  <si>
    <t xml:space="preserve">Entret </t>
  </si>
  <si>
    <t>zzzzzzzzzzz</t>
  </si>
  <si>
    <t>aaaaaaaaa</t>
  </si>
  <si>
    <t>rep</t>
  </si>
  <si>
    <t>dest</t>
  </si>
  <si>
    <t>HISTORIQUES CLIENTS</t>
  </si>
  <si>
    <t>Code Client :</t>
  </si>
  <si>
    <t>Nom :</t>
  </si>
  <si>
    <t>Prénom :</t>
  </si>
  <si>
    <t>Adresse :</t>
  </si>
  <si>
    <t>CP :</t>
  </si>
  <si>
    <t>Ville :</t>
  </si>
  <si>
    <t>Tel :</t>
  </si>
  <si>
    <t>Mobile :</t>
  </si>
  <si>
    <t>Der Entretien:</t>
  </si>
  <si>
    <t>Ici, je devrais retrouver l'historique des factures pour le client n°2 puisque c'est celui-ciqui est choisi en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</si>
</sst>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dd/mm/yy;@"/>
    <numFmt numFmtId="166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u/>
      <sz val="8"/>
      <color indexed="12"/>
      <name val="Comic Sans MS"/>
      <family val="4"/>
    </font>
    <font>
      <sz val="8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/>
    <xf numFmtId="165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 applyProtection="1">
      <alignment horizontal="left"/>
    </xf>
    <xf numFmtId="166" fontId="3" fillId="0" borderId="0" xfId="0" applyNumberFormat="1" applyFont="1" applyFill="1" applyAlignment="1">
      <alignment horizontal="center" vertical="top"/>
    </xf>
    <xf numFmtId="166" fontId="4" fillId="0" borderId="0" xfId="0" applyNumberFormat="1" applyFont="1" applyAlignment="1">
      <alignment horizontal="center"/>
    </xf>
    <xf numFmtId="0" fontId="3" fillId="0" borderId="0" xfId="0" applyFont="1"/>
    <xf numFmtId="165" fontId="3" fillId="0" borderId="0" xfId="2" applyNumberFormat="1" applyFont="1" applyAlignment="1" applyProtection="1">
      <alignment horizontal="center"/>
    </xf>
    <xf numFmtId="166" fontId="3" fillId="0" borderId="0" xfId="0" applyNumberFormat="1" applyFont="1" applyFill="1" applyAlignment="1">
      <alignment horizontal="center"/>
    </xf>
    <xf numFmtId="164" fontId="3" fillId="0" borderId="0" xfId="0" applyNumberFormat="1" applyFont="1" applyAlignment="1">
      <alignment horizontal="left"/>
    </xf>
    <xf numFmtId="0" fontId="3" fillId="0" borderId="0" xfId="1" applyNumberFormat="1" applyFont="1" applyAlignment="1">
      <alignment horizontal="left" vertical="center"/>
    </xf>
    <xf numFmtId="166" fontId="3" fillId="0" borderId="0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165" fontId="0" fillId="0" borderId="0" xfId="0" applyNumberFormat="1"/>
    <xf numFmtId="0" fontId="0" fillId="4" borderId="0" xfId="0" applyFill="1"/>
    <xf numFmtId="165" fontId="0" fillId="4" borderId="0" xfId="0" applyNumberFormat="1" applyFill="1"/>
    <xf numFmtId="0" fontId="0" fillId="5" borderId="3" xfId="0" applyFill="1" applyBorder="1"/>
    <xf numFmtId="165" fontId="0" fillId="6" borderId="4" xfId="0" applyNumberFormat="1" applyFill="1" applyBorder="1" applyAlignment="1">
      <alignment horizontal="left"/>
    </xf>
    <xf numFmtId="0" fontId="0" fillId="7" borderId="0" xfId="0" applyFill="1"/>
    <xf numFmtId="0" fontId="0" fillId="6" borderId="0" xfId="0" applyFill="1"/>
    <xf numFmtId="0" fontId="0" fillId="8" borderId="0" xfId="0" applyFill="1"/>
    <xf numFmtId="0" fontId="11" fillId="9" borderId="0" xfId="0" applyFont="1" applyFill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11</xdr:row>
      <xdr:rowOff>171450</xdr:rowOff>
    </xdr:from>
    <xdr:to>
      <xdr:col>7</xdr:col>
      <xdr:colOff>17907</xdr:colOff>
      <xdr:row>16</xdr:row>
      <xdr:rowOff>6858</xdr:rowOff>
    </xdr:to>
    <xdr:sp macro="" textlink="">
      <xdr:nvSpPr>
        <xdr:cNvPr id="3" name="Flèche vers le haut 2"/>
        <xdr:cNvSpPr/>
      </xdr:nvSpPr>
      <xdr:spPr>
        <a:xfrm>
          <a:off x="4867275" y="2276475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CLTS%20babessai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Facture"/>
      <sheetName val="Histo"/>
      <sheetName val="HisCLTS"/>
      <sheetName val="Feuil1"/>
    </sheetNames>
    <sheetDataSet>
      <sheetData sheetId="0">
        <row r="1">
          <cell r="A1" t="str">
            <v xml:space="preserve">code </v>
          </cell>
          <cell r="B1" t="str">
            <v>NOM</v>
          </cell>
          <cell r="C1" t="str">
            <v>Prénom</v>
          </cell>
          <cell r="D1" t="str">
            <v>ADRESSE</v>
          </cell>
          <cell r="E1" t="str">
            <v>CP</v>
          </cell>
          <cell r="F1" t="str">
            <v>VILLE</v>
          </cell>
          <cell r="G1" t="str">
            <v>DerEntret</v>
          </cell>
          <cell r="H1" t="str">
            <v>N° TEL</v>
          </cell>
          <cell r="I1" t="str">
            <v>N° Mobile</v>
          </cell>
          <cell r="J1" t="str">
            <v>e.Mail</v>
          </cell>
          <cell r="K1" t="str">
            <v>Qn</v>
          </cell>
          <cell r="L1" t="str">
            <v>PRESTA</v>
          </cell>
          <cell r="M1" t="str">
            <v>CHAUDIERE</v>
          </cell>
          <cell r="N1" t="str">
            <v>TYPE/MODELE</v>
          </cell>
          <cell r="O1" t="str">
            <v>N° SERIE</v>
          </cell>
          <cell r="P1" t="str">
            <v>P Kw</v>
          </cell>
          <cell r="Q1" t="str">
            <v>Année</v>
          </cell>
          <cell r="R1" t="str">
            <v>BRÛLEUR</v>
          </cell>
          <cell r="S1" t="str">
            <v>TYPE/MODELE</v>
          </cell>
          <cell r="T1" t="str">
            <v>N° SERIE</v>
          </cell>
          <cell r="U1" t="str">
            <v>Année</v>
          </cell>
          <cell r="V1" t="str">
            <v>Gicleur</v>
          </cell>
          <cell r="W1" t="str">
            <v>P. Fioul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</row>
        <row r="2">
          <cell r="A2">
            <v>1</v>
          </cell>
          <cell r="B2" t="str">
            <v>ABGRALL</v>
          </cell>
          <cell r="C2" t="str">
            <v>Stéphane</v>
          </cell>
          <cell r="D2" t="str">
            <v>45, bis Route de Riec</v>
          </cell>
          <cell r="E2">
            <v>29300</v>
          </cell>
          <cell r="F2" t="str">
            <v>Baye</v>
          </cell>
          <cell r="G2">
            <v>39917</v>
          </cell>
          <cell r="I2">
            <v>625171872</v>
          </cell>
          <cell r="K2" t="str">
            <v>G</v>
          </cell>
          <cell r="L2" t="str">
            <v>S. C.e</v>
          </cell>
          <cell r="M2" t="str">
            <v>Géminox</v>
          </cell>
          <cell r="N2" t="str">
            <v>Docéane Supra 5-25 Sep</v>
          </cell>
          <cell r="O2">
            <v>430749724</v>
          </cell>
          <cell r="Q2">
            <v>2007</v>
          </cell>
        </row>
        <row r="3">
          <cell r="A3">
            <v>2</v>
          </cell>
          <cell r="B3" t="str">
            <v>ALLANIC</v>
          </cell>
          <cell r="C3" t="str">
            <v>Maria</v>
          </cell>
          <cell r="D3" t="str">
            <v>7, Av de la Résistance</v>
          </cell>
          <cell r="E3">
            <v>29300</v>
          </cell>
          <cell r="F3" t="str">
            <v>Quimperlé</v>
          </cell>
          <cell r="G3">
            <v>40394</v>
          </cell>
          <cell r="H3">
            <v>298392784</v>
          </cell>
          <cell r="K3" t="str">
            <v>F</v>
          </cell>
          <cell r="L3" t="str">
            <v>E</v>
          </cell>
          <cell r="O3">
            <v>0</v>
          </cell>
          <cell r="Q3">
            <v>0</v>
          </cell>
        </row>
        <row r="4">
          <cell r="A4">
            <v>3</v>
          </cell>
          <cell r="B4" t="str">
            <v>ALLANOS</v>
          </cell>
          <cell r="C4" t="str">
            <v>Daniel</v>
          </cell>
          <cell r="D4" t="str">
            <v>Kerlen</v>
          </cell>
          <cell r="E4">
            <v>29300</v>
          </cell>
          <cell r="F4" t="str">
            <v>Quimperlé</v>
          </cell>
          <cell r="G4">
            <v>40592</v>
          </cell>
          <cell r="I4">
            <v>0</v>
          </cell>
          <cell r="J4">
            <v>0</v>
          </cell>
          <cell r="K4" t="str">
            <v>F</v>
          </cell>
          <cell r="L4" t="str">
            <v>S. C.e</v>
          </cell>
          <cell r="M4" t="str">
            <v>x</v>
          </cell>
          <cell r="O4">
            <v>0</v>
          </cell>
          <cell r="Q4">
            <v>0</v>
          </cell>
        </row>
        <row r="5">
          <cell r="A5">
            <v>4</v>
          </cell>
          <cell r="B5" t="str">
            <v>AMBROSINI</v>
          </cell>
          <cell r="C5" t="str">
            <v>Yvette</v>
          </cell>
          <cell r="D5" t="str">
            <v>16, Av du Moulin du Coq</v>
          </cell>
          <cell r="E5">
            <v>29300</v>
          </cell>
          <cell r="F5" t="str">
            <v>Quimperlé</v>
          </cell>
          <cell r="G5">
            <v>40490</v>
          </cell>
          <cell r="H5" t="str">
            <v>02 98 96 31 48</v>
          </cell>
          <cell r="I5">
            <v>0</v>
          </cell>
          <cell r="J5">
            <v>0</v>
          </cell>
          <cell r="K5" t="str">
            <v>F</v>
          </cell>
          <cell r="L5" t="str">
            <v>E</v>
          </cell>
          <cell r="M5" t="str">
            <v>Francia</v>
          </cell>
          <cell r="O5">
            <v>0</v>
          </cell>
          <cell r="Q5">
            <v>0</v>
          </cell>
          <cell r="R5" t="str">
            <v>Chappée</v>
          </cell>
          <cell r="S5" t="str">
            <v>CF 4</v>
          </cell>
          <cell r="V5" t="str">
            <v>0,60/60°W</v>
          </cell>
        </row>
        <row r="6">
          <cell r="A6">
            <v>5</v>
          </cell>
          <cell r="B6" t="str">
            <v>ANDRE</v>
          </cell>
          <cell r="C6" t="str">
            <v>Yves</v>
          </cell>
          <cell r="D6" t="str">
            <v>Kervadiou</v>
          </cell>
          <cell r="E6">
            <v>29380</v>
          </cell>
          <cell r="F6" t="str">
            <v>Bannalec</v>
          </cell>
          <cell r="G6">
            <v>40497</v>
          </cell>
          <cell r="H6" t="str">
            <v>02 98 35 42 73</v>
          </cell>
          <cell r="I6">
            <v>0</v>
          </cell>
          <cell r="J6">
            <v>0</v>
          </cell>
          <cell r="K6" t="str">
            <v>GP</v>
          </cell>
          <cell r="L6" t="str">
            <v>S. C.e</v>
          </cell>
          <cell r="M6" t="str">
            <v>Géminox</v>
          </cell>
          <cell r="O6">
            <v>0</v>
          </cell>
          <cell r="Q6">
            <v>0</v>
          </cell>
        </row>
        <row r="7">
          <cell r="A7">
            <v>6</v>
          </cell>
          <cell r="B7" t="str">
            <v>ANDRE</v>
          </cell>
          <cell r="C7" t="str">
            <v>Marie</v>
          </cell>
          <cell r="D7" t="str">
            <v>LD Loge Taeron</v>
          </cell>
          <cell r="E7">
            <v>29380</v>
          </cell>
          <cell r="F7" t="str">
            <v>Bannalec</v>
          </cell>
          <cell r="G7">
            <v>40263</v>
          </cell>
          <cell r="H7" t="str">
            <v>02 98 39 41 00</v>
          </cell>
          <cell r="I7">
            <v>0</v>
          </cell>
          <cell r="J7">
            <v>0</v>
          </cell>
          <cell r="K7" t="str">
            <v>F</v>
          </cell>
          <cell r="L7" t="str">
            <v>S. C.e</v>
          </cell>
          <cell r="M7" t="str">
            <v>Francia</v>
          </cell>
          <cell r="O7">
            <v>0</v>
          </cell>
          <cell r="Q7">
            <v>0</v>
          </cell>
        </row>
        <row r="8">
          <cell r="A8">
            <v>7</v>
          </cell>
          <cell r="B8" t="str">
            <v>ANDRE</v>
          </cell>
          <cell r="C8" t="str">
            <v>Benoit</v>
          </cell>
          <cell r="D8" t="str">
            <v>45, Rue Bremond d'Ars - Logt 2</v>
          </cell>
          <cell r="E8">
            <v>29300</v>
          </cell>
          <cell r="F8" t="str">
            <v>Quimperlé</v>
          </cell>
          <cell r="G8">
            <v>40333</v>
          </cell>
          <cell r="I8">
            <v>637882185</v>
          </cell>
          <cell r="K8" t="str">
            <v>G</v>
          </cell>
          <cell r="L8" t="str">
            <v>S. C.e</v>
          </cell>
          <cell r="O8">
            <v>0</v>
          </cell>
          <cell r="Q8">
            <v>0</v>
          </cell>
        </row>
        <row r="9">
          <cell r="A9">
            <v>8</v>
          </cell>
          <cell r="B9" t="str">
            <v>ANDRE</v>
          </cell>
          <cell r="C9" t="str">
            <v>Guy</v>
          </cell>
          <cell r="D9" t="str">
            <v>9, Route de Riec</v>
          </cell>
          <cell r="E9">
            <v>29300</v>
          </cell>
          <cell r="F9" t="str">
            <v>Baye</v>
          </cell>
          <cell r="G9">
            <v>40452</v>
          </cell>
          <cell r="H9">
            <v>298968199</v>
          </cell>
          <cell r="K9" t="str">
            <v>G</v>
          </cell>
          <cell r="L9" t="str">
            <v>C.E</v>
          </cell>
          <cell r="M9" t="str">
            <v>Frisquet</v>
          </cell>
          <cell r="N9" t="str">
            <v>Hydroconfort 23 KW</v>
          </cell>
          <cell r="O9" t="str">
            <v xml:space="preserve">n°97390736160055 </v>
          </cell>
          <cell r="Q9">
            <v>1997</v>
          </cell>
        </row>
        <row r="10">
          <cell r="A10">
            <v>9</v>
          </cell>
          <cell r="B10" t="str">
            <v>AUFFRET</v>
          </cell>
          <cell r="C10" t="str">
            <v>Jean Michel</v>
          </cell>
          <cell r="D10" t="str">
            <v>23, Rue des Magnolias</v>
          </cell>
          <cell r="E10">
            <v>29300</v>
          </cell>
          <cell r="F10" t="str">
            <v>Quimperlé</v>
          </cell>
          <cell r="G10">
            <v>40595</v>
          </cell>
          <cell r="H10" t="str">
            <v>02 98 96 95 26</v>
          </cell>
          <cell r="I10">
            <v>0</v>
          </cell>
          <cell r="J10">
            <v>0</v>
          </cell>
          <cell r="K10" t="str">
            <v>G</v>
          </cell>
          <cell r="L10" t="str">
            <v>E</v>
          </cell>
          <cell r="M10" t="str">
            <v>Frisquet</v>
          </cell>
          <cell r="O10">
            <v>0</v>
          </cell>
          <cell r="Q10">
            <v>0</v>
          </cell>
        </row>
        <row r="11">
          <cell r="A11">
            <v>10</v>
          </cell>
          <cell r="B11" t="str">
            <v>AUTRET</v>
          </cell>
          <cell r="C11" t="str">
            <v>Nathalie</v>
          </cell>
          <cell r="D11" t="str">
            <v>Kernec</v>
          </cell>
          <cell r="E11">
            <v>29310</v>
          </cell>
          <cell r="F11" t="str">
            <v>Querrien</v>
          </cell>
          <cell r="G11">
            <v>40525</v>
          </cell>
          <cell r="H11" t="str">
            <v>02 98 71 40 16</v>
          </cell>
          <cell r="O11">
            <v>0</v>
          </cell>
          <cell r="Q11">
            <v>0</v>
          </cell>
        </row>
        <row r="12">
          <cell r="A12">
            <v>11</v>
          </cell>
          <cell r="B12" t="str">
            <v>BARRE</v>
          </cell>
          <cell r="C12" t="str">
            <v>Catherine</v>
          </cell>
          <cell r="D12" t="str">
            <v>1, Pors Moëlan</v>
          </cell>
          <cell r="E12">
            <v>29360</v>
          </cell>
          <cell r="F12" t="str">
            <v>Moëlan/Mer</v>
          </cell>
          <cell r="G12">
            <v>40116</v>
          </cell>
          <cell r="I12">
            <v>684473324</v>
          </cell>
          <cell r="O12">
            <v>0</v>
          </cell>
          <cell r="Q12">
            <v>0</v>
          </cell>
        </row>
        <row r="13">
          <cell r="A13">
            <v>12</v>
          </cell>
          <cell r="B13" t="str">
            <v>BEC</v>
          </cell>
          <cell r="C13" t="str">
            <v>Mie Lucienne</v>
          </cell>
          <cell r="D13" t="str">
            <v>3, Rue du beaubois</v>
          </cell>
          <cell r="E13">
            <v>29300</v>
          </cell>
          <cell r="F13" t="str">
            <v>Quimperlé</v>
          </cell>
          <cell r="G13">
            <v>40353</v>
          </cell>
          <cell r="H13" t="str">
            <v>02 98 39 08 75</v>
          </cell>
          <cell r="K13" t="str">
            <v>Gp</v>
          </cell>
          <cell r="L13" t="str">
            <v>S. C.e</v>
          </cell>
          <cell r="O13">
            <v>0</v>
          </cell>
          <cell r="Q13">
            <v>0</v>
          </cell>
        </row>
        <row r="14">
          <cell r="A14">
            <v>13</v>
          </cell>
          <cell r="B14" t="str">
            <v>BEHEREC</v>
          </cell>
          <cell r="C14" t="str">
            <v>Jeanne</v>
          </cell>
          <cell r="D14" t="str">
            <v>3, Rue des Ajoncs</v>
          </cell>
          <cell r="E14">
            <v>29300</v>
          </cell>
          <cell r="F14" t="str">
            <v>Quimperlé</v>
          </cell>
          <cell r="G14">
            <v>40560</v>
          </cell>
          <cell r="H14" t="str">
            <v>02 98 35 10 16</v>
          </cell>
          <cell r="K14" t="str">
            <v>F</v>
          </cell>
          <cell r="L14" t="str">
            <v>E</v>
          </cell>
          <cell r="M14" t="str">
            <v>Géminox</v>
          </cell>
          <cell r="N14" t="str">
            <v>TL 20</v>
          </cell>
          <cell r="O14">
            <v>0</v>
          </cell>
          <cell r="Q14">
            <v>0</v>
          </cell>
        </row>
        <row r="15">
          <cell r="A15">
            <v>14</v>
          </cell>
          <cell r="B15" t="str">
            <v>BEILLEVERT</v>
          </cell>
          <cell r="C15" t="str">
            <v>Emmanuel</v>
          </cell>
          <cell r="D15" t="str">
            <v>51, bis Pen-Lann</v>
          </cell>
          <cell r="E15">
            <v>29300</v>
          </cell>
          <cell r="F15" t="str">
            <v>Mellac</v>
          </cell>
          <cell r="G15">
            <v>40431</v>
          </cell>
          <cell r="H15">
            <v>298390047</v>
          </cell>
          <cell r="K15" t="str">
            <v>F</v>
          </cell>
          <cell r="L15" t="str">
            <v>x</v>
          </cell>
          <cell r="M15" t="str">
            <v>Géminox</v>
          </cell>
          <cell r="N15" t="str">
            <v>FCX 30</v>
          </cell>
          <cell r="O15">
            <v>430749581</v>
          </cell>
          <cell r="Q15">
            <v>2007</v>
          </cell>
        </row>
        <row r="16">
          <cell r="A16">
            <v>15</v>
          </cell>
          <cell r="B16" t="str">
            <v>BELLEGUIC</v>
          </cell>
          <cell r="C16" t="str">
            <v>Philippe</v>
          </cell>
          <cell r="D16" t="str">
            <v>1, Allée des Genêts</v>
          </cell>
          <cell r="E16">
            <v>29300</v>
          </cell>
          <cell r="F16" t="str">
            <v>Quimperlé</v>
          </cell>
          <cell r="G16">
            <v>40231</v>
          </cell>
          <cell r="I16" t="str">
            <v>06 18 44 30 53</v>
          </cell>
          <cell r="K16" t="str">
            <v>F</v>
          </cell>
          <cell r="L16" t="str">
            <v>Dép</v>
          </cell>
          <cell r="M16" t="str">
            <v>Géminox</v>
          </cell>
          <cell r="O16">
            <v>0</v>
          </cell>
          <cell r="Q16">
            <v>0</v>
          </cell>
        </row>
        <row r="17">
          <cell r="A17">
            <v>16</v>
          </cell>
          <cell r="B17" t="str">
            <v>BELMONT</v>
          </cell>
          <cell r="C17" t="str">
            <v>Yann</v>
          </cell>
          <cell r="D17" t="str">
            <v>2 bis, rue Chopin</v>
          </cell>
          <cell r="E17">
            <v>29300</v>
          </cell>
          <cell r="F17" t="str">
            <v>Quimperlé</v>
          </cell>
          <cell r="G17">
            <v>40245</v>
          </cell>
          <cell r="H17">
            <v>298962863</v>
          </cell>
          <cell r="K17" t="str">
            <v>F</v>
          </cell>
          <cell r="L17" t="str">
            <v>S. C.e</v>
          </cell>
          <cell r="M17" t="str">
            <v>Géminox</v>
          </cell>
          <cell r="N17" t="str">
            <v>Docéane Supra 5-25 Sep</v>
          </cell>
          <cell r="O17">
            <v>0</v>
          </cell>
          <cell r="Q17">
            <v>0</v>
          </cell>
        </row>
        <row r="18">
          <cell r="A18">
            <v>17</v>
          </cell>
          <cell r="B18" t="str">
            <v>BERNARD</v>
          </cell>
          <cell r="C18" t="str">
            <v>Roland</v>
          </cell>
          <cell r="D18" t="str">
            <v>70, Rue Jean Jaures</v>
          </cell>
          <cell r="E18">
            <v>29390</v>
          </cell>
          <cell r="F18" t="str">
            <v>Scaër</v>
          </cell>
          <cell r="G18">
            <v>39832</v>
          </cell>
          <cell r="K18" t="str">
            <v>G</v>
          </cell>
          <cell r="L18" t="str">
            <v>Ce</v>
          </cell>
          <cell r="M18" t="str">
            <v>Géminox</v>
          </cell>
          <cell r="O18">
            <v>0</v>
          </cell>
          <cell r="Q18">
            <v>0</v>
          </cell>
        </row>
        <row r="19">
          <cell r="A19">
            <v>18</v>
          </cell>
          <cell r="B19" t="str">
            <v>BERNARD</v>
          </cell>
          <cell r="C19" t="str">
            <v>Roland</v>
          </cell>
          <cell r="D19" t="str">
            <v xml:space="preserve">13, Rue Nationale </v>
          </cell>
          <cell r="E19">
            <v>29380</v>
          </cell>
          <cell r="F19" t="str">
            <v>Bannalec</v>
          </cell>
          <cell r="G19">
            <v>39853</v>
          </cell>
          <cell r="H19">
            <v>298354721</v>
          </cell>
          <cell r="K19" t="str">
            <v>F</v>
          </cell>
          <cell r="L19" t="str">
            <v>Ce</v>
          </cell>
          <cell r="M19" t="str">
            <v>Géminox</v>
          </cell>
          <cell r="O19">
            <v>0</v>
          </cell>
          <cell r="Q19">
            <v>0</v>
          </cell>
        </row>
        <row r="20">
          <cell r="A20">
            <v>19</v>
          </cell>
          <cell r="B20" t="str">
            <v>BERNARD</v>
          </cell>
          <cell r="C20" t="str">
            <v>Roland</v>
          </cell>
          <cell r="D20" t="str">
            <v>4, Rue Pierre Capitain</v>
          </cell>
          <cell r="E20">
            <v>29390</v>
          </cell>
          <cell r="F20" t="str">
            <v>Scaër</v>
          </cell>
          <cell r="G20">
            <v>39853</v>
          </cell>
          <cell r="I20">
            <v>674015193</v>
          </cell>
          <cell r="K20" t="str">
            <v>G</v>
          </cell>
          <cell r="O20">
            <v>0</v>
          </cell>
          <cell r="Q20">
            <v>0</v>
          </cell>
        </row>
        <row r="21">
          <cell r="A21">
            <v>20</v>
          </cell>
          <cell r="B21" t="str">
            <v>BERROU</v>
          </cell>
          <cell r="C21" t="str">
            <v>Gwenael</v>
          </cell>
          <cell r="D21" t="str">
            <v>6, Rue Elsa Triolet</v>
          </cell>
          <cell r="E21">
            <v>29300</v>
          </cell>
          <cell r="F21" t="str">
            <v>Quimperlé</v>
          </cell>
          <cell r="G21">
            <v>40564</v>
          </cell>
          <cell r="H21">
            <v>298962169</v>
          </cell>
          <cell r="K21" t="str">
            <v>F</v>
          </cell>
          <cell r="L21" t="str">
            <v>Ce</v>
          </cell>
          <cell r="M21" t="str">
            <v>Franco belge</v>
          </cell>
          <cell r="N21" t="str">
            <v>Sungaz 3027 BVI</v>
          </cell>
          <cell r="O21" t="str">
            <v>n° 9522701</v>
          </cell>
          <cell r="Q21">
            <v>0</v>
          </cell>
        </row>
        <row r="22">
          <cell r="A22">
            <v>21</v>
          </cell>
          <cell r="B22" t="str">
            <v>BERTEAUX</v>
          </cell>
          <cell r="C22" t="str">
            <v>Marie Anne</v>
          </cell>
          <cell r="D22" t="str">
            <v>12, Rue Picasso</v>
          </cell>
          <cell r="E22">
            <v>29300</v>
          </cell>
          <cell r="F22" t="str">
            <v>Quimperlé</v>
          </cell>
          <cell r="G22">
            <v>39982</v>
          </cell>
          <cell r="K22" t="str">
            <v>G</v>
          </cell>
          <cell r="L22" t="str">
            <v>C.E</v>
          </cell>
          <cell r="O22">
            <v>0</v>
          </cell>
          <cell r="Q22">
            <v>0</v>
          </cell>
        </row>
        <row r="23">
          <cell r="A23">
            <v>22</v>
          </cell>
          <cell r="B23" t="str">
            <v>BERTHOU</v>
          </cell>
          <cell r="C23" t="str">
            <v>Eliane</v>
          </cell>
          <cell r="D23" t="str">
            <v>15, Rue des abeilles</v>
          </cell>
          <cell r="E23">
            <v>29300</v>
          </cell>
          <cell r="F23" t="str">
            <v>Quimperlé</v>
          </cell>
          <cell r="G23">
            <v>40514</v>
          </cell>
          <cell r="H23" t="str">
            <v>02 98 39 26 33</v>
          </cell>
          <cell r="M23" t="str">
            <v xml:space="preserve">elm le Blanc </v>
          </cell>
          <cell r="N23" t="str">
            <v>GLM 23 HM</v>
          </cell>
          <cell r="O23" t="str">
            <v>n° 200206001437</v>
          </cell>
          <cell r="Q23">
            <v>0</v>
          </cell>
        </row>
        <row r="24">
          <cell r="A24">
            <v>23</v>
          </cell>
          <cell r="B24" t="str">
            <v>BEUZIT</v>
          </cell>
          <cell r="C24" t="str">
            <v>Hélène</v>
          </cell>
          <cell r="D24" t="str">
            <v>14, Route de Bannalec</v>
          </cell>
          <cell r="E24">
            <v>29300</v>
          </cell>
          <cell r="F24" t="str">
            <v>Mellac</v>
          </cell>
          <cell r="G24">
            <v>40610</v>
          </cell>
          <cell r="H24">
            <v>298718251</v>
          </cell>
          <cell r="K24" t="str">
            <v>F</v>
          </cell>
          <cell r="L24" t="str">
            <v>E</v>
          </cell>
          <cell r="M24" t="str">
            <v>Ideal Standard</v>
          </cell>
          <cell r="N24" t="str">
            <v xml:space="preserve"> xénium C27</v>
          </cell>
          <cell r="O24">
            <v>622047375</v>
          </cell>
          <cell r="P24">
            <v>27</v>
          </cell>
          <cell r="Q24">
            <v>2006</v>
          </cell>
          <cell r="R24" t="str">
            <v>Ideal Standard</v>
          </cell>
          <cell r="S24" t="str">
            <v>HélisMI 500</v>
          </cell>
          <cell r="T24">
            <v>6020152441</v>
          </cell>
          <cell r="U24">
            <v>2006</v>
          </cell>
          <cell r="V24" t="str">
            <v>0,60/60°W</v>
          </cell>
          <cell r="W24">
            <v>10</v>
          </cell>
        </row>
        <row r="25">
          <cell r="A25">
            <v>24</v>
          </cell>
          <cell r="B25" t="str">
            <v>BOMIN</v>
          </cell>
          <cell r="C25" t="str">
            <v>Solange</v>
          </cell>
          <cell r="D25" t="str">
            <v>La Lande de Baye</v>
          </cell>
          <cell r="E25">
            <v>29300</v>
          </cell>
          <cell r="F25" t="str">
            <v>Baye</v>
          </cell>
          <cell r="G25">
            <v>40611</v>
          </cell>
          <cell r="H25">
            <v>298968323</v>
          </cell>
          <cell r="I25">
            <v>613060630</v>
          </cell>
          <cell r="K25" t="str">
            <v>F</v>
          </cell>
          <cell r="L25" t="str">
            <v>E</v>
          </cell>
          <cell r="M25" t="str">
            <v>Budérus</v>
          </cell>
          <cell r="N25" t="str">
            <v>Deltatherme</v>
          </cell>
          <cell r="O25" t="str">
            <v>D12-29 003</v>
          </cell>
          <cell r="P25">
            <v>24</v>
          </cell>
          <cell r="Q25">
            <v>1979</v>
          </cell>
          <cell r="R25" t="str">
            <v>Riello</v>
          </cell>
          <cell r="S25" t="str">
            <v>126T</v>
          </cell>
          <cell r="V25" t="str">
            <v>0,60/60°W</v>
          </cell>
          <cell r="W25">
            <v>10</v>
          </cell>
        </row>
        <row r="26">
          <cell r="A26">
            <v>25</v>
          </cell>
          <cell r="B26" t="str">
            <v>BOSSIS</v>
          </cell>
          <cell r="C26" t="str">
            <v>Gilles</v>
          </cell>
          <cell r="D26" t="str">
            <v>42, Rue des Chaumières</v>
          </cell>
          <cell r="E26">
            <v>29340</v>
          </cell>
          <cell r="F26" t="str">
            <v>Riec / Belon</v>
          </cell>
          <cell r="G26">
            <v>40568</v>
          </cell>
          <cell r="K26" t="str">
            <v>F</v>
          </cell>
          <cell r="L26" t="str">
            <v>E</v>
          </cell>
          <cell r="M26" t="str">
            <v>Géminox</v>
          </cell>
          <cell r="N26" t="str">
            <v>Astrane</v>
          </cell>
          <cell r="O26">
            <v>0</v>
          </cell>
          <cell r="Q26">
            <v>0</v>
          </cell>
        </row>
        <row r="27">
          <cell r="A27">
            <v>26</v>
          </cell>
          <cell r="B27" t="str">
            <v>BOUDON</v>
          </cell>
          <cell r="C27" t="str">
            <v>Pierre Yves</v>
          </cell>
          <cell r="D27" t="str">
            <v>6, Rue Maréchal Foch</v>
          </cell>
          <cell r="E27">
            <v>29300</v>
          </cell>
          <cell r="F27" t="str">
            <v>Quimperlé</v>
          </cell>
          <cell r="G27">
            <v>40120</v>
          </cell>
          <cell r="H27" t="str">
            <v>02 98 96 17 00</v>
          </cell>
          <cell r="I27">
            <v>661990691</v>
          </cell>
          <cell r="J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A28">
            <v>27</v>
          </cell>
          <cell r="B28" t="str">
            <v>BOUETTE</v>
          </cell>
          <cell r="C28" t="str">
            <v>Nicole</v>
          </cell>
          <cell r="D28" t="str">
            <v>3, Avenue de la Liberté</v>
          </cell>
          <cell r="E28">
            <v>29300</v>
          </cell>
          <cell r="F28" t="str">
            <v>Quimperlé</v>
          </cell>
          <cell r="G28">
            <v>40485</v>
          </cell>
          <cell r="I28">
            <v>668489482</v>
          </cell>
          <cell r="K28" t="str">
            <v>G</v>
          </cell>
          <cell r="L28" t="str">
            <v>E</v>
          </cell>
          <cell r="M28" t="str">
            <v xml:space="preserve">Chaffoteaux </v>
          </cell>
          <cell r="N28" t="str">
            <v>Nectra Top</v>
          </cell>
          <cell r="O28">
            <v>0</v>
          </cell>
          <cell r="Q28">
            <v>0</v>
          </cell>
        </row>
        <row r="29">
          <cell r="A29">
            <v>28</v>
          </cell>
          <cell r="B29" t="str">
            <v>BOULANGRIE JEGOU</v>
          </cell>
          <cell r="D29" t="str">
            <v>170, Rue jean marie carer</v>
          </cell>
          <cell r="E29">
            <v>29300</v>
          </cell>
          <cell r="F29" t="str">
            <v>Baye</v>
          </cell>
          <cell r="G29">
            <v>40129</v>
          </cell>
          <cell r="H29">
            <v>298968024</v>
          </cell>
          <cell r="K29" t="str">
            <v>G</v>
          </cell>
          <cell r="L29" t="str">
            <v>E</v>
          </cell>
          <cell r="M29" t="str">
            <v xml:space="preserve">Frisquet </v>
          </cell>
          <cell r="N29" t="str">
            <v>23 if 120.700</v>
          </cell>
          <cell r="O29" t="str">
            <v>n° 96290569880006</v>
          </cell>
          <cell r="Q29">
            <v>0</v>
          </cell>
        </row>
        <row r="30">
          <cell r="A30">
            <v>29</v>
          </cell>
          <cell r="B30" t="str">
            <v>SYMOND</v>
          </cell>
          <cell r="C30" t="str">
            <v>Pascale</v>
          </cell>
          <cell r="D30" t="str">
            <v>5, Rue du Pouligoudu</v>
          </cell>
          <cell r="E30">
            <v>29300</v>
          </cell>
          <cell r="F30" t="str">
            <v>Quimperlé</v>
          </cell>
          <cell r="G30">
            <v>40624</v>
          </cell>
          <cell r="K30" t="str">
            <v>G</v>
          </cell>
          <cell r="L30" t="str">
            <v>E</v>
          </cell>
          <cell r="M30" t="str">
            <v>Chappée</v>
          </cell>
          <cell r="N30" t="str">
            <v>Luna Maxi 2,31 FF</v>
          </cell>
          <cell r="O30">
            <v>0</v>
          </cell>
          <cell r="Q30">
            <v>0</v>
          </cell>
        </row>
        <row r="31">
          <cell r="A31">
            <v>30</v>
          </cell>
          <cell r="B31" t="str">
            <v>BOURHIS</v>
          </cell>
          <cell r="C31" t="str">
            <v>Frédérique</v>
          </cell>
          <cell r="D31" t="str">
            <v>Kergoniou</v>
          </cell>
          <cell r="E31">
            <v>29300</v>
          </cell>
          <cell r="F31" t="str">
            <v>Rédéné</v>
          </cell>
          <cell r="G31">
            <v>40618</v>
          </cell>
          <cell r="I31">
            <v>632298916</v>
          </cell>
          <cell r="K31" t="str">
            <v>F</v>
          </cell>
          <cell r="L31" t="str">
            <v>S. C.e</v>
          </cell>
          <cell r="M31" t="str">
            <v>XX</v>
          </cell>
          <cell r="O31">
            <v>0</v>
          </cell>
          <cell r="Q31">
            <v>0</v>
          </cell>
        </row>
        <row r="32">
          <cell r="A32">
            <v>31</v>
          </cell>
          <cell r="B32" t="str">
            <v>BOURHIS</v>
          </cell>
          <cell r="C32" t="str">
            <v>Henri</v>
          </cell>
          <cell r="D32" t="str">
            <v>15, av du lézardeau</v>
          </cell>
          <cell r="E32">
            <v>29300</v>
          </cell>
          <cell r="F32" t="str">
            <v>Quimperlé</v>
          </cell>
          <cell r="G32">
            <v>40525</v>
          </cell>
          <cell r="H32" t="str">
            <v>02 98 39 11 60</v>
          </cell>
          <cell r="K32" t="str">
            <v>F</v>
          </cell>
          <cell r="L32" t="str">
            <v>C.E</v>
          </cell>
          <cell r="M32" t="str">
            <v xml:space="preserve">Chaffoteaux </v>
          </cell>
          <cell r="N32" t="str">
            <v>Niagara 28cf</v>
          </cell>
          <cell r="O32" t="str">
            <v>n° A 92709328</v>
          </cell>
          <cell r="Q32">
            <v>0</v>
          </cell>
        </row>
        <row r="33">
          <cell r="A33">
            <v>32</v>
          </cell>
          <cell r="B33" t="str">
            <v>BOURRIQUEN</v>
          </cell>
          <cell r="C33" t="str">
            <v>Jean Pierre</v>
          </cell>
          <cell r="D33" t="str">
            <v>6, Rue Duguay Trouin</v>
          </cell>
          <cell r="E33">
            <v>29300</v>
          </cell>
          <cell r="F33" t="str">
            <v>Quimperlé</v>
          </cell>
          <cell r="G33">
            <v>40375</v>
          </cell>
          <cell r="H33">
            <v>298962834</v>
          </cell>
          <cell r="I33">
            <v>672791929</v>
          </cell>
          <cell r="K33" t="str">
            <v>G</v>
          </cell>
          <cell r="L33" t="str">
            <v>S.CE</v>
          </cell>
          <cell r="M33" t="str">
            <v>Visseman</v>
          </cell>
          <cell r="N33" t="str">
            <v>Vitola : eh</v>
          </cell>
          <cell r="O33" t="str">
            <v>n°704027213813</v>
          </cell>
          <cell r="Q33">
            <v>0</v>
          </cell>
        </row>
        <row r="34">
          <cell r="A34">
            <v>33</v>
          </cell>
          <cell r="B34" t="str">
            <v>BRETON</v>
          </cell>
          <cell r="C34" t="str">
            <v>Michel</v>
          </cell>
          <cell r="D34" t="str">
            <v>1, Rue Saint Saëns</v>
          </cell>
          <cell r="E34">
            <v>56520</v>
          </cell>
          <cell r="F34" t="str">
            <v>Guidel</v>
          </cell>
          <cell r="G34">
            <v>40563</v>
          </cell>
          <cell r="H34">
            <v>298650491</v>
          </cell>
          <cell r="K34" t="str">
            <v>F</v>
          </cell>
          <cell r="O34">
            <v>0</v>
          </cell>
          <cell r="Q34">
            <v>0</v>
          </cell>
        </row>
        <row r="35">
          <cell r="A35">
            <v>34</v>
          </cell>
          <cell r="B35" t="str">
            <v>BRETON</v>
          </cell>
          <cell r="C35" t="str">
            <v>Joséphine</v>
          </cell>
          <cell r="D35" t="str">
            <v>7, Lotissement du Stanco</v>
          </cell>
          <cell r="E35">
            <v>56520</v>
          </cell>
          <cell r="F35" t="str">
            <v>Guidel</v>
          </cell>
          <cell r="G35">
            <v>40116</v>
          </cell>
          <cell r="K35" t="str">
            <v>F</v>
          </cell>
          <cell r="L35" t="str">
            <v>S.Ce</v>
          </cell>
          <cell r="M35" t="str">
            <v>Francia</v>
          </cell>
          <cell r="O35">
            <v>0</v>
          </cell>
          <cell r="Q35">
            <v>0</v>
          </cell>
        </row>
        <row r="36">
          <cell r="A36">
            <v>35</v>
          </cell>
          <cell r="B36" t="str">
            <v>BRETON</v>
          </cell>
          <cell r="C36" t="str">
            <v>Estelle</v>
          </cell>
          <cell r="D36" t="str">
            <v>18, Rue du midi</v>
          </cell>
          <cell r="E36">
            <v>56320</v>
          </cell>
          <cell r="F36" t="str">
            <v>Le Faouët</v>
          </cell>
          <cell r="G36">
            <v>40247</v>
          </cell>
          <cell r="H36">
            <v>297230535</v>
          </cell>
          <cell r="K36" t="str">
            <v>F</v>
          </cell>
          <cell r="L36" t="str">
            <v>E</v>
          </cell>
          <cell r="M36" t="str">
            <v>Chappée</v>
          </cell>
          <cell r="N36" t="str">
            <v>NXR 1</v>
          </cell>
          <cell r="O36">
            <v>0</v>
          </cell>
          <cell r="Q36">
            <v>0</v>
          </cell>
        </row>
        <row r="37">
          <cell r="A37">
            <v>36</v>
          </cell>
          <cell r="B37" t="str">
            <v>BRIANT</v>
          </cell>
          <cell r="C37" t="str">
            <v>Ronan</v>
          </cell>
          <cell r="D37" t="str">
            <v>6, Imp de Kerco</v>
          </cell>
          <cell r="E37">
            <v>29340</v>
          </cell>
          <cell r="F37" t="str">
            <v>Riec / Belon</v>
          </cell>
          <cell r="G37">
            <v>40455</v>
          </cell>
          <cell r="H37">
            <v>298065586</v>
          </cell>
          <cell r="I37" t="str">
            <v>06 68 48 61 81</v>
          </cell>
          <cell r="K37" t="str">
            <v>F</v>
          </cell>
          <cell r="L37" t="str">
            <v>S.Ce</v>
          </cell>
          <cell r="M37" t="str">
            <v>Chappée</v>
          </cell>
          <cell r="N37" t="str">
            <v>XVG</v>
          </cell>
          <cell r="O37">
            <v>0</v>
          </cell>
          <cell r="Q37">
            <v>0</v>
          </cell>
        </row>
        <row r="38">
          <cell r="A38">
            <v>37</v>
          </cell>
          <cell r="B38" t="str">
            <v>BRU</v>
          </cell>
          <cell r="C38" t="str">
            <v>Anne Marie</v>
          </cell>
          <cell r="D38" t="str">
            <v>Le Rouho</v>
          </cell>
          <cell r="E38">
            <v>56520</v>
          </cell>
          <cell r="F38" t="str">
            <v>Guidel</v>
          </cell>
          <cell r="G38">
            <v>40422</v>
          </cell>
          <cell r="H38">
            <v>297650778</v>
          </cell>
          <cell r="K38" t="str">
            <v>G</v>
          </cell>
          <cell r="L38" t="str">
            <v>S. C.e</v>
          </cell>
          <cell r="M38" t="str">
            <v xml:space="preserve">elm le Blanc </v>
          </cell>
          <cell r="O38">
            <v>0</v>
          </cell>
          <cell r="Q38">
            <v>0</v>
          </cell>
        </row>
        <row r="39">
          <cell r="A39">
            <v>38</v>
          </cell>
          <cell r="B39" t="str">
            <v>CADIC</v>
          </cell>
          <cell r="C39" t="str">
            <v>Denise</v>
          </cell>
          <cell r="D39" t="str">
            <v>5, Av Moulin du coq</v>
          </cell>
          <cell r="E39">
            <v>29300</v>
          </cell>
          <cell r="F39" t="str">
            <v>Quimperlé</v>
          </cell>
          <cell r="G39">
            <v>39737</v>
          </cell>
          <cell r="H39">
            <v>298393661</v>
          </cell>
          <cell r="K39" t="str">
            <v>GP</v>
          </cell>
          <cell r="L39" t="str">
            <v>S.Ce</v>
          </cell>
          <cell r="M39" t="str">
            <v>Géminox</v>
          </cell>
          <cell r="O39">
            <v>0</v>
          </cell>
          <cell r="Q39">
            <v>0</v>
          </cell>
        </row>
        <row r="40">
          <cell r="A40">
            <v>39</v>
          </cell>
          <cell r="B40" t="str">
            <v>CAILLAREC</v>
          </cell>
          <cell r="C40" t="str">
            <v>Marcel</v>
          </cell>
          <cell r="D40" t="str">
            <v>19, Rue Maryse Bastié</v>
          </cell>
          <cell r="E40">
            <v>29300</v>
          </cell>
          <cell r="F40" t="str">
            <v>Quimperlé</v>
          </cell>
          <cell r="G40">
            <v>40520</v>
          </cell>
          <cell r="H40">
            <v>298960671</v>
          </cell>
          <cell r="O40">
            <v>0</v>
          </cell>
          <cell r="Q40">
            <v>0</v>
          </cell>
        </row>
        <row r="41">
          <cell r="A41">
            <v>40</v>
          </cell>
          <cell r="B41" t="str">
            <v>CAILLERE</v>
          </cell>
          <cell r="C41" t="str">
            <v>Christophe</v>
          </cell>
          <cell r="D41" t="str">
            <v>173, Rue de Pont Aven</v>
          </cell>
          <cell r="E41">
            <v>29300</v>
          </cell>
          <cell r="F41" t="str">
            <v>Quimperlé</v>
          </cell>
          <cell r="G41">
            <v>40123</v>
          </cell>
          <cell r="O41">
            <v>0</v>
          </cell>
          <cell r="Q41">
            <v>0</v>
          </cell>
        </row>
        <row r="42">
          <cell r="A42">
            <v>41</v>
          </cell>
          <cell r="B42" t="str">
            <v>CAMPAN</v>
          </cell>
          <cell r="C42" t="str">
            <v>Annick</v>
          </cell>
          <cell r="D42" t="str">
            <v>172, Rue de Quimper</v>
          </cell>
          <cell r="E42">
            <v>29300</v>
          </cell>
          <cell r="F42" t="str">
            <v>Quimperlé</v>
          </cell>
          <cell r="G42">
            <v>40498</v>
          </cell>
          <cell r="H42">
            <v>298962616</v>
          </cell>
          <cell r="K42" t="str">
            <v>F</v>
          </cell>
          <cell r="L42" t="str">
            <v>S.Ce</v>
          </cell>
          <cell r="O42">
            <v>0</v>
          </cell>
          <cell r="Q42">
            <v>0</v>
          </cell>
        </row>
        <row r="43">
          <cell r="A43">
            <v>42</v>
          </cell>
          <cell r="B43" t="str">
            <v>CARON</v>
          </cell>
          <cell r="C43" t="str">
            <v>Karine</v>
          </cell>
          <cell r="D43" t="str">
            <v>4, Rue René Huiban</v>
          </cell>
          <cell r="E43">
            <v>29390</v>
          </cell>
          <cell r="F43" t="str">
            <v>Scaër</v>
          </cell>
          <cell r="G43">
            <v>40567</v>
          </cell>
          <cell r="I43">
            <v>663805075</v>
          </cell>
          <cell r="K43" t="str">
            <v>F</v>
          </cell>
          <cell r="L43" t="str">
            <v>S. C.e</v>
          </cell>
          <cell r="M43" t="str">
            <v>De Dietrich</v>
          </cell>
          <cell r="O43">
            <v>0</v>
          </cell>
          <cell r="Q43">
            <v>0</v>
          </cell>
        </row>
        <row r="44">
          <cell r="O44">
            <v>0</v>
          </cell>
          <cell r="Q44">
            <v>0</v>
          </cell>
        </row>
        <row r="45">
          <cell r="B45">
            <v>0</v>
          </cell>
          <cell r="O45">
            <v>0</v>
          </cell>
          <cell r="Q45">
            <v>0</v>
          </cell>
        </row>
        <row r="46">
          <cell r="O46">
            <v>0</v>
          </cell>
          <cell r="Q46">
            <v>0</v>
          </cell>
        </row>
        <row r="47">
          <cell r="M47">
            <v>0</v>
          </cell>
          <cell r="O47">
            <v>0</v>
          </cell>
          <cell r="Q47">
            <v>0</v>
          </cell>
        </row>
        <row r="48">
          <cell r="O48">
            <v>0</v>
          </cell>
          <cell r="Q48">
            <v>0</v>
          </cell>
        </row>
        <row r="49">
          <cell r="O49">
            <v>0</v>
          </cell>
          <cell r="Q49">
            <v>0</v>
          </cell>
        </row>
        <row r="50">
          <cell r="O50">
            <v>0</v>
          </cell>
          <cell r="Q50">
            <v>0</v>
          </cell>
        </row>
        <row r="51">
          <cell r="O51">
            <v>0</v>
          </cell>
          <cell r="Q51">
            <v>0</v>
          </cell>
        </row>
        <row r="52">
          <cell r="O52">
            <v>0</v>
          </cell>
          <cell r="Q52">
            <v>0</v>
          </cell>
        </row>
        <row r="53">
          <cell r="B53">
            <v>0</v>
          </cell>
          <cell r="O53">
            <v>0</v>
          </cell>
          <cell r="Q53">
            <v>0</v>
          </cell>
        </row>
        <row r="54">
          <cell r="O54">
            <v>0</v>
          </cell>
          <cell r="Q54">
            <v>0</v>
          </cell>
        </row>
        <row r="55">
          <cell r="O55">
            <v>0</v>
          </cell>
          <cell r="Q55">
            <v>0</v>
          </cell>
        </row>
        <row r="56">
          <cell r="O56">
            <v>0</v>
          </cell>
          <cell r="Q56">
            <v>0</v>
          </cell>
        </row>
        <row r="57">
          <cell r="B57">
            <v>0</v>
          </cell>
          <cell r="O57">
            <v>0</v>
          </cell>
          <cell r="Q57">
            <v>0</v>
          </cell>
        </row>
        <row r="58">
          <cell r="B58">
            <v>0</v>
          </cell>
          <cell r="E58">
            <v>0</v>
          </cell>
          <cell r="F58">
            <v>0</v>
          </cell>
          <cell r="I58">
            <v>0</v>
          </cell>
          <cell r="J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O59">
            <v>0</v>
          </cell>
          <cell r="Q59">
            <v>0</v>
          </cell>
        </row>
        <row r="60">
          <cell r="O60">
            <v>0</v>
          </cell>
          <cell r="Q60">
            <v>0</v>
          </cell>
        </row>
        <row r="61">
          <cell r="B61">
            <v>0</v>
          </cell>
          <cell r="O61">
            <v>0</v>
          </cell>
          <cell r="Q61">
            <v>0</v>
          </cell>
        </row>
        <row r="62">
          <cell r="O62">
            <v>0</v>
          </cell>
          <cell r="Q62">
            <v>0</v>
          </cell>
        </row>
        <row r="63">
          <cell r="B63">
            <v>0</v>
          </cell>
          <cell r="O63">
            <v>0</v>
          </cell>
          <cell r="Q63">
            <v>0</v>
          </cell>
        </row>
        <row r="64">
          <cell r="O64">
            <v>0</v>
          </cell>
          <cell r="Q64">
            <v>0</v>
          </cell>
        </row>
        <row r="65">
          <cell r="O65">
            <v>0</v>
          </cell>
          <cell r="Q65">
            <v>0</v>
          </cell>
        </row>
        <row r="66">
          <cell r="O66">
            <v>0</v>
          </cell>
          <cell r="Q66">
            <v>0</v>
          </cell>
        </row>
        <row r="67">
          <cell r="O67">
            <v>0</v>
          </cell>
          <cell r="Q67">
            <v>0</v>
          </cell>
        </row>
        <row r="68">
          <cell r="F68">
            <v>0</v>
          </cell>
          <cell r="O68">
            <v>0</v>
          </cell>
          <cell r="Q68">
            <v>0</v>
          </cell>
        </row>
        <row r="69">
          <cell r="O69">
            <v>0</v>
          </cell>
          <cell r="Q69">
            <v>0</v>
          </cell>
        </row>
        <row r="70">
          <cell r="B70">
            <v>0</v>
          </cell>
          <cell r="O70">
            <v>0</v>
          </cell>
          <cell r="Q70">
            <v>0</v>
          </cell>
        </row>
        <row r="71">
          <cell r="B71">
            <v>0</v>
          </cell>
          <cell r="O71">
            <v>0</v>
          </cell>
          <cell r="Q71">
            <v>0</v>
          </cell>
        </row>
        <row r="72">
          <cell r="O72">
            <v>0</v>
          </cell>
          <cell r="Q72">
            <v>0</v>
          </cell>
        </row>
        <row r="73">
          <cell r="O73">
            <v>0</v>
          </cell>
          <cell r="Q73">
            <v>0</v>
          </cell>
        </row>
        <row r="74">
          <cell r="B74">
            <v>0</v>
          </cell>
          <cell r="O74">
            <v>0</v>
          </cell>
          <cell r="Q74">
            <v>0</v>
          </cell>
        </row>
        <row r="75">
          <cell r="O75">
            <v>0</v>
          </cell>
          <cell r="Q75">
            <v>0</v>
          </cell>
        </row>
        <row r="76">
          <cell r="O76">
            <v>0</v>
          </cell>
          <cell r="Q76">
            <v>0</v>
          </cell>
        </row>
        <row r="77">
          <cell r="B77">
            <v>0</v>
          </cell>
          <cell r="O77">
            <v>0</v>
          </cell>
          <cell r="Q77">
            <v>0</v>
          </cell>
        </row>
        <row r="78">
          <cell r="O78">
            <v>0</v>
          </cell>
          <cell r="Q78">
            <v>0</v>
          </cell>
        </row>
        <row r="79">
          <cell r="O79">
            <v>0</v>
          </cell>
          <cell r="Q79">
            <v>0</v>
          </cell>
        </row>
        <row r="80">
          <cell r="B80">
            <v>0</v>
          </cell>
          <cell r="O80">
            <v>0</v>
          </cell>
          <cell r="Q80">
            <v>0</v>
          </cell>
        </row>
        <row r="81">
          <cell r="H81">
            <v>0</v>
          </cell>
          <cell r="O81">
            <v>0</v>
          </cell>
          <cell r="Q81">
            <v>0</v>
          </cell>
        </row>
        <row r="82">
          <cell r="O82">
            <v>0</v>
          </cell>
          <cell r="Q82">
            <v>0</v>
          </cell>
        </row>
        <row r="83">
          <cell r="H83">
            <v>0</v>
          </cell>
          <cell r="I83">
            <v>0</v>
          </cell>
          <cell r="J83">
            <v>0</v>
          </cell>
          <cell r="O83">
            <v>0</v>
          </cell>
          <cell r="Q83">
            <v>0</v>
          </cell>
        </row>
        <row r="84">
          <cell r="O84">
            <v>0</v>
          </cell>
          <cell r="Q84">
            <v>0</v>
          </cell>
        </row>
        <row r="85">
          <cell r="O85">
            <v>0</v>
          </cell>
          <cell r="Q85">
            <v>0</v>
          </cell>
        </row>
        <row r="86">
          <cell r="O86">
            <v>0</v>
          </cell>
          <cell r="Q86">
            <v>0</v>
          </cell>
        </row>
        <row r="87">
          <cell r="B87">
            <v>0</v>
          </cell>
          <cell r="O87">
            <v>0</v>
          </cell>
          <cell r="Q87">
            <v>0</v>
          </cell>
        </row>
        <row r="88">
          <cell r="O88">
            <v>0</v>
          </cell>
          <cell r="Q88">
            <v>0</v>
          </cell>
        </row>
        <row r="89">
          <cell r="F89">
            <v>0</v>
          </cell>
          <cell r="O89">
            <v>0</v>
          </cell>
          <cell r="Q89">
            <v>0</v>
          </cell>
        </row>
        <row r="90">
          <cell r="O90">
            <v>0</v>
          </cell>
          <cell r="Q90">
            <v>0</v>
          </cell>
        </row>
        <row r="91">
          <cell r="O91">
            <v>0</v>
          </cell>
          <cell r="Q91">
            <v>0</v>
          </cell>
        </row>
        <row r="92">
          <cell r="O92">
            <v>0</v>
          </cell>
          <cell r="Q92">
            <v>0</v>
          </cell>
        </row>
        <row r="93">
          <cell r="O93">
            <v>0</v>
          </cell>
          <cell r="Q93">
            <v>0</v>
          </cell>
        </row>
        <row r="94">
          <cell r="O94">
            <v>0</v>
          </cell>
          <cell r="Q94">
            <v>0</v>
          </cell>
        </row>
        <row r="95">
          <cell r="O95">
            <v>0</v>
          </cell>
          <cell r="Q95">
            <v>0</v>
          </cell>
        </row>
        <row r="96">
          <cell r="B96">
            <v>0</v>
          </cell>
          <cell r="O96">
            <v>0</v>
          </cell>
          <cell r="Q96">
            <v>0</v>
          </cell>
        </row>
        <row r="97">
          <cell r="O97">
            <v>0</v>
          </cell>
          <cell r="Q97">
            <v>0</v>
          </cell>
        </row>
        <row r="98">
          <cell r="O98">
            <v>0</v>
          </cell>
          <cell r="Q98">
            <v>0</v>
          </cell>
        </row>
        <row r="99">
          <cell r="H99">
            <v>0</v>
          </cell>
          <cell r="I99">
            <v>0</v>
          </cell>
          <cell r="J99">
            <v>0</v>
          </cell>
          <cell r="O99">
            <v>0</v>
          </cell>
          <cell r="Q99">
            <v>0</v>
          </cell>
        </row>
        <row r="100">
          <cell r="B100">
            <v>0</v>
          </cell>
          <cell r="O100">
            <v>0</v>
          </cell>
          <cell r="Q100">
            <v>0</v>
          </cell>
        </row>
        <row r="101">
          <cell r="O101">
            <v>0</v>
          </cell>
          <cell r="Q101">
            <v>0</v>
          </cell>
        </row>
        <row r="102">
          <cell r="H102">
            <v>0</v>
          </cell>
          <cell r="I102">
            <v>0</v>
          </cell>
          <cell r="J102">
            <v>0</v>
          </cell>
          <cell r="O102">
            <v>0</v>
          </cell>
          <cell r="Q102">
            <v>0</v>
          </cell>
        </row>
        <row r="103">
          <cell r="O103">
            <v>0</v>
          </cell>
          <cell r="Q103">
            <v>0</v>
          </cell>
        </row>
        <row r="104">
          <cell r="O104">
            <v>0</v>
          </cell>
          <cell r="Q104">
            <v>0</v>
          </cell>
        </row>
        <row r="105">
          <cell r="B105">
            <v>0</v>
          </cell>
          <cell r="O105">
            <v>0</v>
          </cell>
          <cell r="Q105">
            <v>0</v>
          </cell>
        </row>
        <row r="106">
          <cell r="O106">
            <v>0</v>
          </cell>
          <cell r="Q106">
            <v>0</v>
          </cell>
        </row>
        <row r="107">
          <cell r="O107">
            <v>0</v>
          </cell>
          <cell r="Q107">
            <v>0</v>
          </cell>
        </row>
        <row r="108">
          <cell r="B108">
            <v>0</v>
          </cell>
          <cell r="O108">
            <v>0</v>
          </cell>
          <cell r="Q108">
            <v>0</v>
          </cell>
        </row>
        <row r="109">
          <cell r="O109">
            <v>0</v>
          </cell>
          <cell r="Q109">
            <v>0</v>
          </cell>
        </row>
        <row r="110">
          <cell r="O110">
            <v>0</v>
          </cell>
          <cell r="Q110">
            <v>0</v>
          </cell>
        </row>
        <row r="111">
          <cell r="O111">
            <v>0</v>
          </cell>
          <cell r="Q111">
            <v>0</v>
          </cell>
        </row>
        <row r="112">
          <cell r="O112">
            <v>0</v>
          </cell>
          <cell r="Q112">
            <v>0</v>
          </cell>
        </row>
        <row r="113">
          <cell r="B113">
            <v>0</v>
          </cell>
          <cell r="O113">
            <v>0</v>
          </cell>
          <cell r="Q113">
            <v>0</v>
          </cell>
        </row>
        <row r="114">
          <cell r="O114">
            <v>0</v>
          </cell>
          <cell r="Q114">
            <v>0</v>
          </cell>
        </row>
        <row r="115">
          <cell r="B115">
            <v>0</v>
          </cell>
          <cell r="O115">
            <v>0</v>
          </cell>
          <cell r="Q115">
            <v>0</v>
          </cell>
        </row>
        <row r="116">
          <cell r="H116">
            <v>0</v>
          </cell>
          <cell r="O116">
            <v>0</v>
          </cell>
          <cell r="Q116">
            <v>0</v>
          </cell>
        </row>
        <row r="117">
          <cell r="O117">
            <v>0</v>
          </cell>
          <cell r="Q117">
            <v>0</v>
          </cell>
        </row>
        <row r="118">
          <cell r="O118">
            <v>0</v>
          </cell>
          <cell r="Q118">
            <v>0</v>
          </cell>
        </row>
        <row r="119">
          <cell r="O119">
            <v>0</v>
          </cell>
          <cell r="Q119">
            <v>0</v>
          </cell>
        </row>
        <row r="120">
          <cell r="O120">
            <v>0</v>
          </cell>
          <cell r="Q120">
            <v>0</v>
          </cell>
        </row>
        <row r="121">
          <cell r="B121">
            <v>0</v>
          </cell>
          <cell r="O121">
            <v>0</v>
          </cell>
          <cell r="Q121">
            <v>0</v>
          </cell>
        </row>
        <row r="122">
          <cell r="B122">
            <v>0</v>
          </cell>
          <cell r="O122">
            <v>0</v>
          </cell>
          <cell r="Q122">
            <v>0</v>
          </cell>
        </row>
        <row r="123">
          <cell r="O123">
            <v>0</v>
          </cell>
          <cell r="Q123">
            <v>0</v>
          </cell>
        </row>
        <row r="124">
          <cell r="O124">
            <v>0</v>
          </cell>
          <cell r="Q124">
            <v>0</v>
          </cell>
        </row>
        <row r="125">
          <cell r="O125">
            <v>0</v>
          </cell>
          <cell r="Q125">
            <v>0</v>
          </cell>
        </row>
        <row r="126">
          <cell r="O126">
            <v>0</v>
          </cell>
          <cell r="Q126">
            <v>0</v>
          </cell>
        </row>
        <row r="127">
          <cell r="B127">
            <v>0</v>
          </cell>
          <cell r="O127">
            <v>0</v>
          </cell>
          <cell r="Q127">
            <v>0</v>
          </cell>
        </row>
        <row r="128">
          <cell r="O128">
            <v>0</v>
          </cell>
          <cell r="Q128">
            <v>0</v>
          </cell>
        </row>
        <row r="129">
          <cell r="O129">
            <v>0</v>
          </cell>
          <cell r="Q129">
            <v>0</v>
          </cell>
        </row>
        <row r="130">
          <cell r="O130">
            <v>0</v>
          </cell>
          <cell r="Q130">
            <v>0</v>
          </cell>
        </row>
        <row r="131">
          <cell r="B131">
            <v>0</v>
          </cell>
          <cell r="O131">
            <v>0</v>
          </cell>
          <cell r="Q131">
            <v>0</v>
          </cell>
        </row>
        <row r="132">
          <cell r="O132">
            <v>0</v>
          </cell>
          <cell r="Q132">
            <v>0</v>
          </cell>
        </row>
        <row r="133">
          <cell r="B133">
            <v>0</v>
          </cell>
          <cell r="O133">
            <v>0</v>
          </cell>
          <cell r="Q133">
            <v>0</v>
          </cell>
        </row>
        <row r="134">
          <cell r="O134">
            <v>0</v>
          </cell>
          <cell r="Q134">
            <v>0</v>
          </cell>
        </row>
        <row r="135">
          <cell r="B135">
            <v>0</v>
          </cell>
          <cell r="O135">
            <v>0</v>
          </cell>
          <cell r="Q135">
            <v>0</v>
          </cell>
        </row>
        <row r="136">
          <cell r="O136">
            <v>0</v>
          </cell>
          <cell r="Q136">
            <v>0</v>
          </cell>
        </row>
        <row r="137">
          <cell r="O137">
            <v>0</v>
          </cell>
          <cell r="Q137">
            <v>0</v>
          </cell>
        </row>
        <row r="138">
          <cell r="O138">
            <v>0</v>
          </cell>
          <cell r="Q138">
            <v>0</v>
          </cell>
        </row>
        <row r="139">
          <cell r="B139">
            <v>0</v>
          </cell>
          <cell r="O139">
            <v>0</v>
          </cell>
          <cell r="Q139">
            <v>0</v>
          </cell>
        </row>
        <row r="140">
          <cell r="B140">
            <v>0</v>
          </cell>
          <cell r="O140">
            <v>0</v>
          </cell>
          <cell r="Q140">
            <v>0</v>
          </cell>
        </row>
        <row r="141">
          <cell r="K141">
            <v>0</v>
          </cell>
          <cell r="L141">
            <v>0</v>
          </cell>
          <cell r="O141">
            <v>0</v>
          </cell>
          <cell r="Q141">
            <v>0</v>
          </cell>
        </row>
        <row r="142">
          <cell r="O142">
            <v>0</v>
          </cell>
          <cell r="Q142">
            <v>0</v>
          </cell>
        </row>
        <row r="143">
          <cell r="B143">
            <v>0</v>
          </cell>
          <cell r="O143">
            <v>0</v>
          </cell>
          <cell r="Q143">
            <v>0</v>
          </cell>
        </row>
        <row r="144">
          <cell r="O144">
            <v>0</v>
          </cell>
          <cell r="Q144">
            <v>0</v>
          </cell>
        </row>
        <row r="145">
          <cell r="O145">
            <v>0</v>
          </cell>
          <cell r="Q145">
            <v>0</v>
          </cell>
        </row>
        <row r="146">
          <cell r="O146">
            <v>0</v>
          </cell>
          <cell r="Q146">
            <v>0</v>
          </cell>
        </row>
        <row r="147">
          <cell r="O147">
            <v>0</v>
          </cell>
          <cell r="Q147">
            <v>0</v>
          </cell>
        </row>
        <row r="148">
          <cell r="B148">
            <v>0</v>
          </cell>
          <cell r="O148">
            <v>0</v>
          </cell>
          <cell r="Q148">
            <v>0</v>
          </cell>
        </row>
        <row r="149">
          <cell r="B149">
            <v>0</v>
          </cell>
          <cell r="O149">
            <v>0</v>
          </cell>
          <cell r="Q149">
            <v>0</v>
          </cell>
        </row>
        <row r="150">
          <cell r="G150">
            <v>0</v>
          </cell>
          <cell r="O150">
            <v>0</v>
          </cell>
          <cell r="Q150">
            <v>0</v>
          </cell>
        </row>
        <row r="151">
          <cell r="B151">
            <v>0</v>
          </cell>
          <cell r="O151">
            <v>0</v>
          </cell>
          <cell r="Q151">
            <v>0</v>
          </cell>
        </row>
        <row r="152">
          <cell r="B152">
            <v>0</v>
          </cell>
          <cell r="O152">
            <v>0</v>
          </cell>
          <cell r="Q152">
            <v>0</v>
          </cell>
        </row>
        <row r="153">
          <cell r="O153">
            <v>0</v>
          </cell>
          <cell r="Q153">
            <v>0</v>
          </cell>
        </row>
        <row r="154">
          <cell r="B154">
            <v>0</v>
          </cell>
          <cell r="O154">
            <v>0</v>
          </cell>
          <cell r="Q154">
            <v>0</v>
          </cell>
        </row>
        <row r="155">
          <cell r="O155">
            <v>0</v>
          </cell>
          <cell r="Q155">
            <v>0</v>
          </cell>
        </row>
        <row r="156">
          <cell r="B156">
            <v>0</v>
          </cell>
          <cell r="O156">
            <v>0</v>
          </cell>
          <cell r="Q156">
            <v>0</v>
          </cell>
        </row>
        <row r="157">
          <cell r="B157">
            <v>0</v>
          </cell>
          <cell r="O157">
            <v>0</v>
          </cell>
          <cell r="Q157">
            <v>0</v>
          </cell>
        </row>
        <row r="158">
          <cell r="O158">
            <v>0</v>
          </cell>
          <cell r="Q158">
            <v>0</v>
          </cell>
        </row>
        <row r="159">
          <cell r="B159">
            <v>0</v>
          </cell>
          <cell r="O159">
            <v>0</v>
          </cell>
          <cell r="Q159">
            <v>0</v>
          </cell>
        </row>
        <row r="160">
          <cell r="B160">
            <v>0</v>
          </cell>
          <cell r="O160">
            <v>0</v>
          </cell>
          <cell r="Q160">
            <v>0</v>
          </cell>
        </row>
        <row r="161">
          <cell r="O161">
            <v>0</v>
          </cell>
          <cell r="Q161">
            <v>0</v>
          </cell>
        </row>
        <row r="162">
          <cell r="B162">
            <v>0</v>
          </cell>
          <cell r="H162">
            <v>0</v>
          </cell>
          <cell r="I162">
            <v>0</v>
          </cell>
          <cell r="J162">
            <v>0</v>
          </cell>
          <cell r="O162">
            <v>0</v>
          </cell>
          <cell r="Q162">
            <v>0</v>
          </cell>
        </row>
        <row r="163">
          <cell r="O163">
            <v>0</v>
          </cell>
          <cell r="Q163">
            <v>0</v>
          </cell>
        </row>
        <row r="164">
          <cell r="B164">
            <v>0</v>
          </cell>
          <cell r="O164">
            <v>0</v>
          </cell>
          <cell r="Q164">
            <v>0</v>
          </cell>
        </row>
        <row r="165">
          <cell r="B165">
            <v>0</v>
          </cell>
          <cell r="O165">
            <v>0</v>
          </cell>
          <cell r="Q165">
            <v>0</v>
          </cell>
        </row>
        <row r="166">
          <cell r="O166">
            <v>0</v>
          </cell>
          <cell r="Q166">
            <v>0</v>
          </cell>
        </row>
        <row r="167">
          <cell r="B167">
            <v>0</v>
          </cell>
          <cell r="O167">
            <v>0</v>
          </cell>
          <cell r="Q167">
            <v>0</v>
          </cell>
        </row>
        <row r="168">
          <cell r="B168">
            <v>0</v>
          </cell>
          <cell r="O168">
            <v>0</v>
          </cell>
          <cell r="Q168">
            <v>0</v>
          </cell>
        </row>
        <row r="169">
          <cell r="B169">
            <v>0</v>
          </cell>
          <cell r="O169">
            <v>0</v>
          </cell>
          <cell r="Q169">
            <v>0</v>
          </cell>
        </row>
        <row r="170">
          <cell r="B170">
            <v>0</v>
          </cell>
          <cell r="O170">
            <v>0</v>
          </cell>
          <cell r="Q170">
            <v>0</v>
          </cell>
        </row>
        <row r="171">
          <cell r="B171">
            <v>0</v>
          </cell>
          <cell r="O171">
            <v>0</v>
          </cell>
          <cell r="Q171">
            <v>0</v>
          </cell>
        </row>
        <row r="172">
          <cell r="B172">
            <v>0</v>
          </cell>
          <cell r="H172">
            <v>0</v>
          </cell>
          <cell r="I172">
            <v>0</v>
          </cell>
          <cell r="J172">
            <v>0</v>
          </cell>
          <cell r="O172">
            <v>0</v>
          </cell>
          <cell r="Q172">
            <v>0</v>
          </cell>
        </row>
        <row r="173">
          <cell r="B173">
            <v>0</v>
          </cell>
          <cell r="O173">
            <v>0</v>
          </cell>
          <cell r="Q173">
            <v>0</v>
          </cell>
        </row>
        <row r="174">
          <cell r="B174">
            <v>0</v>
          </cell>
          <cell r="O174">
            <v>0</v>
          </cell>
          <cell r="Q174">
            <v>0</v>
          </cell>
        </row>
        <row r="175">
          <cell r="B175">
            <v>0</v>
          </cell>
          <cell r="O175">
            <v>0</v>
          </cell>
          <cell r="Q175">
            <v>0</v>
          </cell>
        </row>
        <row r="176">
          <cell r="B176">
            <v>0</v>
          </cell>
          <cell r="O176">
            <v>0</v>
          </cell>
          <cell r="Q176">
            <v>0</v>
          </cell>
        </row>
        <row r="177">
          <cell r="B177">
            <v>0</v>
          </cell>
          <cell r="H177">
            <v>0</v>
          </cell>
          <cell r="I177">
            <v>0</v>
          </cell>
          <cell r="J177">
            <v>0</v>
          </cell>
          <cell r="O177">
            <v>0</v>
          </cell>
          <cell r="Q177">
            <v>0</v>
          </cell>
        </row>
        <row r="178">
          <cell r="B178">
            <v>0</v>
          </cell>
          <cell r="H178">
            <v>0</v>
          </cell>
          <cell r="I178">
            <v>0</v>
          </cell>
          <cell r="J178">
            <v>0</v>
          </cell>
          <cell r="O178">
            <v>0</v>
          </cell>
          <cell r="Q178">
            <v>0</v>
          </cell>
        </row>
        <row r="179">
          <cell r="B179">
            <v>0</v>
          </cell>
          <cell r="O179">
            <v>0</v>
          </cell>
          <cell r="Q179">
            <v>0</v>
          </cell>
        </row>
        <row r="180">
          <cell r="B180">
            <v>0</v>
          </cell>
          <cell r="O180">
            <v>0</v>
          </cell>
          <cell r="Q180">
            <v>0</v>
          </cell>
        </row>
        <row r="181">
          <cell r="B181">
            <v>0</v>
          </cell>
          <cell r="C181">
            <v>0</v>
          </cell>
          <cell r="H181">
            <v>0</v>
          </cell>
          <cell r="I181">
            <v>0</v>
          </cell>
          <cell r="J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</row>
        <row r="182">
          <cell r="O182">
            <v>0</v>
          </cell>
          <cell r="Q182">
            <v>0</v>
          </cell>
        </row>
        <row r="183">
          <cell r="O183">
            <v>0</v>
          </cell>
          <cell r="Q183">
            <v>0</v>
          </cell>
        </row>
        <row r="184">
          <cell r="B184">
            <v>0</v>
          </cell>
          <cell r="O184">
            <v>0</v>
          </cell>
          <cell r="Q184">
            <v>0</v>
          </cell>
        </row>
        <row r="185">
          <cell r="B185">
            <v>0</v>
          </cell>
          <cell r="O185">
            <v>0</v>
          </cell>
          <cell r="Q185">
            <v>0</v>
          </cell>
        </row>
        <row r="186">
          <cell r="B186">
            <v>0</v>
          </cell>
          <cell r="O186">
            <v>0</v>
          </cell>
          <cell r="Q186">
            <v>0</v>
          </cell>
        </row>
        <row r="187">
          <cell r="B187">
            <v>0</v>
          </cell>
          <cell r="I187">
            <v>0</v>
          </cell>
          <cell r="J187">
            <v>0</v>
          </cell>
          <cell r="O187">
            <v>0</v>
          </cell>
          <cell r="Q187">
            <v>0</v>
          </cell>
        </row>
        <row r="188">
          <cell r="B188">
            <v>0</v>
          </cell>
          <cell r="O188">
            <v>0</v>
          </cell>
          <cell r="Q188">
            <v>0</v>
          </cell>
        </row>
        <row r="189">
          <cell r="B189">
            <v>0</v>
          </cell>
          <cell r="O189">
            <v>0</v>
          </cell>
          <cell r="Q189">
            <v>0</v>
          </cell>
        </row>
        <row r="190">
          <cell r="B190">
            <v>0</v>
          </cell>
          <cell r="J190">
            <v>0</v>
          </cell>
          <cell r="O190">
            <v>0</v>
          </cell>
          <cell r="Q190">
            <v>0</v>
          </cell>
        </row>
        <row r="191">
          <cell r="B191">
            <v>0</v>
          </cell>
          <cell r="O191">
            <v>0</v>
          </cell>
          <cell r="Q191">
            <v>0</v>
          </cell>
        </row>
        <row r="192">
          <cell r="B192">
            <v>0</v>
          </cell>
          <cell r="O192">
            <v>0</v>
          </cell>
          <cell r="Q192">
            <v>0</v>
          </cell>
        </row>
        <row r="193">
          <cell r="B193">
            <v>0</v>
          </cell>
          <cell r="O193">
            <v>0</v>
          </cell>
          <cell r="Q193">
            <v>0</v>
          </cell>
        </row>
        <row r="194">
          <cell r="B194">
            <v>0</v>
          </cell>
          <cell r="O194">
            <v>0</v>
          </cell>
          <cell r="Q194">
            <v>0</v>
          </cell>
        </row>
        <row r="195">
          <cell r="B195">
            <v>0</v>
          </cell>
          <cell r="F195">
            <v>0</v>
          </cell>
          <cell r="O195">
            <v>0</v>
          </cell>
          <cell r="Q195">
            <v>0</v>
          </cell>
        </row>
        <row r="196">
          <cell r="B196">
            <v>0</v>
          </cell>
          <cell r="D196">
            <v>0</v>
          </cell>
          <cell r="E196">
            <v>0</v>
          </cell>
          <cell r="F196">
            <v>0</v>
          </cell>
          <cell r="J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</row>
        <row r="197">
          <cell r="O197">
            <v>0</v>
          </cell>
          <cell r="Q197">
            <v>0</v>
          </cell>
        </row>
        <row r="198">
          <cell r="B198">
            <v>0</v>
          </cell>
          <cell r="O198">
            <v>0</v>
          </cell>
          <cell r="Q198">
            <v>0</v>
          </cell>
        </row>
        <row r="199">
          <cell r="B199">
            <v>0</v>
          </cell>
          <cell r="O199">
            <v>0</v>
          </cell>
          <cell r="Q199">
            <v>0</v>
          </cell>
        </row>
        <row r="200">
          <cell r="B200">
            <v>0</v>
          </cell>
          <cell r="O200">
            <v>0</v>
          </cell>
          <cell r="Q200">
            <v>0</v>
          </cell>
        </row>
        <row r="201">
          <cell r="O201">
            <v>0</v>
          </cell>
          <cell r="Q201">
            <v>0</v>
          </cell>
        </row>
        <row r="202">
          <cell r="B202">
            <v>0</v>
          </cell>
          <cell r="H202">
            <v>0</v>
          </cell>
          <cell r="O202">
            <v>0</v>
          </cell>
          <cell r="Q202">
            <v>0</v>
          </cell>
        </row>
        <row r="203">
          <cell r="B203">
            <v>0</v>
          </cell>
          <cell r="O203">
            <v>0</v>
          </cell>
          <cell r="Q203">
            <v>0</v>
          </cell>
        </row>
        <row r="204">
          <cell r="B204">
            <v>0</v>
          </cell>
          <cell r="O204">
            <v>0</v>
          </cell>
          <cell r="Q204">
            <v>0</v>
          </cell>
        </row>
        <row r="205">
          <cell r="B205">
            <v>0</v>
          </cell>
          <cell r="O205">
            <v>0</v>
          </cell>
          <cell r="Q205">
            <v>0</v>
          </cell>
        </row>
        <row r="206">
          <cell r="B206">
            <v>0</v>
          </cell>
          <cell r="I206">
            <v>0</v>
          </cell>
          <cell r="J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B207">
            <v>0</v>
          </cell>
          <cell r="O207">
            <v>0</v>
          </cell>
          <cell r="Q207">
            <v>0</v>
          </cell>
        </row>
        <row r="208">
          <cell r="B208">
            <v>0</v>
          </cell>
          <cell r="F208">
            <v>0</v>
          </cell>
          <cell r="O208">
            <v>0</v>
          </cell>
          <cell r="Q208">
            <v>0</v>
          </cell>
        </row>
        <row r="209">
          <cell r="B209">
            <v>0</v>
          </cell>
          <cell r="O209">
            <v>0</v>
          </cell>
          <cell r="Q209">
            <v>0</v>
          </cell>
        </row>
        <row r="210">
          <cell r="B210">
            <v>0</v>
          </cell>
          <cell r="O210">
            <v>0</v>
          </cell>
          <cell r="Q210">
            <v>0</v>
          </cell>
        </row>
        <row r="211">
          <cell r="B211">
            <v>0</v>
          </cell>
          <cell r="O211">
            <v>0</v>
          </cell>
          <cell r="Q211">
            <v>0</v>
          </cell>
        </row>
        <row r="212">
          <cell r="B212">
            <v>0</v>
          </cell>
          <cell r="O212">
            <v>0</v>
          </cell>
          <cell r="Q212">
            <v>0</v>
          </cell>
        </row>
        <row r="213">
          <cell r="B213">
            <v>0</v>
          </cell>
          <cell r="O213">
            <v>0</v>
          </cell>
          <cell r="Q213">
            <v>0</v>
          </cell>
        </row>
        <row r="214">
          <cell r="B214">
            <v>0</v>
          </cell>
          <cell r="O214">
            <v>0</v>
          </cell>
          <cell r="Q214">
            <v>0</v>
          </cell>
        </row>
        <row r="215">
          <cell r="B215">
            <v>0</v>
          </cell>
          <cell r="O215">
            <v>0</v>
          </cell>
          <cell r="Q215">
            <v>0</v>
          </cell>
        </row>
        <row r="216">
          <cell r="B216">
            <v>0</v>
          </cell>
          <cell r="O216">
            <v>0</v>
          </cell>
          <cell r="Q216">
            <v>0</v>
          </cell>
        </row>
        <row r="217">
          <cell r="B217">
            <v>0</v>
          </cell>
          <cell r="O217">
            <v>0</v>
          </cell>
          <cell r="Q217">
            <v>0</v>
          </cell>
        </row>
        <row r="218">
          <cell r="B218">
            <v>0</v>
          </cell>
          <cell r="O218">
            <v>0</v>
          </cell>
          <cell r="Q218">
            <v>0</v>
          </cell>
        </row>
        <row r="219">
          <cell r="B219">
            <v>0</v>
          </cell>
          <cell r="O219">
            <v>0</v>
          </cell>
          <cell r="Q219">
            <v>0</v>
          </cell>
        </row>
        <row r="220">
          <cell r="B220">
            <v>0</v>
          </cell>
          <cell r="H220">
            <v>0</v>
          </cell>
          <cell r="I220">
            <v>0</v>
          </cell>
          <cell r="J220">
            <v>0</v>
          </cell>
          <cell r="O220">
            <v>0</v>
          </cell>
          <cell r="Q220">
            <v>0</v>
          </cell>
        </row>
        <row r="221">
          <cell r="B221">
            <v>0</v>
          </cell>
          <cell r="O221">
            <v>0</v>
          </cell>
          <cell r="Q221">
            <v>0</v>
          </cell>
        </row>
        <row r="222">
          <cell r="B222">
            <v>0</v>
          </cell>
          <cell r="O222">
            <v>0</v>
          </cell>
          <cell r="Q222">
            <v>0</v>
          </cell>
        </row>
        <row r="223">
          <cell r="B223">
            <v>0</v>
          </cell>
          <cell r="O223">
            <v>0</v>
          </cell>
          <cell r="Q223">
            <v>0</v>
          </cell>
        </row>
        <row r="224">
          <cell r="B224">
            <v>0</v>
          </cell>
          <cell r="O224">
            <v>0</v>
          </cell>
          <cell r="Q224">
            <v>0</v>
          </cell>
        </row>
        <row r="225">
          <cell r="B225">
            <v>0</v>
          </cell>
          <cell r="O225">
            <v>0</v>
          </cell>
          <cell r="Q225">
            <v>0</v>
          </cell>
        </row>
        <row r="226">
          <cell r="B226">
            <v>0</v>
          </cell>
          <cell r="O226">
            <v>0</v>
          </cell>
          <cell r="Q226">
            <v>0</v>
          </cell>
        </row>
        <row r="227">
          <cell r="B227">
            <v>0</v>
          </cell>
          <cell r="O227">
            <v>0</v>
          </cell>
          <cell r="Q227">
            <v>0</v>
          </cell>
        </row>
        <row r="228">
          <cell r="B228">
            <v>0</v>
          </cell>
          <cell r="O228">
            <v>0</v>
          </cell>
          <cell r="Q228">
            <v>0</v>
          </cell>
        </row>
        <row r="229">
          <cell r="B229">
            <v>0</v>
          </cell>
          <cell r="O229">
            <v>0</v>
          </cell>
          <cell r="Q229">
            <v>0</v>
          </cell>
        </row>
        <row r="230">
          <cell r="B230">
            <v>0</v>
          </cell>
          <cell r="O230">
            <v>0</v>
          </cell>
          <cell r="Q230">
            <v>0</v>
          </cell>
        </row>
        <row r="231">
          <cell r="B231">
            <v>0</v>
          </cell>
          <cell r="O231">
            <v>0</v>
          </cell>
          <cell r="Q231">
            <v>0</v>
          </cell>
        </row>
        <row r="232">
          <cell r="B232">
            <v>0</v>
          </cell>
          <cell r="O232">
            <v>0</v>
          </cell>
          <cell r="Q232">
            <v>0</v>
          </cell>
        </row>
        <row r="233">
          <cell r="B233">
            <v>0</v>
          </cell>
          <cell r="O233">
            <v>0</v>
          </cell>
          <cell r="Q233">
            <v>0</v>
          </cell>
        </row>
        <row r="234">
          <cell r="B234">
            <v>0</v>
          </cell>
          <cell r="O234">
            <v>0</v>
          </cell>
          <cell r="Q234">
            <v>0</v>
          </cell>
        </row>
        <row r="235">
          <cell r="B235">
            <v>0</v>
          </cell>
          <cell r="O235">
            <v>0</v>
          </cell>
          <cell r="Q235">
            <v>0</v>
          </cell>
        </row>
        <row r="236">
          <cell r="B236">
            <v>0</v>
          </cell>
          <cell r="O236">
            <v>0</v>
          </cell>
          <cell r="Q236">
            <v>0</v>
          </cell>
        </row>
        <row r="237">
          <cell r="B237">
            <v>0</v>
          </cell>
          <cell r="O237">
            <v>0</v>
          </cell>
          <cell r="Q237">
            <v>0</v>
          </cell>
        </row>
        <row r="238">
          <cell r="B238">
            <v>0</v>
          </cell>
          <cell r="O238">
            <v>0</v>
          </cell>
          <cell r="Q238">
            <v>0</v>
          </cell>
        </row>
        <row r="239">
          <cell r="B239">
            <v>0</v>
          </cell>
          <cell r="O239">
            <v>0</v>
          </cell>
          <cell r="Q239">
            <v>0</v>
          </cell>
        </row>
        <row r="240">
          <cell r="O240">
            <v>0</v>
          </cell>
          <cell r="Q240">
            <v>0</v>
          </cell>
        </row>
        <row r="241">
          <cell r="B241">
            <v>0</v>
          </cell>
          <cell r="O241">
            <v>0</v>
          </cell>
          <cell r="Q241">
            <v>0</v>
          </cell>
        </row>
        <row r="242">
          <cell r="B242">
            <v>0</v>
          </cell>
          <cell r="O242">
            <v>0</v>
          </cell>
          <cell r="Q242">
            <v>0</v>
          </cell>
        </row>
        <row r="244">
          <cell r="B244">
            <v>0</v>
          </cell>
          <cell r="O244">
            <v>0</v>
          </cell>
          <cell r="Q244">
            <v>0</v>
          </cell>
        </row>
        <row r="245">
          <cell r="B245">
            <v>0</v>
          </cell>
          <cell r="H245">
            <v>0</v>
          </cell>
          <cell r="O245">
            <v>0</v>
          </cell>
          <cell r="Q245">
            <v>0</v>
          </cell>
        </row>
        <row r="246">
          <cell r="B246">
            <v>0</v>
          </cell>
          <cell r="O246">
            <v>0</v>
          </cell>
          <cell r="Q246">
            <v>0</v>
          </cell>
        </row>
        <row r="247">
          <cell r="B247">
            <v>0</v>
          </cell>
          <cell r="O247">
            <v>0</v>
          </cell>
          <cell r="Q247">
            <v>0</v>
          </cell>
        </row>
        <row r="248">
          <cell r="B248">
            <v>0</v>
          </cell>
          <cell r="O248">
            <v>0</v>
          </cell>
          <cell r="Q248">
            <v>0</v>
          </cell>
        </row>
        <row r="249">
          <cell r="B249">
            <v>0</v>
          </cell>
          <cell r="O249">
            <v>0</v>
          </cell>
          <cell r="Q249">
            <v>0</v>
          </cell>
        </row>
        <row r="250">
          <cell r="B250">
            <v>0</v>
          </cell>
          <cell r="O250">
            <v>0</v>
          </cell>
          <cell r="Q250">
            <v>0</v>
          </cell>
        </row>
        <row r="251">
          <cell r="O251">
            <v>0</v>
          </cell>
          <cell r="Q251">
            <v>0</v>
          </cell>
        </row>
        <row r="252">
          <cell r="B252">
            <v>0</v>
          </cell>
          <cell r="O252">
            <v>0</v>
          </cell>
          <cell r="Q252">
            <v>0</v>
          </cell>
        </row>
        <row r="253">
          <cell r="B253">
            <v>0</v>
          </cell>
          <cell r="H253">
            <v>0</v>
          </cell>
          <cell r="I253">
            <v>0</v>
          </cell>
          <cell r="J253">
            <v>0</v>
          </cell>
          <cell r="O253">
            <v>0</v>
          </cell>
          <cell r="Q253">
            <v>0</v>
          </cell>
        </row>
        <row r="254">
          <cell r="B254">
            <v>0</v>
          </cell>
          <cell r="O254">
            <v>0</v>
          </cell>
          <cell r="Q254">
            <v>0</v>
          </cell>
        </row>
        <row r="255">
          <cell r="B255">
            <v>0</v>
          </cell>
          <cell r="O255">
            <v>0</v>
          </cell>
          <cell r="Q255">
            <v>0</v>
          </cell>
        </row>
        <row r="256">
          <cell r="B256">
            <v>0</v>
          </cell>
          <cell r="O256">
            <v>0</v>
          </cell>
          <cell r="Q256">
            <v>0</v>
          </cell>
        </row>
        <row r="257">
          <cell r="B257">
            <v>0</v>
          </cell>
          <cell r="O257">
            <v>0</v>
          </cell>
          <cell r="Q257">
            <v>0</v>
          </cell>
        </row>
        <row r="258">
          <cell r="B258">
            <v>0</v>
          </cell>
          <cell r="O258">
            <v>0</v>
          </cell>
          <cell r="Q258">
            <v>0</v>
          </cell>
        </row>
        <row r="259">
          <cell r="B259">
            <v>0</v>
          </cell>
          <cell r="O259">
            <v>0</v>
          </cell>
          <cell r="Q259">
            <v>0</v>
          </cell>
        </row>
        <row r="260">
          <cell r="B260">
            <v>0</v>
          </cell>
          <cell r="D260">
            <v>0</v>
          </cell>
          <cell r="E260">
            <v>0</v>
          </cell>
          <cell r="F260">
            <v>0</v>
          </cell>
          <cell r="O260">
            <v>0</v>
          </cell>
          <cell r="Q260">
            <v>0</v>
          </cell>
        </row>
        <row r="261">
          <cell r="B261">
            <v>0</v>
          </cell>
          <cell r="O261">
            <v>0</v>
          </cell>
          <cell r="Q261">
            <v>0</v>
          </cell>
        </row>
        <row r="262">
          <cell r="B262">
            <v>0</v>
          </cell>
          <cell r="O262">
            <v>0</v>
          </cell>
          <cell r="Q262">
            <v>0</v>
          </cell>
        </row>
        <row r="263">
          <cell r="B263">
            <v>0</v>
          </cell>
          <cell r="O263">
            <v>0</v>
          </cell>
          <cell r="Q263">
            <v>0</v>
          </cell>
        </row>
        <row r="264">
          <cell r="B264">
            <v>0</v>
          </cell>
          <cell r="H264">
            <v>0</v>
          </cell>
          <cell r="I264">
            <v>0</v>
          </cell>
          <cell r="J264">
            <v>0</v>
          </cell>
          <cell r="O264">
            <v>0</v>
          </cell>
          <cell r="Q264">
            <v>0</v>
          </cell>
        </row>
        <row r="265">
          <cell r="B265">
            <v>0</v>
          </cell>
          <cell r="O265">
            <v>0</v>
          </cell>
          <cell r="Q265">
            <v>0</v>
          </cell>
        </row>
        <row r="266">
          <cell r="B266">
            <v>0</v>
          </cell>
          <cell r="O266">
            <v>0</v>
          </cell>
          <cell r="Q266">
            <v>0</v>
          </cell>
        </row>
        <row r="267">
          <cell r="B267">
            <v>0</v>
          </cell>
          <cell r="O267">
            <v>0</v>
          </cell>
          <cell r="Q267">
            <v>0</v>
          </cell>
        </row>
        <row r="268">
          <cell r="B268">
            <v>0</v>
          </cell>
          <cell r="O268">
            <v>0</v>
          </cell>
          <cell r="Q268">
            <v>0</v>
          </cell>
        </row>
        <row r="269">
          <cell r="O269">
            <v>0</v>
          </cell>
          <cell r="Q269">
            <v>0</v>
          </cell>
        </row>
        <row r="270">
          <cell r="B270">
            <v>0</v>
          </cell>
          <cell r="K270">
            <v>0</v>
          </cell>
          <cell r="O270">
            <v>0</v>
          </cell>
          <cell r="Q270">
            <v>0</v>
          </cell>
        </row>
        <row r="271">
          <cell r="B271">
            <v>0</v>
          </cell>
          <cell r="H271">
            <v>0</v>
          </cell>
          <cell r="I271">
            <v>0</v>
          </cell>
          <cell r="J271">
            <v>0</v>
          </cell>
          <cell r="O271">
            <v>0</v>
          </cell>
          <cell r="Q271">
            <v>0</v>
          </cell>
        </row>
        <row r="272">
          <cell r="B272">
            <v>0</v>
          </cell>
          <cell r="O272">
            <v>0</v>
          </cell>
          <cell r="Q272">
            <v>0</v>
          </cell>
        </row>
        <row r="273">
          <cell r="B273">
            <v>0</v>
          </cell>
          <cell r="O273">
            <v>0</v>
          </cell>
          <cell r="Q273">
            <v>0</v>
          </cell>
        </row>
        <row r="274">
          <cell r="B274">
            <v>0</v>
          </cell>
          <cell r="O274">
            <v>0</v>
          </cell>
          <cell r="Q274">
            <v>0</v>
          </cell>
        </row>
        <row r="275">
          <cell r="B275">
            <v>0</v>
          </cell>
          <cell r="H275">
            <v>0</v>
          </cell>
          <cell r="O275">
            <v>0</v>
          </cell>
          <cell r="Q275">
            <v>0</v>
          </cell>
        </row>
        <row r="276">
          <cell r="B276">
            <v>0</v>
          </cell>
          <cell r="O276">
            <v>0</v>
          </cell>
          <cell r="Q276">
            <v>0</v>
          </cell>
        </row>
        <row r="277">
          <cell r="B277">
            <v>0</v>
          </cell>
          <cell r="O277">
            <v>0</v>
          </cell>
          <cell r="Q277">
            <v>0</v>
          </cell>
        </row>
        <row r="278">
          <cell r="B278">
            <v>0</v>
          </cell>
          <cell r="O278">
            <v>0</v>
          </cell>
          <cell r="Q278">
            <v>0</v>
          </cell>
        </row>
        <row r="279">
          <cell r="B279">
            <v>0</v>
          </cell>
          <cell r="O279">
            <v>0</v>
          </cell>
          <cell r="Q279">
            <v>0</v>
          </cell>
        </row>
        <row r="281">
          <cell r="B281">
            <v>0</v>
          </cell>
          <cell r="O281">
            <v>0</v>
          </cell>
          <cell r="Q281">
            <v>0</v>
          </cell>
        </row>
        <row r="282">
          <cell r="O282">
            <v>0</v>
          </cell>
          <cell r="Q282">
            <v>0</v>
          </cell>
        </row>
        <row r="283">
          <cell r="B283">
            <v>0</v>
          </cell>
          <cell r="O283">
            <v>0</v>
          </cell>
          <cell r="Q283">
            <v>0</v>
          </cell>
        </row>
        <row r="284">
          <cell r="B284">
            <v>0</v>
          </cell>
          <cell r="O284">
            <v>0</v>
          </cell>
          <cell r="Q284">
            <v>0</v>
          </cell>
        </row>
        <row r="285">
          <cell r="B285">
            <v>0</v>
          </cell>
          <cell r="O285">
            <v>0</v>
          </cell>
          <cell r="Q285">
            <v>0</v>
          </cell>
        </row>
        <row r="286">
          <cell r="B286">
            <v>0</v>
          </cell>
          <cell r="O286">
            <v>0</v>
          </cell>
          <cell r="Q286">
            <v>0</v>
          </cell>
        </row>
        <row r="287">
          <cell r="B287">
            <v>0</v>
          </cell>
          <cell r="O287">
            <v>0</v>
          </cell>
          <cell r="Q287">
            <v>0</v>
          </cell>
        </row>
        <row r="288">
          <cell r="B288">
            <v>0</v>
          </cell>
          <cell r="O288">
            <v>0</v>
          </cell>
          <cell r="Q288">
            <v>0</v>
          </cell>
        </row>
        <row r="289">
          <cell r="B289">
            <v>0</v>
          </cell>
          <cell r="O289">
            <v>0</v>
          </cell>
          <cell r="Q289">
            <v>0</v>
          </cell>
        </row>
        <row r="290">
          <cell r="B290">
            <v>0</v>
          </cell>
          <cell r="O290">
            <v>0</v>
          </cell>
          <cell r="Q290">
            <v>0</v>
          </cell>
        </row>
        <row r="291">
          <cell r="B291">
            <v>0</v>
          </cell>
          <cell r="H291">
            <v>0</v>
          </cell>
          <cell r="I291">
            <v>0</v>
          </cell>
          <cell r="J291">
            <v>0</v>
          </cell>
          <cell r="O291">
            <v>0</v>
          </cell>
          <cell r="Q291">
            <v>0</v>
          </cell>
        </row>
        <row r="292">
          <cell r="B292">
            <v>0</v>
          </cell>
          <cell r="O292">
            <v>0</v>
          </cell>
          <cell r="Q292">
            <v>0</v>
          </cell>
        </row>
        <row r="293">
          <cell r="B293">
            <v>0</v>
          </cell>
          <cell r="I293">
            <v>0</v>
          </cell>
          <cell r="O293">
            <v>0</v>
          </cell>
          <cell r="Q293">
            <v>0</v>
          </cell>
        </row>
        <row r="294">
          <cell r="B294">
            <v>0</v>
          </cell>
          <cell r="O294">
            <v>0</v>
          </cell>
          <cell r="Q294">
            <v>0</v>
          </cell>
        </row>
        <row r="295">
          <cell r="B295">
            <v>0</v>
          </cell>
          <cell r="F295">
            <v>0</v>
          </cell>
          <cell r="O295">
            <v>0</v>
          </cell>
          <cell r="Q295">
            <v>0</v>
          </cell>
        </row>
        <row r="296">
          <cell r="B296">
            <v>0</v>
          </cell>
          <cell r="O296">
            <v>0</v>
          </cell>
          <cell r="Q296">
            <v>0</v>
          </cell>
        </row>
        <row r="297">
          <cell r="B297">
            <v>0</v>
          </cell>
          <cell r="H297">
            <v>0</v>
          </cell>
          <cell r="I297">
            <v>0</v>
          </cell>
          <cell r="J297">
            <v>0</v>
          </cell>
          <cell r="O297">
            <v>0</v>
          </cell>
          <cell r="Q297">
            <v>0</v>
          </cell>
        </row>
        <row r="298">
          <cell r="B298">
            <v>0</v>
          </cell>
          <cell r="O298">
            <v>0</v>
          </cell>
          <cell r="Q298">
            <v>0</v>
          </cell>
        </row>
        <row r="299">
          <cell r="B299">
            <v>0</v>
          </cell>
          <cell r="O299">
            <v>0</v>
          </cell>
          <cell r="Q299">
            <v>0</v>
          </cell>
        </row>
        <row r="300">
          <cell r="B300">
            <v>0</v>
          </cell>
          <cell r="O300">
            <v>0</v>
          </cell>
          <cell r="Q300">
            <v>0</v>
          </cell>
        </row>
        <row r="301">
          <cell r="B301">
            <v>0</v>
          </cell>
          <cell r="O301">
            <v>0</v>
          </cell>
          <cell r="Q301">
            <v>0</v>
          </cell>
        </row>
        <row r="302">
          <cell r="B302">
            <v>0</v>
          </cell>
          <cell r="O302">
            <v>0</v>
          </cell>
          <cell r="Q302">
            <v>0</v>
          </cell>
        </row>
        <row r="303">
          <cell r="B303">
            <v>0</v>
          </cell>
          <cell r="O303">
            <v>0</v>
          </cell>
          <cell r="Q303">
            <v>0</v>
          </cell>
        </row>
        <row r="304">
          <cell r="B304">
            <v>0</v>
          </cell>
          <cell r="O304">
            <v>0</v>
          </cell>
          <cell r="Q304">
            <v>0</v>
          </cell>
        </row>
        <row r="305">
          <cell r="B305">
            <v>0</v>
          </cell>
          <cell r="O305">
            <v>0</v>
          </cell>
          <cell r="Q305">
            <v>0</v>
          </cell>
        </row>
        <row r="306">
          <cell r="B306">
            <v>0</v>
          </cell>
          <cell r="O306">
            <v>0</v>
          </cell>
          <cell r="Q306">
            <v>0</v>
          </cell>
        </row>
        <row r="307">
          <cell r="B307">
            <v>0</v>
          </cell>
          <cell r="O307">
            <v>0</v>
          </cell>
          <cell r="Q307">
            <v>0</v>
          </cell>
        </row>
        <row r="308">
          <cell r="B308">
            <v>0</v>
          </cell>
          <cell r="O308">
            <v>0</v>
          </cell>
          <cell r="Q308">
            <v>0</v>
          </cell>
        </row>
        <row r="309">
          <cell r="B309">
            <v>0</v>
          </cell>
          <cell r="O309">
            <v>0</v>
          </cell>
          <cell r="Q309">
            <v>0</v>
          </cell>
        </row>
        <row r="310">
          <cell r="B310">
            <v>0</v>
          </cell>
          <cell r="O310">
            <v>0</v>
          </cell>
          <cell r="Q310">
            <v>0</v>
          </cell>
        </row>
        <row r="311">
          <cell r="O311">
            <v>0</v>
          </cell>
          <cell r="Q311">
            <v>0</v>
          </cell>
        </row>
        <row r="312">
          <cell r="O312">
            <v>0</v>
          </cell>
          <cell r="Q312">
            <v>0</v>
          </cell>
        </row>
        <row r="313">
          <cell r="B313">
            <v>0</v>
          </cell>
          <cell r="H313">
            <v>0</v>
          </cell>
          <cell r="I313">
            <v>0</v>
          </cell>
          <cell r="J313">
            <v>0</v>
          </cell>
          <cell r="O313">
            <v>0</v>
          </cell>
          <cell r="Q313">
            <v>0</v>
          </cell>
        </row>
        <row r="314">
          <cell r="B314">
            <v>0</v>
          </cell>
          <cell r="O314">
            <v>0</v>
          </cell>
          <cell r="Q314">
            <v>0</v>
          </cell>
        </row>
        <row r="315">
          <cell r="B315">
            <v>0</v>
          </cell>
          <cell r="O315">
            <v>0</v>
          </cell>
          <cell r="Q315">
            <v>0</v>
          </cell>
        </row>
        <row r="316">
          <cell r="B316">
            <v>0</v>
          </cell>
          <cell r="O316">
            <v>0</v>
          </cell>
          <cell r="Q316">
            <v>0</v>
          </cell>
        </row>
        <row r="317">
          <cell r="B317">
            <v>0</v>
          </cell>
          <cell r="O317">
            <v>0</v>
          </cell>
          <cell r="Q317">
            <v>0</v>
          </cell>
        </row>
        <row r="318">
          <cell r="B318">
            <v>0</v>
          </cell>
          <cell r="O318">
            <v>0</v>
          </cell>
          <cell r="Q318">
            <v>0</v>
          </cell>
        </row>
        <row r="319">
          <cell r="B319">
            <v>0</v>
          </cell>
          <cell r="O319">
            <v>0</v>
          </cell>
          <cell r="Q319">
            <v>0</v>
          </cell>
        </row>
        <row r="320">
          <cell r="B320">
            <v>0</v>
          </cell>
          <cell r="O320">
            <v>0</v>
          </cell>
          <cell r="Q320">
            <v>0</v>
          </cell>
        </row>
        <row r="321">
          <cell r="B321">
            <v>0</v>
          </cell>
          <cell r="O321">
            <v>0</v>
          </cell>
          <cell r="Q321">
            <v>0</v>
          </cell>
        </row>
        <row r="322">
          <cell r="B322">
            <v>0</v>
          </cell>
          <cell r="O322">
            <v>0</v>
          </cell>
          <cell r="Q322">
            <v>0</v>
          </cell>
        </row>
        <row r="323">
          <cell r="B323">
            <v>0</v>
          </cell>
          <cell r="O323">
            <v>0</v>
          </cell>
          <cell r="Q323">
            <v>0</v>
          </cell>
        </row>
        <row r="324">
          <cell r="B324">
            <v>0</v>
          </cell>
          <cell r="O324">
            <v>0</v>
          </cell>
          <cell r="Q324">
            <v>0</v>
          </cell>
        </row>
        <row r="325">
          <cell r="B325">
            <v>0</v>
          </cell>
          <cell r="O325">
            <v>0</v>
          </cell>
          <cell r="Q325">
            <v>0</v>
          </cell>
        </row>
        <row r="326">
          <cell r="B326">
            <v>0</v>
          </cell>
          <cell r="O326">
            <v>0</v>
          </cell>
          <cell r="Q326">
            <v>0</v>
          </cell>
        </row>
        <row r="327">
          <cell r="B327">
            <v>0</v>
          </cell>
          <cell r="O327">
            <v>0</v>
          </cell>
          <cell r="Q327">
            <v>0</v>
          </cell>
        </row>
        <row r="328">
          <cell r="B328">
            <v>0</v>
          </cell>
          <cell r="O328">
            <v>0</v>
          </cell>
          <cell r="Q328">
            <v>0</v>
          </cell>
        </row>
        <row r="329">
          <cell r="B329">
            <v>0</v>
          </cell>
          <cell r="O329">
            <v>0</v>
          </cell>
          <cell r="Q329">
            <v>0</v>
          </cell>
        </row>
        <row r="330">
          <cell r="B330">
            <v>0</v>
          </cell>
          <cell r="O330">
            <v>0</v>
          </cell>
          <cell r="Q330">
            <v>0</v>
          </cell>
        </row>
        <row r="331">
          <cell r="B331">
            <v>0</v>
          </cell>
          <cell r="O331">
            <v>0</v>
          </cell>
          <cell r="Q331">
            <v>0</v>
          </cell>
        </row>
        <row r="332">
          <cell r="B332">
            <v>0</v>
          </cell>
          <cell r="O332">
            <v>0</v>
          </cell>
          <cell r="Q332">
            <v>0</v>
          </cell>
        </row>
        <row r="333">
          <cell r="B333">
            <v>0</v>
          </cell>
          <cell r="O333">
            <v>0</v>
          </cell>
          <cell r="Q333">
            <v>0</v>
          </cell>
        </row>
        <row r="334">
          <cell r="B334">
            <v>0</v>
          </cell>
          <cell r="O334">
            <v>0</v>
          </cell>
          <cell r="Q334">
            <v>0</v>
          </cell>
        </row>
        <row r="335">
          <cell r="B335">
            <v>0</v>
          </cell>
          <cell r="H335">
            <v>0</v>
          </cell>
          <cell r="I335">
            <v>0</v>
          </cell>
          <cell r="J335">
            <v>0</v>
          </cell>
          <cell r="O335">
            <v>0</v>
          </cell>
          <cell r="Q335">
            <v>0</v>
          </cell>
        </row>
        <row r="336">
          <cell r="O336">
            <v>0</v>
          </cell>
          <cell r="Q336">
            <v>0</v>
          </cell>
        </row>
        <row r="337">
          <cell r="B337">
            <v>0</v>
          </cell>
          <cell r="H337">
            <v>0</v>
          </cell>
          <cell r="I337">
            <v>0</v>
          </cell>
          <cell r="J337">
            <v>0</v>
          </cell>
          <cell r="O337">
            <v>0</v>
          </cell>
          <cell r="Q337">
            <v>0</v>
          </cell>
        </row>
        <row r="338">
          <cell r="B338">
            <v>0</v>
          </cell>
          <cell r="O338">
            <v>0</v>
          </cell>
          <cell r="Q338">
            <v>0</v>
          </cell>
        </row>
        <row r="339">
          <cell r="B339">
            <v>0</v>
          </cell>
          <cell r="O339">
            <v>0</v>
          </cell>
          <cell r="Q339">
            <v>0</v>
          </cell>
        </row>
        <row r="340">
          <cell r="B340">
            <v>0</v>
          </cell>
          <cell r="O340">
            <v>0</v>
          </cell>
          <cell r="Q340">
            <v>0</v>
          </cell>
        </row>
        <row r="341">
          <cell r="B341">
            <v>0</v>
          </cell>
          <cell r="O341">
            <v>0</v>
          </cell>
          <cell r="Q341">
            <v>0</v>
          </cell>
        </row>
        <row r="342">
          <cell r="B342">
            <v>0</v>
          </cell>
          <cell r="O342">
            <v>0</v>
          </cell>
          <cell r="Q342">
            <v>0</v>
          </cell>
        </row>
        <row r="343">
          <cell r="B343">
            <v>0</v>
          </cell>
          <cell r="O343">
            <v>0</v>
          </cell>
          <cell r="Q343">
            <v>0</v>
          </cell>
        </row>
        <row r="344">
          <cell r="B344">
            <v>0</v>
          </cell>
          <cell r="O344">
            <v>0</v>
          </cell>
          <cell r="Q344">
            <v>0</v>
          </cell>
        </row>
        <row r="345">
          <cell r="B345">
            <v>0</v>
          </cell>
          <cell r="O345">
            <v>0</v>
          </cell>
          <cell r="Q345">
            <v>0</v>
          </cell>
        </row>
        <row r="346">
          <cell r="B346">
            <v>0</v>
          </cell>
          <cell r="O346">
            <v>0</v>
          </cell>
          <cell r="Q346">
            <v>0</v>
          </cell>
        </row>
        <row r="347">
          <cell r="B347">
            <v>0</v>
          </cell>
          <cell r="O347">
            <v>0</v>
          </cell>
          <cell r="Q347">
            <v>0</v>
          </cell>
        </row>
        <row r="348">
          <cell r="B348">
            <v>0</v>
          </cell>
          <cell r="O348">
            <v>0</v>
          </cell>
          <cell r="Q348">
            <v>0</v>
          </cell>
        </row>
        <row r="349">
          <cell r="B349">
            <v>0</v>
          </cell>
          <cell r="O349">
            <v>0</v>
          </cell>
          <cell r="Q349">
            <v>0</v>
          </cell>
        </row>
        <row r="350">
          <cell r="B350">
            <v>0</v>
          </cell>
          <cell r="O350">
            <v>0</v>
          </cell>
          <cell r="Q350">
            <v>0</v>
          </cell>
        </row>
        <row r="351">
          <cell r="B351">
            <v>0</v>
          </cell>
          <cell r="O351">
            <v>0</v>
          </cell>
          <cell r="Q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O352">
            <v>0</v>
          </cell>
          <cell r="P352">
            <v>0</v>
          </cell>
          <cell r="Q352">
            <v>0</v>
          </cell>
        </row>
        <row r="353">
          <cell r="B353">
            <v>0</v>
          </cell>
          <cell r="O353">
            <v>0</v>
          </cell>
          <cell r="Q353">
            <v>0</v>
          </cell>
        </row>
        <row r="354">
          <cell r="B354">
            <v>0</v>
          </cell>
          <cell r="O354">
            <v>0</v>
          </cell>
          <cell r="Q354">
            <v>0</v>
          </cell>
        </row>
        <row r="355">
          <cell r="B355">
            <v>0</v>
          </cell>
          <cell r="I355">
            <v>0</v>
          </cell>
          <cell r="J355">
            <v>0</v>
          </cell>
          <cell r="O355">
            <v>0</v>
          </cell>
          <cell r="Q355">
            <v>0</v>
          </cell>
        </row>
        <row r="356">
          <cell r="B356">
            <v>0</v>
          </cell>
          <cell r="O356">
            <v>0</v>
          </cell>
          <cell r="Q356">
            <v>0</v>
          </cell>
        </row>
        <row r="357">
          <cell r="C357">
            <v>0</v>
          </cell>
          <cell r="O357">
            <v>0</v>
          </cell>
          <cell r="Q357">
            <v>0</v>
          </cell>
        </row>
        <row r="358">
          <cell r="O358">
            <v>0</v>
          </cell>
          <cell r="Q358">
            <v>0</v>
          </cell>
        </row>
        <row r="359">
          <cell r="B359">
            <v>0</v>
          </cell>
          <cell r="O359">
            <v>0</v>
          </cell>
          <cell r="Q359">
            <v>0</v>
          </cell>
        </row>
        <row r="360">
          <cell r="B360">
            <v>0</v>
          </cell>
          <cell r="O360">
            <v>0</v>
          </cell>
          <cell r="Q360">
            <v>0</v>
          </cell>
        </row>
        <row r="361">
          <cell r="B361">
            <v>0</v>
          </cell>
          <cell r="F361">
            <v>0</v>
          </cell>
          <cell r="O361">
            <v>0</v>
          </cell>
          <cell r="Q361">
            <v>0</v>
          </cell>
        </row>
        <row r="362">
          <cell r="B362">
            <v>0</v>
          </cell>
          <cell r="O362">
            <v>0</v>
          </cell>
          <cell r="Q362">
            <v>0</v>
          </cell>
        </row>
        <row r="363">
          <cell r="B363">
            <v>0</v>
          </cell>
          <cell r="H363">
            <v>0</v>
          </cell>
          <cell r="I363">
            <v>0</v>
          </cell>
          <cell r="J363">
            <v>0</v>
          </cell>
          <cell r="O363">
            <v>0</v>
          </cell>
          <cell r="Q363">
            <v>0</v>
          </cell>
        </row>
        <row r="364">
          <cell r="B364">
            <v>0</v>
          </cell>
          <cell r="O364">
            <v>0</v>
          </cell>
          <cell r="Q364">
            <v>0</v>
          </cell>
        </row>
        <row r="365">
          <cell r="B365">
            <v>0</v>
          </cell>
          <cell r="O365">
            <v>0</v>
          </cell>
          <cell r="Q365">
            <v>0</v>
          </cell>
        </row>
        <row r="366">
          <cell r="B366">
            <v>0</v>
          </cell>
          <cell r="O366">
            <v>0</v>
          </cell>
          <cell r="Q366">
            <v>0</v>
          </cell>
        </row>
        <row r="367">
          <cell r="B367">
            <v>0</v>
          </cell>
          <cell r="O367">
            <v>0</v>
          </cell>
          <cell r="Q367">
            <v>0</v>
          </cell>
        </row>
        <row r="368">
          <cell r="B368">
            <v>0</v>
          </cell>
          <cell r="O368">
            <v>0</v>
          </cell>
          <cell r="Q368">
            <v>0</v>
          </cell>
        </row>
        <row r="369">
          <cell r="B369">
            <v>0</v>
          </cell>
          <cell r="O369">
            <v>0</v>
          </cell>
          <cell r="Q369">
            <v>0</v>
          </cell>
        </row>
        <row r="370">
          <cell r="B370">
            <v>0</v>
          </cell>
          <cell r="O370">
            <v>0</v>
          </cell>
          <cell r="Q370">
            <v>0</v>
          </cell>
        </row>
        <row r="371">
          <cell r="B371">
            <v>0</v>
          </cell>
          <cell r="O371">
            <v>0</v>
          </cell>
          <cell r="Q371">
            <v>0</v>
          </cell>
        </row>
        <row r="372">
          <cell r="B372">
            <v>0</v>
          </cell>
          <cell r="O372">
            <v>0</v>
          </cell>
          <cell r="Q372">
            <v>0</v>
          </cell>
        </row>
        <row r="373">
          <cell r="C373">
            <v>0</v>
          </cell>
          <cell r="O373">
            <v>0</v>
          </cell>
          <cell r="Q373">
            <v>0</v>
          </cell>
        </row>
        <row r="374">
          <cell r="B374">
            <v>0</v>
          </cell>
          <cell r="O374">
            <v>0</v>
          </cell>
          <cell r="Q374">
            <v>0</v>
          </cell>
        </row>
        <row r="375">
          <cell r="B375">
            <v>0</v>
          </cell>
          <cell r="O375">
            <v>0</v>
          </cell>
          <cell r="Q375">
            <v>0</v>
          </cell>
        </row>
        <row r="376">
          <cell r="B376">
            <v>0</v>
          </cell>
          <cell r="H376">
            <v>0</v>
          </cell>
          <cell r="I376">
            <v>0</v>
          </cell>
          <cell r="J376">
            <v>0</v>
          </cell>
          <cell r="O376">
            <v>0</v>
          </cell>
          <cell r="Q376">
            <v>0</v>
          </cell>
        </row>
        <row r="377">
          <cell r="B377">
            <v>0</v>
          </cell>
          <cell r="O377">
            <v>0</v>
          </cell>
          <cell r="Q377">
            <v>0</v>
          </cell>
        </row>
        <row r="378">
          <cell r="B378">
            <v>0</v>
          </cell>
          <cell r="O378">
            <v>0</v>
          </cell>
          <cell r="Q378">
            <v>0</v>
          </cell>
        </row>
        <row r="379">
          <cell r="B379">
            <v>0</v>
          </cell>
          <cell r="O379">
            <v>0</v>
          </cell>
          <cell r="Q379">
            <v>0</v>
          </cell>
        </row>
        <row r="380">
          <cell r="B380">
            <v>0</v>
          </cell>
          <cell r="O380">
            <v>0</v>
          </cell>
          <cell r="Q380">
            <v>0</v>
          </cell>
        </row>
        <row r="381">
          <cell r="B381">
            <v>0</v>
          </cell>
          <cell r="O381">
            <v>0</v>
          </cell>
          <cell r="Q381">
            <v>0</v>
          </cell>
        </row>
        <row r="382">
          <cell r="B382">
            <v>0</v>
          </cell>
          <cell r="O382">
            <v>0</v>
          </cell>
          <cell r="Q382">
            <v>0</v>
          </cell>
        </row>
        <row r="383">
          <cell r="B383">
            <v>0</v>
          </cell>
          <cell r="O383">
            <v>0</v>
          </cell>
          <cell r="Q383">
            <v>0</v>
          </cell>
        </row>
        <row r="384">
          <cell r="B384">
            <v>0</v>
          </cell>
          <cell r="O384">
            <v>0</v>
          </cell>
          <cell r="Q384">
            <v>0</v>
          </cell>
        </row>
        <row r="385">
          <cell r="B385">
            <v>0</v>
          </cell>
          <cell r="O385">
            <v>0</v>
          </cell>
          <cell r="Q385">
            <v>0</v>
          </cell>
        </row>
        <row r="386">
          <cell r="B386">
            <v>0</v>
          </cell>
          <cell r="O386">
            <v>0</v>
          </cell>
          <cell r="Q386">
            <v>0</v>
          </cell>
        </row>
        <row r="387">
          <cell r="O387">
            <v>0</v>
          </cell>
          <cell r="Q387">
            <v>0</v>
          </cell>
        </row>
        <row r="388">
          <cell r="B388">
            <v>0</v>
          </cell>
          <cell r="O388">
            <v>0</v>
          </cell>
          <cell r="Q388">
            <v>0</v>
          </cell>
        </row>
        <row r="389">
          <cell r="B389">
            <v>0</v>
          </cell>
          <cell r="O389">
            <v>0</v>
          </cell>
          <cell r="Q389">
            <v>0</v>
          </cell>
        </row>
        <row r="390">
          <cell r="B390">
            <v>0</v>
          </cell>
          <cell r="O390">
            <v>0</v>
          </cell>
          <cell r="Q390">
            <v>0</v>
          </cell>
        </row>
        <row r="391">
          <cell r="B391">
            <v>0</v>
          </cell>
          <cell r="O391">
            <v>0</v>
          </cell>
          <cell r="Q391">
            <v>0</v>
          </cell>
        </row>
        <row r="392">
          <cell r="B392">
            <v>0</v>
          </cell>
          <cell r="O392">
            <v>0</v>
          </cell>
          <cell r="Q392">
            <v>0</v>
          </cell>
        </row>
        <row r="393">
          <cell r="B393">
            <v>0</v>
          </cell>
          <cell r="O393">
            <v>0</v>
          </cell>
          <cell r="Q393">
            <v>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93"/>
  <sheetViews>
    <sheetView workbookViewId="0">
      <selection sqref="A1:F6"/>
    </sheetView>
  </sheetViews>
  <sheetFormatPr baseColWidth="10" defaultRowHeight="15" x14ac:dyDescent="0.25"/>
  <cols>
    <col min="1" max="1" width="7" style="5" customWidth="1"/>
    <col min="2" max="2" width="17.42578125" style="6" customWidth="1"/>
    <col min="3" max="3" width="10.42578125" style="6" customWidth="1"/>
    <col min="4" max="4" width="24.42578125" style="6" customWidth="1"/>
    <col min="5" max="5" width="9.42578125" style="7" customWidth="1"/>
    <col min="6" max="6" width="13" style="8" customWidth="1"/>
    <col min="7" max="7" width="9.5703125" style="9" customWidth="1"/>
    <col min="8" max="8" width="13.28515625" style="1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4" t="s">
        <v>7</v>
      </c>
    </row>
    <row r="2" spans="1:8" x14ac:dyDescent="0.25">
      <c r="A2" s="5">
        <v>1</v>
      </c>
      <c r="B2" s="6" t="s">
        <v>8</v>
      </c>
      <c r="C2" s="6" t="s">
        <v>9</v>
      </c>
      <c r="D2" s="6" t="s">
        <v>10</v>
      </c>
      <c r="E2" s="7">
        <v>10101</v>
      </c>
      <c r="F2" s="8" t="s">
        <v>11</v>
      </c>
      <c r="G2" s="9">
        <v>36892</v>
      </c>
    </row>
    <row r="3" spans="1:8" x14ac:dyDescent="0.25">
      <c r="A3" s="5">
        <v>2</v>
      </c>
      <c r="B3" s="6" t="s">
        <v>12</v>
      </c>
      <c r="C3" s="6" t="s">
        <v>13</v>
      </c>
      <c r="D3" s="6" t="s">
        <v>14</v>
      </c>
      <c r="E3" s="7">
        <v>20202</v>
      </c>
      <c r="F3" s="8" t="s">
        <v>15</v>
      </c>
      <c r="G3" s="9">
        <v>37623</v>
      </c>
    </row>
    <row r="4" spans="1:8" x14ac:dyDescent="0.25">
      <c r="A4" s="5">
        <v>3</v>
      </c>
      <c r="B4" s="11" t="s">
        <v>16</v>
      </c>
      <c r="C4" s="6" t="s">
        <v>17</v>
      </c>
      <c r="D4" s="6" t="s">
        <v>18</v>
      </c>
      <c r="E4" s="7">
        <v>30303</v>
      </c>
      <c r="F4" s="8" t="s">
        <v>19</v>
      </c>
      <c r="G4" s="9">
        <v>40592</v>
      </c>
    </row>
    <row r="5" spans="1:8" x14ac:dyDescent="0.25">
      <c r="A5" s="5">
        <v>4</v>
      </c>
      <c r="B5" s="6" t="s">
        <v>20</v>
      </c>
      <c r="C5" s="6" t="s">
        <v>21</v>
      </c>
      <c r="D5" s="6" t="s">
        <v>22</v>
      </c>
      <c r="E5" s="7">
        <v>40404</v>
      </c>
      <c r="F5" s="8" t="s">
        <v>23</v>
      </c>
      <c r="G5" s="9">
        <v>40490</v>
      </c>
      <c r="H5" s="12"/>
    </row>
    <row r="6" spans="1:8" x14ac:dyDescent="0.25">
      <c r="A6" s="5">
        <v>5</v>
      </c>
      <c r="B6" s="6" t="s">
        <v>24</v>
      </c>
      <c r="C6" s="6" t="s">
        <v>25</v>
      </c>
      <c r="D6" s="6" t="s">
        <v>26</v>
      </c>
      <c r="E6" s="7">
        <v>50505</v>
      </c>
      <c r="F6" s="8" t="s">
        <v>27</v>
      </c>
      <c r="G6" s="9">
        <v>40497</v>
      </c>
      <c r="H6" s="13"/>
    </row>
    <row r="7" spans="1:8" x14ac:dyDescent="0.25">
      <c r="H7" s="12"/>
    </row>
    <row r="8" spans="1:8" x14ac:dyDescent="0.25"/>
    <row r="10" spans="1:8" x14ac:dyDescent="0.25">
      <c r="H10" s="12"/>
    </row>
    <row r="12" spans="1:8" x14ac:dyDescent="0.25">
      <c r="B12" s="11"/>
    </row>
    <row r="13" spans="1:8" x14ac:dyDescent="0.25">
      <c r="B13" s="11"/>
      <c r="H13" s="5"/>
    </row>
    <row r="14" spans="1:8" x14ac:dyDescent="0.25">
      <c r="B14" s="11"/>
    </row>
    <row r="16" spans="1:8" x14ac:dyDescent="0.25">
      <c r="B16" s="11"/>
    </row>
    <row r="24" spans="2:2" x14ac:dyDescent="0.25">
      <c r="B24" s="11"/>
    </row>
    <row r="25" spans="2:2" x14ac:dyDescent="0.25">
      <c r="B25" s="11"/>
    </row>
    <row r="27" spans="2:2" x14ac:dyDescent="0.25">
      <c r="B27" s="11"/>
    </row>
    <row r="31" spans="2:2" x14ac:dyDescent="0.25">
      <c r="B31" s="11"/>
    </row>
    <row r="36" spans="2:2" x14ac:dyDescent="0.25"/>
    <row r="40" spans="2:2" x14ac:dyDescent="0.25">
      <c r="B40" s="11"/>
    </row>
    <row r="41" spans="2:2" x14ac:dyDescent="0.25">
      <c r="B41" s="11"/>
    </row>
    <row r="45" spans="2:2" x14ac:dyDescent="0.25">
      <c r="B45" s="11"/>
    </row>
    <row r="53" spans="2:6" x14ac:dyDescent="0.25">
      <c r="B53" s="11"/>
    </row>
    <row r="57" spans="2:6" x14ac:dyDescent="0.25">
      <c r="B57" s="11"/>
    </row>
    <row r="58" spans="2:6" x14ac:dyDescent="0.25">
      <c r="B58" s="11"/>
      <c r="E58" s="5"/>
      <c r="F58" s="14"/>
    </row>
    <row r="61" spans="2:6" x14ac:dyDescent="0.25">
      <c r="B61" s="11"/>
    </row>
    <row r="63" spans="2:6" x14ac:dyDescent="0.25">
      <c r="B63" s="11"/>
    </row>
    <row r="68" spans="2:6" x14ac:dyDescent="0.25">
      <c r="F68" s="6"/>
    </row>
    <row r="70" spans="2:6" x14ac:dyDescent="0.25">
      <c r="B70" s="11"/>
    </row>
    <row r="71" spans="2:6" x14ac:dyDescent="0.25">
      <c r="B71" s="11"/>
    </row>
    <row r="74" spans="2:6" x14ac:dyDescent="0.25">
      <c r="B74" s="11"/>
    </row>
    <row r="77" spans="2:6" x14ac:dyDescent="0.25">
      <c r="B77" s="11"/>
    </row>
    <row r="80" spans="2:6" x14ac:dyDescent="0.25">
      <c r="B80" s="11"/>
    </row>
    <row r="81" spans="2:8" x14ac:dyDescent="0.25">
      <c r="H81" s="5"/>
    </row>
    <row r="83" spans="2:8" x14ac:dyDescent="0.25">
      <c r="H83" s="12"/>
    </row>
    <row r="87" spans="2:8" x14ac:dyDescent="0.25">
      <c r="B87" s="11"/>
    </row>
    <row r="89" spans="2:8" x14ac:dyDescent="0.25">
      <c r="F89" s="6"/>
    </row>
    <row r="96" spans="2:8" x14ac:dyDescent="0.25">
      <c r="B96" s="11"/>
    </row>
    <row r="99" spans="2:8" x14ac:dyDescent="0.25">
      <c r="H99" s="12"/>
    </row>
    <row r="100" spans="2:8" x14ac:dyDescent="0.25">
      <c r="B100" s="11"/>
    </row>
    <row r="102" spans="2:8" x14ac:dyDescent="0.25">
      <c r="H102" s="12"/>
    </row>
    <row r="105" spans="2:8" x14ac:dyDescent="0.25">
      <c r="B105" s="11"/>
    </row>
    <row r="108" spans="2:8" x14ac:dyDescent="0.25">
      <c r="B108" s="11"/>
    </row>
    <row r="113" spans="2:8" x14ac:dyDescent="0.25">
      <c r="B113" s="11"/>
    </row>
    <row r="115" spans="2:8" x14ac:dyDescent="0.25">
      <c r="B115" s="11"/>
    </row>
    <row r="116" spans="2:8" x14ac:dyDescent="0.25">
      <c r="H116" s="5"/>
    </row>
    <row r="121" spans="2:8" x14ac:dyDescent="0.25">
      <c r="B121" s="11"/>
    </row>
    <row r="122" spans="2:8" x14ac:dyDescent="0.25">
      <c r="B122" s="11"/>
    </row>
    <row r="127" spans="2:8" x14ac:dyDescent="0.25">
      <c r="B127" s="11"/>
    </row>
    <row r="131" spans="2:2" x14ac:dyDescent="0.25">
      <c r="B131" s="11"/>
    </row>
    <row r="133" spans="2:2" x14ac:dyDescent="0.25">
      <c r="B133" s="11"/>
    </row>
    <row r="135" spans="2:2" x14ac:dyDescent="0.25">
      <c r="B135" s="11"/>
    </row>
    <row r="139" spans="2:2" x14ac:dyDescent="0.25">
      <c r="B139" s="11"/>
    </row>
    <row r="140" spans="2:2" x14ac:dyDescent="0.25">
      <c r="B140" s="11"/>
    </row>
    <row r="143" spans="2:2" x14ac:dyDescent="0.25">
      <c r="B143" s="11"/>
    </row>
    <row r="148" spans="2:7" x14ac:dyDescent="0.25">
      <c r="B148" s="11"/>
    </row>
    <row r="149" spans="2:7" x14ac:dyDescent="0.25">
      <c r="B149" s="11"/>
    </row>
    <row r="150" spans="2:7" x14ac:dyDescent="0.25">
      <c r="G150" s="15"/>
    </row>
    <row r="151" spans="2:7" x14ac:dyDescent="0.25">
      <c r="B151" s="11"/>
    </row>
    <row r="152" spans="2:7" x14ac:dyDescent="0.25">
      <c r="B152" s="11"/>
    </row>
    <row r="154" spans="2:7" x14ac:dyDescent="0.25">
      <c r="B154" s="11"/>
    </row>
    <row r="156" spans="2:7" x14ac:dyDescent="0.25">
      <c r="B156" s="11"/>
    </row>
    <row r="157" spans="2:7" x14ac:dyDescent="0.25">
      <c r="B157" s="11"/>
    </row>
    <row r="159" spans="2:7" x14ac:dyDescent="0.25">
      <c r="B159" s="11"/>
    </row>
    <row r="160" spans="2:7" x14ac:dyDescent="0.25">
      <c r="B160" s="11"/>
    </row>
    <row r="162" spans="2:8" x14ac:dyDescent="0.25">
      <c r="B162" s="11"/>
      <c r="H162" s="13"/>
    </row>
    <row r="164" spans="2:8" x14ac:dyDescent="0.25">
      <c r="B164" s="11"/>
    </row>
    <row r="165" spans="2:8" x14ac:dyDescent="0.25">
      <c r="B165" s="11"/>
    </row>
    <row r="167" spans="2:8" x14ac:dyDescent="0.25">
      <c r="B167" s="11"/>
    </row>
    <row r="168" spans="2:8" x14ac:dyDescent="0.25">
      <c r="B168" s="11"/>
    </row>
    <row r="169" spans="2:8" x14ac:dyDescent="0.25">
      <c r="B169" s="11"/>
    </row>
    <row r="170" spans="2:8" x14ac:dyDescent="0.25">
      <c r="B170" s="11"/>
    </row>
    <row r="171" spans="2:8" x14ac:dyDescent="0.25">
      <c r="B171" s="11"/>
    </row>
    <row r="172" spans="2:8" x14ac:dyDescent="0.25">
      <c r="B172" s="11"/>
      <c r="H172" s="12"/>
    </row>
    <row r="173" spans="2:8" x14ac:dyDescent="0.25">
      <c r="B173" s="11"/>
    </row>
    <row r="174" spans="2:8" x14ac:dyDescent="0.25">
      <c r="B174" s="11"/>
    </row>
    <row r="175" spans="2:8" x14ac:dyDescent="0.25">
      <c r="B175" s="11"/>
    </row>
    <row r="176" spans="2:8" x14ac:dyDescent="0.25">
      <c r="B176" s="11"/>
    </row>
    <row r="177" spans="2:8" x14ac:dyDescent="0.25">
      <c r="B177" s="11"/>
      <c r="H177" s="12"/>
    </row>
    <row r="178" spans="2:8" x14ac:dyDescent="0.25">
      <c r="B178" s="11"/>
      <c r="H178" s="16"/>
    </row>
    <row r="179" spans="2:8" x14ac:dyDescent="0.25">
      <c r="B179" s="11"/>
    </row>
    <row r="180" spans="2:8" x14ac:dyDescent="0.25">
      <c r="B180" s="11"/>
    </row>
    <row r="181" spans="2:8" x14ac:dyDescent="0.25">
      <c r="B181" s="11"/>
      <c r="C181" s="14"/>
      <c r="H181" s="14"/>
    </row>
    <row r="184" spans="2:8" x14ac:dyDescent="0.25">
      <c r="B184" s="11"/>
    </row>
    <row r="185" spans="2:8" x14ac:dyDescent="0.25">
      <c r="B185" s="11"/>
    </row>
    <row r="186" spans="2:8" x14ac:dyDescent="0.25">
      <c r="B186" s="11"/>
    </row>
    <row r="187" spans="2:8" x14ac:dyDescent="0.25">
      <c r="B187" s="11"/>
    </row>
    <row r="188" spans="2:8" x14ac:dyDescent="0.25">
      <c r="B188" s="11"/>
    </row>
    <row r="189" spans="2:8" x14ac:dyDescent="0.25">
      <c r="B189" s="11"/>
    </row>
    <row r="190" spans="2:8" x14ac:dyDescent="0.25">
      <c r="B190" s="11"/>
    </row>
    <row r="191" spans="2:8" x14ac:dyDescent="0.25">
      <c r="B191" s="11"/>
    </row>
    <row r="192" spans="2:8" x14ac:dyDescent="0.25">
      <c r="B192" s="11"/>
    </row>
    <row r="193" spans="2:8" x14ac:dyDescent="0.25">
      <c r="B193" s="11"/>
    </row>
    <row r="194" spans="2:8" x14ac:dyDescent="0.25">
      <c r="B194" s="11"/>
    </row>
    <row r="195" spans="2:8" x14ac:dyDescent="0.25">
      <c r="B195" s="11"/>
      <c r="F195" s="6"/>
    </row>
    <row r="196" spans="2:8" x14ac:dyDescent="0.25">
      <c r="B196" s="11"/>
      <c r="D196" s="14"/>
      <c r="E196" s="5"/>
      <c r="F196" s="14"/>
    </row>
    <row r="198" spans="2:8" x14ac:dyDescent="0.25">
      <c r="B198" s="11"/>
    </row>
    <row r="199" spans="2:8" x14ac:dyDescent="0.25">
      <c r="B199" s="11"/>
    </row>
    <row r="200" spans="2:8" x14ac:dyDescent="0.25">
      <c r="B200" s="11"/>
    </row>
    <row r="202" spans="2:8" x14ac:dyDescent="0.25">
      <c r="B202" s="11"/>
      <c r="H202" s="5"/>
    </row>
    <row r="203" spans="2:8" x14ac:dyDescent="0.25">
      <c r="B203" s="11"/>
    </row>
    <row r="204" spans="2:8" x14ac:dyDescent="0.25">
      <c r="B204" s="11"/>
    </row>
    <row r="205" spans="2:8" x14ac:dyDescent="0.25">
      <c r="B205" s="11"/>
    </row>
    <row r="206" spans="2:8" x14ac:dyDescent="0.25">
      <c r="B206" s="11"/>
    </row>
    <row r="207" spans="2:8" x14ac:dyDescent="0.25">
      <c r="B207" s="11"/>
    </row>
    <row r="208" spans="2:8" x14ac:dyDescent="0.25">
      <c r="B208" s="11"/>
      <c r="F208" s="6"/>
    </row>
    <row r="209" spans="2:8" x14ac:dyDescent="0.25">
      <c r="B209" s="11"/>
    </row>
    <row r="210" spans="2:8" x14ac:dyDescent="0.25">
      <c r="B210" s="11"/>
    </row>
    <row r="211" spans="2:8" x14ac:dyDescent="0.25">
      <c r="B211" s="11"/>
    </row>
    <row r="212" spans="2:8" x14ac:dyDescent="0.25">
      <c r="B212" s="11"/>
    </row>
    <row r="213" spans="2:8" x14ac:dyDescent="0.25">
      <c r="B213" s="11"/>
    </row>
    <row r="214" spans="2:8" x14ac:dyDescent="0.25">
      <c r="B214" s="11"/>
    </row>
    <row r="215" spans="2:8" x14ac:dyDescent="0.25">
      <c r="B215" s="11"/>
    </row>
    <row r="216" spans="2:8" x14ac:dyDescent="0.25">
      <c r="B216" s="11"/>
    </row>
    <row r="217" spans="2:8" x14ac:dyDescent="0.25">
      <c r="B217" s="11"/>
    </row>
    <row r="218" spans="2:8" x14ac:dyDescent="0.25">
      <c r="B218" s="11"/>
    </row>
    <row r="219" spans="2:8" x14ac:dyDescent="0.25">
      <c r="B219" s="11"/>
    </row>
    <row r="220" spans="2:8" x14ac:dyDescent="0.25">
      <c r="B220" s="11"/>
      <c r="H220" s="12"/>
    </row>
    <row r="221" spans="2:8" x14ac:dyDescent="0.25">
      <c r="B221" s="11"/>
    </row>
    <row r="222" spans="2:8" x14ac:dyDescent="0.25">
      <c r="B222" s="11"/>
    </row>
    <row r="223" spans="2:8" x14ac:dyDescent="0.25">
      <c r="B223" s="11"/>
    </row>
    <row r="224" spans="2:8" x14ac:dyDescent="0.25">
      <c r="B224" s="11"/>
    </row>
    <row r="225" spans="2:2" x14ac:dyDescent="0.25">
      <c r="B225" s="11"/>
    </row>
    <row r="226" spans="2:2" x14ac:dyDescent="0.25">
      <c r="B226" s="11"/>
    </row>
    <row r="227" spans="2:2" x14ac:dyDescent="0.25">
      <c r="B227" s="11"/>
    </row>
    <row r="228" spans="2:2" x14ac:dyDescent="0.25">
      <c r="B228" s="11"/>
    </row>
    <row r="229" spans="2:2" x14ac:dyDescent="0.25">
      <c r="B229" s="11"/>
    </row>
    <row r="230" spans="2:2" x14ac:dyDescent="0.25">
      <c r="B230" s="11"/>
    </row>
    <row r="231" spans="2:2" x14ac:dyDescent="0.25">
      <c r="B231" s="11"/>
    </row>
    <row r="232" spans="2:2" x14ac:dyDescent="0.25">
      <c r="B232" s="11"/>
    </row>
    <row r="233" spans="2:2" x14ac:dyDescent="0.25">
      <c r="B233" s="11"/>
    </row>
    <row r="234" spans="2:2" x14ac:dyDescent="0.25">
      <c r="B234" s="11"/>
    </row>
    <row r="235" spans="2:2" x14ac:dyDescent="0.25">
      <c r="B235" s="11"/>
    </row>
    <row r="236" spans="2:2" x14ac:dyDescent="0.25">
      <c r="B236" s="11"/>
    </row>
    <row r="237" spans="2:2" x14ac:dyDescent="0.25">
      <c r="B237" s="11"/>
    </row>
    <row r="238" spans="2:2" x14ac:dyDescent="0.25">
      <c r="B238" s="11"/>
    </row>
    <row r="239" spans="2:2" x14ac:dyDescent="0.25">
      <c r="B239" s="11"/>
    </row>
    <row r="241" spans="2:8" x14ac:dyDescent="0.25">
      <c r="B241" s="11"/>
    </row>
    <row r="242" spans="2:8" x14ac:dyDescent="0.25">
      <c r="B242" s="11"/>
    </row>
    <row r="244" spans="2:8" x14ac:dyDescent="0.25">
      <c r="B244" s="11"/>
    </row>
    <row r="245" spans="2:8" x14ac:dyDescent="0.25">
      <c r="B245" s="11"/>
      <c r="H245" s="13"/>
    </row>
    <row r="246" spans="2:8" x14ac:dyDescent="0.25">
      <c r="B246" s="11"/>
    </row>
    <row r="247" spans="2:8" x14ac:dyDescent="0.25">
      <c r="B247" s="11"/>
    </row>
    <row r="248" spans="2:8" x14ac:dyDescent="0.25">
      <c r="B248" s="11"/>
    </row>
    <row r="249" spans="2:8" x14ac:dyDescent="0.25">
      <c r="B249" s="11"/>
    </row>
    <row r="250" spans="2:8" x14ac:dyDescent="0.25">
      <c r="B250" s="11"/>
    </row>
    <row r="252" spans="2:8" x14ac:dyDescent="0.25">
      <c r="B252" s="11"/>
    </row>
    <row r="253" spans="2:8" x14ac:dyDescent="0.25">
      <c r="B253" s="11"/>
      <c r="H253" s="16"/>
    </row>
    <row r="254" spans="2:8" x14ac:dyDescent="0.25">
      <c r="B254" s="11"/>
    </row>
    <row r="255" spans="2:8" x14ac:dyDescent="0.25">
      <c r="B255" s="11"/>
    </row>
    <row r="256" spans="2:8" x14ac:dyDescent="0.25">
      <c r="B256" s="11"/>
    </row>
    <row r="257" spans="2:8" x14ac:dyDescent="0.25">
      <c r="B257" s="11"/>
    </row>
    <row r="258" spans="2:8" x14ac:dyDescent="0.25">
      <c r="B258" s="11"/>
    </row>
    <row r="259" spans="2:8" x14ac:dyDescent="0.25">
      <c r="B259" s="11"/>
    </row>
    <row r="260" spans="2:8" x14ac:dyDescent="0.25">
      <c r="B260" s="11"/>
      <c r="D260" s="17"/>
      <c r="E260" s="5"/>
      <c r="F260" s="18"/>
    </row>
    <row r="261" spans="2:8" x14ac:dyDescent="0.25">
      <c r="B261" s="11"/>
    </row>
    <row r="262" spans="2:8" x14ac:dyDescent="0.25">
      <c r="B262" s="11"/>
    </row>
    <row r="263" spans="2:8" x14ac:dyDescent="0.25">
      <c r="B263" s="11"/>
    </row>
    <row r="264" spans="2:8" x14ac:dyDescent="0.25">
      <c r="B264" s="11"/>
      <c r="H264" s="13"/>
    </row>
    <row r="265" spans="2:8" x14ac:dyDescent="0.25">
      <c r="B265" s="11"/>
    </row>
    <row r="266" spans="2:8" x14ac:dyDescent="0.25">
      <c r="B266" s="11"/>
    </row>
    <row r="267" spans="2:8" x14ac:dyDescent="0.25">
      <c r="B267" s="11"/>
    </row>
    <row r="268" spans="2:8" x14ac:dyDescent="0.25">
      <c r="B268" s="11"/>
    </row>
    <row r="270" spans="2:8" x14ac:dyDescent="0.25">
      <c r="B270" s="11"/>
    </row>
    <row r="271" spans="2:8" x14ac:dyDescent="0.25">
      <c r="B271" s="11"/>
      <c r="H271" s="12"/>
    </row>
    <row r="272" spans="2:8" x14ac:dyDescent="0.25">
      <c r="B272" s="11"/>
    </row>
    <row r="273" spans="2:8" x14ac:dyDescent="0.25">
      <c r="B273" s="11"/>
    </row>
    <row r="274" spans="2:8" x14ac:dyDescent="0.25">
      <c r="B274" s="11"/>
    </row>
    <row r="275" spans="2:8" x14ac:dyDescent="0.25">
      <c r="B275" s="11"/>
      <c r="H275" s="5"/>
    </row>
    <row r="276" spans="2:8" x14ac:dyDescent="0.25">
      <c r="B276" s="11"/>
    </row>
    <row r="277" spans="2:8" x14ac:dyDescent="0.25">
      <c r="B277" s="11"/>
    </row>
    <row r="278" spans="2:8" x14ac:dyDescent="0.25">
      <c r="B278" s="11"/>
    </row>
    <row r="279" spans="2:8" x14ac:dyDescent="0.25">
      <c r="B279" s="11"/>
    </row>
    <row r="281" spans="2:8" x14ac:dyDescent="0.25">
      <c r="B281" s="11"/>
    </row>
    <row r="283" spans="2:8" x14ac:dyDescent="0.25">
      <c r="B283" s="11"/>
    </row>
    <row r="284" spans="2:8" x14ac:dyDescent="0.25">
      <c r="B284" s="11"/>
    </row>
    <row r="285" spans="2:8" x14ac:dyDescent="0.25">
      <c r="B285" s="11"/>
    </row>
    <row r="286" spans="2:8" x14ac:dyDescent="0.25">
      <c r="B286" s="11"/>
    </row>
    <row r="287" spans="2:8" x14ac:dyDescent="0.25">
      <c r="B287" s="11"/>
    </row>
    <row r="288" spans="2:8" x14ac:dyDescent="0.25">
      <c r="B288" s="11"/>
    </row>
    <row r="289" spans="2:8" x14ac:dyDescent="0.25">
      <c r="B289" s="11"/>
    </row>
    <row r="290" spans="2:8" x14ac:dyDescent="0.25">
      <c r="B290" s="11"/>
    </row>
    <row r="291" spans="2:8" x14ac:dyDescent="0.25">
      <c r="B291" s="11"/>
      <c r="H291" s="12"/>
    </row>
    <row r="292" spans="2:8" x14ac:dyDescent="0.25">
      <c r="B292" s="11"/>
    </row>
    <row r="293" spans="2:8" x14ac:dyDescent="0.25">
      <c r="B293" s="11"/>
    </row>
    <row r="294" spans="2:8" x14ac:dyDescent="0.25">
      <c r="B294" s="11"/>
    </row>
    <row r="295" spans="2:8" x14ac:dyDescent="0.25">
      <c r="B295" s="11"/>
      <c r="F295" s="6"/>
    </row>
    <row r="296" spans="2:8" x14ac:dyDescent="0.25">
      <c r="B296" s="11"/>
    </row>
    <row r="297" spans="2:8" x14ac:dyDescent="0.25">
      <c r="B297" s="11"/>
      <c r="H297" s="19"/>
    </row>
    <row r="298" spans="2:8" x14ac:dyDescent="0.25">
      <c r="B298" s="11"/>
    </row>
    <row r="299" spans="2:8" x14ac:dyDescent="0.25">
      <c r="B299" s="11"/>
    </row>
    <row r="300" spans="2:8" x14ac:dyDescent="0.25">
      <c r="B300" s="11"/>
    </row>
    <row r="301" spans="2:8" x14ac:dyDescent="0.25">
      <c r="B301" s="11"/>
    </row>
    <row r="302" spans="2:8" x14ac:dyDescent="0.25">
      <c r="B302" s="11"/>
    </row>
    <row r="303" spans="2:8" x14ac:dyDescent="0.25">
      <c r="B303" s="11"/>
    </row>
    <row r="304" spans="2:8" x14ac:dyDescent="0.25">
      <c r="B304" s="11"/>
    </row>
    <row r="305" spans="2:8" x14ac:dyDescent="0.25">
      <c r="B305" s="11"/>
    </row>
    <row r="306" spans="2:8" x14ac:dyDescent="0.25">
      <c r="B306" s="11"/>
    </row>
    <row r="307" spans="2:8" x14ac:dyDescent="0.25">
      <c r="B307" s="11"/>
    </row>
    <row r="308" spans="2:8" x14ac:dyDescent="0.25">
      <c r="B308" s="11"/>
    </row>
    <row r="309" spans="2:8" x14ac:dyDescent="0.25">
      <c r="B309" s="11"/>
    </row>
    <row r="310" spans="2:8" x14ac:dyDescent="0.25">
      <c r="B310" s="11"/>
    </row>
    <row r="313" spans="2:8" x14ac:dyDescent="0.25">
      <c r="B313" s="11"/>
      <c r="H313" s="12"/>
    </row>
    <row r="314" spans="2:8" x14ac:dyDescent="0.25">
      <c r="B314" s="11"/>
    </row>
    <row r="315" spans="2:8" x14ac:dyDescent="0.25">
      <c r="B315" s="11"/>
    </row>
    <row r="316" spans="2:8" x14ac:dyDescent="0.25">
      <c r="B316" s="11"/>
    </row>
    <row r="317" spans="2:8" x14ac:dyDescent="0.25">
      <c r="B317" s="11"/>
    </row>
    <row r="318" spans="2:8" x14ac:dyDescent="0.25">
      <c r="B318" s="11"/>
    </row>
    <row r="319" spans="2:8" x14ac:dyDescent="0.25">
      <c r="B319" s="11"/>
    </row>
    <row r="320" spans="2:8" x14ac:dyDescent="0.25">
      <c r="B320" s="11"/>
    </row>
    <row r="321" spans="2:8" x14ac:dyDescent="0.25">
      <c r="B321" s="11"/>
    </row>
    <row r="322" spans="2:8" x14ac:dyDescent="0.25">
      <c r="B322" s="11"/>
    </row>
    <row r="323" spans="2:8" x14ac:dyDescent="0.25">
      <c r="B323" s="11"/>
    </row>
    <row r="324" spans="2:8" x14ac:dyDescent="0.25">
      <c r="B324" s="11"/>
    </row>
    <row r="325" spans="2:8" x14ac:dyDescent="0.25">
      <c r="B325" s="11"/>
    </row>
    <row r="326" spans="2:8" x14ac:dyDescent="0.25">
      <c r="B326" s="11"/>
    </row>
    <row r="327" spans="2:8" x14ac:dyDescent="0.25">
      <c r="B327" s="11"/>
    </row>
    <row r="328" spans="2:8" x14ac:dyDescent="0.25">
      <c r="B328" s="11"/>
    </row>
    <row r="329" spans="2:8" x14ac:dyDescent="0.25">
      <c r="B329" s="11"/>
    </row>
    <row r="330" spans="2:8" x14ac:dyDescent="0.25">
      <c r="B330" s="11"/>
    </row>
    <row r="331" spans="2:8" x14ac:dyDescent="0.25">
      <c r="B331" s="11"/>
    </row>
    <row r="332" spans="2:8" x14ac:dyDescent="0.25">
      <c r="B332" s="11"/>
    </row>
    <row r="333" spans="2:8" x14ac:dyDescent="0.25">
      <c r="B333" s="11"/>
    </row>
    <row r="334" spans="2:8" x14ac:dyDescent="0.25">
      <c r="B334" s="11"/>
    </row>
    <row r="335" spans="2:8" x14ac:dyDescent="0.25">
      <c r="B335" s="11"/>
      <c r="H335" s="16"/>
    </row>
    <row r="337" spans="2:8" x14ac:dyDescent="0.25">
      <c r="B337" s="11"/>
      <c r="H337" s="12"/>
    </row>
    <row r="338" spans="2:8" x14ac:dyDescent="0.25">
      <c r="B338" s="11"/>
    </row>
    <row r="339" spans="2:8" x14ac:dyDescent="0.25">
      <c r="B339" s="11"/>
    </row>
    <row r="340" spans="2:8" x14ac:dyDescent="0.25">
      <c r="B340" s="11"/>
    </row>
    <row r="341" spans="2:8" x14ac:dyDescent="0.25">
      <c r="B341" s="11"/>
    </row>
    <row r="342" spans="2:8" x14ac:dyDescent="0.25">
      <c r="B342" s="11"/>
    </row>
    <row r="343" spans="2:8" x14ac:dyDescent="0.25">
      <c r="B343" s="11"/>
    </row>
    <row r="344" spans="2:8" x14ac:dyDescent="0.25">
      <c r="B344" s="11"/>
    </row>
    <row r="345" spans="2:8" x14ac:dyDescent="0.25">
      <c r="B345" s="11"/>
    </row>
    <row r="346" spans="2:8" x14ac:dyDescent="0.25">
      <c r="B346" s="11"/>
    </row>
    <row r="347" spans="2:8" x14ac:dyDescent="0.25">
      <c r="B347" s="11"/>
    </row>
    <row r="348" spans="2:8" x14ac:dyDescent="0.25">
      <c r="B348" s="11"/>
    </row>
    <row r="349" spans="2:8" x14ac:dyDescent="0.25">
      <c r="B349" s="11"/>
    </row>
    <row r="350" spans="2:8" x14ac:dyDescent="0.25">
      <c r="B350" s="11"/>
    </row>
    <row r="351" spans="2:8" x14ac:dyDescent="0.25">
      <c r="B351" s="11"/>
    </row>
    <row r="352" spans="2:8" x14ac:dyDescent="0.25">
      <c r="B352" s="20"/>
      <c r="C352" s="21"/>
      <c r="D352" s="21"/>
    </row>
    <row r="353" spans="2:8" x14ac:dyDescent="0.25">
      <c r="B353" s="11"/>
    </row>
    <row r="354" spans="2:8" x14ac:dyDescent="0.25">
      <c r="B354" s="11"/>
    </row>
    <row r="355" spans="2:8" x14ac:dyDescent="0.25">
      <c r="B355" s="11"/>
    </row>
    <row r="356" spans="2:8" x14ac:dyDescent="0.25">
      <c r="B356" s="11"/>
    </row>
    <row r="357" spans="2:8" x14ac:dyDescent="0.25">
      <c r="C357" s="22"/>
    </row>
    <row r="359" spans="2:8" x14ac:dyDescent="0.25">
      <c r="B359" s="11"/>
    </row>
    <row r="360" spans="2:8" x14ac:dyDescent="0.25">
      <c r="B360" s="11"/>
    </row>
    <row r="361" spans="2:8" x14ac:dyDescent="0.25">
      <c r="B361" s="11"/>
      <c r="F361" s="6"/>
    </row>
    <row r="362" spans="2:8" x14ac:dyDescent="0.25">
      <c r="B362" s="11"/>
    </row>
    <row r="363" spans="2:8" x14ac:dyDescent="0.25">
      <c r="B363" s="11"/>
      <c r="H363" s="12"/>
    </row>
    <row r="364" spans="2:8" x14ac:dyDescent="0.25">
      <c r="B364" s="11"/>
    </row>
    <row r="365" spans="2:8" x14ac:dyDescent="0.25">
      <c r="B365" s="11"/>
    </row>
    <row r="366" spans="2:8" x14ac:dyDescent="0.25">
      <c r="B366" s="11"/>
    </row>
    <row r="367" spans="2:8" x14ac:dyDescent="0.25">
      <c r="B367" s="11"/>
    </row>
    <row r="368" spans="2:8" x14ac:dyDescent="0.25">
      <c r="B368" s="11"/>
    </row>
    <row r="369" spans="2:8" x14ac:dyDescent="0.25">
      <c r="B369" s="11"/>
    </row>
    <row r="370" spans="2:8" x14ac:dyDescent="0.25">
      <c r="B370" s="11"/>
    </row>
    <row r="371" spans="2:8" x14ac:dyDescent="0.25">
      <c r="B371" s="11"/>
    </row>
    <row r="372" spans="2:8" x14ac:dyDescent="0.25">
      <c r="B372" s="11"/>
    </row>
    <row r="373" spans="2:8" x14ac:dyDescent="0.25">
      <c r="C373" s="23"/>
    </row>
    <row r="374" spans="2:8" x14ac:dyDescent="0.25">
      <c r="B374" s="11"/>
    </row>
    <row r="375" spans="2:8" x14ac:dyDescent="0.25">
      <c r="B375" s="11"/>
    </row>
    <row r="376" spans="2:8" x14ac:dyDescent="0.25">
      <c r="B376" s="11"/>
      <c r="H376" s="12"/>
    </row>
    <row r="377" spans="2:8" x14ac:dyDescent="0.25">
      <c r="B377" s="11"/>
    </row>
    <row r="378" spans="2:8" x14ac:dyDescent="0.25">
      <c r="B378" s="11"/>
    </row>
    <row r="379" spans="2:8" x14ac:dyDescent="0.25">
      <c r="B379" s="11"/>
    </row>
    <row r="380" spans="2:8" x14ac:dyDescent="0.25">
      <c r="B380" s="11"/>
    </row>
    <row r="381" spans="2:8" x14ac:dyDescent="0.25">
      <c r="B381" s="11"/>
    </row>
    <row r="382" spans="2:8" x14ac:dyDescent="0.25">
      <c r="B382" s="11"/>
    </row>
    <row r="383" spans="2:8" x14ac:dyDescent="0.25">
      <c r="B383" s="11"/>
    </row>
    <row r="384" spans="2:8" x14ac:dyDescent="0.25">
      <c r="B384" s="11"/>
    </row>
    <row r="385" spans="2:2" x14ac:dyDescent="0.25">
      <c r="B385" s="11"/>
    </row>
    <row r="386" spans="2:2" x14ac:dyDescent="0.25">
      <c r="B386" s="11"/>
    </row>
    <row r="388" spans="2:2" x14ac:dyDescent="0.25">
      <c r="B388" s="11"/>
    </row>
    <row r="389" spans="2:2" x14ac:dyDescent="0.25">
      <c r="B389" s="11"/>
    </row>
    <row r="390" spans="2:2" x14ac:dyDescent="0.25">
      <c r="B390" s="11"/>
    </row>
    <row r="391" spans="2:2" x14ac:dyDescent="0.25">
      <c r="B391" s="11"/>
    </row>
    <row r="392" spans="2:2" x14ac:dyDescent="0.25">
      <c r="B392" s="11"/>
    </row>
    <row r="393" spans="2:2" x14ac:dyDescent="0.25">
      <c r="B393" s="11"/>
    </row>
  </sheetData>
  <autoFilter ref="A1:H6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sqref="A1:E7"/>
    </sheetView>
  </sheetViews>
  <sheetFormatPr baseColWidth="10" defaultRowHeight="15" x14ac:dyDescent="0.25"/>
  <cols>
    <col min="2" max="2" width="11.42578125" style="24"/>
    <col min="3" max="3" width="51.140625" customWidth="1"/>
  </cols>
  <sheetData>
    <row r="1" spans="1:5" s="25" customFormat="1" x14ac:dyDescent="0.25">
      <c r="A1" s="25" t="s">
        <v>28</v>
      </c>
      <c r="B1" s="26" t="s">
        <v>29</v>
      </c>
      <c r="C1" s="25" t="s">
        <v>30</v>
      </c>
      <c r="D1" s="25" t="s">
        <v>31</v>
      </c>
      <c r="E1" s="25" t="s">
        <v>32</v>
      </c>
    </row>
    <row r="2" spans="1:5" x14ac:dyDescent="0.25">
      <c r="A2">
        <v>1</v>
      </c>
      <c r="B2" s="24">
        <v>40633</v>
      </c>
      <c r="C2" t="s">
        <v>34</v>
      </c>
      <c r="D2">
        <v>10</v>
      </c>
      <c r="E2">
        <v>100</v>
      </c>
    </row>
    <row r="3" spans="1:5" x14ac:dyDescent="0.25">
      <c r="A3">
        <v>1</v>
      </c>
      <c r="B3" s="24">
        <v>40638</v>
      </c>
      <c r="C3" t="s">
        <v>37</v>
      </c>
      <c r="D3">
        <v>11</v>
      </c>
      <c r="E3">
        <v>101</v>
      </c>
    </row>
    <row r="4" spans="1:5" x14ac:dyDescent="0.25">
      <c r="A4">
        <v>1</v>
      </c>
      <c r="B4" s="24">
        <v>40639</v>
      </c>
      <c r="C4" t="s">
        <v>38</v>
      </c>
      <c r="D4">
        <v>12</v>
      </c>
      <c r="E4">
        <v>102</v>
      </c>
    </row>
    <row r="5" spans="1:5" x14ac:dyDescent="0.25">
      <c r="A5">
        <v>2</v>
      </c>
      <c r="B5" s="24">
        <v>40637</v>
      </c>
      <c r="C5" t="s">
        <v>33</v>
      </c>
      <c r="D5">
        <v>13</v>
      </c>
      <c r="E5">
        <v>103</v>
      </c>
    </row>
    <row r="6" spans="1:5" x14ac:dyDescent="0.25">
      <c r="A6">
        <v>2</v>
      </c>
      <c r="B6" s="24">
        <v>40634</v>
      </c>
      <c r="C6" t="s">
        <v>35</v>
      </c>
      <c r="D6">
        <v>14</v>
      </c>
      <c r="E6">
        <v>104</v>
      </c>
    </row>
    <row r="7" spans="1:5" x14ac:dyDescent="0.25">
      <c r="A7">
        <v>4</v>
      </c>
      <c r="B7" s="24">
        <v>40637</v>
      </c>
      <c r="C7" t="s">
        <v>36</v>
      </c>
      <c r="D7">
        <v>14</v>
      </c>
      <c r="E7">
        <v>105</v>
      </c>
    </row>
  </sheetData>
  <autoFilter ref="A1:E7"/>
  <dataValidations count="1">
    <dataValidation type="list" allowBlank="1" showInputMessage="1" showErrorMessage="1" sqref="A1:E1048576">
      <formula1>$A$1:$A$25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7"/>
  <sheetViews>
    <sheetView tabSelected="1" workbookViewId="0">
      <selection activeCell="A4" sqref="A4"/>
    </sheetView>
  </sheetViews>
  <sheetFormatPr baseColWidth="10" defaultRowHeight="15" x14ac:dyDescent="0.25"/>
  <sheetData>
    <row r="1" spans="1:12" x14ac:dyDescent="0.25">
      <c r="C1" s="27" t="s">
        <v>39</v>
      </c>
      <c r="D1" s="31"/>
    </row>
    <row r="3" spans="1:12" ht="15.75" thickBot="1" x14ac:dyDescent="0.3">
      <c r="A3" s="28" t="s">
        <v>40</v>
      </c>
      <c r="G3" s="26" t="s">
        <v>29</v>
      </c>
      <c r="H3" s="25" t="s">
        <v>30</v>
      </c>
      <c r="I3" s="25" t="s">
        <v>31</v>
      </c>
      <c r="J3" s="25" t="s">
        <v>32</v>
      </c>
    </row>
    <row r="4" spans="1:12" x14ac:dyDescent="0.25">
      <c r="A4">
        <v>2</v>
      </c>
    </row>
    <row r="6" spans="1:12" x14ac:dyDescent="0.25">
      <c r="A6" s="30" t="s">
        <v>41</v>
      </c>
      <c r="B6" t="str">
        <f>IF(A4&gt;0,VLOOKUP(A4,Clients!A2:F6,2,FALSE))</f>
        <v>tartempion</v>
      </c>
      <c r="C6" s="30" t="s">
        <v>42</v>
      </c>
      <c r="D6" t="str">
        <f>VLOOKUP(A4,Clients!A1:G6,3,FALSE)</f>
        <v>elle</v>
      </c>
    </row>
    <row r="7" spans="1:12" x14ac:dyDescent="0.25">
      <c r="A7" s="29" t="s">
        <v>43</v>
      </c>
      <c r="B7" t="str">
        <f>IF(A4&gt;0,VLOOKUP(A4,Clients!A1:F6,4,FALSE))</f>
        <v>ici</v>
      </c>
      <c r="C7" s="29" t="s">
        <v>44</v>
      </c>
      <c r="D7">
        <f>VLOOKUP(A4,Clients!A1:F6,5,FALSE)</f>
        <v>20202</v>
      </c>
      <c r="E7" s="29" t="s">
        <v>45</v>
      </c>
      <c r="F7" t="str">
        <f>VLOOKUP(A4,Clients!A1:F6,6,FALSE)</f>
        <v>deux</v>
      </c>
    </row>
    <row r="8" spans="1:12" x14ac:dyDescent="0.25">
      <c r="A8" s="29" t="s">
        <v>46</v>
      </c>
      <c r="B8" t="str">
        <f>IF(B4&gt;0,VLOOKUP(B4,CLTS,8,FALSE),"")</f>
        <v/>
      </c>
      <c r="C8" s="29" t="s">
        <v>47</v>
      </c>
      <c r="D8" t="str">
        <f>IF(B4&gt;0,VLOOKUP(B4,CLTS,9,FALSE),"")</f>
        <v/>
      </c>
    </row>
    <row r="10" spans="1:12" x14ac:dyDescent="0.25">
      <c r="A10" s="29" t="s">
        <v>48</v>
      </c>
      <c r="B10" t="str">
        <f>IF(B4&gt;0,VLOOKUP(B4,CLTS,7,FALSE),"")</f>
        <v/>
      </c>
    </row>
    <row r="13" spans="1:12" x14ac:dyDescent="0.25">
      <c r="A13" s="24"/>
    </row>
    <row r="14" spans="1:12" x14ac:dyDescent="0.25">
      <c r="A14" s="24"/>
    </row>
    <row r="15" spans="1:12" x14ac:dyDescent="0.25">
      <c r="A15" s="24"/>
      <c r="H15" s="32" t="s">
        <v>49</v>
      </c>
      <c r="I15" s="32"/>
      <c r="J15" s="32"/>
      <c r="K15" s="32"/>
      <c r="L15" s="32"/>
    </row>
    <row r="16" spans="1:12" x14ac:dyDescent="0.25">
      <c r="A16" s="24"/>
    </row>
    <row r="17" spans="1:1" x14ac:dyDescent="0.25">
      <c r="A17" s="24"/>
    </row>
  </sheetData>
  <dataConsolidate/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'HIST Factures'!$A$2:$A$35</xm:f>
          </x14:formula1>
          <xm:sqref>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Clients</vt:lpstr>
      <vt:lpstr>Factures</vt:lpstr>
      <vt:lpstr>HIST Factures</vt:lpstr>
      <vt:lpstr>Hist Client</vt:lpstr>
      <vt:lpstr>'Hist Client'!Criteres</vt:lpstr>
      <vt:lpstr>'Hist Client'!Extraire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2011-04-11T13:46:42Z</dcterms:created>
  <dcterms:modified xsi:type="dcterms:W3CDTF">2011-04-15T15:35:39Z</dcterms:modified>
</cp:coreProperties>
</file>