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Frltpvfs02\dfs\Lean_Methodes_Chantiers\9100_Masterplan\PERFEX\01_Chantiers par dimension\02_CNQ &amp; Pertes\Créer un système de capture des pertes\"/>
    </mc:Choice>
  </mc:AlternateContent>
  <xr:revisionPtr revIDLastSave="0" documentId="13_ncr:1_{DBDF7278-F4EC-429C-B588-C55F4939FAB9}" xr6:coauthVersionLast="45" xr6:coauthVersionMax="45" xr10:uidLastSave="{00000000-0000-0000-0000-000000000000}"/>
  <bookViews>
    <workbookView xWindow="-119" yWindow="-119" windowWidth="28741" windowHeight="15677" tabRatio="706" xr2:uid="{00000000-000D-0000-FFFF-FFFF00000000}"/>
  </bookViews>
  <sheets>
    <sheet name="Dashprod" sheetId="6" r:id="rId1"/>
    <sheet name="ASS21" sheetId="23" r:id="rId2"/>
    <sheet name="Tableaudonnees" sheetId="1" r:id="rId3"/>
    <sheet name="Adressemail" sheetId="24" r:id="rId4"/>
  </sheets>
  <definedNames>
    <definedName name="_xlnm._FilterDatabase" localSheetId="2" hidden="1">Tableaudonnees!$B$1:$G$30</definedName>
  </definedNames>
  <calcPr calcId="191029"/>
  <pivotCaches>
    <pivotCache cacheId="12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<sst xmlns="http://schemas.openxmlformats.org/spreadsheetml/2006/main" count="183" uniqueCount="49">
  <si>
    <t>MRP</t>
  </si>
  <si>
    <t>Finition</t>
  </si>
  <si>
    <t>Mois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</si>
  <si>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</si>
  <si>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</si>
  <si>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</si>
  <si>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</si>
  <si>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</si>
  <si>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</si>
  <si>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</si>
  <si>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</si>
  <si>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Machine</t>
  </si>
  <si>
    <t>Ass</t>
  </si>
  <si>
    <t>254A</t>
  </si>
  <si>
    <t>014A</t>
  </si>
  <si>
    <t>027A</t>
  </si>
  <si>
    <t>054A</t>
  </si>
  <si>
    <t>002A</t>
  </si>
  <si>
    <t>215A</t>
  </si>
  <si>
    <t>193A</t>
  </si>
  <si>
    <t>216A</t>
  </si>
  <si>
    <t>248A</t>
  </si>
  <si>
    <t>201A</t>
  </si>
  <si>
    <t>Réf Ass/Inj</t>
  </si>
  <si>
    <t>Coûts non machine</t>
  </si>
  <si>
    <t>Coûts machine</t>
  </si>
  <si>
    <t>Total général</t>
  </si>
  <si>
    <t>Somme de Coûts machine</t>
  </si>
  <si>
    <t>Somme de Coûts non machine</t>
  </si>
  <si>
    <t>Année</t>
  </si>
  <si>
    <t>Désignation</t>
  </si>
  <si>
    <t>Fonction</t>
  </si>
  <si>
    <t>Adresse</t>
  </si>
  <si>
    <t>Détail du mai</t>
  </si>
  <si>
    <t>Objet</t>
  </si>
  <si>
    <t>Corps du texte</t>
  </si>
  <si>
    <t xml:space="preserve">Bonjour, </t>
  </si>
  <si>
    <t>Cordialement,</t>
  </si>
  <si>
    <t>PAGE AVEC LES BOUTONS</t>
  </si>
  <si>
    <t>Fevrier</t>
  </si>
  <si>
    <t>Aout</t>
  </si>
  <si>
    <t>(Plusieurs éléments)</t>
  </si>
  <si>
    <t>FloXX</t>
  </si>
  <si>
    <t>YYYY</t>
  </si>
  <si>
    <t>blabla</t>
  </si>
  <si>
    <t>flo.xx@outlook.net</t>
  </si>
  <si>
    <t>yy.yy@outlook.net</t>
  </si>
  <si>
    <t>Rapport mensuel test flo</t>
  </si>
  <si>
    <t>Vous trouverez ci-dessous le rapport mensuel concernant…...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</si>
</sst>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\ &quot;€&quot;"/>
    <numFmt numFmtId="165" formatCode="#,##0.0\ &quot;€&quot;"/>
    <numFmt numFmtId="166" formatCode="_-* #,##0.00\ [$€-40C]_-;\-* #,##0.00\ [$€-40C]_-;_-* &quot;-&quot;??\ [$€-40C]_-;_-@_-"/>
    <numFmt numFmtId="168" formatCode="#,##0.00\ &quot;€&quot;"/>
  </numFmts>
  <fonts count="26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7" borderId="7" applyNumberFormat="0" applyAlignment="0" applyProtection="0"/>
    <xf numFmtId="0" fontId="7" fillId="0" borderId="8" applyNumberFormat="0" applyFill="0" applyAlignment="0" applyProtection="0"/>
    <xf numFmtId="0" fontId="8" fillId="28" borderId="7" applyNumberFormat="0" applyAlignment="0" applyProtection="0"/>
    <xf numFmtId="0" fontId="9" fillId="29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0" borderId="0"/>
    <xf numFmtId="0" fontId="13" fillId="31" borderId="0" applyNumberFormat="0" applyBorder="0" applyAlignment="0" applyProtection="0"/>
    <xf numFmtId="0" fontId="14" fillId="27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32" borderId="14" applyNumberFormat="0" applyAlignment="0" applyProtection="0"/>
  </cellStyleXfs>
  <cellXfs count="34">
    <xf numFmtId="0" fontId="0" fillId="0" borderId="0" xfId="0"/>
    <xf numFmtId="0" fontId="20" fillId="0" borderId="0" xfId="0" applyFont="1" applyAlignment="1">
      <alignment horizontal="center" vertical="center" wrapText="1"/>
    </xf>
    <xf numFmtId="0" fontId="0" fillId="33" borderId="0" xfId="0" applyFill="1"/>
    <xf numFmtId="0" fontId="2" fillId="2" borderId="1" xfId="0" applyFont="1" applyFill="1" applyBorder="1" applyAlignment="1">
      <alignment vertical="center" wrapText="1"/>
    </xf>
    <xf numFmtId="0" fontId="22" fillId="34" borderId="1" xfId="0" applyFont="1" applyFill="1" applyBorder="1" applyAlignment="1">
      <alignment vertical="center" wrapText="1"/>
    </xf>
    <xf numFmtId="0" fontId="0" fillId="35" borderId="0" xfId="0" applyFill="1" applyAlignment="1">
      <alignment horizontal="center" vertical="top"/>
    </xf>
    <xf numFmtId="0" fontId="0" fillId="35" borderId="0" xfId="0" applyFill="1" applyAlignment="1">
      <alignment vertical="top"/>
    </xf>
    <xf numFmtId="0" fontId="0" fillId="0" borderId="1" xfId="0" applyBorder="1"/>
    <xf numFmtId="166" fontId="0" fillId="35" borderId="0" xfId="0" applyNumberFormat="1" applyFill="1" applyAlignment="1">
      <alignment vertical="top"/>
    </xf>
    <xf numFmtId="0" fontId="22" fillId="34" borderId="0" xfId="0" applyFont="1" applyFill="1" applyBorder="1" applyAlignment="1">
      <alignment vertical="center" wrapText="1"/>
    </xf>
    <xf numFmtId="0" fontId="0" fillId="0" borderId="2" xfId="0" applyBorder="1"/>
    <xf numFmtId="0" fontId="21" fillId="0" borderId="0" xfId="0" applyFont="1" applyFill="1" applyBorder="1" applyAlignment="1"/>
    <xf numFmtId="168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0" xfId="0" pivotButton="1"/>
    <xf numFmtId="0" fontId="0" fillId="0" borderId="0" xfId="0" applyAlignment="1">
      <alignment horizontal="left"/>
    </xf>
    <xf numFmtId="0" fontId="10" fillId="0" borderId="0" xfId="30"/>
    <xf numFmtId="0" fontId="0" fillId="0" borderId="0" xfId="0" applyAlignment="1">
      <alignment horizontal="right"/>
    </xf>
    <xf numFmtId="0" fontId="21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ont="1" applyFill="1" applyBorder="1"/>
    <xf numFmtId="3" fontId="0" fillId="0" borderId="0" xfId="0" applyNumberFormat="1" applyFill="1" applyBorder="1"/>
    <xf numFmtId="164" fontId="0" fillId="0" borderId="0" xfId="0" applyNumberFormat="1" applyFill="1" applyBorder="1"/>
    <xf numFmtId="3" fontId="0" fillId="0" borderId="0" xfId="0" quotePrefix="1" applyNumberFormat="1" applyFill="1" applyBorder="1"/>
    <xf numFmtId="165" fontId="0" fillId="0" borderId="0" xfId="0" quotePrefix="1" applyNumberFormat="1" applyFill="1" applyBorder="1"/>
    <xf numFmtId="0" fontId="25" fillId="0" borderId="0" xfId="0" applyFont="1" applyFill="1" applyBorder="1" applyAlignment="1"/>
    <xf numFmtId="0" fontId="23" fillId="0" borderId="6" xfId="0" applyFont="1" applyBorder="1" applyAlignment="1">
      <alignment wrapText="1"/>
    </xf>
    <xf numFmtId="0" fontId="23" fillId="0" borderId="5" xfId="0" applyFont="1" applyBorder="1" applyAlignment="1">
      <alignment wrapText="1"/>
    </xf>
    <xf numFmtId="168" fontId="0" fillId="0" borderId="15" xfId="0" applyNumberFormat="1" applyBorder="1"/>
    <xf numFmtId="168" fontId="0" fillId="0" borderId="15" xfId="0" applyNumberFormat="1" applyFill="1" applyBorder="1"/>
    <xf numFmtId="168" fontId="0" fillId="0" borderId="0" xfId="0" applyNumberFormat="1" applyFill="1"/>
    <xf numFmtId="0" fontId="24" fillId="0" borderId="0" xfId="0" applyFont="1" applyFill="1" applyBorder="1" applyAlignment="1">
      <alignment vertical="center"/>
    </xf>
    <xf numFmtId="0" fontId="0" fillId="0" borderId="1" xfId="0" applyBorder="1" applyAlignment="1">
      <alignment horizontal="right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Lien hypertexte" xfId="30" builtinId="8"/>
    <cellStyle name="Neutre" xfId="31" builtinId="28" customBuiltin="1"/>
    <cellStyle name="Normal" xfId="0" builtinId="0"/>
    <cellStyle name="Normal 2" xfId="32" xr:uid="{00000000-0005-0000-0000-000020000000}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77"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rgb="FFFFBDBD"/>
        </patternFill>
      </fill>
    </dxf>
    <dxf>
      <fill>
        <patternFill>
          <bgColor indexed="65"/>
        </patternFill>
      </fill>
    </dxf>
    <dxf>
      <border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left/>
        <top/>
        <bottom/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</border>
    </dxf>
    <dxf>
      <border>
        <top style="thin">
          <color indexed="64"/>
        </top>
      </border>
    </dxf>
    <dxf>
      <border>
        <right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471340</xdr:colOff>
      <xdr:row>19</xdr:row>
      <xdr:rowOff>150829</xdr:rowOff>
    </xdr:from>
    <xdr:to>
      <xdr:col>9</xdr:col>
      <xdr:colOff>94267</xdr:colOff>
      <xdr:row>22</xdr:row>
      <xdr:rowOff>28280</xdr:rowOff>
    </xdr:to>
    <xdr:pic>
      <xdr:nvPicPr>
        <xdr:cNvPr id="22793" name="Image 31" descr="Outlook Logo : histoire, signification de l&amp;#39;emblème">
          <a:extLst>
            <a:ext uri="{FF2B5EF4-FFF2-40B4-BE49-F238E27FC236}">
              <a16:creationId xmlns:a16="http://schemas.microsoft.com/office/drawing/2014/main" id="{00000000-0008-0000-0000-0000095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84" r="16617"/>
        <a:stretch>
          <a:fillRect/>
        </a:stretch>
      </xdr:blipFill>
      <xdr:spPr bwMode="auto">
        <a:xfrm>
          <a:off x="18382268" y="7739407"/>
          <a:ext cx="518474" cy="443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263951</xdr:colOff>
          <xdr:row>18</xdr:row>
          <xdr:rowOff>28280</xdr:rowOff>
        </xdr:from>
        <xdr:to>
          <xdr:col>12</xdr:col>
          <xdr:colOff>263953</xdr:colOff>
          <xdr:row>20</xdr:row>
          <xdr:rowOff>103695</xdr:rowOff>
        </xdr:to>
        <xdr:sp macro="" textlink="">
          <xdr:nvSpPr>
            <xdr:cNvPr id="22584" name="CommandButton2" hidden="1">
              <a:extLst>
                <a:ext uri="{63B3BB69-23CF-44E3-9099-C40C66FF867C}">
                  <a14:compatExt spid="_x0000_s22584"/>
                </a:ext>
                <a:ext uri="{FF2B5EF4-FFF2-40B4-BE49-F238E27FC236}">
                  <a16:creationId xmlns:a16="http://schemas.microsoft.com/office/drawing/2014/main" id="{00000000-0008-0000-0000-00003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zille, Florentin" refreshedDate="44510.577073263892" createdVersion="6" refreshedVersion="6" recordCount="4498" xr:uid="{00000000-000A-0000-FFFF-FFFF03000000}">
  <cacheSource type="worksheet">
    <worksheetSource ref="A1:G61702" sheet="Tableaudonnees"/>
  </cacheSource>
  <cacheFields count="7">
    <cacheField name="Année" numFmtId="0">
      <sharedItems containsString="0" containsBlank="1" containsNumber="1" containsInteger="1" minValue="2021" maxValue="2021" count="2">
        <n v="2021"/>
        <m/>
      </sharedItems>
    </cacheField>
    <cacheField name="Mois" numFmtId="0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m/>
        <s v="Août" u="1"/>
        <s v="Novembre" u="1"/>
        <s v="Février" u="1"/>
      </sharedItems>
    </cacheField>
    <cacheField name="MRP" numFmtId="0">
      <sharedItems containsBlank="1"/>
    </cacheField>
    <cacheField name="Réf Ass/Inj" numFmtId="0">
      <sharedItems containsBlank="1" count="3">
        <s v="Ass"/>
        <m/>
        <s v="Inj" u="1"/>
      </sharedItems>
    </cacheField>
    <cacheField name="Machine" numFmtId="0">
      <sharedItems containsBlank="1" count="92">
        <s v="216A"/>
        <s v="215A"/>
        <s v="201A"/>
        <s v="248A"/>
        <s v="254A"/>
        <s v="014A"/>
        <s v="027A"/>
        <s v="054A"/>
        <s v="002A"/>
        <s v="193A"/>
        <m/>
        <s v="159A" u="1"/>
        <s v="E32" u="1"/>
        <s v="E33" u="1"/>
        <s v="E34" u="1"/>
        <s v="E35" u="1"/>
        <e v="#N/A" u="1"/>
        <s v="K50" u="1"/>
        <s v="E25" u="1"/>
        <s v="K51" u="1"/>
        <s v="E26" u="1"/>
        <s v="E27" u="1"/>
        <s v="E28" u="1"/>
        <s v="F01" u="1"/>
        <s v="050A" u="1"/>
        <s v="F02" u="1"/>
        <s v="051A" u="1"/>
        <s v="F03" u="1"/>
        <s v="055A" u="1"/>
        <s v="056A" u="1"/>
        <s v="058A" u="1"/>
        <s v="E10" u="1"/>
        <s v="213A" u="1"/>
        <s v="214A" u="1"/>
        <s v="E14" u="1"/>
        <s v="E16" u="1"/>
        <s v="218A" u="1"/>
        <s v="E18" u="1"/>
        <s v="K44" u="1"/>
        <s v="K48" u="1"/>
        <s v="K49" u="1"/>
        <s v="197A" u="1"/>
        <s v="E02" u="1"/>
        <s v="E05" u="1"/>
        <s v="K31" u="1"/>
        <s v="K33" u="1"/>
        <s v="E08" u="1"/>
        <s v="E09" u="1"/>
        <s v="K35" u="1"/>
        <s v="180A" u="1"/>
        <s v="K39" u="1"/>
        <s v="184A" u="1"/>
        <s v="E60" u="1"/>
        <s v="261A" u="1"/>
        <s v="E61" u="1"/>
        <s v="E62" u="1"/>
        <s v="263A" u="1"/>
        <s v="E63" u="1"/>
        <s v="E64" u="1"/>
        <s v="E65" u="1"/>
        <s v="170A" u="1"/>
        <s v="021A" u="1"/>
        <s v="K29" u="1"/>
        <s v="250A" u="1"/>
        <s v="E50" u="1"/>
        <s v="251A" u="1"/>
        <s v="E51" u="1"/>
        <s v="252A" u="1"/>
        <s v="E52" u="1"/>
        <s v="253A" u="1"/>
        <s v="E53" u="1"/>
        <s v="E54" u="1"/>
        <s v="E55" u="1"/>
        <s v="E56" u="1"/>
        <s v="E57" u="1"/>
        <s v="258A" u="1"/>
        <s v="E58" u="1"/>
        <s v="259A" u="1"/>
        <s v="E59" u="1"/>
        <s v="083A" u="1"/>
        <s v="161A" u="1"/>
        <s v="K18" u="1"/>
        <s v="242A" u="1"/>
        <s v="243A" u="1"/>
        <s v="244A" u="1"/>
        <s v="245A" u="1"/>
        <s v="246A" u="1"/>
        <s v="E48" u="1"/>
        <s v="E49" u="1"/>
        <s v="073A" u="1"/>
        <s v="077A" u="1"/>
        <s v="079A" u="1"/>
      </sharedItems>
    </cacheField>
    <cacheField name="Coûts non machine" numFmtId="0">
      <sharedItems containsString="0" containsBlank="1" containsNumber="1" minValue="0" maxValue="651.55927333974967"/>
    </cacheField>
    <cacheField name="Coûts machine" numFmtId="0">
      <sharedItems containsString="0" containsBlank="1" containsNumber="1" minValue="0.61668539325842708" maxValue="587.9313632297024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98">
  <r>
    <x v="0"/>
    <x v="0"/>
    <s v="Finition"/>
    <x v="0"/>
    <x v="0"/>
    <n v="51.274090909090908"/>
    <n v="8.0959090909090907"/>
  </r>
  <r>
    <x v="0"/>
    <x v="0"/>
    <s v="Finition"/>
    <x v="0"/>
    <x v="1"/>
    <n v="57.98410981697171"/>
    <n v="97.415890183028282"/>
  </r>
  <r>
    <x v="0"/>
    <x v="0"/>
    <s v="Finition"/>
    <x v="0"/>
    <x v="2"/>
    <n v="24.848372093023254"/>
    <n v="10.671627906976743"/>
  </r>
  <r>
    <x v="0"/>
    <x v="1"/>
    <s v="Finition"/>
    <x v="0"/>
    <x v="3"/>
    <n v="516.71159535201639"/>
    <n v="425.39840464798363"/>
  </r>
  <r>
    <x v="0"/>
    <x v="1"/>
    <s v="Finition"/>
    <x v="0"/>
    <x v="3"/>
    <n v="487.34786155747838"/>
    <n v="346.1921384425217"/>
  </r>
  <r>
    <x v="0"/>
    <x v="1"/>
    <s v="Finition"/>
    <x v="0"/>
    <x v="3"/>
    <n v="605.19009059143264"/>
    <n v="389.97990940856732"/>
  </r>
  <r>
    <x v="0"/>
    <x v="2"/>
    <s v="Finition"/>
    <x v="0"/>
    <x v="3"/>
    <n v="514.39366103430621"/>
    <n v="491.72633896569374"/>
  </r>
  <r>
    <x v="0"/>
    <x v="2"/>
    <s v="Finition"/>
    <x v="0"/>
    <x v="3"/>
    <n v="651.55927333974967"/>
    <n v="418.9607266602502"/>
  </r>
  <r>
    <x v="0"/>
    <x v="2"/>
    <s v="Finition"/>
    <x v="0"/>
    <x v="3"/>
    <n v="473.70003440860222"/>
    <n v="424.62996559139788"/>
  </r>
  <r>
    <x v="0"/>
    <x v="3"/>
    <s v="Finition"/>
    <x v="0"/>
    <x v="3"/>
    <n v="0"/>
    <n v="357.25999999999993"/>
  </r>
  <r>
    <x v="0"/>
    <x v="3"/>
    <s v="Finition"/>
    <x v="0"/>
    <x v="3"/>
    <n v="500.4867632850241"/>
    <n v="405.95323671497579"/>
  </r>
  <r>
    <x v="0"/>
    <x v="3"/>
    <s v="Finition"/>
    <x v="0"/>
    <x v="3"/>
    <n v="579.82803830369369"/>
    <n v="361.6519616963065"/>
  </r>
  <r>
    <x v="0"/>
    <x v="4"/>
    <s v="Finition"/>
    <x v="0"/>
    <x v="3"/>
    <n v="563.71863677029751"/>
    <n v="587.93136322970247"/>
  </r>
  <r>
    <x v="0"/>
    <x v="4"/>
    <s v="Finition"/>
    <x v="0"/>
    <x v="3"/>
    <n v="518.13143331121444"/>
    <n v="452.31856668878572"/>
  </r>
  <r>
    <x v="0"/>
    <x v="4"/>
    <s v="Finition"/>
    <x v="0"/>
    <x v="3"/>
    <n v="547.23749072296869"/>
    <n v="459.27250927703136"/>
  </r>
  <r>
    <x v="0"/>
    <x v="5"/>
    <s v="Finition"/>
    <x v="0"/>
    <x v="4"/>
    <n v="298.29750934844196"/>
    <n v="153.86249065155809"/>
  </r>
  <r>
    <x v="0"/>
    <x v="5"/>
    <s v="Finition"/>
    <x v="0"/>
    <x v="5"/>
    <n v="159.14592111832249"/>
    <n v="1.5240788816774837"/>
  </r>
  <r>
    <x v="0"/>
    <x v="5"/>
    <s v="Finition"/>
    <x v="0"/>
    <x v="4"/>
    <n v="70.383982300884952"/>
    <n v="27.806017699115042"/>
  </r>
  <r>
    <x v="0"/>
    <x v="6"/>
    <s v="Finition"/>
    <x v="0"/>
    <x v="6"/>
    <n v="179.9015611814346"/>
    <n v="3.0884388185654008"/>
  </r>
  <r>
    <x v="0"/>
    <x v="6"/>
    <s v="Finition"/>
    <x v="0"/>
    <x v="6"/>
    <n v="178.34795674628793"/>
    <n v="5.6420432537120719"/>
  </r>
  <r>
    <x v="0"/>
    <x v="6"/>
    <s v="Finition"/>
    <x v="0"/>
    <x v="7"/>
    <n v="30.050177383592022"/>
    <n v="38.849822616407984"/>
  </r>
  <r>
    <x v="0"/>
    <x v="7"/>
    <s v="Finition"/>
    <x v="0"/>
    <x v="6"/>
    <n v="91.344687701223435"/>
    <n v="1.5553122987765615"/>
  </r>
  <r>
    <x v="0"/>
    <x v="7"/>
    <s v="Finition"/>
    <x v="0"/>
    <x v="1"/>
    <n v="51.211014198782955"/>
    <n v="163.42898580121701"/>
  </r>
  <r>
    <x v="0"/>
    <x v="7"/>
    <s v="Finition"/>
    <x v="0"/>
    <x v="1"/>
    <n v="89.019899463806965"/>
    <n v="252.56010053619303"/>
  </r>
  <r>
    <x v="0"/>
    <x v="8"/>
    <s v="Finition"/>
    <x v="0"/>
    <x v="8"/>
    <n v="30.566666666666663"/>
    <n v="12.663333333333332"/>
  </r>
  <r>
    <x v="0"/>
    <x v="8"/>
    <s v="Finition"/>
    <x v="0"/>
    <x v="9"/>
    <n v="250.30084344785018"/>
    <n v="99.329156552149755"/>
  </r>
  <r>
    <x v="0"/>
    <x v="8"/>
    <s v="Finition"/>
    <x v="0"/>
    <x v="1"/>
    <n v="82.283308142369577"/>
    <n v="171.68669185763042"/>
  </r>
  <r>
    <x v="0"/>
    <x v="9"/>
    <s v="Finition"/>
    <x v="0"/>
    <x v="6"/>
    <n v="35.973314606741582"/>
    <n v="0.61668539325842708"/>
  </r>
  <r>
    <x v="0"/>
    <x v="9"/>
    <s v="Finition"/>
    <x v="0"/>
    <x v="1"/>
    <n v="58.164555984555975"/>
    <n v="117.005444015444"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  <r>
    <x v="1"/>
    <x v="10"/>
    <m/>
    <x v="1"/>
    <x v="1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12" applyNumberFormats="0" applyBorderFormats="0" applyFontFormats="0" applyPatternFormats="0" applyAlignmentFormats="0" applyWidthHeightFormats="1" dataCaption="Données" updatedVersion="6" minRefreshableVersion="3" showMemberPropertyTips="0" useAutoFormatting="1" colGrandTotals="0" itemPrintTitles="1" createdVersion="6" indent="0" showHeaders="0" outline="1" outlineData="1" gridDropZones="1">
  <location ref="A5:U19" firstHeaderRow="1" firstDataRow="4" firstDataCol="1" rowPageCount="1" colPageCount="1"/>
  <pivotFields count="7">
    <pivotField axis="axisCol" showAll="0" insertBlankRow="1" includeNewItemsInFilter="1" defaultSubtotal="0">
      <items count="2">
        <item x="0"/>
        <item x="1"/>
      </items>
    </pivotField>
    <pivotField axis="axisCol" showAll="0" insertBlankRow="1" includeNewItemsInFilter="1" defaultSubtotal="0">
      <items count="14">
        <item x="0"/>
        <item m="1" x="13"/>
        <item x="2"/>
        <item x="3"/>
        <item x="4"/>
        <item x="5"/>
        <item x="6"/>
        <item m="1" x="11"/>
        <item x="8"/>
        <item x="9"/>
        <item x="10"/>
        <item m="1" x="12"/>
        <item x="1"/>
        <item x="7"/>
      </items>
    </pivotField>
    <pivotField showAll="0" insertBlankRow="1" includeNewItemsInFilter="1" defaultSubtotal="0"/>
    <pivotField axis="axisPage" showAll="0" insertBlankRow="1" includeNewItemsInFilter="1" defaultSubtotal="0">
      <items count="3">
        <item x="0"/>
        <item h="1" m="1" x="2"/>
        <item h="1" x="1"/>
      </items>
    </pivotField>
    <pivotField axis="axisRow" showAll="0" insertBlankRow="1" includeNewItemsInFilter="1" defaultSubtotal="0">
      <items count="92">
        <item x="8"/>
        <item x="5"/>
        <item m="1" x="61"/>
        <item x="6"/>
        <item m="1" x="24"/>
        <item m="1" x="26"/>
        <item x="7"/>
        <item m="1" x="28"/>
        <item m="1" x="29"/>
        <item m="1" x="30"/>
        <item m="1" x="89"/>
        <item m="1" x="90"/>
        <item m="1" x="91"/>
        <item m="1" x="79"/>
        <item m="1" x="11"/>
        <item m="1" x="80"/>
        <item m="1" x="60"/>
        <item m="1" x="49"/>
        <item m="1" x="51"/>
        <item x="9"/>
        <item m="1" x="41"/>
        <item x="2"/>
        <item m="1" x="32"/>
        <item m="1" x="33"/>
        <item x="1"/>
        <item x="0"/>
        <item m="1" x="36"/>
        <item m="1" x="82"/>
        <item m="1" x="83"/>
        <item m="1" x="84"/>
        <item m="1" x="85"/>
        <item m="1" x="86"/>
        <item x="3"/>
        <item m="1" x="63"/>
        <item m="1" x="65"/>
        <item m="1" x="67"/>
        <item m="1" x="69"/>
        <item x="4"/>
        <item m="1" x="75"/>
        <item m="1" x="77"/>
        <item m="1" x="53"/>
        <item m="1" x="56"/>
        <item m="1" x="42"/>
        <item m="1" x="43"/>
        <item m="1" x="46"/>
        <item m="1" x="47"/>
        <item m="1" x="31"/>
        <item m="1" x="34"/>
        <item m="1" x="35"/>
        <item m="1" x="37"/>
        <item m="1" x="18"/>
        <item m="1" x="20"/>
        <item m="1" x="21"/>
        <item m="1" x="22"/>
        <item m="1" x="12"/>
        <item m="1" x="13"/>
        <item m="1" x="14"/>
        <item m="1" x="15"/>
        <item m="1" x="87"/>
        <item m="1" x="88"/>
        <item m="1" x="64"/>
        <item m="1" x="66"/>
        <item m="1" x="68"/>
        <item m="1" x="70"/>
        <item m="1" x="71"/>
        <item m="1" x="72"/>
        <item m="1" x="73"/>
        <item m="1" x="74"/>
        <item m="1" x="76"/>
        <item m="1" x="78"/>
        <item m="1" x="52"/>
        <item m="1" x="54"/>
        <item m="1" x="55"/>
        <item m="1" x="57"/>
        <item m="1" x="58"/>
        <item m="1" x="59"/>
        <item m="1" x="23"/>
        <item m="1" x="25"/>
        <item m="1" x="27"/>
        <item m="1" x="81"/>
        <item m="1" x="62"/>
        <item m="1" x="44"/>
        <item m="1" x="45"/>
        <item m="1" x="48"/>
        <item m="1" x="50"/>
        <item m="1" x="38"/>
        <item m="1" x="39"/>
        <item m="1" x="40"/>
        <item m="1" x="17"/>
        <item m="1" x="19"/>
        <item m="1" x="16"/>
        <item x="10"/>
      </items>
    </pivotField>
    <pivotField dataField="1" showAll="0" insertBlankRow="1" includeNewItemsInFilter="1" defaultSubtotal="0"/>
    <pivotField dataField="1" showAll="0" insertBlankRow="1" includeNewItemsInFilter="1" sumSubtotal="1" avgSubtotal="1" maxSubtotal="1"/>
  </pivotFields>
  <rowFields count="1">
    <field x="4"/>
  </rowFields>
  <rowItems count="11">
    <i>
      <x/>
    </i>
    <i>
      <x v="1"/>
    </i>
    <i>
      <x v="3"/>
    </i>
    <i>
      <x v="6"/>
    </i>
    <i>
      <x v="19"/>
    </i>
    <i>
      <x v="21"/>
    </i>
    <i>
      <x v="24"/>
    </i>
    <i>
      <x v="25"/>
    </i>
    <i>
      <x v="32"/>
    </i>
    <i>
      <x v="37"/>
    </i>
    <i t="grand">
      <x/>
    </i>
  </rowItems>
  <colFields count="3">
    <field x="0"/>
    <field x="1"/>
    <field x="-2"/>
  </colFields>
  <colItems count="20">
    <i>
      <x/>
      <x/>
      <x/>
    </i>
    <i r="2" i="1">
      <x v="1"/>
    </i>
    <i r="1">
      <x v="2"/>
      <x/>
    </i>
    <i r="2" i="1">
      <x v="1"/>
    </i>
    <i r="1">
      <x v="3"/>
      <x/>
    </i>
    <i r="2" i="1">
      <x v="1"/>
    </i>
    <i r="1">
      <x v="4"/>
      <x/>
    </i>
    <i r="2" i="1">
      <x v="1"/>
    </i>
    <i r="1">
      <x v="5"/>
      <x/>
    </i>
    <i r="2" i="1">
      <x v="1"/>
    </i>
    <i r="1">
      <x v="6"/>
      <x/>
    </i>
    <i r="2" i="1">
      <x v="1"/>
    </i>
    <i r="1">
      <x v="8"/>
      <x/>
    </i>
    <i r="2" i="1">
      <x v="1"/>
    </i>
    <i r="1">
      <x v="9"/>
      <x/>
    </i>
    <i r="2" i="1">
      <x v="1"/>
    </i>
    <i r="1">
      <x v="12"/>
      <x/>
    </i>
    <i r="2" i="1">
      <x v="1"/>
    </i>
    <i r="1">
      <x v="13"/>
      <x/>
    </i>
    <i r="2" i="1">
      <x v="1"/>
    </i>
  </colItems>
  <pageFields count="1">
    <pageField fld="3" hier="0"/>
  </pageFields>
  <dataFields count="2">
    <dataField name="Somme de Coûts machine" fld="6" baseField="35" baseItem="42" numFmtId="168"/>
    <dataField name="Somme de Coûts non machine" fld="5" baseField="35" baseItem="42" numFmtId="168"/>
  </dataFields>
  <formats count="57">
    <format dxfId="76">
      <pivotArea field="4" type="button" dataOnly="0" labelOnly="1" outline="0" axis="axisRow" fieldPosition="0"/>
    </format>
    <format dxfId="75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0"/>
          </reference>
        </references>
      </pivotArea>
    </format>
    <format dxfId="74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1"/>
          </reference>
        </references>
      </pivotArea>
    </format>
    <format dxfId="73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2"/>
          </reference>
        </references>
      </pivotArea>
    </format>
    <format dxfId="72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3"/>
          </reference>
        </references>
      </pivotArea>
    </format>
    <format dxfId="71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4"/>
          </reference>
        </references>
      </pivotArea>
    </format>
    <format dxfId="70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5"/>
          </reference>
        </references>
      </pivotArea>
    </format>
    <format dxfId="69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6"/>
          </reference>
        </references>
      </pivotArea>
    </format>
    <format dxfId="68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7"/>
          </reference>
        </references>
      </pivotArea>
    </format>
    <format dxfId="67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9"/>
          </reference>
        </references>
      </pivotArea>
    </format>
    <format dxfId="65">
      <pivotArea field="4" type="button" dataOnly="0" labelOnly="1" outline="0" axis="axisRow" fieldPosition="0"/>
    </format>
    <format dxfId="64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0"/>
          </reference>
        </references>
      </pivotArea>
    </format>
    <format dxfId="63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1"/>
          </reference>
        </references>
      </pivotArea>
    </format>
    <format dxfId="62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2"/>
          </reference>
        </references>
      </pivotArea>
    </format>
    <format dxfId="61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3"/>
          </reference>
        </references>
      </pivotArea>
    </format>
    <format dxfId="60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4"/>
          </reference>
        </references>
      </pivotArea>
    </format>
    <format dxfId="59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5"/>
          </reference>
        </references>
      </pivotArea>
    </format>
    <format dxfId="58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6"/>
          </reference>
        </references>
      </pivotArea>
    </format>
    <format dxfId="57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7"/>
          </reference>
        </references>
      </pivotArea>
    </format>
    <format dxfId="56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8"/>
          </reference>
        </references>
      </pivotArea>
    </format>
    <format dxfId="55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9"/>
          </reference>
        </references>
      </pivotArea>
    </format>
    <format dxfId="54">
      <pivotArea field="4" type="button" dataOnly="0" labelOnly="1" outline="0" axis="axisRow" fieldPosition="0"/>
    </format>
    <format dxfId="53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0"/>
          </reference>
        </references>
      </pivotArea>
    </format>
    <format dxfId="52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1"/>
          </reference>
        </references>
      </pivotArea>
    </format>
    <format dxfId="51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2"/>
          </reference>
        </references>
      </pivotArea>
    </format>
    <format dxfId="50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3"/>
          </reference>
        </references>
      </pivotArea>
    </format>
    <format dxfId="49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4"/>
          </reference>
        </references>
      </pivotArea>
    </format>
    <format dxfId="48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5"/>
          </reference>
        </references>
      </pivotArea>
    </format>
    <format dxfId="47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6"/>
          </reference>
        </references>
      </pivotArea>
    </format>
    <format dxfId="46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7"/>
          </reference>
        </references>
      </pivotArea>
    </format>
    <format dxfId="45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8"/>
          </reference>
        </references>
      </pivotArea>
    </format>
    <format dxfId="44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9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0"/>
          </reference>
          <reference field="1" count="1">
            <x v="9"/>
          </reference>
        </references>
      </pivotArea>
    </format>
    <format dxfId="42">
      <pivotArea dataOnly="0" labelOnly="1" outline="0" offset="A256" fieldPosition="0">
        <references count="2">
          <reference field="0" count="1" selected="0">
            <x v="0"/>
          </reference>
          <reference field="1" count="1">
            <x v="7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0"/>
          </reference>
          <reference field="1" count="1">
            <x v="8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0"/>
          </reference>
          <reference field="1" count="1">
            <x v="5"/>
          </reference>
        </references>
      </pivotArea>
    </format>
    <format dxfId="38">
      <pivotArea dataOnly="0" labelOnly="1" outline="0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7">
      <pivotArea dataOnly="0" labelOnly="1" outline="0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35">
      <pivotArea dataOnly="0" labelOnly="1" outline="0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34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33">
      <pivotArea dataOnly="0" labelOnly="1" fieldPosition="0">
        <references count="2">
          <reference field="0" count="1" selected="0">
            <x v="0"/>
          </reference>
          <reference field="1" count="1">
            <x v="7"/>
          </reference>
        </references>
      </pivotArea>
    </format>
    <format dxfId="32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0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31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2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30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3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29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4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28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5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27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6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26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7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25">
      <pivotArea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8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24">
      <pivotArea fieldPosition="0">
        <references count="3">
          <reference field="0" count="1" selected="0">
            <x v="0"/>
          </reference>
          <reference field="1" count="1" selected="0">
            <x v="9"/>
          </reference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23">
      <pivotArea fieldPosition="0">
        <references count="1"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22">
      <pivotArea fieldPosition="0">
        <references count="1">
          <reference field="4" count="49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21">
      <pivotArea fieldPosition="0">
        <references count="1">
          <reference field="4" count="1">
            <x v="0"/>
          </reference>
        </references>
      </pivotArea>
    </format>
    <format dxfId="20">
      <pivotArea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  <reference field="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</formats>
  <conditionalFormats count="20">
    <conditionalFormat priority="1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9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2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9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3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8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4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8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5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7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6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7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7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6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8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6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9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5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0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5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1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4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2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4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3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3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4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3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5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2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6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2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7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1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8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1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19">
      <pivotAreas count="1">
        <pivotArea type="data" collapsedLevelsAreSubtotals="1" fieldPosition="0">
          <references count="4">
            <reference field="4294967294" count="1" selected="0">
              <x v="1"/>
            </reference>
            <reference field="0" count="1" selected="0">
              <x v="0"/>
            </reference>
            <reference field="1" count="1" selected="0">
              <x v="0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  <conditionalFormat priority="20">
      <pivotAreas count="1">
        <pivotArea type="data" collapsedLevelsAreSubtotals="1" fieldPosition="0">
          <references count="4">
            <reference field="4294967294" count="1" selected="0">
              <x v="0"/>
            </reference>
            <reference field="0" count="1" selected="0">
              <x v="0"/>
            </reference>
            <reference field="1" count="1" selected="0">
              <x v="0"/>
            </reference>
            <reference field="4" count="43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90"/>
            </reference>
          </references>
        </pivotArea>
      </pivotAreas>
    </conditionalFormat>
  </conditionalFormats>
  <pivotTableStyleInfo name="PivotStyleLight21" showRowHeaders="1" showColHeaders="1" showRowStripes="0" showColStripes="1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9" xr:uid="{00000000-000C-0000-FFFF-FFFF12000000}" name="Tableau209" displayName="Tableau209" ref="B2:D4" totalsRowShown="0">
  <autoFilter ref="B2:D4" xr:uid="{00000000-0009-0000-0100-0000D1000000}"/>
  <tableColumns count="3">
    <tableColumn id="1" xr3:uid="{00000000-0010-0000-1200-000001000000}" name="Désignation"/>
    <tableColumn id="2" xr3:uid="{00000000-0010-0000-1200-000002000000}" name="Fonction"/>
    <tableColumn id="3" xr3:uid="{00000000-0010-0000-1200-000003000000}" name="Adresse" dataCellStyle="Lien hypertex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yy.yy@outlook.net" TargetMode="External"/><Relationship Id="rId1" Type="http://schemas.openxmlformats.org/officeDocument/2006/relationships/hyperlink" Target="mailto:flo.xx@outlook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16"/>
  <sheetViews>
    <sheetView showGridLines="0" tabSelected="1" zoomScale="80" zoomScaleNormal="80" workbookViewId="0">
      <selection activeCell="G12" sqref="G12"/>
    </sheetView>
  </sheetViews>
  <sheetFormatPr baseColWidth="10" defaultRowHeight="14.85" x14ac:dyDescent="0.25"/>
  <cols>
    <col min="1" max="17" width="13.5703125" customWidth="1"/>
  </cols>
  <sheetData>
    <row r="1" spans="1:9" x14ac:dyDescent="0.25">
      <c r="A1" s="20"/>
      <c r="B1" s="20"/>
      <c r="C1" s="20"/>
      <c r="D1" s="20"/>
      <c r="E1" s="20"/>
      <c r="F1" s="20"/>
      <c r="G1" s="20"/>
      <c r="H1" s="20"/>
      <c r="I1" s="20"/>
    </row>
    <row r="2" spans="1:9" x14ac:dyDescent="0.25">
      <c r="A2" s="20"/>
      <c r="B2" s="11"/>
      <c r="C2" s="11"/>
      <c r="D2" s="20"/>
      <c r="E2" s="20"/>
      <c r="F2" s="20"/>
      <c r="G2" s="20"/>
      <c r="H2" s="20"/>
      <c r="I2" s="20"/>
    </row>
    <row r="3" spans="1:9" x14ac:dyDescent="0.25">
      <c r="A3" s="20"/>
      <c r="B3" s="21"/>
      <c r="C3" s="21"/>
      <c r="D3" s="20"/>
      <c r="E3" s="20"/>
      <c r="F3" s="20"/>
      <c r="G3" s="20"/>
      <c r="H3" s="20"/>
      <c r="I3" s="20"/>
    </row>
    <row r="4" spans="1:9" x14ac:dyDescent="0.25">
      <c r="A4" s="20"/>
      <c r="B4" s="22"/>
      <c r="C4" s="23"/>
      <c r="D4" s="20"/>
      <c r="E4" s="20"/>
      <c r="F4" s="20"/>
      <c r="G4" s="20"/>
      <c r="H4" s="20"/>
      <c r="I4" s="20"/>
    </row>
    <row r="5" spans="1:9" x14ac:dyDescent="0.25">
      <c r="A5" s="20"/>
      <c r="B5" s="20"/>
      <c r="C5" s="20"/>
      <c r="D5" s="20"/>
      <c r="E5" s="20"/>
      <c r="F5" s="20"/>
      <c r="G5" s="20"/>
      <c r="H5" s="20"/>
      <c r="I5" s="20"/>
    </row>
    <row r="6" spans="1:9" x14ac:dyDescent="0.25">
      <c r="A6" s="20"/>
      <c r="B6" s="20"/>
      <c r="C6" s="20"/>
      <c r="D6" s="20"/>
      <c r="E6" s="20"/>
      <c r="F6" s="20"/>
      <c r="G6" s="20"/>
      <c r="H6" s="20"/>
      <c r="I6" s="20"/>
    </row>
    <row r="7" spans="1:9" ht="26" x14ac:dyDescent="0.4">
      <c r="A7" s="20"/>
      <c r="B7" s="11"/>
      <c r="C7" s="26" t="s">
        <v>38</v>
      </c>
      <c r="D7" s="20"/>
      <c r="E7" s="11"/>
      <c r="F7" s="11"/>
      <c r="G7" s="20"/>
      <c r="H7" s="20"/>
      <c r="I7" s="20"/>
    </row>
    <row r="8" spans="1:9" x14ac:dyDescent="0.25">
      <c r="A8" s="20"/>
      <c r="B8" s="20"/>
      <c r="C8" s="20"/>
      <c r="D8" s="20"/>
      <c r="E8" s="20"/>
      <c r="F8" s="20"/>
      <c r="G8" s="20"/>
      <c r="H8" s="20"/>
      <c r="I8" s="20"/>
    </row>
    <row r="9" spans="1:9" x14ac:dyDescent="0.25">
      <c r="A9" s="20"/>
      <c r="B9" s="22"/>
      <c r="C9" s="23"/>
      <c r="D9" s="20"/>
      <c r="E9" s="24"/>
      <c r="F9" s="25"/>
      <c r="G9" s="20"/>
      <c r="H9" s="20"/>
      <c r="I9" s="20"/>
    </row>
    <row r="10" spans="1:9" x14ac:dyDescent="0.25">
      <c r="A10" s="20"/>
      <c r="B10" s="20"/>
      <c r="C10" s="20"/>
      <c r="D10" s="20"/>
      <c r="E10" s="20"/>
      <c r="F10" s="20"/>
      <c r="G10" s="20"/>
      <c r="H10" s="20"/>
      <c r="I10" s="20"/>
    </row>
    <row r="11" spans="1:9" x14ac:dyDescent="0.25">
      <c r="A11" s="20"/>
      <c r="B11" s="11"/>
      <c r="C11" s="11"/>
      <c r="D11" s="20"/>
      <c r="E11" s="19"/>
      <c r="F11" s="19"/>
      <c r="G11" s="20"/>
      <c r="H11" s="20"/>
      <c r="I11" s="20"/>
    </row>
    <row r="12" spans="1:9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6" spans="1:9" x14ac:dyDescent="0.25">
      <c r="E16" s="17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2584" r:id="rId4" name="CommandButton2">
          <controlPr defaultSize="0" autoLine="0" r:id="rId5">
            <anchor moveWithCells="1">
              <from>
                <xdr:col>9</xdr:col>
                <xdr:colOff>263951</xdr:colOff>
                <xdr:row>18</xdr:row>
                <xdr:rowOff>28280</xdr:rowOff>
              </from>
              <to>
                <xdr:col>12</xdr:col>
                <xdr:colOff>263951</xdr:colOff>
                <xdr:row>20</xdr:row>
                <xdr:rowOff>103695</xdr:rowOff>
              </to>
            </anchor>
          </controlPr>
        </control>
      </mc:Choice>
      <mc:Fallback>
        <control shapeId="22584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>
    <tabColor theme="4"/>
  </sheetPr>
  <dimension ref="A2:U19"/>
  <sheetViews>
    <sheetView showGridLines="0" zoomScale="80" zoomScaleNormal="80" workbookViewId="0">
      <selection activeCell="E31" sqref="E31"/>
    </sheetView>
  </sheetViews>
  <sheetFormatPr baseColWidth="10" defaultRowHeight="14.85" x14ac:dyDescent="0.25"/>
  <cols>
    <col min="1" max="21" width="15.28515625" customWidth="1"/>
    <col min="22" max="22" width="24.42578125" bestFit="1" customWidth="1"/>
    <col min="23" max="23" width="28.140625" bestFit="1" customWidth="1"/>
    <col min="24" max="24" width="29.140625" bestFit="1" customWidth="1"/>
    <col min="25" max="25" width="33.140625" bestFit="1" customWidth="1"/>
    <col min="26" max="26" width="30" bestFit="1" customWidth="1"/>
    <col min="27" max="27" width="34" bestFit="1" customWidth="1"/>
    <col min="28" max="28" width="29.140625" bestFit="1" customWidth="1"/>
    <col min="29" max="29" width="33.140625" bestFit="1" customWidth="1"/>
  </cols>
  <sheetData>
    <row r="2" spans="1:21" ht="14.85" customHeight="1" x14ac:dyDescent="0.25"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</row>
    <row r="3" spans="1:21" ht="14.85" customHeight="1" x14ac:dyDescent="0.25">
      <c r="A3" s="15" t="s">
        <v>23</v>
      </c>
      <c r="B3" t="s">
        <v>41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</row>
    <row r="6" spans="1:21" ht="37.85" customHeight="1" x14ac:dyDescent="0.25">
      <c r="B6">
        <v>2021</v>
      </c>
    </row>
    <row r="7" spans="1:21" x14ac:dyDescent="0.25">
      <c r="B7" s="14" t="s">
        <v>3</v>
      </c>
      <c r="C7" s="13"/>
      <c r="D7" s="14" t="s">
        <v>4</v>
      </c>
      <c r="E7" s="13"/>
      <c r="F7" s="14" t="s">
        <v>5</v>
      </c>
      <c r="G7" s="13"/>
      <c r="H7" s="14" t="s">
        <v>6</v>
      </c>
      <c r="I7" s="13"/>
      <c r="J7" s="14" t="s">
        <v>7</v>
      </c>
      <c r="K7" s="13"/>
      <c r="L7" s="14" t="s">
        <v>8</v>
      </c>
      <c r="M7" s="13"/>
      <c r="N7" s="13" t="s">
        <v>9</v>
      </c>
      <c r="O7" s="13"/>
      <c r="P7" s="14" t="s">
        <v>10</v>
      </c>
      <c r="Q7" s="10"/>
      <c r="R7" t="s">
        <v>39</v>
      </c>
      <c r="T7" t="s">
        <v>40</v>
      </c>
    </row>
    <row r="8" spans="1:21" ht="26" x14ac:dyDescent="0.25">
      <c r="B8" s="27" t="s">
        <v>27</v>
      </c>
      <c r="C8" s="28" t="s">
        <v>28</v>
      </c>
      <c r="D8" s="27" t="s">
        <v>27</v>
      </c>
      <c r="E8" s="28" t="s">
        <v>28</v>
      </c>
      <c r="F8" s="27" t="s">
        <v>27</v>
      </c>
      <c r="G8" s="28" t="s">
        <v>28</v>
      </c>
      <c r="H8" s="27" t="s">
        <v>27</v>
      </c>
      <c r="I8" s="28" t="s">
        <v>28</v>
      </c>
      <c r="J8" s="27" t="s">
        <v>27</v>
      </c>
      <c r="K8" s="28" t="s">
        <v>28</v>
      </c>
      <c r="L8" s="27" t="s">
        <v>27</v>
      </c>
      <c r="M8" s="28" t="s">
        <v>28</v>
      </c>
      <c r="N8" s="27" t="s">
        <v>27</v>
      </c>
      <c r="O8" s="28" t="s">
        <v>28</v>
      </c>
      <c r="P8" s="27" t="s">
        <v>27</v>
      </c>
      <c r="Q8" s="28" t="s">
        <v>28</v>
      </c>
      <c r="R8" t="s">
        <v>27</v>
      </c>
      <c r="S8" t="s">
        <v>28</v>
      </c>
      <c r="T8" t="s">
        <v>27</v>
      </c>
      <c r="U8" t="s">
        <v>28</v>
      </c>
    </row>
    <row r="9" spans="1:21" x14ac:dyDescent="0.25">
      <c r="A9" s="16" t="s">
        <v>17</v>
      </c>
      <c r="B9" s="30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>
        <v>12.663333333333332</v>
      </c>
      <c r="O9" s="29">
        <v>30.566666666666663</v>
      </c>
      <c r="P9" s="29"/>
      <c r="Q9" s="29"/>
      <c r="R9" s="29"/>
      <c r="S9" s="29"/>
      <c r="T9" s="29"/>
      <c r="U9" s="29"/>
    </row>
    <row r="10" spans="1:21" x14ac:dyDescent="0.25">
      <c r="A10" s="16" t="s">
        <v>14</v>
      </c>
      <c r="B10" s="31"/>
      <c r="C10" s="12"/>
      <c r="D10" s="12"/>
      <c r="E10" s="12"/>
      <c r="F10" s="12"/>
      <c r="G10" s="12"/>
      <c r="H10" s="12"/>
      <c r="I10" s="12"/>
      <c r="J10" s="12">
        <v>1.5240788816774837</v>
      </c>
      <c r="K10" s="12">
        <v>159.14592111832249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x14ac:dyDescent="0.25">
      <c r="A11" s="16" t="s">
        <v>15</v>
      </c>
      <c r="B11" s="31"/>
      <c r="C11" s="12"/>
      <c r="D11" s="12"/>
      <c r="E11" s="12"/>
      <c r="F11" s="12"/>
      <c r="G11" s="12"/>
      <c r="H11" s="12"/>
      <c r="I11" s="12"/>
      <c r="J11" s="12"/>
      <c r="K11" s="12"/>
      <c r="L11" s="12">
        <v>8.7304820722774732</v>
      </c>
      <c r="M11" s="12">
        <v>358.24951792772254</v>
      </c>
      <c r="N11" s="12"/>
      <c r="O11" s="12"/>
      <c r="P11" s="12">
        <v>0.61668539325842708</v>
      </c>
      <c r="Q11" s="12">
        <v>35.973314606741582</v>
      </c>
      <c r="R11" s="12"/>
      <c r="S11" s="12"/>
      <c r="T11" s="12">
        <v>1.5553122987765615</v>
      </c>
      <c r="U11" s="12">
        <v>91.344687701223435</v>
      </c>
    </row>
    <row r="12" spans="1:21" x14ac:dyDescent="0.25">
      <c r="A12" s="16" t="s">
        <v>16</v>
      </c>
      <c r="B12" s="31"/>
      <c r="C12" s="12"/>
      <c r="D12" s="12"/>
      <c r="E12" s="12"/>
      <c r="F12" s="12"/>
      <c r="G12" s="12"/>
      <c r="H12" s="12"/>
      <c r="I12" s="12"/>
      <c r="J12" s="12"/>
      <c r="K12" s="12"/>
      <c r="L12" s="12">
        <v>38.849822616407984</v>
      </c>
      <c r="M12" s="12">
        <v>30.050177383592022</v>
      </c>
      <c r="N12" s="12"/>
      <c r="O12" s="12"/>
      <c r="P12" s="12"/>
      <c r="Q12" s="12"/>
      <c r="R12" s="12"/>
      <c r="S12" s="12"/>
      <c r="T12" s="12"/>
      <c r="U12" s="12"/>
    </row>
    <row r="13" spans="1:21" x14ac:dyDescent="0.25">
      <c r="A13" s="16" t="s">
        <v>19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>
        <v>99.329156552149755</v>
      </c>
      <c r="O13" s="12">
        <v>250.30084344785018</v>
      </c>
      <c r="P13" s="12"/>
      <c r="Q13" s="12"/>
      <c r="R13" s="12"/>
      <c r="S13" s="12"/>
      <c r="T13" s="12"/>
      <c r="U13" s="12"/>
    </row>
    <row r="14" spans="1:21" x14ac:dyDescent="0.25">
      <c r="A14" s="16" t="s">
        <v>22</v>
      </c>
      <c r="B14" s="12">
        <v>10.671627906976743</v>
      </c>
      <c r="C14" s="12">
        <v>24.848372093023254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x14ac:dyDescent="0.25">
      <c r="A15" s="16" t="s">
        <v>18</v>
      </c>
      <c r="B15" s="12">
        <v>97.415890183028282</v>
      </c>
      <c r="C15" s="12">
        <v>57.98410981697171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>
        <v>171.68669185763042</v>
      </c>
      <c r="O15" s="12">
        <v>82.283308142369577</v>
      </c>
      <c r="P15" s="12">
        <v>117.005444015444</v>
      </c>
      <c r="Q15" s="12">
        <v>58.164555984555975</v>
      </c>
      <c r="R15" s="12"/>
      <c r="S15" s="12"/>
      <c r="T15" s="12">
        <v>415.98908633741007</v>
      </c>
      <c r="U15" s="12">
        <v>140.23091366258993</v>
      </c>
    </row>
    <row r="16" spans="1:21" x14ac:dyDescent="0.25">
      <c r="A16" s="16" t="s">
        <v>20</v>
      </c>
      <c r="B16" s="12">
        <v>8.0959090909090907</v>
      </c>
      <c r="C16" s="12">
        <v>51.274090909090908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1:21" x14ac:dyDescent="0.25">
      <c r="A17" s="16" t="s">
        <v>21</v>
      </c>
      <c r="B17" s="12"/>
      <c r="C17" s="12"/>
      <c r="D17" s="12">
        <v>1335.3170312173418</v>
      </c>
      <c r="E17" s="12">
        <v>1639.6529687826583</v>
      </c>
      <c r="F17" s="12">
        <v>1124.8651984112821</v>
      </c>
      <c r="G17" s="12">
        <v>1080.3148015887177</v>
      </c>
      <c r="H17" s="12">
        <v>1499.5224391955196</v>
      </c>
      <c r="I17" s="12">
        <v>1629.0875608044807</v>
      </c>
      <c r="J17" s="12"/>
      <c r="K17" s="12"/>
      <c r="L17" s="12"/>
      <c r="M17" s="12"/>
      <c r="N17" s="12"/>
      <c r="O17" s="12"/>
      <c r="P17" s="12"/>
      <c r="Q17" s="12"/>
      <c r="R17" s="12">
        <v>1161.5704524990726</v>
      </c>
      <c r="S17" s="12">
        <v>1609.2495475009273</v>
      </c>
      <c r="T17" s="12"/>
      <c r="U17" s="12"/>
    </row>
    <row r="18" spans="1:21" x14ac:dyDescent="0.25">
      <c r="A18" s="16" t="s">
        <v>13</v>
      </c>
      <c r="B18" s="12"/>
      <c r="C18" s="12"/>
      <c r="D18" s="12"/>
      <c r="E18" s="12"/>
      <c r="F18" s="12"/>
      <c r="G18" s="12"/>
      <c r="H18" s="12"/>
      <c r="I18" s="12"/>
      <c r="J18" s="12">
        <v>181.66850835067314</v>
      </c>
      <c r="K18" s="12">
        <v>368.68149164932692</v>
      </c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x14ac:dyDescent="0.25">
      <c r="A19" s="16" t="s">
        <v>26</v>
      </c>
      <c r="B19" s="12">
        <v>116.18342718091411</v>
      </c>
      <c r="C19" s="12">
        <v>134.10657281908587</v>
      </c>
      <c r="D19" s="12">
        <v>1335.3170312173418</v>
      </c>
      <c r="E19" s="12">
        <v>1639.6529687826583</v>
      </c>
      <c r="F19" s="12">
        <v>1124.8651984112821</v>
      </c>
      <c r="G19" s="12">
        <v>1080.3148015887177</v>
      </c>
      <c r="H19" s="12">
        <v>1499.5224391955196</v>
      </c>
      <c r="I19" s="12">
        <v>1629.0875608044807</v>
      </c>
      <c r="J19" s="12">
        <v>183.19258723235063</v>
      </c>
      <c r="K19" s="12">
        <v>527.82741276764943</v>
      </c>
      <c r="L19" s="12">
        <v>47.580304688685459</v>
      </c>
      <c r="M19" s="12">
        <v>388.29969531131457</v>
      </c>
      <c r="N19" s="12">
        <v>283.67918174311353</v>
      </c>
      <c r="O19" s="12">
        <v>363.1508182568864</v>
      </c>
      <c r="P19" s="12">
        <v>117.62212940870242</v>
      </c>
      <c r="Q19" s="12">
        <v>94.137870591297556</v>
      </c>
      <c r="R19" s="12">
        <v>1161.5704524990726</v>
      </c>
      <c r="S19" s="12">
        <v>1609.2495475009273</v>
      </c>
      <c r="T19" s="12">
        <v>417.54439863618666</v>
      </c>
      <c r="U19" s="12">
        <v>231.57560136381335</v>
      </c>
    </row>
  </sheetData>
  <conditionalFormatting pivot="1" sqref="B9:B18">
    <cfRule type="top10" dxfId="19" priority="20" stopIfTrue="1" rank="5"/>
  </conditionalFormatting>
  <conditionalFormatting pivot="1" sqref="C9:C18">
    <cfRule type="top10" dxfId="18" priority="19" stopIfTrue="1" rank="5"/>
  </conditionalFormatting>
  <conditionalFormatting pivot="1">
    <cfRule type="top10" dxfId="17" priority="18" stopIfTrue="1" rank="5"/>
  </conditionalFormatting>
  <conditionalFormatting pivot="1">
    <cfRule type="top10" dxfId="16" priority="17" stopIfTrue="1" rank="5"/>
  </conditionalFormatting>
  <conditionalFormatting pivot="1" sqref="D9:D18">
    <cfRule type="top10" dxfId="15" priority="16" stopIfTrue="1" rank="5"/>
  </conditionalFormatting>
  <conditionalFormatting pivot="1" sqref="E9:E18">
    <cfRule type="top10" dxfId="14" priority="15" stopIfTrue="1" rank="5"/>
  </conditionalFormatting>
  <conditionalFormatting pivot="1" sqref="F9:F18">
    <cfRule type="top10" dxfId="13" priority="14" stopIfTrue="1" rank="5"/>
  </conditionalFormatting>
  <conditionalFormatting pivot="1" sqref="G9:G18">
    <cfRule type="top10" dxfId="12" priority="13" stopIfTrue="1" rank="5"/>
  </conditionalFormatting>
  <conditionalFormatting pivot="1" sqref="H9:H18">
    <cfRule type="top10" dxfId="11" priority="12" stopIfTrue="1" rank="5"/>
  </conditionalFormatting>
  <conditionalFormatting pivot="1" sqref="I9:I18">
    <cfRule type="top10" dxfId="10" priority="11" stopIfTrue="1" rank="5"/>
  </conditionalFormatting>
  <conditionalFormatting pivot="1" sqref="J9:J18">
    <cfRule type="top10" dxfId="9" priority="10" stopIfTrue="1" rank="5"/>
  </conditionalFormatting>
  <conditionalFormatting pivot="1" sqref="K9:K18">
    <cfRule type="top10" dxfId="8" priority="9" stopIfTrue="1" rank="5"/>
  </conditionalFormatting>
  <conditionalFormatting pivot="1" sqref="L9:L18">
    <cfRule type="top10" dxfId="7" priority="8" stopIfTrue="1" rank="5"/>
  </conditionalFormatting>
  <conditionalFormatting pivot="1" sqref="M9:M18">
    <cfRule type="top10" dxfId="6" priority="7" stopIfTrue="1" rank="5"/>
  </conditionalFormatting>
  <conditionalFormatting pivot="1">
    <cfRule type="top10" dxfId="5" priority="6" stopIfTrue="1" rank="5"/>
  </conditionalFormatting>
  <conditionalFormatting pivot="1">
    <cfRule type="top10" dxfId="4" priority="5" stopIfTrue="1" rank="5"/>
  </conditionalFormatting>
  <conditionalFormatting pivot="1" sqref="N9:N18">
    <cfRule type="top10" dxfId="3" priority="4" stopIfTrue="1" rank="5"/>
  </conditionalFormatting>
  <conditionalFormatting pivot="1" sqref="O9:O18">
    <cfRule type="top10" dxfId="2" priority="3" stopIfTrue="1" rank="5"/>
  </conditionalFormatting>
  <conditionalFormatting pivot="1" sqref="P9:P18">
    <cfRule type="top10" dxfId="1" priority="2" stopIfTrue="1" rank="5"/>
  </conditionalFormatting>
  <conditionalFormatting pivot="1" sqref="Q9:Q18">
    <cfRule type="top10" dxfId="0" priority="1" stopIfTrue="1" rank="5"/>
  </conditionalFormatting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">
    <tabColor theme="0"/>
  </sheetPr>
  <dimension ref="A1:K30"/>
  <sheetViews>
    <sheetView showGridLines="0" zoomScale="80" zoomScaleNormal="80" workbookViewId="0">
      <pane xSplit="3" ySplit="2" topLeftCell="D3" activePane="bottomRight" state="frozen"/>
      <selection pane="topRight" activeCell="D1" sqref="D1"/>
      <selection pane="bottomLeft" activeCell="A5" sqref="A5"/>
      <selection pane="bottomRight" activeCell="F41" sqref="F41"/>
    </sheetView>
  </sheetViews>
  <sheetFormatPr baseColWidth="10" defaultRowHeight="14.85" x14ac:dyDescent="0.25"/>
  <cols>
    <col min="2" max="2" width="11" bestFit="1" customWidth="1"/>
    <col min="3" max="3" width="10.140625" customWidth="1"/>
    <col min="6" max="6" width="13.42578125" customWidth="1"/>
    <col min="7" max="7" width="13.5703125" customWidth="1"/>
    <col min="10" max="10" width="38.7109375" bestFit="1" customWidth="1"/>
  </cols>
  <sheetData>
    <row r="1" spans="1:11" s="1" customFormat="1" ht="46.6" customHeight="1" x14ac:dyDescent="0.25">
      <c r="A1" s="3" t="s">
        <v>29</v>
      </c>
      <c r="B1" s="3" t="s">
        <v>2</v>
      </c>
      <c r="C1" s="3" t="s">
        <v>0</v>
      </c>
      <c r="D1" s="4" t="s">
        <v>23</v>
      </c>
      <c r="E1" s="4" t="s">
        <v>11</v>
      </c>
      <c r="F1" s="4" t="s">
        <v>24</v>
      </c>
      <c r="G1" s="4" t="s">
        <v>25</v>
      </c>
      <c r="H1" s="9"/>
      <c r="K1"/>
    </row>
    <row r="2" spans="1:11" x14ac:dyDescent="0.25">
      <c r="A2" s="2">
        <v>2021</v>
      </c>
      <c r="B2" s="2" t="s">
        <v>3</v>
      </c>
      <c r="C2" t="s">
        <v>1</v>
      </c>
      <c r="D2" s="5" t="s">
        <v>12</v>
      </c>
      <c r="E2" s="6" t="s">
        <v>20</v>
      </c>
      <c r="F2" s="8">
        <v>51.274090909090908</v>
      </c>
      <c r="G2" s="8">
        <v>8.0959090909090907</v>
      </c>
      <c r="H2" s="8"/>
    </row>
    <row r="3" spans="1:11" x14ac:dyDescent="0.25">
      <c r="A3" s="2">
        <v>2021</v>
      </c>
      <c r="B3" s="2" t="s">
        <v>3</v>
      </c>
      <c r="C3" t="s">
        <v>1</v>
      </c>
      <c r="D3" s="5" t="s">
        <v>12</v>
      </c>
      <c r="E3" s="6" t="s">
        <v>18</v>
      </c>
      <c r="F3" s="8">
        <v>57.98410981697171</v>
      </c>
      <c r="G3" s="8">
        <v>97.415890183028282</v>
      </c>
      <c r="H3" s="8"/>
    </row>
    <row r="4" spans="1:11" x14ac:dyDescent="0.25">
      <c r="A4" s="2">
        <v>2021</v>
      </c>
      <c r="B4" s="2" t="s">
        <v>3</v>
      </c>
      <c r="C4" t="s">
        <v>1</v>
      </c>
      <c r="D4" s="5" t="s">
        <v>12</v>
      </c>
      <c r="E4" s="6" t="s">
        <v>22</v>
      </c>
      <c r="F4" s="8">
        <v>24.848372093023254</v>
      </c>
      <c r="G4" s="8">
        <v>10.671627906976743</v>
      </c>
      <c r="H4" s="8"/>
    </row>
    <row r="5" spans="1:11" x14ac:dyDescent="0.25">
      <c r="A5" s="2">
        <v>2021</v>
      </c>
      <c r="B5" s="2" t="s">
        <v>39</v>
      </c>
      <c r="C5" t="s">
        <v>1</v>
      </c>
      <c r="D5" s="5" t="s">
        <v>12</v>
      </c>
      <c r="E5" s="6" t="s">
        <v>21</v>
      </c>
      <c r="F5" s="8">
        <v>516.71159535201639</v>
      </c>
      <c r="G5" s="8">
        <v>425.39840464798363</v>
      </c>
      <c r="H5" s="8"/>
    </row>
    <row r="6" spans="1:11" x14ac:dyDescent="0.25">
      <c r="A6" s="2">
        <v>2021</v>
      </c>
      <c r="B6" s="2" t="s">
        <v>39</v>
      </c>
      <c r="C6" t="s">
        <v>1</v>
      </c>
      <c r="D6" s="5" t="s">
        <v>12</v>
      </c>
      <c r="E6" s="6" t="s">
        <v>21</v>
      </c>
      <c r="F6" s="8">
        <v>487.34786155747838</v>
      </c>
      <c r="G6" s="8">
        <v>346.1921384425217</v>
      </c>
      <c r="H6" s="8"/>
    </row>
    <row r="7" spans="1:11" x14ac:dyDescent="0.25">
      <c r="A7" s="2">
        <v>2021</v>
      </c>
      <c r="B7" s="2" t="s">
        <v>39</v>
      </c>
      <c r="C7" t="s">
        <v>1</v>
      </c>
      <c r="D7" s="5" t="s">
        <v>12</v>
      </c>
      <c r="E7" s="6" t="s">
        <v>21</v>
      </c>
      <c r="F7" s="8">
        <v>605.19009059143264</v>
      </c>
      <c r="G7" s="8">
        <v>389.97990940856732</v>
      </c>
      <c r="H7" s="8"/>
    </row>
    <row r="8" spans="1:11" x14ac:dyDescent="0.25">
      <c r="A8" s="2">
        <v>2021</v>
      </c>
      <c r="B8" s="2" t="s">
        <v>4</v>
      </c>
      <c r="C8" t="s">
        <v>1</v>
      </c>
      <c r="D8" s="5" t="s">
        <v>12</v>
      </c>
      <c r="E8" s="6" t="s">
        <v>21</v>
      </c>
      <c r="F8" s="8">
        <v>514.39366103430621</v>
      </c>
      <c r="G8" s="8">
        <v>491.72633896569374</v>
      </c>
      <c r="H8" s="8"/>
    </row>
    <row r="9" spans="1:11" x14ac:dyDescent="0.25">
      <c r="A9" s="2">
        <v>2021</v>
      </c>
      <c r="B9" s="2" t="s">
        <v>4</v>
      </c>
      <c r="C9" t="s">
        <v>1</v>
      </c>
      <c r="D9" s="5" t="s">
        <v>12</v>
      </c>
      <c r="E9" s="6" t="s">
        <v>21</v>
      </c>
      <c r="F9" s="8">
        <v>651.55927333974967</v>
      </c>
      <c r="G9" s="8">
        <v>418.9607266602502</v>
      </c>
      <c r="H9" s="8"/>
    </row>
    <row r="10" spans="1:11" x14ac:dyDescent="0.25">
      <c r="A10" s="2">
        <v>2021</v>
      </c>
      <c r="B10" s="2" t="s">
        <v>4</v>
      </c>
      <c r="C10" t="s">
        <v>1</v>
      </c>
      <c r="D10" s="5" t="s">
        <v>12</v>
      </c>
      <c r="E10" s="6" t="s">
        <v>21</v>
      </c>
      <c r="F10" s="8">
        <v>473.70003440860222</v>
      </c>
      <c r="G10" s="8">
        <v>424.62996559139788</v>
      </c>
      <c r="H10" s="8"/>
    </row>
    <row r="11" spans="1:11" x14ac:dyDescent="0.25">
      <c r="A11" s="2">
        <v>2021</v>
      </c>
      <c r="B11" s="2" t="s">
        <v>5</v>
      </c>
      <c r="C11" t="s">
        <v>1</v>
      </c>
      <c r="D11" s="5" t="s">
        <v>12</v>
      </c>
      <c r="E11" s="6" t="s">
        <v>21</v>
      </c>
      <c r="F11" s="8">
        <v>0</v>
      </c>
      <c r="G11" s="8">
        <v>357.25999999999993</v>
      </c>
      <c r="H11" s="8"/>
    </row>
    <row r="12" spans="1:11" x14ac:dyDescent="0.25">
      <c r="A12" s="2">
        <v>2021</v>
      </c>
      <c r="B12" s="2" t="s">
        <v>5</v>
      </c>
      <c r="C12" t="s">
        <v>1</v>
      </c>
      <c r="D12" s="5" t="s">
        <v>12</v>
      </c>
      <c r="E12" s="6" t="s">
        <v>21</v>
      </c>
      <c r="F12" s="8">
        <v>500.4867632850241</v>
      </c>
      <c r="G12" s="8">
        <v>405.95323671497579</v>
      </c>
      <c r="H12" s="8"/>
    </row>
    <row r="13" spans="1:11" x14ac:dyDescent="0.25">
      <c r="A13" s="2">
        <v>2021</v>
      </c>
      <c r="B13" s="2" t="s">
        <v>5</v>
      </c>
      <c r="C13" t="s">
        <v>1</v>
      </c>
      <c r="D13" s="5" t="s">
        <v>12</v>
      </c>
      <c r="E13" s="6" t="s">
        <v>21</v>
      </c>
      <c r="F13" s="8">
        <v>579.82803830369369</v>
      </c>
      <c r="G13" s="8">
        <v>361.6519616963065</v>
      </c>
      <c r="H13" s="8"/>
    </row>
    <row r="14" spans="1:11" x14ac:dyDescent="0.25">
      <c r="A14" s="2">
        <v>2021</v>
      </c>
      <c r="B14" s="2" t="s">
        <v>6</v>
      </c>
      <c r="C14" t="s">
        <v>1</v>
      </c>
      <c r="D14" s="5" t="s">
        <v>12</v>
      </c>
      <c r="E14" s="6" t="s">
        <v>21</v>
      </c>
      <c r="F14" s="8">
        <v>563.71863677029751</v>
      </c>
      <c r="G14" s="8">
        <v>587.93136322970247</v>
      </c>
      <c r="H14" s="8"/>
    </row>
    <row r="15" spans="1:11" x14ac:dyDescent="0.25">
      <c r="A15" s="2">
        <v>2021</v>
      </c>
      <c r="B15" s="2" t="s">
        <v>6</v>
      </c>
      <c r="C15" t="s">
        <v>1</v>
      </c>
      <c r="D15" s="5" t="s">
        <v>12</v>
      </c>
      <c r="E15" s="6" t="s">
        <v>21</v>
      </c>
      <c r="F15" s="8">
        <v>518.13143331121444</v>
      </c>
      <c r="G15" s="8">
        <v>452.31856668878572</v>
      </c>
      <c r="H15" s="8"/>
    </row>
    <row r="16" spans="1:11" x14ac:dyDescent="0.25">
      <c r="A16" s="2">
        <v>2021</v>
      </c>
      <c r="B16" s="2" t="s">
        <v>6</v>
      </c>
      <c r="C16" t="s">
        <v>1</v>
      </c>
      <c r="D16" s="5" t="s">
        <v>12</v>
      </c>
      <c r="E16" s="6" t="s">
        <v>21</v>
      </c>
      <c r="F16" s="8">
        <v>547.23749072296869</v>
      </c>
      <c r="G16" s="8">
        <v>459.27250927703136</v>
      </c>
      <c r="H16" s="8"/>
    </row>
    <row r="17" spans="1:8" x14ac:dyDescent="0.25">
      <c r="A17" s="2">
        <v>2021</v>
      </c>
      <c r="B17" s="2" t="s">
        <v>7</v>
      </c>
      <c r="C17" t="s">
        <v>1</v>
      </c>
      <c r="D17" s="5" t="s">
        <v>12</v>
      </c>
      <c r="E17" s="6" t="s">
        <v>13</v>
      </c>
      <c r="F17" s="8">
        <v>298.29750934844196</v>
      </c>
      <c r="G17" s="8">
        <v>153.86249065155809</v>
      </c>
      <c r="H17" s="8"/>
    </row>
    <row r="18" spans="1:8" x14ac:dyDescent="0.25">
      <c r="A18" s="2">
        <v>2021</v>
      </c>
      <c r="B18" s="2" t="s">
        <v>7</v>
      </c>
      <c r="C18" t="s">
        <v>1</v>
      </c>
      <c r="D18" s="5" t="s">
        <v>12</v>
      </c>
      <c r="E18" s="6" t="s">
        <v>14</v>
      </c>
      <c r="F18" s="8">
        <v>159.14592111832249</v>
      </c>
      <c r="G18" s="8">
        <v>1.5240788816774837</v>
      </c>
      <c r="H18" s="8"/>
    </row>
    <row r="19" spans="1:8" x14ac:dyDescent="0.25">
      <c r="A19" s="2">
        <v>2021</v>
      </c>
      <c r="B19" s="2" t="s">
        <v>7</v>
      </c>
      <c r="C19" t="s">
        <v>1</v>
      </c>
      <c r="D19" s="5" t="s">
        <v>12</v>
      </c>
      <c r="E19" s="6" t="s">
        <v>13</v>
      </c>
      <c r="F19" s="8">
        <v>70.383982300884952</v>
      </c>
      <c r="G19" s="8">
        <v>27.806017699115042</v>
      </c>
      <c r="H19" s="8"/>
    </row>
    <row r="20" spans="1:8" x14ac:dyDescent="0.25">
      <c r="A20" s="2">
        <v>2021</v>
      </c>
      <c r="B20" s="2" t="s">
        <v>8</v>
      </c>
      <c r="C20" t="s">
        <v>1</v>
      </c>
      <c r="D20" s="5" t="s">
        <v>12</v>
      </c>
      <c r="E20" s="6" t="s">
        <v>15</v>
      </c>
      <c r="F20" s="8">
        <v>179.9015611814346</v>
      </c>
      <c r="G20" s="8">
        <v>3.0884388185654008</v>
      </c>
      <c r="H20" s="8"/>
    </row>
    <row r="21" spans="1:8" x14ac:dyDescent="0.25">
      <c r="A21" s="2">
        <v>2021</v>
      </c>
      <c r="B21" s="2" t="s">
        <v>8</v>
      </c>
      <c r="C21" t="s">
        <v>1</v>
      </c>
      <c r="D21" s="5" t="s">
        <v>12</v>
      </c>
      <c r="E21" s="6" t="s">
        <v>15</v>
      </c>
      <c r="F21" s="8">
        <v>178.34795674628793</v>
      </c>
      <c r="G21" s="8">
        <v>5.6420432537120719</v>
      </c>
      <c r="H21" s="8"/>
    </row>
    <row r="22" spans="1:8" x14ac:dyDescent="0.25">
      <c r="A22" s="2">
        <v>2021</v>
      </c>
      <c r="B22" s="2" t="s">
        <v>8</v>
      </c>
      <c r="C22" t="s">
        <v>1</v>
      </c>
      <c r="D22" s="5" t="s">
        <v>12</v>
      </c>
      <c r="E22" s="6" t="s">
        <v>16</v>
      </c>
      <c r="F22" s="8">
        <v>30.050177383592022</v>
      </c>
      <c r="G22" s="8">
        <v>38.849822616407984</v>
      </c>
      <c r="H22" s="8"/>
    </row>
    <row r="23" spans="1:8" x14ac:dyDescent="0.25">
      <c r="A23" s="2">
        <v>2021</v>
      </c>
      <c r="B23" s="2" t="s">
        <v>40</v>
      </c>
      <c r="C23" t="s">
        <v>1</v>
      </c>
      <c r="D23" s="5" t="s">
        <v>12</v>
      </c>
      <c r="E23" s="6" t="s">
        <v>15</v>
      </c>
      <c r="F23" s="8">
        <v>91.344687701223435</v>
      </c>
      <c r="G23" s="8">
        <v>1.5553122987765615</v>
      </c>
      <c r="H23" s="8"/>
    </row>
    <row r="24" spans="1:8" x14ac:dyDescent="0.25">
      <c r="A24" s="2">
        <v>2021</v>
      </c>
      <c r="B24" s="2" t="s">
        <v>40</v>
      </c>
      <c r="C24" t="s">
        <v>1</v>
      </c>
      <c r="D24" s="5" t="s">
        <v>12</v>
      </c>
      <c r="E24" s="6" t="s">
        <v>18</v>
      </c>
      <c r="F24" s="8">
        <v>51.211014198782955</v>
      </c>
      <c r="G24" s="8">
        <v>163.42898580121701</v>
      </c>
      <c r="H24" s="8"/>
    </row>
    <row r="25" spans="1:8" x14ac:dyDescent="0.25">
      <c r="A25" s="2">
        <v>2021</v>
      </c>
      <c r="B25" s="2" t="s">
        <v>40</v>
      </c>
      <c r="C25" t="s">
        <v>1</v>
      </c>
      <c r="D25" s="5" t="s">
        <v>12</v>
      </c>
      <c r="E25" s="6" t="s">
        <v>18</v>
      </c>
      <c r="F25" s="8">
        <v>89.019899463806965</v>
      </c>
      <c r="G25" s="8">
        <v>252.56010053619303</v>
      </c>
      <c r="H25" s="8"/>
    </row>
    <row r="26" spans="1:8" x14ac:dyDescent="0.25">
      <c r="A26" s="2">
        <v>2021</v>
      </c>
      <c r="B26" s="2" t="s">
        <v>9</v>
      </c>
      <c r="C26" t="s">
        <v>1</v>
      </c>
      <c r="D26" s="5" t="s">
        <v>12</v>
      </c>
      <c r="E26" s="6" t="s">
        <v>17</v>
      </c>
      <c r="F26" s="8">
        <v>30.566666666666663</v>
      </c>
      <c r="G26" s="8">
        <v>12.663333333333332</v>
      </c>
      <c r="H26" s="8"/>
    </row>
    <row r="27" spans="1:8" x14ac:dyDescent="0.25">
      <c r="A27" s="2">
        <v>2021</v>
      </c>
      <c r="B27" s="2" t="s">
        <v>9</v>
      </c>
      <c r="C27" t="s">
        <v>1</v>
      </c>
      <c r="D27" s="5" t="s">
        <v>12</v>
      </c>
      <c r="E27" s="6" t="s">
        <v>19</v>
      </c>
      <c r="F27" s="8">
        <v>250.30084344785018</v>
      </c>
      <c r="G27" s="8">
        <v>99.329156552149755</v>
      </c>
      <c r="H27" s="8"/>
    </row>
    <row r="28" spans="1:8" x14ac:dyDescent="0.25">
      <c r="A28" s="2">
        <v>2021</v>
      </c>
      <c r="B28" s="2" t="s">
        <v>9</v>
      </c>
      <c r="C28" t="s">
        <v>1</v>
      </c>
      <c r="D28" s="5" t="s">
        <v>12</v>
      </c>
      <c r="E28" s="6" t="s">
        <v>18</v>
      </c>
      <c r="F28" s="8">
        <v>82.283308142369577</v>
      </c>
      <c r="G28" s="8">
        <v>171.68669185763042</v>
      </c>
      <c r="H28" s="8"/>
    </row>
    <row r="29" spans="1:8" x14ac:dyDescent="0.25">
      <c r="A29" s="2">
        <v>2021</v>
      </c>
      <c r="B29" s="2" t="s">
        <v>10</v>
      </c>
      <c r="C29" t="s">
        <v>1</v>
      </c>
      <c r="D29" s="5" t="s">
        <v>12</v>
      </c>
      <c r="E29" s="6" t="s">
        <v>15</v>
      </c>
      <c r="F29" s="8">
        <v>35.973314606741582</v>
      </c>
      <c r="G29" s="8">
        <v>0.61668539325842708</v>
      </c>
      <c r="H29" s="8"/>
    </row>
    <row r="30" spans="1:8" x14ac:dyDescent="0.25">
      <c r="A30" s="2">
        <v>2021</v>
      </c>
      <c r="B30" s="2" t="s">
        <v>10</v>
      </c>
      <c r="C30" t="s">
        <v>1</v>
      </c>
      <c r="D30" s="5" t="s">
        <v>12</v>
      </c>
      <c r="E30" s="6" t="s">
        <v>18</v>
      </c>
      <c r="F30" s="8">
        <v>58.164555984555975</v>
      </c>
      <c r="G30" s="8">
        <v>117.005444015444</v>
      </c>
      <c r="H30" s="8"/>
    </row>
  </sheetData>
  <autoFilter ref="B1:G30" xr:uid="{00000000-0009-0000-0000-000007000000}"/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B1:H10"/>
  <sheetViews>
    <sheetView showGridLines="0" zoomScale="80" zoomScaleNormal="80" workbookViewId="0">
      <selection activeCell="H13" sqref="H13"/>
    </sheetView>
  </sheetViews>
  <sheetFormatPr baseColWidth="10" defaultRowHeight="14.85" x14ac:dyDescent="0.25"/>
  <cols>
    <col min="2" max="2" width="17.7109375" bestFit="1" customWidth="1"/>
    <col min="3" max="3" width="22.28515625" bestFit="1" customWidth="1"/>
    <col min="4" max="4" width="30.85546875" bestFit="1" customWidth="1"/>
    <col min="7" max="7" width="15" bestFit="1" customWidth="1"/>
    <col min="8" max="8" width="135.140625" bestFit="1" customWidth="1"/>
  </cols>
  <sheetData>
    <row r="1" spans="2:8" x14ac:dyDescent="0.25">
      <c r="H1" t="s">
        <v>33</v>
      </c>
    </row>
    <row r="2" spans="2:8" x14ac:dyDescent="0.25">
      <c r="B2" t="s">
        <v>30</v>
      </c>
      <c r="C2" t="s">
        <v>31</v>
      </c>
      <c r="D2" t="s">
        <v>32</v>
      </c>
    </row>
    <row r="3" spans="2:8" x14ac:dyDescent="0.25">
      <c r="B3" t="s">
        <v>42</v>
      </c>
      <c r="C3" t="s">
        <v>44</v>
      </c>
      <c r="D3" s="17" t="s">
        <v>45</v>
      </c>
    </row>
    <row r="4" spans="2:8" x14ac:dyDescent="0.25">
      <c r="B4" t="s">
        <v>43</v>
      </c>
      <c r="C4" t="s">
        <v>44</v>
      </c>
      <c r="D4" s="17" t="s">
        <v>46</v>
      </c>
      <c r="G4" s="33" t="s">
        <v>34</v>
      </c>
      <c r="H4" s="7" t="s">
        <v>47</v>
      </c>
    </row>
    <row r="5" spans="2:8" x14ac:dyDescent="0.25">
      <c r="G5" s="18"/>
    </row>
    <row r="6" spans="2:8" x14ac:dyDescent="0.25">
      <c r="G6" s="33" t="s">
        <v>35</v>
      </c>
      <c r="H6" s="7" t="s">
        <v>36</v>
      </c>
    </row>
    <row r="8" spans="2:8" x14ac:dyDescent="0.25">
      <c r="H8" s="7" t="s">
        <v>48</v>
      </c>
    </row>
    <row r="10" spans="2:8" x14ac:dyDescent="0.25">
      <c r="H10" s="7" t="s">
        <v>37</v>
      </c>
    </row>
  </sheetData>
  <hyperlinks>
    <hyperlink ref="D3" r:id="rId1" xr:uid="{291BB815-5002-441A-94DA-039294E25D31}"/>
    <hyperlink ref="D4" r:id="rId2" xr:uid="{9EFB663A-0E91-4D71-A3A3-6C4D82EB936B}"/>
  </hyperlinks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Dashprod</vt:lpstr>
      <vt:lpstr>ASS21</vt:lpstr>
      <vt:lpstr>Tableaudonnees</vt:lpstr>
      <vt:lpstr>Adressemail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Bazille, Florentin</cp:lastModifiedBy>
  <cp:lastPrinted>2021-11-09T11:21:07Z</cp:lastPrinted>
  <dcterms:created xsi:type="dcterms:W3CDTF">2020-02-03T08:09:31Z</dcterms:created>
  <dcterms:modified xsi:type="dcterms:W3CDTF">2021-11-10T12:58:35Z</dcterms:modified>
</cp:coreProperties>
</file>