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P:\PRODUCTION\AFFAIRES - 2021\XX - PUBLIPOSTAGE\"/>
    </mc:Choice>
  </mc:AlternateContent>
  <xr:revisionPtr revIDLastSave="0" documentId="13_ncr:1_{A4550239-B78D-421E-A2BC-0EFD9A72BC69}" xr6:coauthVersionLast="47" xr6:coauthVersionMax="47" xr10:uidLastSave="{00000000-0000-0000-0000-000000000000}"/>
  <bookViews>
    <workbookView xWindow="-108" yWindow="-108" windowWidth="23256" windowHeight="12576" xr2:uid="{F51439EF-8646-4CD6-88BB-CE3BD536541E}"/>
  </bookViews>
  <sheets>
    <sheet name="Contrats Intermittents" sheetId="2" r:id="rId1"/>
    <sheet name="Intermittents Reguliers" sheetId="1" r:id="rId2"/>
    <sheet name="Lieux de Prestation" sheetId="4" r:id="rId3"/>
    <sheet name="Postes Type" sheetId="3" r:id="rId4"/>
  </sheets>
  <definedNames>
    <definedName name="_xlnm._FilterDatabase" localSheetId="0" hidden="1">'Contrats Intermittents'!$A$1:$W$1247</definedName>
    <definedName name="_xlnm._FilterDatabase" localSheetId="1" hidden="1">'Intermittents Reguliers'!$A$1:$M$1</definedName>
    <definedName name="Z_03E8AED8_C0E9_4E28_9BDE_5526AF660673_.wvu.FilterData" localSheetId="1" hidden="1">'Intermittents Reguliers'!$A$2:$M$8</definedName>
    <definedName name="Z_F28E22DD_4958_4215_8AF1_EBA2C74AA4AD_.wvu.FilterData" localSheetId="1" hidden="1">'Intermittents Reguliers'!$A$2:$M$8</definedName>
    <definedName name="Z_F5BCC0BD_5D2C_4CC9_BE1C_2EF3AD398559_.wvu.FilterData" localSheetId="1" hidden="1">'Intermittents Reguliers'!$A$2:$M$8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9" i="2" l="1"/>
  <c r="W10" i="2"/>
  <c r="W11" i="2"/>
  <c r="W1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92" i="2"/>
  <c r="W93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125" i="2"/>
  <c r="W126" i="2"/>
  <c r="W127" i="2"/>
  <c r="W128" i="2"/>
  <c r="W129" i="2"/>
  <c r="W130" i="2"/>
  <c r="W131" i="2"/>
  <c r="W132" i="2"/>
  <c r="W133" i="2"/>
  <c r="W134" i="2"/>
  <c r="W135" i="2"/>
  <c r="W136" i="2"/>
  <c r="W137" i="2"/>
  <c r="W138" i="2"/>
  <c r="W139" i="2"/>
  <c r="W140" i="2"/>
  <c r="W141" i="2"/>
  <c r="W142" i="2"/>
  <c r="W143" i="2"/>
  <c r="W144" i="2"/>
  <c r="W145" i="2"/>
  <c r="W146" i="2"/>
  <c r="W147" i="2"/>
  <c r="W148" i="2"/>
  <c r="W149" i="2"/>
  <c r="W150" i="2"/>
  <c r="W151" i="2"/>
  <c r="W152" i="2"/>
  <c r="W153" i="2"/>
  <c r="W154" i="2"/>
  <c r="W155" i="2"/>
  <c r="W156" i="2"/>
  <c r="W157" i="2"/>
  <c r="W158" i="2"/>
  <c r="W159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09" i="2"/>
  <c r="W210" i="2"/>
  <c r="W211" i="2"/>
  <c r="W212" i="2"/>
  <c r="W213" i="2"/>
  <c r="W214" i="2"/>
  <c r="W215" i="2"/>
  <c r="W216" i="2"/>
  <c r="W217" i="2"/>
  <c r="W218" i="2"/>
  <c r="W219" i="2"/>
  <c r="W220" i="2"/>
  <c r="W221" i="2"/>
  <c r="W222" i="2"/>
  <c r="W223" i="2"/>
  <c r="W224" i="2"/>
  <c r="W225" i="2"/>
  <c r="W226" i="2"/>
  <c r="W227" i="2"/>
  <c r="W228" i="2"/>
  <c r="W229" i="2"/>
  <c r="W230" i="2"/>
  <c r="W231" i="2"/>
  <c r="W232" i="2"/>
  <c r="W233" i="2"/>
  <c r="W234" i="2"/>
  <c r="W235" i="2"/>
  <c r="W236" i="2"/>
  <c r="W237" i="2"/>
  <c r="W238" i="2"/>
  <c r="W239" i="2"/>
  <c r="W240" i="2"/>
  <c r="W241" i="2"/>
  <c r="W242" i="2"/>
  <c r="W243" i="2"/>
  <c r="W244" i="2"/>
  <c r="W245" i="2"/>
  <c r="W246" i="2"/>
  <c r="W247" i="2"/>
  <c r="W248" i="2"/>
  <c r="W249" i="2"/>
  <c r="W250" i="2"/>
  <c r="W251" i="2"/>
  <c r="W252" i="2"/>
  <c r="W253" i="2"/>
  <c r="W254" i="2"/>
  <c r="W255" i="2"/>
  <c r="W256" i="2"/>
  <c r="W257" i="2"/>
  <c r="W258" i="2"/>
  <c r="W259" i="2"/>
  <c r="W260" i="2"/>
  <c r="W261" i="2"/>
  <c r="W262" i="2"/>
  <c r="W263" i="2"/>
  <c r="W264" i="2"/>
  <c r="W265" i="2"/>
  <c r="W266" i="2"/>
  <c r="W267" i="2"/>
  <c r="W268" i="2"/>
  <c r="W269" i="2"/>
  <c r="W270" i="2"/>
  <c r="W271" i="2"/>
  <c r="W272" i="2"/>
  <c r="W273" i="2"/>
  <c r="W274" i="2"/>
  <c r="W275" i="2"/>
  <c r="W276" i="2"/>
  <c r="W277" i="2"/>
  <c r="W278" i="2"/>
  <c r="W279" i="2"/>
  <c r="W280" i="2"/>
  <c r="W281" i="2"/>
  <c r="W282" i="2"/>
  <c r="W283" i="2"/>
  <c r="W284" i="2"/>
  <c r="W285" i="2"/>
  <c r="W286" i="2"/>
  <c r="W287" i="2"/>
  <c r="W288" i="2"/>
  <c r="W289" i="2"/>
  <c r="W290" i="2"/>
  <c r="W291" i="2"/>
  <c r="W292" i="2"/>
  <c r="W293" i="2"/>
  <c r="W294" i="2"/>
  <c r="W295" i="2"/>
  <c r="W296" i="2"/>
  <c r="W297" i="2"/>
  <c r="W298" i="2"/>
  <c r="W299" i="2"/>
  <c r="W300" i="2"/>
  <c r="W301" i="2"/>
  <c r="W302" i="2"/>
  <c r="W303" i="2"/>
  <c r="W304" i="2"/>
  <c r="W305" i="2"/>
  <c r="W306" i="2"/>
  <c r="W307" i="2"/>
  <c r="W308" i="2"/>
  <c r="W309" i="2"/>
  <c r="W310" i="2"/>
  <c r="W311" i="2"/>
  <c r="W312" i="2"/>
  <c r="W313" i="2"/>
  <c r="W314" i="2"/>
  <c r="W315" i="2"/>
  <c r="W316" i="2"/>
  <c r="W317" i="2"/>
  <c r="W318" i="2"/>
  <c r="W319" i="2"/>
  <c r="W320" i="2"/>
  <c r="W321" i="2"/>
  <c r="W322" i="2"/>
  <c r="W323" i="2"/>
  <c r="W324" i="2"/>
  <c r="W325" i="2"/>
  <c r="W326" i="2"/>
  <c r="W327" i="2"/>
  <c r="W328" i="2"/>
  <c r="W329" i="2"/>
  <c r="W330" i="2"/>
  <c r="W331" i="2"/>
  <c r="W332" i="2"/>
  <c r="W333" i="2"/>
  <c r="W334" i="2"/>
  <c r="W335" i="2"/>
  <c r="W336" i="2"/>
  <c r="W337" i="2"/>
  <c r="W338" i="2"/>
  <c r="W339" i="2"/>
  <c r="W340" i="2"/>
  <c r="W341" i="2"/>
  <c r="W342" i="2"/>
  <c r="W343" i="2"/>
  <c r="W344" i="2"/>
  <c r="W345" i="2"/>
  <c r="W346" i="2"/>
  <c r="W347" i="2"/>
  <c r="W348" i="2"/>
  <c r="W349" i="2"/>
  <c r="W350" i="2"/>
  <c r="W351" i="2"/>
  <c r="W352" i="2"/>
  <c r="W353" i="2"/>
  <c r="W354" i="2"/>
  <c r="W355" i="2"/>
  <c r="W356" i="2"/>
  <c r="W357" i="2"/>
  <c r="W358" i="2"/>
  <c r="W359" i="2"/>
  <c r="W360" i="2"/>
  <c r="W361" i="2"/>
  <c r="W362" i="2"/>
  <c r="W363" i="2"/>
  <c r="W364" i="2"/>
  <c r="W365" i="2"/>
  <c r="W366" i="2"/>
  <c r="W367" i="2"/>
  <c r="W368" i="2"/>
  <c r="W369" i="2"/>
  <c r="W370" i="2"/>
  <c r="W371" i="2"/>
  <c r="W372" i="2"/>
  <c r="W373" i="2"/>
  <c r="W374" i="2"/>
  <c r="W375" i="2"/>
  <c r="W376" i="2"/>
  <c r="W377" i="2"/>
  <c r="W378" i="2"/>
  <c r="W379" i="2"/>
  <c r="W380" i="2"/>
  <c r="W381" i="2"/>
  <c r="W382" i="2"/>
  <c r="W383" i="2"/>
  <c r="W384" i="2"/>
  <c r="W385" i="2"/>
  <c r="W386" i="2"/>
  <c r="W387" i="2"/>
  <c r="W388" i="2"/>
  <c r="W389" i="2"/>
  <c r="W390" i="2"/>
  <c r="W391" i="2"/>
  <c r="W392" i="2"/>
  <c r="W393" i="2"/>
  <c r="W394" i="2"/>
  <c r="W395" i="2"/>
  <c r="W396" i="2"/>
  <c r="W397" i="2"/>
  <c r="W398" i="2"/>
  <c r="W399" i="2"/>
  <c r="W400" i="2"/>
  <c r="W401" i="2"/>
  <c r="W402" i="2"/>
  <c r="W403" i="2"/>
  <c r="W404" i="2"/>
  <c r="W405" i="2"/>
  <c r="W406" i="2"/>
  <c r="W407" i="2"/>
  <c r="W408" i="2"/>
  <c r="W409" i="2"/>
  <c r="W410" i="2"/>
  <c r="W411" i="2"/>
  <c r="W412" i="2"/>
  <c r="W413" i="2"/>
  <c r="W414" i="2"/>
  <c r="W415" i="2"/>
  <c r="W416" i="2"/>
  <c r="W417" i="2"/>
  <c r="W418" i="2"/>
  <c r="W419" i="2"/>
  <c r="W420" i="2"/>
  <c r="W421" i="2"/>
  <c r="W422" i="2"/>
  <c r="W423" i="2"/>
  <c r="W424" i="2"/>
  <c r="W425" i="2"/>
  <c r="W426" i="2"/>
  <c r="W427" i="2"/>
  <c r="W428" i="2"/>
  <c r="W429" i="2"/>
  <c r="W430" i="2"/>
  <c r="W431" i="2"/>
  <c r="W432" i="2"/>
  <c r="W433" i="2"/>
  <c r="W434" i="2"/>
  <c r="W435" i="2"/>
  <c r="W436" i="2"/>
  <c r="W437" i="2"/>
  <c r="W438" i="2"/>
  <c r="W439" i="2"/>
  <c r="W440" i="2"/>
  <c r="W441" i="2"/>
  <c r="W442" i="2"/>
  <c r="W443" i="2"/>
  <c r="W444" i="2"/>
  <c r="W445" i="2"/>
  <c r="W446" i="2"/>
  <c r="W447" i="2"/>
  <c r="W448" i="2"/>
  <c r="W449" i="2"/>
  <c r="W450" i="2"/>
  <c r="W451" i="2"/>
  <c r="W452" i="2"/>
  <c r="W453" i="2"/>
  <c r="W454" i="2"/>
  <c r="W455" i="2"/>
  <c r="W456" i="2"/>
  <c r="W457" i="2"/>
  <c r="W458" i="2"/>
  <c r="W459" i="2"/>
  <c r="W460" i="2"/>
  <c r="W461" i="2"/>
  <c r="W462" i="2"/>
  <c r="W463" i="2"/>
  <c r="W464" i="2"/>
  <c r="W465" i="2"/>
  <c r="W466" i="2"/>
  <c r="W467" i="2"/>
  <c r="W468" i="2"/>
  <c r="W469" i="2"/>
  <c r="W470" i="2"/>
  <c r="W471" i="2"/>
  <c r="W472" i="2"/>
  <c r="W473" i="2"/>
  <c r="W474" i="2"/>
  <c r="W475" i="2"/>
  <c r="W476" i="2"/>
  <c r="W477" i="2"/>
  <c r="W478" i="2"/>
  <c r="W479" i="2"/>
  <c r="W480" i="2"/>
  <c r="W481" i="2"/>
  <c r="W482" i="2"/>
  <c r="W483" i="2"/>
  <c r="W484" i="2"/>
  <c r="W485" i="2"/>
  <c r="W486" i="2"/>
  <c r="W487" i="2"/>
  <c r="W488" i="2"/>
  <c r="W489" i="2"/>
  <c r="W490" i="2"/>
  <c r="W491" i="2"/>
  <c r="W492" i="2"/>
  <c r="W493" i="2"/>
  <c r="W494" i="2"/>
  <c r="W495" i="2"/>
  <c r="W496" i="2"/>
  <c r="W497" i="2"/>
  <c r="W498" i="2"/>
  <c r="W499" i="2"/>
  <c r="W500" i="2"/>
  <c r="W501" i="2"/>
  <c r="W502" i="2"/>
  <c r="W503" i="2"/>
  <c r="W504" i="2"/>
  <c r="W505" i="2"/>
  <c r="W506" i="2"/>
  <c r="W507" i="2"/>
  <c r="W508" i="2"/>
  <c r="W509" i="2"/>
  <c r="W510" i="2"/>
  <c r="W511" i="2"/>
  <c r="W512" i="2"/>
  <c r="W513" i="2"/>
  <c r="W514" i="2"/>
  <c r="W515" i="2"/>
  <c r="W516" i="2"/>
  <c r="W517" i="2"/>
  <c r="W518" i="2"/>
  <c r="W519" i="2"/>
  <c r="W520" i="2"/>
  <c r="W521" i="2"/>
  <c r="W522" i="2"/>
  <c r="W523" i="2"/>
  <c r="W524" i="2"/>
  <c r="W525" i="2"/>
  <c r="W526" i="2"/>
  <c r="W527" i="2"/>
  <c r="W528" i="2"/>
  <c r="W529" i="2"/>
  <c r="W530" i="2"/>
  <c r="W531" i="2"/>
  <c r="W532" i="2"/>
  <c r="W533" i="2"/>
  <c r="W534" i="2"/>
  <c r="W535" i="2"/>
  <c r="W536" i="2"/>
  <c r="W537" i="2"/>
  <c r="W538" i="2"/>
  <c r="W539" i="2"/>
  <c r="W540" i="2"/>
  <c r="W541" i="2"/>
  <c r="W542" i="2"/>
  <c r="W543" i="2"/>
  <c r="W544" i="2"/>
  <c r="W545" i="2"/>
  <c r="W546" i="2"/>
  <c r="W547" i="2"/>
  <c r="W548" i="2"/>
  <c r="W549" i="2"/>
  <c r="W550" i="2"/>
  <c r="W551" i="2"/>
  <c r="W552" i="2"/>
  <c r="W553" i="2"/>
  <c r="W554" i="2"/>
  <c r="W555" i="2"/>
  <c r="W556" i="2"/>
  <c r="W557" i="2"/>
  <c r="W558" i="2"/>
  <c r="W559" i="2"/>
  <c r="W560" i="2"/>
  <c r="W561" i="2"/>
  <c r="W562" i="2"/>
  <c r="W563" i="2"/>
  <c r="W564" i="2"/>
  <c r="W565" i="2"/>
  <c r="W566" i="2"/>
  <c r="W567" i="2"/>
  <c r="W568" i="2"/>
  <c r="W569" i="2"/>
  <c r="W570" i="2"/>
  <c r="W571" i="2"/>
  <c r="W572" i="2"/>
  <c r="W573" i="2"/>
  <c r="W574" i="2"/>
  <c r="W575" i="2"/>
  <c r="W576" i="2"/>
  <c r="W577" i="2"/>
  <c r="W578" i="2"/>
  <c r="W579" i="2"/>
  <c r="W580" i="2"/>
  <c r="W581" i="2"/>
  <c r="W582" i="2"/>
  <c r="W583" i="2"/>
  <c r="W584" i="2"/>
  <c r="W585" i="2"/>
  <c r="W586" i="2"/>
  <c r="W587" i="2"/>
  <c r="W588" i="2"/>
  <c r="W589" i="2"/>
  <c r="W590" i="2"/>
  <c r="W591" i="2"/>
  <c r="W592" i="2"/>
  <c r="W593" i="2"/>
  <c r="W594" i="2"/>
  <c r="W595" i="2"/>
  <c r="W596" i="2"/>
  <c r="W597" i="2"/>
  <c r="W598" i="2"/>
  <c r="W599" i="2"/>
  <c r="W600" i="2"/>
  <c r="W601" i="2"/>
  <c r="W602" i="2"/>
  <c r="W603" i="2"/>
  <c r="W604" i="2"/>
  <c r="W605" i="2"/>
  <c r="W606" i="2"/>
  <c r="W607" i="2"/>
  <c r="W608" i="2"/>
  <c r="W609" i="2"/>
  <c r="W610" i="2"/>
  <c r="W611" i="2"/>
  <c r="W612" i="2"/>
  <c r="W613" i="2"/>
  <c r="W614" i="2"/>
  <c r="W615" i="2"/>
  <c r="W616" i="2"/>
  <c r="W617" i="2"/>
  <c r="W618" i="2"/>
  <c r="W619" i="2"/>
  <c r="W620" i="2"/>
  <c r="W621" i="2"/>
  <c r="W622" i="2"/>
  <c r="W623" i="2"/>
  <c r="W624" i="2"/>
  <c r="W625" i="2"/>
  <c r="W626" i="2"/>
  <c r="W627" i="2"/>
  <c r="W628" i="2"/>
  <c r="W629" i="2"/>
  <c r="W630" i="2"/>
  <c r="W631" i="2"/>
  <c r="W632" i="2"/>
  <c r="W633" i="2"/>
  <c r="W634" i="2"/>
  <c r="W635" i="2"/>
  <c r="W636" i="2"/>
  <c r="W637" i="2"/>
  <c r="W638" i="2"/>
  <c r="W639" i="2"/>
  <c r="W640" i="2"/>
  <c r="W641" i="2"/>
  <c r="W642" i="2"/>
  <c r="W643" i="2"/>
  <c r="W644" i="2"/>
  <c r="W645" i="2"/>
  <c r="W646" i="2"/>
  <c r="W647" i="2"/>
  <c r="W648" i="2"/>
  <c r="W649" i="2"/>
  <c r="W650" i="2"/>
  <c r="W651" i="2"/>
  <c r="W652" i="2"/>
  <c r="W653" i="2"/>
  <c r="W654" i="2"/>
  <c r="W655" i="2"/>
  <c r="W656" i="2"/>
  <c r="W657" i="2"/>
  <c r="W658" i="2"/>
  <c r="W659" i="2"/>
  <c r="W660" i="2"/>
  <c r="W661" i="2"/>
  <c r="W662" i="2"/>
  <c r="W663" i="2"/>
  <c r="W664" i="2"/>
  <c r="W665" i="2"/>
  <c r="W666" i="2"/>
  <c r="W667" i="2"/>
  <c r="W668" i="2"/>
  <c r="W669" i="2"/>
  <c r="W670" i="2"/>
  <c r="W671" i="2"/>
  <c r="W672" i="2"/>
  <c r="W673" i="2"/>
  <c r="W674" i="2"/>
  <c r="W675" i="2"/>
  <c r="W676" i="2"/>
  <c r="W677" i="2"/>
  <c r="W678" i="2"/>
  <c r="W679" i="2"/>
  <c r="W680" i="2"/>
  <c r="W681" i="2"/>
  <c r="W682" i="2"/>
  <c r="W683" i="2"/>
  <c r="W684" i="2"/>
  <c r="W685" i="2"/>
  <c r="W686" i="2"/>
  <c r="W687" i="2"/>
  <c r="W688" i="2"/>
  <c r="W689" i="2"/>
  <c r="W690" i="2"/>
  <c r="W691" i="2"/>
  <c r="W692" i="2"/>
  <c r="W693" i="2"/>
  <c r="W694" i="2"/>
  <c r="W695" i="2"/>
  <c r="W696" i="2"/>
  <c r="W697" i="2"/>
  <c r="W698" i="2"/>
  <c r="W699" i="2"/>
  <c r="W700" i="2"/>
  <c r="W701" i="2"/>
  <c r="W702" i="2"/>
  <c r="W703" i="2"/>
  <c r="W704" i="2"/>
  <c r="W705" i="2"/>
  <c r="W706" i="2"/>
  <c r="W707" i="2"/>
  <c r="W708" i="2"/>
  <c r="W709" i="2"/>
  <c r="W710" i="2"/>
  <c r="W711" i="2"/>
  <c r="W712" i="2"/>
  <c r="W713" i="2"/>
  <c r="W714" i="2"/>
  <c r="W715" i="2"/>
  <c r="W716" i="2"/>
  <c r="W717" i="2"/>
  <c r="W718" i="2"/>
  <c r="W719" i="2"/>
  <c r="W720" i="2"/>
  <c r="W721" i="2"/>
  <c r="W722" i="2"/>
  <c r="W723" i="2"/>
  <c r="W724" i="2"/>
  <c r="W725" i="2"/>
  <c r="W726" i="2"/>
  <c r="W727" i="2"/>
  <c r="W728" i="2"/>
  <c r="W729" i="2"/>
  <c r="W730" i="2"/>
  <c r="W731" i="2"/>
  <c r="W732" i="2"/>
  <c r="W733" i="2"/>
  <c r="W734" i="2"/>
  <c r="W735" i="2"/>
  <c r="W736" i="2"/>
  <c r="W737" i="2"/>
  <c r="W738" i="2"/>
  <c r="W739" i="2"/>
  <c r="W740" i="2"/>
  <c r="W741" i="2"/>
  <c r="W742" i="2"/>
  <c r="W743" i="2"/>
  <c r="W744" i="2"/>
  <c r="W745" i="2"/>
  <c r="W746" i="2"/>
  <c r="W747" i="2"/>
  <c r="W748" i="2"/>
  <c r="W749" i="2"/>
  <c r="W750" i="2"/>
  <c r="W751" i="2"/>
  <c r="W752" i="2"/>
  <c r="W753" i="2"/>
  <c r="W754" i="2"/>
  <c r="W755" i="2"/>
  <c r="W756" i="2"/>
  <c r="W757" i="2"/>
  <c r="W758" i="2"/>
  <c r="W759" i="2"/>
  <c r="W760" i="2"/>
  <c r="W761" i="2"/>
  <c r="W762" i="2"/>
  <c r="W763" i="2"/>
  <c r="W764" i="2"/>
  <c r="W765" i="2"/>
  <c r="W766" i="2"/>
  <c r="W767" i="2"/>
  <c r="W768" i="2"/>
  <c r="W769" i="2"/>
  <c r="W770" i="2"/>
  <c r="W771" i="2"/>
  <c r="W772" i="2"/>
  <c r="W773" i="2"/>
  <c r="W774" i="2"/>
  <c r="W775" i="2"/>
  <c r="W776" i="2"/>
  <c r="W777" i="2"/>
  <c r="W778" i="2"/>
  <c r="W779" i="2"/>
  <c r="W780" i="2"/>
  <c r="W781" i="2"/>
  <c r="W782" i="2"/>
  <c r="W783" i="2"/>
  <c r="W784" i="2"/>
  <c r="W785" i="2"/>
  <c r="W786" i="2"/>
  <c r="W787" i="2"/>
  <c r="W788" i="2"/>
  <c r="W789" i="2"/>
  <c r="W790" i="2"/>
  <c r="W791" i="2"/>
  <c r="W792" i="2"/>
  <c r="W793" i="2"/>
  <c r="W794" i="2"/>
  <c r="W795" i="2"/>
  <c r="W796" i="2"/>
  <c r="W797" i="2"/>
  <c r="W798" i="2"/>
  <c r="W799" i="2"/>
  <c r="W800" i="2"/>
  <c r="W801" i="2"/>
  <c r="W802" i="2"/>
  <c r="W803" i="2"/>
  <c r="W804" i="2"/>
  <c r="W805" i="2"/>
  <c r="W806" i="2"/>
  <c r="W807" i="2"/>
  <c r="W808" i="2"/>
  <c r="W809" i="2"/>
  <c r="W810" i="2"/>
  <c r="W811" i="2"/>
  <c r="W812" i="2"/>
  <c r="W813" i="2"/>
  <c r="W814" i="2"/>
  <c r="W815" i="2"/>
  <c r="W816" i="2"/>
  <c r="W817" i="2"/>
  <c r="W818" i="2"/>
  <c r="W819" i="2"/>
  <c r="W820" i="2"/>
  <c r="W821" i="2"/>
  <c r="W822" i="2"/>
  <c r="W823" i="2"/>
  <c r="W824" i="2"/>
  <c r="W825" i="2"/>
  <c r="W826" i="2"/>
  <c r="W827" i="2"/>
  <c r="W828" i="2"/>
  <c r="W829" i="2"/>
  <c r="W830" i="2"/>
  <c r="W831" i="2"/>
  <c r="W832" i="2"/>
  <c r="W833" i="2"/>
  <c r="W834" i="2"/>
  <c r="W835" i="2"/>
  <c r="W836" i="2"/>
  <c r="W837" i="2"/>
  <c r="W838" i="2"/>
  <c r="W839" i="2"/>
  <c r="W840" i="2"/>
  <c r="W841" i="2"/>
  <c r="W842" i="2"/>
  <c r="W843" i="2"/>
  <c r="W844" i="2"/>
  <c r="W845" i="2"/>
  <c r="W846" i="2"/>
  <c r="W847" i="2"/>
  <c r="W848" i="2"/>
  <c r="W849" i="2"/>
  <c r="W850" i="2"/>
  <c r="W851" i="2"/>
  <c r="W852" i="2"/>
  <c r="W853" i="2"/>
  <c r="W854" i="2"/>
  <c r="W855" i="2"/>
  <c r="W856" i="2"/>
  <c r="W857" i="2"/>
  <c r="W858" i="2"/>
  <c r="W859" i="2"/>
  <c r="W860" i="2"/>
  <c r="W861" i="2"/>
  <c r="W862" i="2"/>
  <c r="W863" i="2"/>
  <c r="W864" i="2"/>
  <c r="W865" i="2"/>
  <c r="W866" i="2"/>
  <c r="W867" i="2"/>
  <c r="W868" i="2"/>
  <c r="W869" i="2"/>
  <c r="W870" i="2"/>
  <c r="W871" i="2"/>
  <c r="W872" i="2"/>
  <c r="W873" i="2"/>
  <c r="W874" i="2"/>
  <c r="W875" i="2"/>
  <c r="W876" i="2"/>
  <c r="W877" i="2"/>
  <c r="W878" i="2"/>
  <c r="W879" i="2"/>
  <c r="W880" i="2"/>
  <c r="W881" i="2"/>
  <c r="W882" i="2"/>
  <c r="W883" i="2"/>
  <c r="W884" i="2"/>
  <c r="W885" i="2"/>
  <c r="W886" i="2"/>
  <c r="W887" i="2"/>
  <c r="W888" i="2"/>
  <c r="W889" i="2"/>
  <c r="W890" i="2"/>
  <c r="W891" i="2"/>
  <c r="W892" i="2"/>
  <c r="W893" i="2"/>
  <c r="W894" i="2"/>
  <c r="W895" i="2"/>
  <c r="W896" i="2"/>
  <c r="W897" i="2"/>
  <c r="W898" i="2"/>
  <c r="W899" i="2"/>
  <c r="W900" i="2"/>
  <c r="W901" i="2"/>
  <c r="W902" i="2"/>
  <c r="W903" i="2"/>
  <c r="W904" i="2"/>
  <c r="W905" i="2"/>
  <c r="W906" i="2"/>
  <c r="W907" i="2"/>
  <c r="W908" i="2"/>
  <c r="W909" i="2"/>
  <c r="W910" i="2"/>
  <c r="W911" i="2"/>
  <c r="W912" i="2"/>
  <c r="W913" i="2"/>
  <c r="W914" i="2"/>
  <c r="W915" i="2"/>
  <c r="W916" i="2"/>
  <c r="W917" i="2"/>
  <c r="W918" i="2"/>
  <c r="W919" i="2"/>
  <c r="W920" i="2"/>
  <c r="W921" i="2"/>
  <c r="W922" i="2"/>
  <c r="W923" i="2"/>
  <c r="W924" i="2"/>
  <c r="W925" i="2"/>
  <c r="W926" i="2"/>
  <c r="W927" i="2"/>
  <c r="W928" i="2"/>
  <c r="W929" i="2"/>
  <c r="W930" i="2"/>
  <c r="W931" i="2"/>
  <c r="W932" i="2"/>
  <c r="W933" i="2"/>
  <c r="W934" i="2"/>
  <c r="W935" i="2"/>
  <c r="W936" i="2"/>
  <c r="W937" i="2"/>
  <c r="W938" i="2"/>
  <c r="W939" i="2"/>
  <c r="W940" i="2"/>
  <c r="W941" i="2"/>
  <c r="W942" i="2"/>
  <c r="W943" i="2"/>
  <c r="W944" i="2"/>
  <c r="W945" i="2"/>
  <c r="W946" i="2"/>
  <c r="W947" i="2"/>
  <c r="W948" i="2"/>
  <c r="W949" i="2"/>
  <c r="W950" i="2"/>
  <c r="W951" i="2"/>
  <c r="W952" i="2"/>
  <c r="W953" i="2"/>
  <c r="W954" i="2"/>
  <c r="W955" i="2"/>
  <c r="W956" i="2"/>
  <c r="W957" i="2"/>
  <c r="W958" i="2"/>
  <c r="W959" i="2"/>
  <c r="W960" i="2"/>
  <c r="W961" i="2"/>
  <c r="W962" i="2"/>
  <c r="W963" i="2"/>
  <c r="W964" i="2"/>
  <c r="W965" i="2"/>
  <c r="W966" i="2"/>
  <c r="W967" i="2"/>
  <c r="W968" i="2"/>
  <c r="W969" i="2"/>
  <c r="W970" i="2"/>
  <c r="W971" i="2"/>
  <c r="W972" i="2"/>
  <c r="W973" i="2"/>
  <c r="W974" i="2"/>
  <c r="W975" i="2"/>
  <c r="W976" i="2"/>
  <c r="W977" i="2"/>
  <c r="W978" i="2"/>
  <c r="W979" i="2"/>
  <c r="W980" i="2"/>
  <c r="W981" i="2"/>
  <c r="W982" i="2"/>
  <c r="W983" i="2"/>
  <c r="W984" i="2"/>
  <c r="W985" i="2"/>
  <c r="W986" i="2"/>
  <c r="W987" i="2"/>
  <c r="W988" i="2"/>
  <c r="W989" i="2"/>
  <c r="W990" i="2"/>
  <c r="W991" i="2"/>
  <c r="W992" i="2"/>
  <c r="W993" i="2"/>
  <c r="W994" i="2"/>
  <c r="W995" i="2"/>
  <c r="W996" i="2"/>
  <c r="W997" i="2"/>
  <c r="W998" i="2"/>
  <c r="W999" i="2"/>
  <c r="W1000" i="2"/>
  <c r="W1001" i="2"/>
  <c r="W1002" i="2"/>
  <c r="W1003" i="2"/>
  <c r="W1004" i="2"/>
  <c r="W1005" i="2"/>
  <c r="W1006" i="2"/>
  <c r="W1007" i="2"/>
  <c r="W1008" i="2"/>
  <c r="W1009" i="2"/>
  <c r="W1010" i="2"/>
  <c r="W1011" i="2"/>
  <c r="W1012" i="2"/>
  <c r="W1013" i="2"/>
  <c r="W1014" i="2"/>
  <c r="W1015" i="2"/>
  <c r="W1016" i="2"/>
  <c r="W1017" i="2"/>
  <c r="W1018" i="2"/>
  <c r="W1019" i="2"/>
  <c r="W1020" i="2"/>
  <c r="W1021" i="2"/>
  <c r="W1022" i="2"/>
  <c r="W1023" i="2"/>
  <c r="W1024" i="2"/>
  <c r="W1025" i="2"/>
  <c r="W1026" i="2"/>
  <c r="W1027" i="2"/>
  <c r="W1028" i="2"/>
  <c r="W1029" i="2"/>
  <c r="W1030" i="2"/>
  <c r="W1031" i="2"/>
  <c r="W1032" i="2"/>
  <c r="W1033" i="2"/>
  <c r="W1034" i="2"/>
  <c r="W1035" i="2"/>
  <c r="W1036" i="2"/>
  <c r="W1037" i="2"/>
  <c r="W1038" i="2"/>
  <c r="W1039" i="2"/>
  <c r="W1040" i="2"/>
  <c r="W1041" i="2"/>
  <c r="W1042" i="2"/>
  <c r="W1043" i="2"/>
  <c r="W1044" i="2"/>
  <c r="W1045" i="2"/>
  <c r="W1046" i="2"/>
  <c r="W1047" i="2"/>
  <c r="W1048" i="2"/>
  <c r="W1049" i="2"/>
  <c r="W1050" i="2"/>
  <c r="W1051" i="2"/>
  <c r="W1052" i="2"/>
  <c r="W1053" i="2"/>
  <c r="W1054" i="2"/>
  <c r="W1055" i="2"/>
  <c r="W1056" i="2"/>
  <c r="W1057" i="2"/>
  <c r="W1058" i="2"/>
  <c r="W1059" i="2"/>
  <c r="W1060" i="2"/>
  <c r="W1061" i="2"/>
  <c r="W1062" i="2"/>
  <c r="W1063" i="2"/>
  <c r="W1064" i="2"/>
  <c r="W1065" i="2"/>
  <c r="W1066" i="2"/>
  <c r="W1067" i="2"/>
  <c r="W1068" i="2"/>
  <c r="W1069" i="2"/>
  <c r="W1070" i="2"/>
  <c r="W1071" i="2"/>
  <c r="W1072" i="2"/>
  <c r="W1073" i="2"/>
  <c r="W1074" i="2"/>
  <c r="W1075" i="2"/>
  <c r="W1076" i="2"/>
  <c r="W1077" i="2"/>
  <c r="W1078" i="2"/>
  <c r="W1079" i="2"/>
  <c r="W1080" i="2"/>
  <c r="W1081" i="2"/>
  <c r="W1082" i="2"/>
  <c r="W1083" i="2"/>
  <c r="W1084" i="2"/>
  <c r="W1085" i="2"/>
  <c r="W1086" i="2"/>
  <c r="W1087" i="2"/>
  <c r="W1088" i="2"/>
  <c r="W1089" i="2"/>
  <c r="W1090" i="2"/>
  <c r="W1091" i="2"/>
  <c r="W1092" i="2"/>
  <c r="W1093" i="2"/>
  <c r="W1094" i="2"/>
  <c r="W1095" i="2"/>
  <c r="W1096" i="2"/>
  <c r="W1097" i="2"/>
  <c r="W1098" i="2"/>
  <c r="W1099" i="2"/>
  <c r="W1100" i="2"/>
  <c r="W1101" i="2"/>
  <c r="W1102" i="2"/>
  <c r="W1103" i="2"/>
  <c r="W1104" i="2"/>
  <c r="W1105" i="2"/>
  <c r="W1106" i="2"/>
  <c r="W1107" i="2"/>
  <c r="W1108" i="2"/>
  <c r="W1109" i="2"/>
  <c r="W1110" i="2"/>
  <c r="W1111" i="2"/>
  <c r="W1112" i="2"/>
  <c r="W1113" i="2"/>
  <c r="W1114" i="2"/>
  <c r="W1115" i="2"/>
  <c r="W1116" i="2"/>
  <c r="W1117" i="2"/>
  <c r="W1118" i="2"/>
  <c r="W1119" i="2"/>
  <c r="W1120" i="2"/>
  <c r="W1121" i="2"/>
  <c r="W1122" i="2"/>
  <c r="W1123" i="2"/>
  <c r="W1124" i="2"/>
  <c r="W1125" i="2"/>
  <c r="W1126" i="2"/>
  <c r="W1127" i="2"/>
  <c r="W1128" i="2"/>
  <c r="W1129" i="2"/>
  <c r="W1130" i="2"/>
  <c r="W1131" i="2"/>
  <c r="W1132" i="2"/>
  <c r="W1133" i="2"/>
  <c r="W1134" i="2"/>
  <c r="W1135" i="2"/>
  <c r="W1136" i="2"/>
  <c r="W1137" i="2"/>
  <c r="W1138" i="2"/>
  <c r="W1139" i="2"/>
  <c r="W1140" i="2"/>
  <c r="W1141" i="2"/>
  <c r="W1142" i="2"/>
  <c r="W1143" i="2"/>
  <c r="W1144" i="2"/>
  <c r="W1145" i="2"/>
  <c r="W1146" i="2"/>
  <c r="W1147" i="2"/>
  <c r="W1148" i="2"/>
  <c r="W1149" i="2"/>
  <c r="W1150" i="2"/>
  <c r="W1151" i="2"/>
  <c r="W1152" i="2"/>
  <c r="W1153" i="2"/>
  <c r="W1154" i="2"/>
  <c r="W1155" i="2"/>
  <c r="W1156" i="2"/>
  <c r="W1157" i="2"/>
  <c r="W1158" i="2"/>
  <c r="W1159" i="2"/>
  <c r="W1160" i="2"/>
  <c r="W1161" i="2"/>
  <c r="W1162" i="2"/>
  <c r="W1163" i="2"/>
  <c r="W1164" i="2"/>
  <c r="W1165" i="2"/>
  <c r="W1166" i="2"/>
  <c r="W1167" i="2"/>
  <c r="W1168" i="2"/>
  <c r="W1169" i="2"/>
  <c r="W1170" i="2"/>
  <c r="W1171" i="2"/>
  <c r="W1172" i="2"/>
  <c r="W1173" i="2"/>
  <c r="W1174" i="2"/>
  <c r="W1175" i="2"/>
  <c r="W1176" i="2"/>
  <c r="W1177" i="2"/>
  <c r="W1178" i="2"/>
  <c r="W1179" i="2"/>
  <c r="W1180" i="2"/>
  <c r="W1181" i="2"/>
  <c r="W1182" i="2"/>
  <c r="W1183" i="2"/>
  <c r="W1184" i="2"/>
  <c r="W1185" i="2"/>
  <c r="W1186" i="2"/>
  <c r="W1187" i="2"/>
  <c r="W1188" i="2"/>
  <c r="W1189" i="2"/>
  <c r="W1190" i="2"/>
  <c r="W1191" i="2"/>
  <c r="W1192" i="2"/>
  <c r="W1193" i="2"/>
  <c r="W1194" i="2"/>
  <c r="W1195" i="2"/>
  <c r="W1196" i="2"/>
  <c r="W1197" i="2"/>
  <c r="W1198" i="2"/>
  <c r="W1199" i="2"/>
  <c r="W1200" i="2"/>
  <c r="W1201" i="2"/>
  <c r="W1202" i="2"/>
  <c r="W1203" i="2"/>
  <c r="W1204" i="2"/>
  <c r="W1205" i="2"/>
  <c r="W1206" i="2"/>
  <c r="W1207" i="2"/>
  <c r="W1208" i="2"/>
  <c r="W1209" i="2"/>
  <c r="W1210" i="2"/>
  <c r="W1211" i="2"/>
  <c r="W1212" i="2"/>
  <c r="W1213" i="2"/>
  <c r="W1214" i="2"/>
  <c r="W1215" i="2"/>
  <c r="W1216" i="2"/>
  <c r="W1217" i="2"/>
  <c r="W1218" i="2"/>
  <c r="W1219" i="2"/>
  <c r="W1220" i="2"/>
  <c r="W1221" i="2"/>
  <c r="W1222" i="2"/>
  <c r="W1223" i="2"/>
  <c r="W1224" i="2"/>
  <c r="W1225" i="2"/>
  <c r="W1226" i="2"/>
  <c r="W1227" i="2"/>
  <c r="W1228" i="2"/>
  <c r="W1229" i="2"/>
  <c r="W1230" i="2"/>
  <c r="W1231" i="2"/>
  <c r="W1232" i="2"/>
  <c r="W1233" i="2"/>
  <c r="W1234" i="2"/>
  <c r="W1235" i="2"/>
  <c r="W1236" i="2"/>
  <c r="W1237" i="2"/>
  <c r="W1238" i="2"/>
  <c r="W1239" i="2"/>
  <c r="W1240" i="2"/>
  <c r="W1241" i="2"/>
  <c r="W1242" i="2"/>
  <c r="W1243" i="2"/>
  <c r="W1244" i="2"/>
  <c r="W1245" i="2"/>
  <c r="W1246" i="2"/>
  <c r="W1247" i="2"/>
  <c r="W1248" i="2"/>
  <c r="W1249" i="2"/>
  <c r="W8" i="2"/>
  <c r="V9" i="2"/>
  <c r="V10" i="2"/>
  <c r="V11" i="2"/>
  <c r="V1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V735" i="2"/>
  <c r="V736" i="2"/>
  <c r="V737" i="2"/>
  <c r="V738" i="2"/>
  <c r="V739" i="2"/>
  <c r="V740" i="2"/>
  <c r="V741" i="2"/>
  <c r="V742" i="2"/>
  <c r="V743" i="2"/>
  <c r="V744" i="2"/>
  <c r="V745" i="2"/>
  <c r="V746" i="2"/>
  <c r="V747" i="2"/>
  <c r="V748" i="2"/>
  <c r="V749" i="2"/>
  <c r="V750" i="2"/>
  <c r="V751" i="2"/>
  <c r="V752" i="2"/>
  <c r="V753" i="2"/>
  <c r="V754" i="2"/>
  <c r="V755" i="2"/>
  <c r="V756" i="2"/>
  <c r="V757" i="2"/>
  <c r="V758" i="2"/>
  <c r="V759" i="2"/>
  <c r="V760" i="2"/>
  <c r="V761" i="2"/>
  <c r="V762" i="2"/>
  <c r="V763" i="2"/>
  <c r="V764" i="2"/>
  <c r="V765" i="2"/>
  <c r="V766" i="2"/>
  <c r="V767" i="2"/>
  <c r="V768" i="2"/>
  <c r="V769" i="2"/>
  <c r="V770" i="2"/>
  <c r="V771" i="2"/>
  <c r="V772" i="2"/>
  <c r="V773" i="2"/>
  <c r="V774" i="2"/>
  <c r="V775" i="2"/>
  <c r="V776" i="2"/>
  <c r="V777" i="2"/>
  <c r="V778" i="2"/>
  <c r="V779" i="2"/>
  <c r="V780" i="2"/>
  <c r="V781" i="2"/>
  <c r="V782" i="2"/>
  <c r="V783" i="2"/>
  <c r="V784" i="2"/>
  <c r="V785" i="2"/>
  <c r="V786" i="2"/>
  <c r="V787" i="2"/>
  <c r="V788" i="2"/>
  <c r="V789" i="2"/>
  <c r="V790" i="2"/>
  <c r="V791" i="2"/>
  <c r="V792" i="2"/>
  <c r="V793" i="2"/>
  <c r="V794" i="2"/>
  <c r="V795" i="2"/>
  <c r="V796" i="2"/>
  <c r="V797" i="2"/>
  <c r="V798" i="2"/>
  <c r="V799" i="2"/>
  <c r="V800" i="2"/>
  <c r="V801" i="2"/>
  <c r="V802" i="2"/>
  <c r="V803" i="2"/>
  <c r="V804" i="2"/>
  <c r="V805" i="2"/>
  <c r="V806" i="2"/>
  <c r="V807" i="2"/>
  <c r="V808" i="2"/>
  <c r="V809" i="2"/>
  <c r="V810" i="2"/>
  <c r="V811" i="2"/>
  <c r="V812" i="2"/>
  <c r="V813" i="2"/>
  <c r="V814" i="2"/>
  <c r="V815" i="2"/>
  <c r="V816" i="2"/>
  <c r="V817" i="2"/>
  <c r="V818" i="2"/>
  <c r="V819" i="2"/>
  <c r="V820" i="2"/>
  <c r="V821" i="2"/>
  <c r="V822" i="2"/>
  <c r="V823" i="2"/>
  <c r="V824" i="2"/>
  <c r="V825" i="2"/>
  <c r="V826" i="2"/>
  <c r="V827" i="2"/>
  <c r="V828" i="2"/>
  <c r="V829" i="2"/>
  <c r="V830" i="2"/>
  <c r="V831" i="2"/>
  <c r="V832" i="2"/>
  <c r="V833" i="2"/>
  <c r="V834" i="2"/>
  <c r="V835" i="2"/>
  <c r="V836" i="2"/>
  <c r="V837" i="2"/>
  <c r="V838" i="2"/>
  <c r="V839" i="2"/>
  <c r="V840" i="2"/>
  <c r="V841" i="2"/>
  <c r="V842" i="2"/>
  <c r="V843" i="2"/>
  <c r="V844" i="2"/>
  <c r="V845" i="2"/>
  <c r="V846" i="2"/>
  <c r="V847" i="2"/>
  <c r="V848" i="2"/>
  <c r="V849" i="2"/>
  <c r="V850" i="2"/>
  <c r="V851" i="2"/>
  <c r="V852" i="2"/>
  <c r="V853" i="2"/>
  <c r="V854" i="2"/>
  <c r="V855" i="2"/>
  <c r="V856" i="2"/>
  <c r="V857" i="2"/>
  <c r="V858" i="2"/>
  <c r="V859" i="2"/>
  <c r="V860" i="2"/>
  <c r="V861" i="2"/>
  <c r="V862" i="2"/>
  <c r="V863" i="2"/>
  <c r="V864" i="2"/>
  <c r="V865" i="2"/>
  <c r="V866" i="2"/>
  <c r="V867" i="2"/>
  <c r="V868" i="2"/>
  <c r="V869" i="2"/>
  <c r="V870" i="2"/>
  <c r="V871" i="2"/>
  <c r="V872" i="2"/>
  <c r="V873" i="2"/>
  <c r="V874" i="2"/>
  <c r="V875" i="2"/>
  <c r="V876" i="2"/>
  <c r="V877" i="2"/>
  <c r="V878" i="2"/>
  <c r="V879" i="2"/>
  <c r="V880" i="2"/>
  <c r="V881" i="2"/>
  <c r="V882" i="2"/>
  <c r="V883" i="2"/>
  <c r="V884" i="2"/>
  <c r="V885" i="2"/>
  <c r="V886" i="2"/>
  <c r="V887" i="2"/>
  <c r="V888" i="2"/>
  <c r="V889" i="2"/>
  <c r="V890" i="2"/>
  <c r="V891" i="2"/>
  <c r="V892" i="2"/>
  <c r="V893" i="2"/>
  <c r="V894" i="2"/>
  <c r="V895" i="2"/>
  <c r="V896" i="2"/>
  <c r="V897" i="2"/>
  <c r="V898" i="2"/>
  <c r="V899" i="2"/>
  <c r="V900" i="2"/>
  <c r="V901" i="2"/>
  <c r="V902" i="2"/>
  <c r="V903" i="2"/>
  <c r="V904" i="2"/>
  <c r="V905" i="2"/>
  <c r="V906" i="2"/>
  <c r="V907" i="2"/>
  <c r="V908" i="2"/>
  <c r="V909" i="2"/>
  <c r="V910" i="2"/>
  <c r="V911" i="2"/>
  <c r="V912" i="2"/>
  <c r="V913" i="2"/>
  <c r="V914" i="2"/>
  <c r="V915" i="2"/>
  <c r="V916" i="2"/>
  <c r="V917" i="2"/>
  <c r="V918" i="2"/>
  <c r="V919" i="2"/>
  <c r="V920" i="2"/>
  <c r="V921" i="2"/>
  <c r="V922" i="2"/>
  <c r="V923" i="2"/>
  <c r="V924" i="2"/>
  <c r="V925" i="2"/>
  <c r="V926" i="2"/>
  <c r="V927" i="2"/>
  <c r="V928" i="2"/>
  <c r="V929" i="2"/>
  <c r="V930" i="2"/>
  <c r="V931" i="2"/>
  <c r="V932" i="2"/>
  <c r="V933" i="2"/>
  <c r="V934" i="2"/>
  <c r="V935" i="2"/>
  <c r="V936" i="2"/>
  <c r="V937" i="2"/>
  <c r="V938" i="2"/>
  <c r="V939" i="2"/>
  <c r="V940" i="2"/>
  <c r="V941" i="2"/>
  <c r="V942" i="2"/>
  <c r="V943" i="2"/>
  <c r="V944" i="2"/>
  <c r="V945" i="2"/>
  <c r="V946" i="2"/>
  <c r="V947" i="2"/>
  <c r="V948" i="2"/>
  <c r="V949" i="2"/>
  <c r="V950" i="2"/>
  <c r="V951" i="2"/>
  <c r="V952" i="2"/>
  <c r="V953" i="2"/>
  <c r="V954" i="2"/>
  <c r="V955" i="2"/>
  <c r="V956" i="2"/>
  <c r="V957" i="2"/>
  <c r="V958" i="2"/>
  <c r="V959" i="2"/>
  <c r="V960" i="2"/>
  <c r="V961" i="2"/>
  <c r="V962" i="2"/>
  <c r="V963" i="2"/>
  <c r="V964" i="2"/>
  <c r="V965" i="2"/>
  <c r="V966" i="2"/>
  <c r="V967" i="2"/>
  <c r="V968" i="2"/>
  <c r="V969" i="2"/>
  <c r="V970" i="2"/>
  <c r="V971" i="2"/>
  <c r="V972" i="2"/>
  <c r="V973" i="2"/>
  <c r="V974" i="2"/>
  <c r="V975" i="2"/>
  <c r="V976" i="2"/>
  <c r="V977" i="2"/>
  <c r="V978" i="2"/>
  <c r="V979" i="2"/>
  <c r="V980" i="2"/>
  <c r="V981" i="2"/>
  <c r="V982" i="2"/>
  <c r="V983" i="2"/>
  <c r="V984" i="2"/>
  <c r="V985" i="2"/>
  <c r="V986" i="2"/>
  <c r="V987" i="2"/>
  <c r="V988" i="2"/>
  <c r="V989" i="2"/>
  <c r="V990" i="2"/>
  <c r="V991" i="2"/>
  <c r="V992" i="2"/>
  <c r="V993" i="2"/>
  <c r="V994" i="2"/>
  <c r="V995" i="2"/>
  <c r="V996" i="2"/>
  <c r="V997" i="2"/>
  <c r="V998" i="2"/>
  <c r="V999" i="2"/>
  <c r="V1000" i="2"/>
  <c r="V1001" i="2"/>
  <c r="V1002" i="2"/>
  <c r="V1003" i="2"/>
  <c r="V1004" i="2"/>
  <c r="V1005" i="2"/>
  <c r="V1006" i="2"/>
  <c r="V1007" i="2"/>
  <c r="V1008" i="2"/>
  <c r="V1009" i="2"/>
  <c r="V1010" i="2"/>
  <c r="V1011" i="2"/>
  <c r="V1012" i="2"/>
  <c r="V1013" i="2"/>
  <c r="V1014" i="2"/>
  <c r="V1015" i="2"/>
  <c r="V1016" i="2"/>
  <c r="V1017" i="2"/>
  <c r="V1018" i="2"/>
  <c r="V1019" i="2"/>
  <c r="V1020" i="2"/>
  <c r="V1021" i="2"/>
  <c r="V1022" i="2"/>
  <c r="V1023" i="2"/>
  <c r="V1024" i="2"/>
  <c r="V1025" i="2"/>
  <c r="V1026" i="2"/>
  <c r="V1027" i="2"/>
  <c r="V1028" i="2"/>
  <c r="V1029" i="2"/>
  <c r="V1030" i="2"/>
  <c r="V1031" i="2"/>
  <c r="V1032" i="2"/>
  <c r="V1033" i="2"/>
  <c r="V1034" i="2"/>
  <c r="V1035" i="2"/>
  <c r="V1036" i="2"/>
  <c r="V1037" i="2"/>
  <c r="V1038" i="2"/>
  <c r="V1039" i="2"/>
  <c r="V1040" i="2"/>
  <c r="V1041" i="2"/>
  <c r="V1042" i="2"/>
  <c r="V1043" i="2"/>
  <c r="V1044" i="2"/>
  <c r="V1045" i="2"/>
  <c r="V1046" i="2"/>
  <c r="V1047" i="2"/>
  <c r="V1048" i="2"/>
  <c r="V1049" i="2"/>
  <c r="V1050" i="2"/>
  <c r="V1051" i="2"/>
  <c r="V1052" i="2"/>
  <c r="V1053" i="2"/>
  <c r="V1054" i="2"/>
  <c r="V1055" i="2"/>
  <c r="V1056" i="2"/>
  <c r="V1057" i="2"/>
  <c r="V1058" i="2"/>
  <c r="V1059" i="2"/>
  <c r="V1060" i="2"/>
  <c r="V1061" i="2"/>
  <c r="V1062" i="2"/>
  <c r="V1063" i="2"/>
  <c r="V1064" i="2"/>
  <c r="V1065" i="2"/>
  <c r="V1066" i="2"/>
  <c r="V1067" i="2"/>
  <c r="V1068" i="2"/>
  <c r="V1069" i="2"/>
  <c r="V1070" i="2"/>
  <c r="V1071" i="2"/>
  <c r="V1072" i="2"/>
  <c r="V1073" i="2"/>
  <c r="V1074" i="2"/>
  <c r="V1075" i="2"/>
  <c r="V1076" i="2"/>
  <c r="V1077" i="2"/>
  <c r="V1078" i="2"/>
  <c r="V1079" i="2"/>
  <c r="V1080" i="2"/>
  <c r="V1081" i="2"/>
  <c r="V1082" i="2"/>
  <c r="V1083" i="2"/>
  <c r="V1084" i="2"/>
  <c r="V1085" i="2"/>
  <c r="V1086" i="2"/>
  <c r="V1087" i="2"/>
  <c r="V1088" i="2"/>
  <c r="V1089" i="2"/>
  <c r="V1090" i="2"/>
  <c r="V1091" i="2"/>
  <c r="V1092" i="2"/>
  <c r="V1093" i="2"/>
  <c r="V1094" i="2"/>
  <c r="V1095" i="2"/>
  <c r="V1096" i="2"/>
  <c r="V1097" i="2"/>
  <c r="V1098" i="2"/>
  <c r="V1099" i="2"/>
  <c r="V1100" i="2"/>
  <c r="V1101" i="2"/>
  <c r="V1102" i="2"/>
  <c r="V1103" i="2"/>
  <c r="V1104" i="2"/>
  <c r="V1105" i="2"/>
  <c r="V1106" i="2"/>
  <c r="V1107" i="2"/>
  <c r="V1108" i="2"/>
  <c r="V1109" i="2"/>
  <c r="V1110" i="2"/>
  <c r="V1111" i="2"/>
  <c r="V1112" i="2"/>
  <c r="V1113" i="2"/>
  <c r="V1114" i="2"/>
  <c r="V1115" i="2"/>
  <c r="V1116" i="2"/>
  <c r="V1117" i="2"/>
  <c r="V1118" i="2"/>
  <c r="V1119" i="2"/>
  <c r="V1120" i="2"/>
  <c r="V1121" i="2"/>
  <c r="V1122" i="2"/>
  <c r="V1123" i="2"/>
  <c r="V1124" i="2"/>
  <c r="V1125" i="2"/>
  <c r="V1126" i="2"/>
  <c r="V1127" i="2"/>
  <c r="V1128" i="2"/>
  <c r="V1129" i="2"/>
  <c r="V1130" i="2"/>
  <c r="V1131" i="2"/>
  <c r="V1132" i="2"/>
  <c r="V1133" i="2"/>
  <c r="V1134" i="2"/>
  <c r="V1135" i="2"/>
  <c r="V1136" i="2"/>
  <c r="V1137" i="2"/>
  <c r="V1138" i="2"/>
  <c r="V1139" i="2"/>
  <c r="V1140" i="2"/>
  <c r="V1141" i="2"/>
  <c r="V1142" i="2"/>
  <c r="V1143" i="2"/>
  <c r="V1144" i="2"/>
  <c r="V1145" i="2"/>
  <c r="V1146" i="2"/>
  <c r="V1147" i="2"/>
  <c r="V1148" i="2"/>
  <c r="V1149" i="2"/>
  <c r="V1150" i="2"/>
  <c r="V1151" i="2"/>
  <c r="V1152" i="2"/>
  <c r="V1153" i="2"/>
  <c r="V1154" i="2"/>
  <c r="V1155" i="2"/>
  <c r="V1156" i="2"/>
  <c r="V1157" i="2"/>
  <c r="V1158" i="2"/>
  <c r="V1159" i="2"/>
  <c r="V1160" i="2"/>
  <c r="V1161" i="2"/>
  <c r="V1162" i="2"/>
  <c r="V1163" i="2"/>
  <c r="V1164" i="2"/>
  <c r="V1165" i="2"/>
  <c r="V1166" i="2"/>
  <c r="V1167" i="2"/>
  <c r="V1168" i="2"/>
  <c r="V1169" i="2"/>
  <c r="V1170" i="2"/>
  <c r="V1171" i="2"/>
  <c r="V1172" i="2"/>
  <c r="V1173" i="2"/>
  <c r="V1174" i="2"/>
  <c r="V1175" i="2"/>
  <c r="V1176" i="2"/>
  <c r="V1177" i="2"/>
  <c r="V1178" i="2"/>
  <c r="V1179" i="2"/>
  <c r="V1180" i="2"/>
  <c r="V1181" i="2"/>
  <c r="V1182" i="2"/>
  <c r="V1183" i="2"/>
  <c r="V1184" i="2"/>
  <c r="V1185" i="2"/>
  <c r="V1186" i="2"/>
  <c r="V1187" i="2"/>
  <c r="V1188" i="2"/>
  <c r="V1189" i="2"/>
  <c r="V1190" i="2"/>
  <c r="V1191" i="2"/>
  <c r="V1192" i="2"/>
  <c r="V1193" i="2"/>
  <c r="V1194" i="2"/>
  <c r="V1195" i="2"/>
  <c r="V1196" i="2"/>
  <c r="V1197" i="2"/>
  <c r="V1198" i="2"/>
  <c r="V1199" i="2"/>
  <c r="V1200" i="2"/>
  <c r="V1201" i="2"/>
  <c r="V1202" i="2"/>
  <c r="V1203" i="2"/>
  <c r="V1204" i="2"/>
  <c r="V1205" i="2"/>
  <c r="V1206" i="2"/>
  <c r="V1207" i="2"/>
  <c r="V1208" i="2"/>
  <c r="V1209" i="2"/>
  <c r="V1210" i="2"/>
  <c r="V1211" i="2"/>
  <c r="V1212" i="2"/>
  <c r="V1213" i="2"/>
  <c r="V1214" i="2"/>
  <c r="V1215" i="2"/>
  <c r="V1216" i="2"/>
  <c r="V1217" i="2"/>
  <c r="V1218" i="2"/>
  <c r="V1219" i="2"/>
  <c r="V1220" i="2"/>
  <c r="V1221" i="2"/>
  <c r="V1222" i="2"/>
  <c r="V1223" i="2"/>
  <c r="V1224" i="2"/>
  <c r="V1225" i="2"/>
  <c r="V1226" i="2"/>
  <c r="V1227" i="2"/>
  <c r="V1228" i="2"/>
  <c r="V1229" i="2"/>
  <c r="V1230" i="2"/>
  <c r="V1231" i="2"/>
  <c r="V1232" i="2"/>
  <c r="V1233" i="2"/>
  <c r="V1234" i="2"/>
  <c r="V1235" i="2"/>
  <c r="V1236" i="2"/>
  <c r="V1237" i="2"/>
  <c r="V1238" i="2"/>
  <c r="V1239" i="2"/>
  <c r="V1240" i="2"/>
  <c r="V1241" i="2"/>
  <c r="V1242" i="2"/>
  <c r="V1243" i="2"/>
  <c r="V1244" i="2"/>
  <c r="V1245" i="2"/>
  <c r="V1246" i="2"/>
  <c r="V1247" i="2"/>
  <c r="V8" i="2"/>
  <c r="U9" i="2"/>
  <c r="U10" i="2"/>
  <c r="U11" i="2"/>
  <c r="U1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U100" i="2"/>
  <c r="U101" i="2"/>
  <c r="U102" i="2"/>
  <c r="U103" i="2"/>
  <c r="U104" i="2"/>
  <c r="U105" i="2"/>
  <c r="U106" i="2"/>
  <c r="U107" i="2"/>
  <c r="U108" i="2"/>
  <c r="U109" i="2"/>
  <c r="U110" i="2"/>
  <c r="U111" i="2"/>
  <c r="U112" i="2"/>
  <c r="U113" i="2"/>
  <c r="U114" i="2"/>
  <c r="U115" i="2"/>
  <c r="U116" i="2"/>
  <c r="U117" i="2"/>
  <c r="U118" i="2"/>
  <c r="U119" i="2"/>
  <c r="U120" i="2"/>
  <c r="U121" i="2"/>
  <c r="U122" i="2"/>
  <c r="U123" i="2"/>
  <c r="U124" i="2"/>
  <c r="U125" i="2"/>
  <c r="U126" i="2"/>
  <c r="U127" i="2"/>
  <c r="U128" i="2"/>
  <c r="U129" i="2"/>
  <c r="U130" i="2"/>
  <c r="U131" i="2"/>
  <c r="U132" i="2"/>
  <c r="U133" i="2"/>
  <c r="U134" i="2"/>
  <c r="U135" i="2"/>
  <c r="U136" i="2"/>
  <c r="U137" i="2"/>
  <c r="U138" i="2"/>
  <c r="U139" i="2"/>
  <c r="U140" i="2"/>
  <c r="U141" i="2"/>
  <c r="U142" i="2"/>
  <c r="U143" i="2"/>
  <c r="U144" i="2"/>
  <c r="U145" i="2"/>
  <c r="U146" i="2"/>
  <c r="U147" i="2"/>
  <c r="U148" i="2"/>
  <c r="U149" i="2"/>
  <c r="U150" i="2"/>
  <c r="U151" i="2"/>
  <c r="U152" i="2"/>
  <c r="U153" i="2"/>
  <c r="U154" i="2"/>
  <c r="U155" i="2"/>
  <c r="U156" i="2"/>
  <c r="U157" i="2"/>
  <c r="U158" i="2"/>
  <c r="U159" i="2"/>
  <c r="U160" i="2"/>
  <c r="U161" i="2"/>
  <c r="U162" i="2"/>
  <c r="U163" i="2"/>
  <c r="U164" i="2"/>
  <c r="U165" i="2"/>
  <c r="U166" i="2"/>
  <c r="U167" i="2"/>
  <c r="U168" i="2"/>
  <c r="U169" i="2"/>
  <c r="U170" i="2"/>
  <c r="U171" i="2"/>
  <c r="U172" i="2"/>
  <c r="U173" i="2"/>
  <c r="U174" i="2"/>
  <c r="U175" i="2"/>
  <c r="U176" i="2"/>
  <c r="U177" i="2"/>
  <c r="U178" i="2"/>
  <c r="U179" i="2"/>
  <c r="U180" i="2"/>
  <c r="U181" i="2"/>
  <c r="U182" i="2"/>
  <c r="U183" i="2"/>
  <c r="U184" i="2"/>
  <c r="U185" i="2"/>
  <c r="U186" i="2"/>
  <c r="U187" i="2"/>
  <c r="U188" i="2"/>
  <c r="U189" i="2"/>
  <c r="U190" i="2"/>
  <c r="U191" i="2"/>
  <c r="U192" i="2"/>
  <c r="U193" i="2"/>
  <c r="U194" i="2"/>
  <c r="U195" i="2"/>
  <c r="U196" i="2"/>
  <c r="U197" i="2"/>
  <c r="U198" i="2"/>
  <c r="U199" i="2"/>
  <c r="U200" i="2"/>
  <c r="U201" i="2"/>
  <c r="U202" i="2"/>
  <c r="U203" i="2"/>
  <c r="U204" i="2"/>
  <c r="U205" i="2"/>
  <c r="U206" i="2"/>
  <c r="U207" i="2"/>
  <c r="U208" i="2"/>
  <c r="U209" i="2"/>
  <c r="U210" i="2"/>
  <c r="U211" i="2"/>
  <c r="U212" i="2"/>
  <c r="U213" i="2"/>
  <c r="U214" i="2"/>
  <c r="U215" i="2"/>
  <c r="U216" i="2"/>
  <c r="U217" i="2"/>
  <c r="U218" i="2"/>
  <c r="U219" i="2"/>
  <c r="U220" i="2"/>
  <c r="U221" i="2"/>
  <c r="U222" i="2"/>
  <c r="U223" i="2"/>
  <c r="U224" i="2"/>
  <c r="U225" i="2"/>
  <c r="U226" i="2"/>
  <c r="U227" i="2"/>
  <c r="U228" i="2"/>
  <c r="U229" i="2"/>
  <c r="U230" i="2"/>
  <c r="U231" i="2"/>
  <c r="U232" i="2"/>
  <c r="U233" i="2"/>
  <c r="U234" i="2"/>
  <c r="U235" i="2"/>
  <c r="U236" i="2"/>
  <c r="U237" i="2"/>
  <c r="U238" i="2"/>
  <c r="U239" i="2"/>
  <c r="U240" i="2"/>
  <c r="U241" i="2"/>
  <c r="U242" i="2"/>
  <c r="U243" i="2"/>
  <c r="U244" i="2"/>
  <c r="U245" i="2"/>
  <c r="U246" i="2"/>
  <c r="U247" i="2"/>
  <c r="U248" i="2"/>
  <c r="U249" i="2"/>
  <c r="U250" i="2"/>
  <c r="U251" i="2"/>
  <c r="U252" i="2"/>
  <c r="U253" i="2"/>
  <c r="U254" i="2"/>
  <c r="U255" i="2"/>
  <c r="U256" i="2"/>
  <c r="U257" i="2"/>
  <c r="U258" i="2"/>
  <c r="U259" i="2"/>
  <c r="U260" i="2"/>
  <c r="U261" i="2"/>
  <c r="U262" i="2"/>
  <c r="U263" i="2"/>
  <c r="U264" i="2"/>
  <c r="U265" i="2"/>
  <c r="U266" i="2"/>
  <c r="U267" i="2"/>
  <c r="U268" i="2"/>
  <c r="U269" i="2"/>
  <c r="U270" i="2"/>
  <c r="U271" i="2"/>
  <c r="U272" i="2"/>
  <c r="U273" i="2"/>
  <c r="U274" i="2"/>
  <c r="U275" i="2"/>
  <c r="U276" i="2"/>
  <c r="U277" i="2"/>
  <c r="U278" i="2"/>
  <c r="U279" i="2"/>
  <c r="U280" i="2"/>
  <c r="U281" i="2"/>
  <c r="U282" i="2"/>
  <c r="U283" i="2"/>
  <c r="U284" i="2"/>
  <c r="U285" i="2"/>
  <c r="U286" i="2"/>
  <c r="U287" i="2"/>
  <c r="U288" i="2"/>
  <c r="U289" i="2"/>
  <c r="U290" i="2"/>
  <c r="U291" i="2"/>
  <c r="U292" i="2"/>
  <c r="U293" i="2"/>
  <c r="U294" i="2"/>
  <c r="U295" i="2"/>
  <c r="U296" i="2"/>
  <c r="U297" i="2"/>
  <c r="U298" i="2"/>
  <c r="U299" i="2"/>
  <c r="U300" i="2"/>
  <c r="U301" i="2"/>
  <c r="U302" i="2"/>
  <c r="U303" i="2"/>
  <c r="U304" i="2"/>
  <c r="U305" i="2"/>
  <c r="U306" i="2"/>
  <c r="U307" i="2"/>
  <c r="U308" i="2"/>
  <c r="U309" i="2"/>
  <c r="U310" i="2"/>
  <c r="U311" i="2"/>
  <c r="U312" i="2"/>
  <c r="U313" i="2"/>
  <c r="U314" i="2"/>
  <c r="U315" i="2"/>
  <c r="U316" i="2"/>
  <c r="U317" i="2"/>
  <c r="U318" i="2"/>
  <c r="U319" i="2"/>
  <c r="U320" i="2"/>
  <c r="U321" i="2"/>
  <c r="U322" i="2"/>
  <c r="U323" i="2"/>
  <c r="U324" i="2"/>
  <c r="U325" i="2"/>
  <c r="U326" i="2"/>
  <c r="U327" i="2"/>
  <c r="U328" i="2"/>
  <c r="U329" i="2"/>
  <c r="U330" i="2"/>
  <c r="U331" i="2"/>
  <c r="U332" i="2"/>
  <c r="U333" i="2"/>
  <c r="U334" i="2"/>
  <c r="U335" i="2"/>
  <c r="U336" i="2"/>
  <c r="U337" i="2"/>
  <c r="U338" i="2"/>
  <c r="U339" i="2"/>
  <c r="U340" i="2"/>
  <c r="U341" i="2"/>
  <c r="U342" i="2"/>
  <c r="U343" i="2"/>
  <c r="U344" i="2"/>
  <c r="U345" i="2"/>
  <c r="U346" i="2"/>
  <c r="U347" i="2"/>
  <c r="U348" i="2"/>
  <c r="U349" i="2"/>
  <c r="U350" i="2"/>
  <c r="U351" i="2"/>
  <c r="U352" i="2"/>
  <c r="U353" i="2"/>
  <c r="U354" i="2"/>
  <c r="U355" i="2"/>
  <c r="U356" i="2"/>
  <c r="U357" i="2"/>
  <c r="U358" i="2"/>
  <c r="U359" i="2"/>
  <c r="U360" i="2"/>
  <c r="U361" i="2"/>
  <c r="U362" i="2"/>
  <c r="U363" i="2"/>
  <c r="U364" i="2"/>
  <c r="U365" i="2"/>
  <c r="U366" i="2"/>
  <c r="U367" i="2"/>
  <c r="U368" i="2"/>
  <c r="U369" i="2"/>
  <c r="U370" i="2"/>
  <c r="U371" i="2"/>
  <c r="U372" i="2"/>
  <c r="U373" i="2"/>
  <c r="U374" i="2"/>
  <c r="U375" i="2"/>
  <c r="U376" i="2"/>
  <c r="U377" i="2"/>
  <c r="U378" i="2"/>
  <c r="U379" i="2"/>
  <c r="U380" i="2"/>
  <c r="U381" i="2"/>
  <c r="U382" i="2"/>
  <c r="U383" i="2"/>
  <c r="U384" i="2"/>
  <c r="U385" i="2"/>
  <c r="U386" i="2"/>
  <c r="U387" i="2"/>
  <c r="U388" i="2"/>
  <c r="U389" i="2"/>
  <c r="U390" i="2"/>
  <c r="U391" i="2"/>
  <c r="U392" i="2"/>
  <c r="U393" i="2"/>
  <c r="U394" i="2"/>
  <c r="U395" i="2"/>
  <c r="U396" i="2"/>
  <c r="U397" i="2"/>
  <c r="U398" i="2"/>
  <c r="U399" i="2"/>
  <c r="U400" i="2"/>
  <c r="U401" i="2"/>
  <c r="U402" i="2"/>
  <c r="U403" i="2"/>
  <c r="U404" i="2"/>
  <c r="U405" i="2"/>
  <c r="U406" i="2"/>
  <c r="U407" i="2"/>
  <c r="U408" i="2"/>
  <c r="U409" i="2"/>
  <c r="U410" i="2"/>
  <c r="U411" i="2"/>
  <c r="U412" i="2"/>
  <c r="U413" i="2"/>
  <c r="U414" i="2"/>
  <c r="U415" i="2"/>
  <c r="U416" i="2"/>
  <c r="U417" i="2"/>
  <c r="U418" i="2"/>
  <c r="U419" i="2"/>
  <c r="U420" i="2"/>
  <c r="U421" i="2"/>
  <c r="U422" i="2"/>
  <c r="U423" i="2"/>
  <c r="U424" i="2"/>
  <c r="U425" i="2"/>
  <c r="U426" i="2"/>
  <c r="U427" i="2"/>
  <c r="U428" i="2"/>
  <c r="U429" i="2"/>
  <c r="U430" i="2"/>
  <c r="U431" i="2"/>
  <c r="U432" i="2"/>
  <c r="U433" i="2"/>
  <c r="U434" i="2"/>
  <c r="U435" i="2"/>
  <c r="U436" i="2"/>
  <c r="U437" i="2"/>
  <c r="U438" i="2"/>
  <c r="U439" i="2"/>
  <c r="U440" i="2"/>
  <c r="U441" i="2"/>
  <c r="U442" i="2"/>
  <c r="U443" i="2"/>
  <c r="U444" i="2"/>
  <c r="U445" i="2"/>
  <c r="U446" i="2"/>
  <c r="U447" i="2"/>
  <c r="U448" i="2"/>
  <c r="U449" i="2"/>
  <c r="U450" i="2"/>
  <c r="U451" i="2"/>
  <c r="U452" i="2"/>
  <c r="U453" i="2"/>
  <c r="U454" i="2"/>
  <c r="U455" i="2"/>
  <c r="U456" i="2"/>
  <c r="U457" i="2"/>
  <c r="U458" i="2"/>
  <c r="U459" i="2"/>
  <c r="U460" i="2"/>
  <c r="U461" i="2"/>
  <c r="U462" i="2"/>
  <c r="U463" i="2"/>
  <c r="U464" i="2"/>
  <c r="U465" i="2"/>
  <c r="U466" i="2"/>
  <c r="U467" i="2"/>
  <c r="U468" i="2"/>
  <c r="U469" i="2"/>
  <c r="U470" i="2"/>
  <c r="U471" i="2"/>
  <c r="U472" i="2"/>
  <c r="U473" i="2"/>
  <c r="U474" i="2"/>
  <c r="U475" i="2"/>
  <c r="U476" i="2"/>
  <c r="U477" i="2"/>
  <c r="U478" i="2"/>
  <c r="U479" i="2"/>
  <c r="U480" i="2"/>
  <c r="U481" i="2"/>
  <c r="U482" i="2"/>
  <c r="U483" i="2"/>
  <c r="U484" i="2"/>
  <c r="U485" i="2"/>
  <c r="U486" i="2"/>
  <c r="U487" i="2"/>
  <c r="U488" i="2"/>
  <c r="U489" i="2"/>
  <c r="U490" i="2"/>
  <c r="U491" i="2"/>
  <c r="U492" i="2"/>
  <c r="U493" i="2"/>
  <c r="U494" i="2"/>
  <c r="U495" i="2"/>
  <c r="U496" i="2"/>
  <c r="U497" i="2"/>
  <c r="U498" i="2"/>
  <c r="U499" i="2"/>
  <c r="U500" i="2"/>
  <c r="U501" i="2"/>
  <c r="U502" i="2"/>
  <c r="U503" i="2"/>
  <c r="U504" i="2"/>
  <c r="U505" i="2"/>
  <c r="U506" i="2"/>
  <c r="U507" i="2"/>
  <c r="U508" i="2"/>
  <c r="U509" i="2"/>
  <c r="U510" i="2"/>
  <c r="U511" i="2"/>
  <c r="U512" i="2"/>
  <c r="U513" i="2"/>
  <c r="U514" i="2"/>
  <c r="U515" i="2"/>
  <c r="U516" i="2"/>
  <c r="U517" i="2"/>
  <c r="U518" i="2"/>
  <c r="U519" i="2"/>
  <c r="U520" i="2"/>
  <c r="U521" i="2"/>
  <c r="U522" i="2"/>
  <c r="U523" i="2"/>
  <c r="U524" i="2"/>
  <c r="U525" i="2"/>
  <c r="U526" i="2"/>
  <c r="U527" i="2"/>
  <c r="U528" i="2"/>
  <c r="U529" i="2"/>
  <c r="U530" i="2"/>
  <c r="U531" i="2"/>
  <c r="U532" i="2"/>
  <c r="U533" i="2"/>
  <c r="U534" i="2"/>
  <c r="U535" i="2"/>
  <c r="U536" i="2"/>
  <c r="U537" i="2"/>
  <c r="U538" i="2"/>
  <c r="U539" i="2"/>
  <c r="U540" i="2"/>
  <c r="U541" i="2"/>
  <c r="U542" i="2"/>
  <c r="U543" i="2"/>
  <c r="U544" i="2"/>
  <c r="U545" i="2"/>
  <c r="U546" i="2"/>
  <c r="U547" i="2"/>
  <c r="U548" i="2"/>
  <c r="U549" i="2"/>
  <c r="U550" i="2"/>
  <c r="U551" i="2"/>
  <c r="U552" i="2"/>
  <c r="U553" i="2"/>
  <c r="U554" i="2"/>
  <c r="U555" i="2"/>
  <c r="U556" i="2"/>
  <c r="U557" i="2"/>
  <c r="U558" i="2"/>
  <c r="U559" i="2"/>
  <c r="U560" i="2"/>
  <c r="U561" i="2"/>
  <c r="U562" i="2"/>
  <c r="U563" i="2"/>
  <c r="U564" i="2"/>
  <c r="U565" i="2"/>
  <c r="U566" i="2"/>
  <c r="U567" i="2"/>
  <c r="U568" i="2"/>
  <c r="U569" i="2"/>
  <c r="U570" i="2"/>
  <c r="U571" i="2"/>
  <c r="U572" i="2"/>
  <c r="U573" i="2"/>
  <c r="U574" i="2"/>
  <c r="U575" i="2"/>
  <c r="U576" i="2"/>
  <c r="U577" i="2"/>
  <c r="U578" i="2"/>
  <c r="U579" i="2"/>
  <c r="U580" i="2"/>
  <c r="U581" i="2"/>
  <c r="U582" i="2"/>
  <c r="U583" i="2"/>
  <c r="U584" i="2"/>
  <c r="U585" i="2"/>
  <c r="U586" i="2"/>
  <c r="U587" i="2"/>
  <c r="U588" i="2"/>
  <c r="U589" i="2"/>
  <c r="U590" i="2"/>
  <c r="U591" i="2"/>
  <c r="U592" i="2"/>
  <c r="U593" i="2"/>
  <c r="U594" i="2"/>
  <c r="U595" i="2"/>
  <c r="U596" i="2"/>
  <c r="U597" i="2"/>
  <c r="U598" i="2"/>
  <c r="U599" i="2"/>
  <c r="U600" i="2"/>
  <c r="U601" i="2"/>
  <c r="U602" i="2"/>
  <c r="U603" i="2"/>
  <c r="U604" i="2"/>
  <c r="U605" i="2"/>
  <c r="U606" i="2"/>
  <c r="U607" i="2"/>
  <c r="U608" i="2"/>
  <c r="U609" i="2"/>
  <c r="U610" i="2"/>
  <c r="U611" i="2"/>
  <c r="U612" i="2"/>
  <c r="U613" i="2"/>
  <c r="U614" i="2"/>
  <c r="U615" i="2"/>
  <c r="U616" i="2"/>
  <c r="U617" i="2"/>
  <c r="U618" i="2"/>
  <c r="U619" i="2"/>
  <c r="U620" i="2"/>
  <c r="U621" i="2"/>
  <c r="U622" i="2"/>
  <c r="U623" i="2"/>
  <c r="U624" i="2"/>
  <c r="U625" i="2"/>
  <c r="U626" i="2"/>
  <c r="U627" i="2"/>
  <c r="U628" i="2"/>
  <c r="U629" i="2"/>
  <c r="U630" i="2"/>
  <c r="U631" i="2"/>
  <c r="U632" i="2"/>
  <c r="U633" i="2"/>
  <c r="U634" i="2"/>
  <c r="U635" i="2"/>
  <c r="U636" i="2"/>
  <c r="U637" i="2"/>
  <c r="U638" i="2"/>
  <c r="U639" i="2"/>
  <c r="U640" i="2"/>
  <c r="U641" i="2"/>
  <c r="U642" i="2"/>
  <c r="U643" i="2"/>
  <c r="U644" i="2"/>
  <c r="U645" i="2"/>
  <c r="U646" i="2"/>
  <c r="U647" i="2"/>
  <c r="U648" i="2"/>
  <c r="U649" i="2"/>
  <c r="U650" i="2"/>
  <c r="U651" i="2"/>
  <c r="U652" i="2"/>
  <c r="U653" i="2"/>
  <c r="U654" i="2"/>
  <c r="U655" i="2"/>
  <c r="U656" i="2"/>
  <c r="U657" i="2"/>
  <c r="U658" i="2"/>
  <c r="U659" i="2"/>
  <c r="U660" i="2"/>
  <c r="U661" i="2"/>
  <c r="U662" i="2"/>
  <c r="U663" i="2"/>
  <c r="U664" i="2"/>
  <c r="U665" i="2"/>
  <c r="U666" i="2"/>
  <c r="U667" i="2"/>
  <c r="U668" i="2"/>
  <c r="U669" i="2"/>
  <c r="U670" i="2"/>
  <c r="U671" i="2"/>
  <c r="U672" i="2"/>
  <c r="U673" i="2"/>
  <c r="U674" i="2"/>
  <c r="U675" i="2"/>
  <c r="U676" i="2"/>
  <c r="U677" i="2"/>
  <c r="U678" i="2"/>
  <c r="U679" i="2"/>
  <c r="U680" i="2"/>
  <c r="U681" i="2"/>
  <c r="U682" i="2"/>
  <c r="U683" i="2"/>
  <c r="U684" i="2"/>
  <c r="U685" i="2"/>
  <c r="U686" i="2"/>
  <c r="U687" i="2"/>
  <c r="U688" i="2"/>
  <c r="U689" i="2"/>
  <c r="U690" i="2"/>
  <c r="U691" i="2"/>
  <c r="U692" i="2"/>
  <c r="U693" i="2"/>
  <c r="U694" i="2"/>
  <c r="U695" i="2"/>
  <c r="U696" i="2"/>
  <c r="U697" i="2"/>
  <c r="U698" i="2"/>
  <c r="U699" i="2"/>
  <c r="U700" i="2"/>
  <c r="U701" i="2"/>
  <c r="U702" i="2"/>
  <c r="U703" i="2"/>
  <c r="U704" i="2"/>
  <c r="U705" i="2"/>
  <c r="U706" i="2"/>
  <c r="U707" i="2"/>
  <c r="U708" i="2"/>
  <c r="U709" i="2"/>
  <c r="U710" i="2"/>
  <c r="U711" i="2"/>
  <c r="U712" i="2"/>
  <c r="U713" i="2"/>
  <c r="U714" i="2"/>
  <c r="U715" i="2"/>
  <c r="U716" i="2"/>
  <c r="U717" i="2"/>
  <c r="U718" i="2"/>
  <c r="U719" i="2"/>
  <c r="U720" i="2"/>
  <c r="U721" i="2"/>
  <c r="U722" i="2"/>
  <c r="U723" i="2"/>
  <c r="U724" i="2"/>
  <c r="U725" i="2"/>
  <c r="U726" i="2"/>
  <c r="U727" i="2"/>
  <c r="U728" i="2"/>
  <c r="U729" i="2"/>
  <c r="U730" i="2"/>
  <c r="U731" i="2"/>
  <c r="U732" i="2"/>
  <c r="U733" i="2"/>
  <c r="U734" i="2"/>
  <c r="U735" i="2"/>
  <c r="U736" i="2"/>
  <c r="U737" i="2"/>
  <c r="U738" i="2"/>
  <c r="U739" i="2"/>
  <c r="U740" i="2"/>
  <c r="U741" i="2"/>
  <c r="U742" i="2"/>
  <c r="U743" i="2"/>
  <c r="U744" i="2"/>
  <c r="U745" i="2"/>
  <c r="U746" i="2"/>
  <c r="U747" i="2"/>
  <c r="U748" i="2"/>
  <c r="U749" i="2"/>
  <c r="U750" i="2"/>
  <c r="U751" i="2"/>
  <c r="U752" i="2"/>
  <c r="U753" i="2"/>
  <c r="U754" i="2"/>
  <c r="U755" i="2"/>
  <c r="U756" i="2"/>
  <c r="U757" i="2"/>
  <c r="U758" i="2"/>
  <c r="U759" i="2"/>
  <c r="U760" i="2"/>
  <c r="U761" i="2"/>
  <c r="U762" i="2"/>
  <c r="U763" i="2"/>
  <c r="U764" i="2"/>
  <c r="U765" i="2"/>
  <c r="U766" i="2"/>
  <c r="U767" i="2"/>
  <c r="U768" i="2"/>
  <c r="U769" i="2"/>
  <c r="U770" i="2"/>
  <c r="U771" i="2"/>
  <c r="U772" i="2"/>
  <c r="U773" i="2"/>
  <c r="U774" i="2"/>
  <c r="U775" i="2"/>
  <c r="U776" i="2"/>
  <c r="U777" i="2"/>
  <c r="U778" i="2"/>
  <c r="U779" i="2"/>
  <c r="U780" i="2"/>
  <c r="U781" i="2"/>
  <c r="U782" i="2"/>
  <c r="U783" i="2"/>
  <c r="U784" i="2"/>
  <c r="U785" i="2"/>
  <c r="U786" i="2"/>
  <c r="U787" i="2"/>
  <c r="U788" i="2"/>
  <c r="U789" i="2"/>
  <c r="U790" i="2"/>
  <c r="U791" i="2"/>
  <c r="U792" i="2"/>
  <c r="U793" i="2"/>
  <c r="U794" i="2"/>
  <c r="U795" i="2"/>
  <c r="U796" i="2"/>
  <c r="U797" i="2"/>
  <c r="U798" i="2"/>
  <c r="U799" i="2"/>
  <c r="U800" i="2"/>
  <c r="U801" i="2"/>
  <c r="U802" i="2"/>
  <c r="U803" i="2"/>
  <c r="U804" i="2"/>
  <c r="U805" i="2"/>
  <c r="U806" i="2"/>
  <c r="U807" i="2"/>
  <c r="U808" i="2"/>
  <c r="U809" i="2"/>
  <c r="U810" i="2"/>
  <c r="U811" i="2"/>
  <c r="U812" i="2"/>
  <c r="U813" i="2"/>
  <c r="U814" i="2"/>
  <c r="U815" i="2"/>
  <c r="U816" i="2"/>
  <c r="U817" i="2"/>
  <c r="U818" i="2"/>
  <c r="U819" i="2"/>
  <c r="U820" i="2"/>
  <c r="U821" i="2"/>
  <c r="U822" i="2"/>
  <c r="U823" i="2"/>
  <c r="U824" i="2"/>
  <c r="U825" i="2"/>
  <c r="U826" i="2"/>
  <c r="U827" i="2"/>
  <c r="U828" i="2"/>
  <c r="U829" i="2"/>
  <c r="U830" i="2"/>
  <c r="U831" i="2"/>
  <c r="U832" i="2"/>
  <c r="U833" i="2"/>
  <c r="U834" i="2"/>
  <c r="U835" i="2"/>
  <c r="U836" i="2"/>
  <c r="U837" i="2"/>
  <c r="U838" i="2"/>
  <c r="U839" i="2"/>
  <c r="U840" i="2"/>
  <c r="U841" i="2"/>
  <c r="U842" i="2"/>
  <c r="U843" i="2"/>
  <c r="U844" i="2"/>
  <c r="U845" i="2"/>
  <c r="U846" i="2"/>
  <c r="U847" i="2"/>
  <c r="U848" i="2"/>
  <c r="U849" i="2"/>
  <c r="U850" i="2"/>
  <c r="U851" i="2"/>
  <c r="U852" i="2"/>
  <c r="U853" i="2"/>
  <c r="U854" i="2"/>
  <c r="U855" i="2"/>
  <c r="U856" i="2"/>
  <c r="U857" i="2"/>
  <c r="U858" i="2"/>
  <c r="U859" i="2"/>
  <c r="U860" i="2"/>
  <c r="U861" i="2"/>
  <c r="U862" i="2"/>
  <c r="U863" i="2"/>
  <c r="U864" i="2"/>
  <c r="U865" i="2"/>
  <c r="U866" i="2"/>
  <c r="U867" i="2"/>
  <c r="U868" i="2"/>
  <c r="U869" i="2"/>
  <c r="U870" i="2"/>
  <c r="U871" i="2"/>
  <c r="U872" i="2"/>
  <c r="U873" i="2"/>
  <c r="U874" i="2"/>
  <c r="U875" i="2"/>
  <c r="U876" i="2"/>
  <c r="U877" i="2"/>
  <c r="U878" i="2"/>
  <c r="U879" i="2"/>
  <c r="U880" i="2"/>
  <c r="U881" i="2"/>
  <c r="U882" i="2"/>
  <c r="U883" i="2"/>
  <c r="U884" i="2"/>
  <c r="U885" i="2"/>
  <c r="U886" i="2"/>
  <c r="U887" i="2"/>
  <c r="U888" i="2"/>
  <c r="U889" i="2"/>
  <c r="U890" i="2"/>
  <c r="U891" i="2"/>
  <c r="U892" i="2"/>
  <c r="U893" i="2"/>
  <c r="U894" i="2"/>
  <c r="U895" i="2"/>
  <c r="U896" i="2"/>
  <c r="U897" i="2"/>
  <c r="U898" i="2"/>
  <c r="U899" i="2"/>
  <c r="U900" i="2"/>
  <c r="U901" i="2"/>
  <c r="U902" i="2"/>
  <c r="U903" i="2"/>
  <c r="U904" i="2"/>
  <c r="U905" i="2"/>
  <c r="U906" i="2"/>
  <c r="U907" i="2"/>
  <c r="U908" i="2"/>
  <c r="U909" i="2"/>
  <c r="U910" i="2"/>
  <c r="U911" i="2"/>
  <c r="U912" i="2"/>
  <c r="U913" i="2"/>
  <c r="U914" i="2"/>
  <c r="U915" i="2"/>
  <c r="U916" i="2"/>
  <c r="U917" i="2"/>
  <c r="U918" i="2"/>
  <c r="U919" i="2"/>
  <c r="U920" i="2"/>
  <c r="U921" i="2"/>
  <c r="U922" i="2"/>
  <c r="U923" i="2"/>
  <c r="U924" i="2"/>
  <c r="U925" i="2"/>
  <c r="U926" i="2"/>
  <c r="U927" i="2"/>
  <c r="U928" i="2"/>
  <c r="U929" i="2"/>
  <c r="U930" i="2"/>
  <c r="U931" i="2"/>
  <c r="U932" i="2"/>
  <c r="U933" i="2"/>
  <c r="U934" i="2"/>
  <c r="U935" i="2"/>
  <c r="U936" i="2"/>
  <c r="U937" i="2"/>
  <c r="U938" i="2"/>
  <c r="U939" i="2"/>
  <c r="U940" i="2"/>
  <c r="U941" i="2"/>
  <c r="U942" i="2"/>
  <c r="U943" i="2"/>
  <c r="U944" i="2"/>
  <c r="U945" i="2"/>
  <c r="U946" i="2"/>
  <c r="U947" i="2"/>
  <c r="U948" i="2"/>
  <c r="U949" i="2"/>
  <c r="U950" i="2"/>
  <c r="U951" i="2"/>
  <c r="U952" i="2"/>
  <c r="U953" i="2"/>
  <c r="U954" i="2"/>
  <c r="U955" i="2"/>
  <c r="U956" i="2"/>
  <c r="U957" i="2"/>
  <c r="U958" i="2"/>
  <c r="U959" i="2"/>
  <c r="U960" i="2"/>
  <c r="U961" i="2"/>
  <c r="U962" i="2"/>
  <c r="U963" i="2"/>
  <c r="U964" i="2"/>
  <c r="U965" i="2"/>
  <c r="U966" i="2"/>
  <c r="U967" i="2"/>
  <c r="U968" i="2"/>
  <c r="U969" i="2"/>
  <c r="U970" i="2"/>
  <c r="U971" i="2"/>
  <c r="U972" i="2"/>
  <c r="U973" i="2"/>
  <c r="U974" i="2"/>
  <c r="U975" i="2"/>
  <c r="U976" i="2"/>
  <c r="U977" i="2"/>
  <c r="U978" i="2"/>
  <c r="U979" i="2"/>
  <c r="U980" i="2"/>
  <c r="U981" i="2"/>
  <c r="U982" i="2"/>
  <c r="U983" i="2"/>
  <c r="U984" i="2"/>
  <c r="U985" i="2"/>
  <c r="U986" i="2"/>
  <c r="U987" i="2"/>
  <c r="U988" i="2"/>
  <c r="U989" i="2"/>
  <c r="U990" i="2"/>
  <c r="U991" i="2"/>
  <c r="U992" i="2"/>
  <c r="U993" i="2"/>
  <c r="U994" i="2"/>
  <c r="U995" i="2"/>
  <c r="U996" i="2"/>
  <c r="U997" i="2"/>
  <c r="U998" i="2"/>
  <c r="U999" i="2"/>
  <c r="U1000" i="2"/>
  <c r="U1001" i="2"/>
  <c r="U1002" i="2"/>
  <c r="U1003" i="2"/>
  <c r="U1004" i="2"/>
  <c r="U1005" i="2"/>
  <c r="U1006" i="2"/>
  <c r="U1007" i="2"/>
  <c r="U1008" i="2"/>
  <c r="U1009" i="2"/>
  <c r="U1010" i="2"/>
  <c r="U1011" i="2"/>
  <c r="U1012" i="2"/>
  <c r="U1013" i="2"/>
  <c r="U1014" i="2"/>
  <c r="U1015" i="2"/>
  <c r="U1016" i="2"/>
  <c r="U1017" i="2"/>
  <c r="U1018" i="2"/>
  <c r="U1019" i="2"/>
  <c r="U1020" i="2"/>
  <c r="U1021" i="2"/>
  <c r="U1022" i="2"/>
  <c r="U1023" i="2"/>
  <c r="U1024" i="2"/>
  <c r="U1025" i="2"/>
  <c r="U1026" i="2"/>
  <c r="U1027" i="2"/>
  <c r="U1028" i="2"/>
  <c r="U1029" i="2"/>
  <c r="U1030" i="2"/>
  <c r="U1031" i="2"/>
  <c r="U1032" i="2"/>
  <c r="U1033" i="2"/>
  <c r="U1034" i="2"/>
  <c r="U1035" i="2"/>
  <c r="U1036" i="2"/>
  <c r="U1037" i="2"/>
  <c r="U1038" i="2"/>
  <c r="U1039" i="2"/>
  <c r="U1040" i="2"/>
  <c r="U1041" i="2"/>
  <c r="U1042" i="2"/>
  <c r="U1043" i="2"/>
  <c r="U1044" i="2"/>
  <c r="U1045" i="2"/>
  <c r="U1046" i="2"/>
  <c r="U1047" i="2"/>
  <c r="U1048" i="2"/>
  <c r="U1049" i="2"/>
  <c r="U1050" i="2"/>
  <c r="U1051" i="2"/>
  <c r="U1052" i="2"/>
  <c r="U1053" i="2"/>
  <c r="U1054" i="2"/>
  <c r="U1055" i="2"/>
  <c r="U1056" i="2"/>
  <c r="U1057" i="2"/>
  <c r="U1058" i="2"/>
  <c r="U1059" i="2"/>
  <c r="U1060" i="2"/>
  <c r="U1061" i="2"/>
  <c r="U1062" i="2"/>
  <c r="U1063" i="2"/>
  <c r="U1064" i="2"/>
  <c r="U1065" i="2"/>
  <c r="U1066" i="2"/>
  <c r="U1067" i="2"/>
  <c r="U1068" i="2"/>
  <c r="U1069" i="2"/>
  <c r="U1070" i="2"/>
  <c r="U1071" i="2"/>
  <c r="U1072" i="2"/>
  <c r="U1073" i="2"/>
  <c r="U1074" i="2"/>
  <c r="U1075" i="2"/>
  <c r="U1076" i="2"/>
  <c r="U1077" i="2"/>
  <c r="U1078" i="2"/>
  <c r="U1079" i="2"/>
  <c r="U1080" i="2"/>
  <c r="U1081" i="2"/>
  <c r="U1082" i="2"/>
  <c r="U1083" i="2"/>
  <c r="U1084" i="2"/>
  <c r="U1085" i="2"/>
  <c r="U1086" i="2"/>
  <c r="U1087" i="2"/>
  <c r="U1088" i="2"/>
  <c r="U1089" i="2"/>
  <c r="U1090" i="2"/>
  <c r="U1091" i="2"/>
  <c r="U1092" i="2"/>
  <c r="U1093" i="2"/>
  <c r="U1094" i="2"/>
  <c r="U1095" i="2"/>
  <c r="U1096" i="2"/>
  <c r="U1097" i="2"/>
  <c r="U1098" i="2"/>
  <c r="U1099" i="2"/>
  <c r="U1100" i="2"/>
  <c r="U1101" i="2"/>
  <c r="U1102" i="2"/>
  <c r="U1103" i="2"/>
  <c r="U1104" i="2"/>
  <c r="U1105" i="2"/>
  <c r="U1106" i="2"/>
  <c r="U1107" i="2"/>
  <c r="U1108" i="2"/>
  <c r="U1109" i="2"/>
  <c r="U1110" i="2"/>
  <c r="U1111" i="2"/>
  <c r="U1112" i="2"/>
  <c r="U1113" i="2"/>
  <c r="U1114" i="2"/>
  <c r="U1115" i="2"/>
  <c r="U1116" i="2"/>
  <c r="U1117" i="2"/>
  <c r="U1118" i="2"/>
  <c r="U1119" i="2"/>
  <c r="U1120" i="2"/>
  <c r="U1121" i="2"/>
  <c r="U1122" i="2"/>
  <c r="U1123" i="2"/>
  <c r="U1124" i="2"/>
  <c r="U1125" i="2"/>
  <c r="U1126" i="2"/>
  <c r="U1127" i="2"/>
  <c r="U1128" i="2"/>
  <c r="U1129" i="2"/>
  <c r="U1130" i="2"/>
  <c r="U1131" i="2"/>
  <c r="U1132" i="2"/>
  <c r="U1133" i="2"/>
  <c r="U1134" i="2"/>
  <c r="U1135" i="2"/>
  <c r="U1136" i="2"/>
  <c r="U1137" i="2"/>
  <c r="U1138" i="2"/>
  <c r="U1139" i="2"/>
  <c r="U1140" i="2"/>
  <c r="U1141" i="2"/>
  <c r="U1142" i="2"/>
  <c r="U1143" i="2"/>
  <c r="U1144" i="2"/>
  <c r="U1145" i="2"/>
  <c r="U1146" i="2"/>
  <c r="U1147" i="2"/>
  <c r="U1148" i="2"/>
  <c r="U1149" i="2"/>
  <c r="U1150" i="2"/>
  <c r="U1151" i="2"/>
  <c r="U1152" i="2"/>
  <c r="U1153" i="2"/>
  <c r="U1154" i="2"/>
  <c r="U1155" i="2"/>
  <c r="U1156" i="2"/>
  <c r="U1157" i="2"/>
  <c r="U1158" i="2"/>
  <c r="U1159" i="2"/>
  <c r="U1160" i="2"/>
  <c r="U1161" i="2"/>
  <c r="U1162" i="2"/>
  <c r="U1163" i="2"/>
  <c r="U1164" i="2"/>
  <c r="U1165" i="2"/>
  <c r="U1166" i="2"/>
  <c r="U1167" i="2"/>
  <c r="U1168" i="2"/>
  <c r="U1169" i="2"/>
  <c r="U1170" i="2"/>
  <c r="U1171" i="2"/>
  <c r="U1172" i="2"/>
  <c r="U1173" i="2"/>
  <c r="U1174" i="2"/>
  <c r="U1175" i="2"/>
  <c r="U1176" i="2"/>
  <c r="U1177" i="2"/>
  <c r="U1178" i="2"/>
  <c r="U1179" i="2"/>
  <c r="U1180" i="2"/>
  <c r="U1181" i="2"/>
  <c r="U1182" i="2"/>
  <c r="U1183" i="2"/>
  <c r="U1184" i="2"/>
  <c r="U1185" i="2"/>
  <c r="U1186" i="2"/>
  <c r="U1187" i="2"/>
  <c r="U1188" i="2"/>
  <c r="U1189" i="2"/>
  <c r="U1190" i="2"/>
  <c r="U1191" i="2"/>
  <c r="U1192" i="2"/>
  <c r="U1193" i="2"/>
  <c r="U1194" i="2"/>
  <c r="U1195" i="2"/>
  <c r="U1196" i="2"/>
  <c r="U1197" i="2"/>
  <c r="U1198" i="2"/>
  <c r="U1199" i="2"/>
  <c r="U1200" i="2"/>
  <c r="U1201" i="2"/>
  <c r="U1202" i="2"/>
  <c r="U1203" i="2"/>
  <c r="U1204" i="2"/>
  <c r="U1205" i="2"/>
  <c r="U1206" i="2"/>
  <c r="U1207" i="2"/>
  <c r="U1208" i="2"/>
  <c r="U1209" i="2"/>
  <c r="U1210" i="2"/>
  <c r="U1211" i="2"/>
  <c r="U1212" i="2"/>
  <c r="U1213" i="2"/>
  <c r="U1214" i="2"/>
  <c r="U1215" i="2"/>
  <c r="U1216" i="2"/>
  <c r="U1217" i="2"/>
  <c r="U1218" i="2"/>
  <c r="U1219" i="2"/>
  <c r="U1220" i="2"/>
  <c r="U1221" i="2"/>
  <c r="U1222" i="2"/>
  <c r="U1223" i="2"/>
  <c r="U1224" i="2"/>
  <c r="U1225" i="2"/>
  <c r="U1226" i="2"/>
  <c r="U1227" i="2"/>
  <c r="U1228" i="2"/>
  <c r="U1229" i="2"/>
  <c r="U1230" i="2"/>
  <c r="U1231" i="2"/>
  <c r="U1232" i="2"/>
  <c r="U1233" i="2"/>
  <c r="U1234" i="2"/>
  <c r="U1235" i="2"/>
  <c r="U1236" i="2"/>
  <c r="U1237" i="2"/>
  <c r="U1238" i="2"/>
  <c r="U1239" i="2"/>
  <c r="U1240" i="2"/>
  <c r="U1241" i="2"/>
  <c r="U1242" i="2"/>
  <c r="U1243" i="2"/>
  <c r="U1244" i="2"/>
  <c r="U1245" i="2"/>
  <c r="U1246" i="2"/>
  <c r="U1247" i="2"/>
  <c r="U8" i="2"/>
  <c r="T9" i="2"/>
  <c r="T10" i="2"/>
  <c r="T11" i="2"/>
  <c r="T1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T570" i="2"/>
  <c r="T571" i="2"/>
  <c r="T572" i="2"/>
  <c r="T573" i="2"/>
  <c r="T574" i="2"/>
  <c r="T575" i="2"/>
  <c r="T576" i="2"/>
  <c r="T577" i="2"/>
  <c r="T578" i="2"/>
  <c r="T579" i="2"/>
  <c r="T580" i="2"/>
  <c r="T581" i="2"/>
  <c r="T582" i="2"/>
  <c r="T583" i="2"/>
  <c r="T584" i="2"/>
  <c r="T585" i="2"/>
  <c r="T586" i="2"/>
  <c r="T587" i="2"/>
  <c r="T588" i="2"/>
  <c r="T589" i="2"/>
  <c r="T590" i="2"/>
  <c r="T591" i="2"/>
  <c r="T592" i="2"/>
  <c r="T593" i="2"/>
  <c r="T594" i="2"/>
  <c r="T595" i="2"/>
  <c r="T596" i="2"/>
  <c r="T597" i="2"/>
  <c r="T598" i="2"/>
  <c r="T599" i="2"/>
  <c r="T600" i="2"/>
  <c r="T601" i="2"/>
  <c r="T602" i="2"/>
  <c r="T603" i="2"/>
  <c r="T604" i="2"/>
  <c r="T605" i="2"/>
  <c r="T606" i="2"/>
  <c r="T607" i="2"/>
  <c r="T608" i="2"/>
  <c r="T609" i="2"/>
  <c r="T610" i="2"/>
  <c r="T611" i="2"/>
  <c r="T612" i="2"/>
  <c r="T613" i="2"/>
  <c r="T614" i="2"/>
  <c r="T615" i="2"/>
  <c r="T616" i="2"/>
  <c r="T617" i="2"/>
  <c r="T618" i="2"/>
  <c r="T619" i="2"/>
  <c r="T620" i="2"/>
  <c r="T621" i="2"/>
  <c r="T622" i="2"/>
  <c r="T623" i="2"/>
  <c r="T624" i="2"/>
  <c r="T625" i="2"/>
  <c r="T626" i="2"/>
  <c r="T627" i="2"/>
  <c r="T628" i="2"/>
  <c r="T629" i="2"/>
  <c r="T630" i="2"/>
  <c r="T631" i="2"/>
  <c r="T632" i="2"/>
  <c r="T633" i="2"/>
  <c r="T634" i="2"/>
  <c r="T635" i="2"/>
  <c r="T636" i="2"/>
  <c r="T637" i="2"/>
  <c r="T638" i="2"/>
  <c r="T639" i="2"/>
  <c r="T640" i="2"/>
  <c r="T641" i="2"/>
  <c r="T642" i="2"/>
  <c r="T643" i="2"/>
  <c r="T644" i="2"/>
  <c r="T645" i="2"/>
  <c r="T646" i="2"/>
  <c r="T647" i="2"/>
  <c r="T648" i="2"/>
  <c r="T649" i="2"/>
  <c r="T650" i="2"/>
  <c r="T651" i="2"/>
  <c r="T652" i="2"/>
  <c r="T653" i="2"/>
  <c r="T654" i="2"/>
  <c r="T655" i="2"/>
  <c r="T656" i="2"/>
  <c r="T657" i="2"/>
  <c r="T658" i="2"/>
  <c r="T659" i="2"/>
  <c r="T660" i="2"/>
  <c r="T661" i="2"/>
  <c r="T662" i="2"/>
  <c r="T663" i="2"/>
  <c r="T664" i="2"/>
  <c r="T665" i="2"/>
  <c r="T666" i="2"/>
  <c r="T667" i="2"/>
  <c r="T668" i="2"/>
  <c r="T669" i="2"/>
  <c r="T670" i="2"/>
  <c r="T671" i="2"/>
  <c r="T672" i="2"/>
  <c r="T673" i="2"/>
  <c r="T674" i="2"/>
  <c r="T675" i="2"/>
  <c r="T676" i="2"/>
  <c r="T677" i="2"/>
  <c r="T678" i="2"/>
  <c r="T679" i="2"/>
  <c r="T680" i="2"/>
  <c r="T681" i="2"/>
  <c r="T682" i="2"/>
  <c r="T683" i="2"/>
  <c r="T684" i="2"/>
  <c r="T685" i="2"/>
  <c r="T686" i="2"/>
  <c r="T687" i="2"/>
  <c r="T688" i="2"/>
  <c r="T689" i="2"/>
  <c r="T690" i="2"/>
  <c r="T691" i="2"/>
  <c r="T692" i="2"/>
  <c r="T693" i="2"/>
  <c r="T694" i="2"/>
  <c r="T695" i="2"/>
  <c r="T696" i="2"/>
  <c r="T697" i="2"/>
  <c r="T698" i="2"/>
  <c r="T699" i="2"/>
  <c r="T700" i="2"/>
  <c r="T701" i="2"/>
  <c r="T702" i="2"/>
  <c r="T703" i="2"/>
  <c r="T704" i="2"/>
  <c r="T705" i="2"/>
  <c r="T706" i="2"/>
  <c r="T707" i="2"/>
  <c r="T708" i="2"/>
  <c r="T709" i="2"/>
  <c r="T710" i="2"/>
  <c r="T711" i="2"/>
  <c r="T712" i="2"/>
  <c r="T713" i="2"/>
  <c r="T714" i="2"/>
  <c r="T715" i="2"/>
  <c r="T716" i="2"/>
  <c r="T717" i="2"/>
  <c r="T718" i="2"/>
  <c r="T719" i="2"/>
  <c r="T720" i="2"/>
  <c r="T721" i="2"/>
  <c r="T722" i="2"/>
  <c r="T723" i="2"/>
  <c r="T724" i="2"/>
  <c r="T725" i="2"/>
  <c r="T726" i="2"/>
  <c r="T727" i="2"/>
  <c r="T728" i="2"/>
  <c r="T729" i="2"/>
  <c r="T730" i="2"/>
  <c r="T731" i="2"/>
  <c r="T732" i="2"/>
  <c r="T733" i="2"/>
  <c r="T734" i="2"/>
  <c r="T735" i="2"/>
  <c r="T736" i="2"/>
  <c r="T737" i="2"/>
  <c r="T738" i="2"/>
  <c r="T739" i="2"/>
  <c r="T740" i="2"/>
  <c r="T741" i="2"/>
  <c r="T742" i="2"/>
  <c r="T743" i="2"/>
  <c r="T744" i="2"/>
  <c r="T745" i="2"/>
  <c r="T746" i="2"/>
  <c r="T747" i="2"/>
  <c r="T748" i="2"/>
  <c r="T749" i="2"/>
  <c r="T750" i="2"/>
  <c r="T751" i="2"/>
  <c r="T752" i="2"/>
  <c r="T753" i="2"/>
  <c r="T754" i="2"/>
  <c r="T755" i="2"/>
  <c r="T756" i="2"/>
  <c r="T757" i="2"/>
  <c r="T758" i="2"/>
  <c r="T759" i="2"/>
  <c r="T760" i="2"/>
  <c r="T761" i="2"/>
  <c r="T762" i="2"/>
  <c r="T763" i="2"/>
  <c r="T764" i="2"/>
  <c r="T765" i="2"/>
  <c r="T766" i="2"/>
  <c r="T767" i="2"/>
  <c r="T768" i="2"/>
  <c r="T769" i="2"/>
  <c r="T770" i="2"/>
  <c r="T771" i="2"/>
  <c r="T772" i="2"/>
  <c r="T773" i="2"/>
  <c r="T774" i="2"/>
  <c r="T775" i="2"/>
  <c r="T776" i="2"/>
  <c r="T777" i="2"/>
  <c r="T778" i="2"/>
  <c r="T779" i="2"/>
  <c r="T780" i="2"/>
  <c r="T781" i="2"/>
  <c r="T782" i="2"/>
  <c r="T783" i="2"/>
  <c r="T784" i="2"/>
  <c r="T785" i="2"/>
  <c r="T786" i="2"/>
  <c r="T787" i="2"/>
  <c r="T788" i="2"/>
  <c r="T789" i="2"/>
  <c r="T790" i="2"/>
  <c r="T791" i="2"/>
  <c r="T792" i="2"/>
  <c r="T793" i="2"/>
  <c r="T794" i="2"/>
  <c r="T795" i="2"/>
  <c r="T796" i="2"/>
  <c r="T797" i="2"/>
  <c r="T798" i="2"/>
  <c r="T799" i="2"/>
  <c r="T800" i="2"/>
  <c r="T801" i="2"/>
  <c r="T802" i="2"/>
  <c r="T803" i="2"/>
  <c r="T804" i="2"/>
  <c r="T805" i="2"/>
  <c r="T806" i="2"/>
  <c r="T807" i="2"/>
  <c r="T808" i="2"/>
  <c r="T809" i="2"/>
  <c r="T810" i="2"/>
  <c r="T811" i="2"/>
  <c r="T812" i="2"/>
  <c r="T813" i="2"/>
  <c r="T814" i="2"/>
  <c r="T815" i="2"/>
  <c r="T816" i="2"/>
  <c r="T817" i="2"/>
  <c r="T818" i="2"/>
  <c r="T819" i="2"/>
  <c r="T820" i="2"/>
  <c r="T821" i="2"/>
  <c r="T822" i="2"/>
  <c r="T823" i="2"/>
  <c r="T824" i="2"/>
  <c r="T825" i="2"/>
  <c r="T826" i="2"/>
  <c r="T827" i="2"/>
  <c r="T828" i="2"/>
  <c r="T829" i="2"/>
  <c r="T830" i="2"/>
  <c r="T831" i="2"/>
  <c r="T832" i="2"/>
  <c r="T833" i="2"/>
  <c r="T834" i="2"/>
  <c r="T835" i="2"/>
  <c r="T836" i="2"/>
  <c r="T837" i="2"/>
  <c r="T838" i="2"/>
  <c r="T839" i="2"/>
  <c r="T840" i="2"/>
  <c r="T841" i="2"/>
  <c r="T842" i="2"/>
  <c r="T843" i="2"/>
  <c r="T844" i="2"/>
  <c r="T845" i="2"/>
  <c r="T846" i="2"/>
  <c r="T847" i="2"/>
  <c r="T848" i="2"/>
  <c r="T849" i="2"/>
  <c r="T850" i="2"/>
  <c r="T851" i="2"/>
  <c r="T852" i="2"/>
  <c r="T853" i="2"/>
  <c r="T854" i="2"/>
  <c r="T855" i="2"/>
  <c r="T856" i="2"/>
  <c r="T857" i="2"/>
  <c r="T858" i="2"/>
  <c r="T859" i="2"/>
  <c r="T860" i="2"/>
  <c r="T861" i="2"/>
  <c r="T862" i="2"/>
  <c r="T863" i="2"/>
  <c r="T864" i="2"/>
  <c r="T865" i="2"/>
  <c r="T866" i="2"/>
  <c r="T867" i="2"/>
  <c r="T868" i="2"/>
  <c r="T869" i="2"/>
  <c r="T870" i="2"/>
  <c r="T871" i="2"/>
  <c r="T872" i="2"/>
  <c r="T873" i="2"/>
  <c r="T874" i="2"/>
  <c r="T875" i="2"/>
  <c r="T876" i="2"/>
  <c r="T877" i="2"/>
  <c r="T878" i="2"/>
  <c r="T879" i="2"/>
  <c r="T880" i="2"/>
  <c r="T881" i="2"/>
  <c r="T882" i="2"/>
  <c r="T883" i="2"/>
  <c r="T884" i="2"/>
  <c r="T885" i="2"/>
  <c r="T886" i="2"/>
  <c r="T887" i="2"/>
  <c r="T888" i="2"/>
  <c r="T889" i="2"/>
  <c r="T890" i="2"/>
  <c r="T891" i="2"/>
  <c r="T892" i="2"/>
  <c r="T893" i="2"/>
  <c r="T894" i="2"/>
  <c r="T895" i="2"/>
  <c r="T896" i="2"/>
  <c r="T897" i="2"/>
  <c r="T898" i="2"/>
  <c r="T899" i="2"/>
  <c r="T900" i="2"/>
  <c r="T901" i="2"/>
  <c r="T902" i="2"/>
  <c r="T903" i="2"/>
  <c r="T904" i="2"/>
  <c r="T905" i="2"/>
  <c r="T906" i="2"/>
  <c r="T907" i="2"/>
  <c r="T908" i="2"/>
  <c r="T909" i="2"/>
  <c r="T910" i="2"/>
  <c r="T911" i="2"/>
  <c r="T912" i="2"/>
  <c r="T913" i="2"/>
  <c r="T914" i="2"/>
  <c r="T915" i="2"/>
  <c r="T916" i="2"/>
  <c r="T917" i="2"/>
  <c r="T918" i="2"/>
  <c r="T919" i="2"/>
  <c r="T920" i="2"/>
  <c r="T921" i="2"/>
  <c r="T922" i="2"/>
  <c r="T923" i="2"/>
  <c r="T924" i="2"/>
  <c r="T925" i="2"/>
  <c r="T926" i="2"/>
  <c r="T927" i="2"/>
  <c r="T928" i="2"/>
  <c r="T929" i="2"/>
  <c r="T930" i="2"/>
  <c r="T931" i="2"/>
  <c r="T932" i="2"/>
  <c r="T933" i="2"/>
  <c r="T934" i="2"/>
  <c r="T935" i="2"/>
  <c r="T936" i="2"/>
  <c r="T937" i="2"/>
  <c r="T938" i="2"/>
  <c r="T939" i="2"/>
  <c r="T940" i="2"/>
  <c r="T941" i="2"/>
  <c r="T942" i="2"/>
  <c r="T943" i="2"/>
  <c r="T944" i="2"/>
  <c r="T945" i="2"/>
  <c r="T946" i="2"/>
  <c r="T947" i="2"/>
  <c r="T948" i="2"/>
  <c r="T949" i="2"/>
  <c r="T950" i="2"/>
  <c r="T951" i="2"/>
  <c r="T952" i="2"/>
  <c r="T953" i="2"/>
  <c r="T954" i="2"/>
  <c r="T955" i="2"/>
  <c r="T956" i="2"/>
  <c r="T957" i="2"/>
  <c r="T958" i="2"/>
  <c r="T959" i="2"/>
  <c r="T960" i="2"/>
  <c r="T961" i="2"/>
  <c r="T962" i="2"/>
  <c r="T963" i="2"/>
  <c r="T964" i="2"/>
  <c r="T965" i="2"/>
  <c r="T966" i="2"/>
  <c r="T967" i="2"/>
  <c r="T968" i="2"/>
  <c r="T969" i="2"/>
  <c r="T970" i="2"/>
  <c r="T971" i="2"/>
  <c r="T972" i="2"/>
  <c r="T973" i="2"/>
  <c r="T974" i="2"/>
  <c r="T975" i="2"/>
  <c r="T976" i="2"/>
  <c r="T977" i="2"/>
  <c r="T978" i="2"/>
  <c r="T979" i="2"/>
  <c r="T980" i="2"/>
  <c r="T981" i="2"/>
  <c r="T982" i="2"/>
  <c r="T983" i="2"/>
  <c r="T984" i="2"/>
  <c r="T985" i="2"/>
  <c r="T986" i="2"/>
  <c r="T987" i="2"/>
  <c r="T988" i="2"/>
  <c r="T989" i="2"/>
  <c r="T990" i="2"/>
  <c r="T991" i="2"/>
  <c r="T992" i="2"/>
  <c r="T993" i="2"/>
  <c r="T994" i="2"/>
  <c r="T995" i="2"/>
  <c r="T996" i="2"/>
  <c r="T997" i="2"/>
  <c r="T998" i="2"/>
  <c r="T999" i="2"/>
  <c r="T1000" i="2"/>
  <c r="T1001" i="2"/>
  <c r="T1002" i="2"/>
  <c r="T1003" i="2"/>
  <c r="T1004" i="2"/>
  <c r="T1005" i="2"/>
  <c r="T1006" i="2"/>
  <c r="T1007" i="2"/>
  <c r="T1008" i="2"/>
  <c r="T1009" i="2"/>
  <c r="T1010" i="2"/>
  <c r="T1011" i="2"/>
  <c r="T1012" i="2"/>
  <c r="T1013" i="2"/>
  <c r="T1014" i="2"/>
  <c r="T1015" i="2"/>
  <c r="T1016" i="2"/>
  <c r="T1017" i="2"/>
  <c r="T1018" i="2"/>
  <c r="T1019" i="2"/>
  <c r="T1020" i="2"/>
  <c r="T1021" i="2"/>
  <c r="T1022" i="2"/>
  <c r="T1023" i="2"/>
  <c r="T1024" i="2"/>
  <c r="T1025" i="2"/>
  <c r="T1026" i="2"/>
  <c r="T1027" i="2"/>
  <c r="T1028" i="2"/>
  <c r="T1029" i="2"/>
  <c r="T1030" i="2"/>
  <c r="T1031" i="2"/>
  <c r="T1032" i="2"/>
  <c r="T1033" i="2"/>
  <c r="T1034" i="2"/>
  <c r="T1035" i="2"/>
  <c r="T1036" i="2"/>
  <c r="T1037" i="2"/>
  <c r="T1038" i="2"/>
  <c r="T1039" i="2"/>
  <c r="T1040" i="2"/>
  <c r="T1041" i="2"/>
  <c r="T1042" i="2"/>
  <c r="T1043" i="2"/>
  <c r="T1044" i="2"/>
  <c r="T1045" i="2"/>
  <c r="T1046" i="2"/>
  <c r="T1047" i="2"/>
  <c r="T1048" i="2"/>
  <c r="T1049" i="2"/>
  <c r="T1050" i="2"/>
  <c r="T1051" i="2"/>
  <c r="T1052" i="2"/>
  <c r="T1053" i="2"/>
  <c r="T1054" i="2"/>
  <c r="T1055" i="2"/>
  <c r="T1056" i="2"/>
  <c r="T1057" i="2"/>
  <c r="T1058" i="2"/>
  <c r="T1059" i="2"/>
  <c r="T1060" i="2"/>
  <c r="T1061" i="2"/>
  <c r="T1062" i="2"/>
  <c r="T1063" i="2"/>
  <c r="T1064" i="2"/>
  <c r="T1065" i="2"/>
  <c r="T1066" i="2"/>
  <c r="T1067" i="2"/>
  <c r="T1068" i="2"/>
  <c r="T1069" i="2"/>
  <c r="T1070" i="2"/>
  <c r="T1071" i="2"/>
  <c r="T1072" i="2"/>
  <c r="T1073" i="2"/>
  <c r="T1074" i="2"/>
  <c r="T1075" i="2"/>
  <c r="T1076" i="2"/>
  <c r="T1077" i="2"/>
  <c r="T1078" i="2"/>
  <c r="T1079" i="2"/>
  <c r="T1080" i="2"/>
  <c r="T1081" i="2"/>
  <c r="T1082" i="2"/>
  <c r="T1083" i="2"/>
  <c r="T1084" i="2"/>
  <c r="T1085" i="2"/>
  <c r="T1086" i="2"/>
  <c r="T1087" i="2"/>
  <c r="T1088" i="2"/>
  <c r="T1089" i="2"/>
  <c r="T1090" i="2"/>
  <c r="T1091" i="2"/>
  <c r="T1092" i="2"/>
  <c r="T1093" i="2"/>
  <c r="T1094" i="2"/>
  <c r="T1095" i="2"/>
  <c r="T1096" i="2"/>
  <c r="T1097" i="2"/>
  <c r="T1098" i="2"/>
  <c r="T1099" i="2"/>
  <c r="T1100" i="2"/>
  <c r="T1101" i="2"/>
  <c r="T1102" i="2"/>
  <c r="T1103" i="2"/>
  <c r="T1104" i="2"/>
  <c r="T1105" i="2"/>
  <c r="T1106" i="2"/>
  <c r="T1107" i="2"/>
  <c r="T1108" i="2"/>
  <c r="T1109" i="2"/>
  <c r="T1110" i="2"/>
  <c r="T1111" i="2"/>
  <c r="T1112" i="2"/>
  <c r="T1113" i="2"/>
  <c r="T1114" i="2"/>
  <c r="T1115" i="2"/>
  <c r="T1116" i="2"/>
  <c r="T1117" i="2"/>
  <c r="T1118" i="2"/>
  <c r="T1119" i="2"/>
  <c r="T1120" i="2"/>
  <c r="T1121" i="2"/>
  <c r="T1122" i="2"/>
  <c r="T1123" i="2"/>
  <c r="T1124" i="2"/>
  <c r="T1125" i="2"/>
  <c r="T1126" i="2"/>
  <c r="T1127" i="2"/>
  <c r="T1128" i="2"/>
  <c r="T1129" i="2"/>
  <c r="T1130" i="2"/>
  <c r="T1131" i="2"/>
  <c r="T1132" i="2"/>
  <c r="T1133" i="2"/>
  <c r="T1134" i="2"/>
  <c r="T1135" i="2"/>
  <c r="T1136" i="2"/>
  <c r="T1137" i="2"/>
  <c r="T1138" i="2"/>
  <c r="T1139" i="2"/>
  <c r="T1140" i="2"/>
  <c r="T1141" i="2"/>
  <c r="T1142" i="2"/>
  <c r="T1143" i="2"/>
  <c r="T1144" i="2"/>
  <c r="T1145" i="2"/>
  <c r="T1146" i="2"/>
  <c r="T1147" i="2"/>
  <c r="T1148" i="2"/>
  <c r="T1149" i="2"/>
  <c r="T1150" i="2"/>
  <c r="T1151" i="2"/>
  <c r="T1152" i="2"/>
  <c r="T1153" i="2"/>
  <c r="T1154" i="2"/>
  <c r="T1155" i="2"/>
  <c r="T1156" i="2"/>
  <c r="T1157" i="2"/>
  <c r="T1158" i="2"/>
  <c r="T1159" i="2"/>
  <c r="T1160" i="2"/>
  <c r="T1161" i="2"/>
  <c r="T1162" i="2"/>
  <c r="T1163" i="2"/>
  <c r="T1164" i="2"/>
  <c r="T1165" i="2"/>
  <c r="T1166" i="2"/>
  <c r="T1167" i="2"/>
  <c r="T1168" i="2"/>
  <c r="T1169" i="2"/>
  <c r="T1170" i="2"/>
  <c r="T1171" i="2"/>
  <c r="T1172" i="2"/>
  <c r="T1173" i="2"/>
  <c r="T1174" i="2"/>
  <c r="T1175" i="2"/>
  <c r="T1176" i="2"/>
  <c r="T1177" i="2"/>
  <c r="T1178" i="2"/>
  <c r="T1179" i="2"/>
  <c r="T1180" i="2"/>
  <c r="T1181" i="2"/>
  <c r="T1182" i="2"/>
  <c r="T1183" i="2"/>
  <c r="T1184" i="2"/>
  <c r="T1185" i="2"/>
  <c r="T1186" i="2"/>
  <c r="T1187" i="2"/>
  <c r="T1188" i="2"/>
  <c r="T1189" i="2"/>
  <c r="T1190" i="2"/>
  <c r="T1191" i="2"/>
  <c r="T1192" i="2"/>
  <c r="T1193" i="2"/>
  <c r="T1194" i="2"/>
  <c r="T1195" i="2"/>
  <c r="T1196" i="2"/>
  <c r="T1197" i="2"/>
  <c r="T1198" i="2"/>
  <c r="T1199" i="2"/>
  <c r="T1200" i="2"/>
  <c r="T1201" i="2"/>
  <c r="T1202" i="2"/>
  <c r="T1203" i="2"/>
  <c r="T1204" i="2"/>
  <c r="T1205" i="2"/>
  <c r="T1206" i="2"/>
  <c r="T1207" i="2"/>
  <c r="T1208" i="2"/>
  <c r="T1209" i="2"/>
  <c r="T1210" i="2"/>
  <c r="T1211" i="2"/>
  <c r="T1212" i="2"/>
  <c r="T1213" i="2"/>
  <c r="T1214" i="2"/>
  <c r="T1215" i="2"/>
  <c r="T1216" i="2"/>
  <c r="T1217" i="2"/>
  <c r="T1218" i="2"/>
  <c r="T1219" i="2"/>
  <c r="T1220" i="2"/>
  <c r="T1221" i="2"/>
  <c r="T1222" i="2"/>
  <c r="T1223" i="2"/>
  <c r="T1224" i="2"/>
  <c r="T1225" i="2"/>
  <c r="T1226" i="2"/>
  <c r="T1227" i="2"/>
  <c r="T1228" i="2"/>
  <c r="T1229" i="2"/>
  <c r="T1230" i="2"/>
  <c r="T1231" i="2"/>
  <c r="T1232" i="2"/>
  <c r="T1233" i="2"/>
  <c r="T1234" i="2"/>
  <c r="T1235" i="2"/>
  <c r="T1236" i="2"/>
  <c r="T1237" i="2"/>
  <c r="T1238" i="2"/>
  <c r="T1239" i="2"/>
  <c r="T1240" i="2"/>
  <c r="T1241" i="2"/>
  <c r="T1242" i="2"/>
  <c r="T1243" i="2"/>
  <c r="T1244" i="2"/>
  <c r="T1245" i="2"/>
  <c r="T1246" i="2"/>
  <c r="T1247" i="2"/>
  <c r="T8" i="2"/>
  <c r="S9" i="2"/>
  <c r="S10" i="2"/>
  <c r="S11" i="2"/>
  <c r="S1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S370" i="2"/>
  <c r="S371" i="2"/>
  <c r="S372" i="2"/>
  <c r="S373" i="2"/>
  <c r="S374" i="2"/>
  <c r="S375" i="2"/>
  <c r="S376" i="2"/>
  <c r="S377" i="2"/>
  <c r="S378" i="2"/>
  <c r="S379" i="2"/>
  <c r="S380" i="2"/>
  <c r="S381" i="2"/>
  <c r="S382" i="2"/>
  <c r="S383" i="2"/>
  <c r="S384" i="2"/>
  <c r="S385" i="2"/>
  <c r="S386" i="2"/>
  <c r="S387" i="2"/>
  <c r="S388" i="2"/>
  <c r="S389" i="2"/>
  <c r="S390" i="2"/>
  <c r="S391" i="2"/>
  <c r="S392" i="2"/>
  <c r="S393" i="2"/>
  <c r="S394" i="2"/>
  <c r="S395" i="2"/>
  <c r="S396" i="2"/>
  <c r="S397" i="2"/>
  <c r="S398" i="2"/>
  <c r="S399" i="2"/>
  <c r="S400" i="2"/>
  <c r="S401" i="2"/>
  <c r="S402" i="2"/>
  <c r="S403" i="2"/>
  <c r="S404" i="2"/>
  <c r="S405" i="2"/>
  <c r="S406" i="2"/>
  <c r="S407" i="2"/>
  <c r="S408" i="2"/>
  <c r="S409" i="2"/>
  <c r="S410" i="2"/>
  <c r="S411" i="2"/>
  <c r="S412" i="2"/>
  <c r="S413" i="2"/>
  <c r="S414" i="2"/>
  <c r="S415" i="2"/>
  <c r="S416" i="2"/>
  <c r="S417" i="2"/>
  <c r="S418" i="2"/>
  <c r="S419" i="2"/>
  <c r="S420" i="2"/>
  <c r="S421" i="2"/>
  <c r="S422" i="2"/>
  <c r="S423" i="2"/>
  <c r="S424" i="2"/>
  <c r="S425" i="2"/>
  <c r="S426" i="2"/>
  <c r="S427" i="2"/>
  <c r="S428" i="2"/>
  <c r="S429" i="2"/>
  <c r="S430" i="2"/>
  <c r="S431" i="2"/>
  <c r="S432" i="2"/>
  <c r="S433" i="2"/>
  <c r="S434" i="2"/>
  <c r="S435" i="2"/>
  <c r="S436" i="2"/>
  <c r="S437" i="2"/>
  <c r="S438" i="2"/>
  <c r="S439" i="2"/>
  <c r="S440" i="2"/>
  <c r="S441" i="2"/>
  <c r="S442" i="2"/>
  <c r="S443" i="2"/>
  <c r="S444" i="2"/>
  <c r="S445" i="2"/>
  <c r="S446" i="2"/>
  <c r="S447" i="2"/>
  <c r="S448" i="2"/>
  <c r="S449" i="2"/>
  <c r="S450" i="2"/>
  <c r="S451" i="2"/>
  <c r="S452" i="2"/>
  <c r="S453" i="2"/>
  <c r="S454" i="2"/>
  <c r="S455" i="2"/>
  <c r="S456" i="2"/>
  <c r="S457" i="2"/>
  <c r="S458" i="2"/>
  <c r="S459" i="2"/>
  <c r="S460" i="2"/>
  <c r="S461" i="2"/>
  <c r="S462" i="2"/>
  <c r="S463" i="2"/>
  <c r="S464" i="2"/>
  <c r="S465" i="2"/>
  <c r="S466" i="2"/>
  <c r="S467" i="2"/>
  <c r="S468" i="2"/>
  <c r="S469" i="2"/>
  <c r="S470" i="2"/>
  <c r="S471" i="2"/>
  <c r="S472" i="2"/>
  <c r="S473" i="2"/>
  <c r="S474" i="2"/>
  <c r="S475" i="2"/>
  <c r="S476" i="2"/>
  <c r="S477" i="2"/>
  <c r="S478" i="2"/>
  <c r="S479" i="2"/>
  <c r="S480" i="2"/>
  <c r="S481" i="2"/>
  <c r="S482" i="2"/>
  <c r="S483" i="2"/>
  <c r="S484" i="2"/>
  <c r="S485" i="2"/>
  <c r="S486" i="2"/>
  <c r="S487" i="2"/>
  <c r="S488" i="2"/>
  <c r="S489" i="2"/>
  <c r="S490" i="2"/>
  <c r="S491" i="2"/>
  <c r="S492" i="2"/>
  <c r="S493" i="2"/>
  <c r="S494" i="2"/>
  <c r="S495" i="2"/>
  <c r="S496" i="2"/>
  <c r="S497" i="2"/>
  <c r="S498" i="2"/>
  <c r="S499" i="2"/>
  <c r="S500" i="2"/>
  <c r="S501" i="2"/>
  <c r="S502" i="2"/>
  <c r="S503" i="2"/>
  <c r="S504" i="2"/>
  <c r="S505" i="2"/>
  <c r="S506" i="2"/>
  <c r="S507" i="2"/>
  <c r="S508" i="2"/>
  <c r="S509" i="2"/>
  <c r="S510" i="2"/>
  <c r="S511" i="2"/>
  <c r="S512" i="2"/>
  <c r="S513" i="2"/>
  <c r="S514" i="2"/>
  <c r="S515" i="2"/>
  <c r="S516" i="2"/>
  <c r="S517" i="2"/>
  <c r="S518" i="2"/>
  <c r="S519" i="2"/>
  <c r="S520" i="2"/>
  <c r="S521" i="2"/>
  <c r="S522" i="2"/>
  <c r="S523" i="2"/>
  <c r="S524" i="2"/>
  <c r="S525" i="2"/>
  <c r="S526" i="2"/>
  <c r="S527" i="2"/>
  <c r="S528" i="2"/>
  <c r="S529" i="2"/>
  <c r="S530" i="2"/>
  <c r="S531" i="2"/>
  <c r="S532" i="2"/>
  <c r="S533" i="2"/>
  <c r="S534" i="2"/>
  <c r="S535" i="2"/>
  <c r="S536" i="2"/>
  <c r="S537" i="2"/>
  <c r="S538" i="2"/>
  <c r="S539" i="2"/>
  <c r="S540" i="2"/>
  <c r="S541" i="2"/>
  <c r="S542" i="2"/>
  <c r="S543" i="2"/>
  <c r="S544" i="2"/>
  <c r="S545" i="2"/>
  <c r="S546" i="2"/>
  <c r="S547" i="2"/>
  <c r="S548" i="2"/>
  <c r="S549" i="2"/>
  <c r="S550" i="2"/>
  <c r="S551" i="2"/>
  <c r="S552" i="2"/>
  <c r="S553" i="2"/>
  <c r="S554" i="2"/>
  <c r="S555" i="2"/>
  <c r="S556" i="2"/>
  <c r="S557" i="2"/>
  <c r="S558" i="2"/>
  <c r="S559" i="2"/>
  <c r="S560" i="2"/>
  <c r="S561" i="2"/>
  <c r="S562" i="2"/>
  <c r="S563" i="2"/>
  <c r="S564" i="2"/>
  <c r="S565" i="2"/>
  <c r="S566" i="2"/>
  <c r="S567" i="2"/>
  <c r="S568" i="2"/>
  <c r="S569" i="2"/>
  <c r="S570" i="2"/>
  <c r="S571" i="2"/>
  <c r="S572" i="2"/>
  <c r="S573" i="2"/>
  <c r="S574" i="2"/>
  <c r="S575" i="2"/>
  <c r="S576" i="2"/>
  <c r="S577" i="2"/>
  <c r="S578" i="2"/>
  <c r="S579" i="2"/>
  <c r="S580" i="2"/>
  <c r="S581" i="2"/>
  <c r="S582" i="2"/>
  <c r="S583" i="2"/>
  <c r="S584" i="2"/>
  <c r="S585" i="2"/>
  <c r="S586" i="2"/>
  <c r="S587" i="2"/>
  <c r="S588" i="2"/>
  <c r="S589" i="2"/>
  <c r="S590" i="2"/>
  <c r="S591" i="2"/>
  <c r="S592" i="2"/>
  <c r="S593" i="2"/>
  <c r="S594" i="2"/>
  <c r="S595" i="2"/>
  <c r="S596" i="2"/>
  <c r="S597" i="2"/>
  <c r="S598" i="2"/>
  <c r="S599" i="2"/>
  <c r="S600" i="2"/>
  <c r="S601" i="2"/>
  <c r="S602" i="2"/>
  <c r="S603" i="2"/>
  <c r="S604" i="2"/>
  <c r="S605" i="2"/>
  <c r="S606" i="2"/>
  <c r="S607" i="2"/>
  <c r="S608" i="2"/>
  <c r="S609" i="2"/>
  <c r="S610" i="2"/>
  <c r="S611" i="2"/>
  <c r="S612" i="2"/>
  <c r="S613" i="2"/>
  <c r="S614" i="2"/>
  <c r="S615" i="2"/>
  <c r="S616" i="2"/>
  <c r="S617" i="2"/>
  <c r="S618" i="2"/>
  <c r="S619" i="2"/>
  <c r="S620" i="2"/>
  <c r="S621" i="2"/>
  <c r="S622" i="2"/>
  <c r="S623" i="2"/>
  <c r="S624" i="2"/>
  <c r="S625" i="2"/>
  <c r="S626" i="2"/>
  <c r="S627" i="2"/>
  <c r="S628" i="2"/>
  <c r="S629" i="2"/>
  <c r="S630" i="2"/>
  <c r="S631" i="2"/>
  <c r="S632" i="2"/>
  <c r="S633" i="2"/>
  <c r="S634" i="2"/>
  <c r="S635" i="2"/>
  <c r="S636" i="2"/>
  <c r="S637" i="2"/>
  <c r="S638" i="2"/>
  <c r="S639" i="2"/>
  <c r="S640" i="2"/>
  <c r="S641" i="2"/>
  <c r="S642" i="2"/>
  <c r="S643" i="2"/>
  <c r="S644" i="2"/>
  <c r="S645" i="2"/>
  <c r="S646" i="2"/>
  <c r="S647" i="2"/>
  <c r="S648" i="2"/>
  <c r="S649" i="2"/>
  <c r="S650" i="2"/>
  <c r="S651" i="2"/>
  <c r="S652" i="2"/>
  <c r="S653" i="2"/>
  <c r="S654" i="2"/>
  <c r="S655" i="2"/>
  <c r="S656" i="2"/>
  <c r="S657" i="2"/>
  <c r="S658" i="2"/>
  <c r="S659" i="2"/>
  <c r="S660" i="2"/>
  <c r="S661" i="2"/>
  <c r="S662" i="2"/>
  <c r="S663" i="2"/>
  <c r="S664" i="2"/>
  <c r="S665" i="2"/>
  <c r="S666" i="2"/>
  <c r="S667" i="2"/>
  <c r="S668" i="2"/>
  <c r="S669" i="2"/>
  <c r="S670" i="2"/>
  <c r="S671" i="2"/>
  <c r="S672" i="2"/>
  <c r="S673" i="2"/>
  <c r="S674" i="2"/>
  <c r="S675" i="2"/>
  <c r="S676" i="2"/>
  <c r="S677" i="2"/>
  <c r="S678" i="2"/>
  <c r="S679" i="2"/>
  <c r="S680" i="2"/>
  <c r="S681" i="2"/>
  <c r="S682" i="2"/>
  <c r="S683" i="2"/>
  <c r="S684" i="2"/>
  <c r="S685" i="2"/>
  <c r="S686" i="2"/>
  <c r="S687" i="2"/>
  <c r="S688" i="2"/>
  <c r="S689" i="2"/>
  <c r="S690" i="2"/>
  <c r="S691" i="2"/>
  <c r="S692" i="2"/>
  <c r="S693" i="2"/>
  <c r="S694" i="2"/>
  <c r="S695" i="2"/>
  <c r="S696" i="2"/>
  <c r="S697" i="2"/>
  <c r="S698" i="2"/>
  <c r="S699" i="2"/>
  <c r="S700" i="2"/>
  <c r="S701" i="2"/>
  <c r="S702" i="2"/>
  <c r="S703" i="2"/>
  <c r="S704" i="2"/>
  <c r="S705" i="2"/>
  <c r="S706" i="2"/>
  <c r="S707" i="2"/>
  <c r="S708" i="2"/>
  <c r="S709" i="2"/>
  <c r="S710" i="2"/>
  <c r="S711" i="2"/>
  <c r="S712" i="2"/>
  <c r="S713" i="2"/>
  <c r="S714" i="2"/>
  <c r="S715" i="2"/>
  <c r="S716" i="2"/>
  <c r="S717" i="2"/>
  <c r="S718" i="2"/>
  <c r="S719" i="2"/>
  <c r="S720" i="2"/>
  <c r="S721" i="2"/>
  <c r="S722" i="2"/>
  <c r="S723" i="2"/>
  <c r="S724" i="2"/>
  <c r="S725" i="2"/>
  <c r="S726" i="2"/>
  <c r="S727" i="2"/>
  <c r="S728" i="2"/>
  <c r="S729" i="2"/>
  <c r="S730" i="2"/>
  <c r="S731" i="2"/>
  <c r="S732" i="2"/>
  <c r="S733" i="2"/>
  <c r="S734" i="2"/>
  <c r="S735" i="2"/>
  <c r="S736" i="2"/>
  <c r="S737" i="2"/>
  <c r="S738" i="2"/>
  <c r="S739" i="2"/>
  <c r="S740" i="2"/>
  <c r="S741" i="2"/>
  <c r="S742" i="2"/>
  <c r="S743" i="2"/>
  <c r="S744" i="2"/>
  <c r="S745" i="2"/>
  <c r="S746" i="2"/>
  <c r="S747" i="2"/>
  <c r="S748" i="2"/>
  <c r="S749" i="2"/>
  <c r="S750" i="2"/>
  <c r="S751" i="2"/>
  <c r="S752" i="2"/>
  <c r="S753" i="2"/>
  <c r="S754" i="2"/>
  <c r="S755" i="2"/>
  <c r="S756" i="2"/>
  <c r="S757" i="2"/>
  <c r="S758" i="2"/>
  <c r="S759" i="2"/>
  <c r="S760" i="2"/>
  <c r="S761" i="2"/>
  <c r="S762" i="2"/>
  <c r="S763" i="2"/>
  <c r="S764" i="2"/>
  <c r="S765" i="2"/>
  <c r="S766" i="2"/>
  <c r="S767" i="2"/>
  <c r="S768" i="2"/>
  <c r="S769" i="2"/>
  <c r="S770" i="2"/>
  <c r="S771" i="2"/>
  <c r="S772" i="2"/>
  <c r="S773" i="2"/>
  <c r="S774" i="2"/>
  <c r="S775" i="2"/>
  <c r="S776" i="2"/>
  <c r="S777" i="2"/>
  <c r="S778" i="2"/>
  <c r="S779" i="2"/>
  <c r="S780" i="2"/>
  <c r="S781" i="2"/>
  <c r="S782" i="2"/>
  <c r="S783" i="2"/>
  <c r="S784" i="2"/>
  <c r="S785" i="2"/>
  <c r="S786" i="2"/>
  <c r="S787" i="2"/>
  <c r="S788" i="2"/>
  <c r="S789" i="2"/>
  <c r="S790" i="2"/>
  <c r="S791" i="2"/>
  <c r="S792" i="2"/>
  <c r="S793" i="2"/>
  <c r="S794" i="2"/>
  <c r="S795" i="2"/>
  <c r="S796" i="2"/>
  <c r="S797" i="2"/>
  <c r="S798" i="2"/>
  <c r="S799" i="2"/>
  <c r="S800" i="2"/>
  <c r="S801" i="2"/>
  <c r="S802" i="2"/>
  <c r="S803" i="2"/>
  <c r="S804" i="2"/>
  <c r="S805" i="2"/>
  <c r="S806" i="2"/>
  <c r="S807" i="2"/>
  <c r="S808" i="2"/>
  <c r="S809" i="2"/>
  <c r="S810" i="2"/>
  <c r="S811" i="2"/>
  <c r="S812" i="2"/>
  <c r="S813" i="2"/>
  <c r="S814" i="2"/>
  <c r="S815" i="2"/>
  <c r="S816" i="2"/>
  <c r="S817" i="2"/>
  <c r="S818" i="2"/>
  <c r="S819" i="2"/>
  <c r="S820" i="2"/>
  <c r="S821" i="2"/>
  <c r="S822" i="2"/>
  <c r="S823" i="2"/>
  <c r="S824" i="2"/>
  <c r="S825" i="2"/>
  <c r="S826" i="2"/>
  <c r="S827" i="2"/>
  <c r="S828" i="2"/>
  <c r="S829" i="2"/>
  <c r="S830" i="2"/>
  <c r="S831" i="2"/>
  <c r="S832" i="2"/>
  <c r="S833" i="2"/>
  <c r="S834" i="2"/>
  <c r="S835" i="2"/>
  <c r="S836" i="2"/>
  <c r="S837" i="2"/>
  <c r="S838" i="2"/>
  <c r="S839" i="2"/>
  <c r="S840" i="2"/>
  <c r="S841" i="2"/>
  <c r="S842" i="2"/>
  <c r="S843" i="2"/>
  <c r="S844" i="2"/>
  <c r="S845" i="2"/>
  <c r="S846" i="2"/>
  <c r="S847" i="2"/>
  <c r="S848" i="2"/>
  <c r="S849" i="2"/>
  <c r="S850" i="2"/>
  <c r="S851" i="2"/>
  <c r="S852" i="2"/>
  <c r="S853" i="2"/>
  <c r="S854" i="2"/>
  <c r="S855" i="2"/>
  <c r="S856" i="2"/>
  <c r="S857" i="2"/>
  <c r="S858" i="2"/>
  <c r="S859" i="2"/>
  <c r="S860" i="2"/>
  <c r="S861" i="2"/>
  <c r="S862" i="2"/>
  <c r="S863" i="2"/>
  <c r="S864" i="2"/>
  <c r="S865" i="2"/>
  <c r="S866" i="2"/>
  <c r="S867" i="2"/>
  <c r="S868" i="2"/>
  <c r="S869" i="2"/>
  <c r="S870" i="2"/>
  <c r="S871" i="2"/>
  <c r="S872" i="2"/>
  <c r="S873" i="2"/>
  <c r="S874" i="2"/>
  <c r="S875" i="2"/>
  <c r="S876" i="2"/>
  <c r="S877" i="2"/>
  <c r="S878" i="2"/>
  <c r="S879" i="2"/>
  <c r="S880" i="2"/>
  <c r="S881" i="2"/>
  <c r="S882" i="2"/>
  <c r="S883" i="2"/>
  <c r="S884" i="2"/>
  <c r="S885" i="2"/>
  <c r="S886" i="2"/>
  <c r="S887" i="2"/>
  <c r="S888" i="2"/>
  <c r="S889" i="2"/>
  <c r="S890" i="2"/>
  <c r="S891" i="2"/>
  <c r="S892" i="2"/>
  <c r="S893" i="2"/>
  <c r="S894" i="2"/>
  <c r="S895" i="2"/>
  <c r="S896" i="2"/>
  <c r="S897" i="2"/>
  <c r="S898" i="2"/>
  <c r="S899" i="2"/>
  <c r="S900" i="2"/>
  <c r="S901" i="2"/>
  <c r="S902" i="2"/>
  <c r="S903" i="2"/>
  <c r="S904" i="2"/>
  <c r="S905" i="2"/>
  <c r="S906" i="2"/>
  <c r="S907" i="2"/>
  <c r="S908" i="2"/>
  <c r="S909" i="2"/>
  <c r="S910" i="2"/>
  <c r="S911" i="2"/>
  <c r="S912" i="2"/>
  <c r="S913" i="2"/>
  <c r="S914" i="2"/>
  <c r="S915" i="2"/>
  <c r="S916" i="2"/>
  <c r="S917" i="2"/>
  <c r="S918" i="2"/>
  <c r="S919" i="2"/>
  <c r="S920" i="2"/>
  <c r="S921" i="2"/>
  <c r="S922" i="2"/>
  <c r="S923" i="2"/>
  <c r="S924" i="2"/>
  <c r="S925" i="2"/>
  <c r="S926" i="2"/>
  <c r="S927" i="2"/>
  <c r="S928" i="2"/>
  <c r="S929" i="2"/>
  <c r="S930" i="2"/>
  <c r="S931" i="2"/>
  <c r="S932" i="2"/>
  <c r="S933" i="2"/>
  <c r="S934" i="2"/>
  <c r="S935" i="2"/>
  <c r="S936" i="2"/>
  <c r="S937" i="2"/>
  <c r="S938" i="2"/>
  <c r="S939" i="2"/>
  <c r="S940" i="2"/>
  <c r="S941" i="2"/>
  <c r="S942" i="2"/>
  <c r="S943" i="2"/>
  <c r="S944" i="2"/>
  <c r="S945" i="2"/>
  <c r="S946" i="2"/>
  <c r="S947" i="2"/>
  <c r="S948" i="2"/>
  <c r="S949" i="2"/>
  <c r="S950" i="2"/>
  <c r="S951" i="2"/>
  <c r="S952" i="2"/>
  <c r="S953" i="2"/>
  <c r="S954" i="2"/>
  <c r="S955" i="2"/>
  <c r="S956" i="2"/>
  <c r="S957" i="2"/>
  <c r="S958" i="2"/>
  <c r="S959" i="2"/>
  <c r="S960" i="2"/>
  <c r="S961" i="2"/>
  <c r="S962" i="2"/>
  <c r="S963" i="2"/>
  <c r="S964" i="2"/>
  <c r="S965" i="2"/>
  <c r="S966" i="2"/>
  <c r="S967" i="2"/>
  <c r="S968" i="2"/>
  <c r="S969" i="2"/>
  <c r="S970" i="2"/>
  <c r="S971" i="2"/>
  <c r="S972" i="2"/>
  <c r="S973" i="2"/>
  <c r="S974" i="2"/>
  <c r="S975" i="2"/>
  <c r="S976" i="2"/>
  <c r="S977" i="2"/>
  <c r="S978" i="2"/>
  <c r="S979" i="2"/>
  <c r="S980" i="2"/>
  <c r="S981" i="2"/>
  <c r="S982" i="2"/>
  <c r="S983" i="2"/>
  <c r="S984" i="2"/>
  <c r="S985" i="2"/>
  <c r="S986" i="2"/>
  <c r="S987" i="2"/>
  <c r="S988" i="2"/>
  <c r="S989" i="2"/>
  <c r="S990" i="2"/>
  <c r="S991" i="2"/>
  <c r="S992" i="2"/>
  <c r="S993" i="2"/>
  <c r="S994" i="2"/>
  <c r="S995" i="2"/>
  <c r="S996" i="2"/>
  <c r="S997" i="2"/>
  <c r="S998" i="2"/>
  <c r="S999" i="2"/>
  <c r="S1000" i="2"/>
  <c r="S1001" i="2"/>
  <c r="S1002" i="2"/>
  <c r="S1003" i="2"/>
  <c r="S1004" i="2"/>
  <c r="S1005" i="2"/>
  <c r="S1006" i="2"/>
  <c r="S1007" i="2"/>
  <c r="S1008" i="2"/>
  <c r="S1009" i="2"/>
  <c r="S1010" i="2"/>
  <c r="S1011" i="2"/>
  <c r="S1012" i="2"/>
  <c r="S1013" i="2"/>
  <c r="S1014" i="2"/>
  <c r="S1015" i="2"/>
  <c r="S1016" i="2"/>
  <c r="S1017" i="2"/>
  <c r="S1018" i="2"/>
  <c r="S1019" i="2"/>
  <c r="S1020" i="2"/>
  <c r="S1021" i="2"/>
  <c r="S1022" i="2"/>
  <c r="S1023" i="2"/>
  <c r="S1024" i="2"/>
  <c r="S1025" i="2"/>
  <c r="S1026" i="2"/>
  <c r="S1027" i="2"/>
  <c r="S1028" i="2"/>
  <c r="S1029" i="2"/>
  <c r="S1030" i="2"/>
  <c r="S1031" i="2"/>
  <c r="S1032" i="2"/>
  <c r="S1033" i="2"/>
  <c r="S1034" i="2"/>
  <c r="S1035" i="2"/>
  <c r="S1036" i="2"/>
  <c r="S1037" i="2"/>
  <c r="S1038" i="2"/>
  <c r="S1039" i="2"/>
  <c r="S1040" i="2"/>
  <c r="S1041" i="2"/>
  <c r="S1042" i="2"/>
  <c r="S1043" i="2"/>
  <c r="S1044" i="2"/>
  <c r="S1045" i="2"/>
  <c r="S1046" i="2"/>
  <c r="S1047" i="2"/>
  <c r="S1048" i="2"/>
  <c r="S1049" i="2"/>
  <c r="S1050" i="2"/>
  <c r="S1051" i="2"/>
  <c r="S1052" i="2"/>
  <c r="S1053" i="2"/>
  <c r="S1054" i="2"/>
  <c r="S1055" i="2"/>
  <c r="S1056" i="2"/>
  <c r="S1057" i="2"/>
  <c r="S1058" i="2"/>
  <c r="S1059" i="2"/>
  <c r="S1060" i="2"/>
  <c r="S1061" i="2"/>
  <c r="S1062" i="2"/>
  <c r="S1063" i="2"/>
  <c r="S1064" i="2"/>
  <c r="S1065" i="2"/>
  <c r="S1066" i="2"/>
  <c r="S1067" i="2"/>
  <c r="S1068" i="2"/>
  <c r="S1069" i="2"/>
  <c r="S1070" i="2"/>
  <c r="S1071" i="2"/>
  <c r="S1072" i="2"/>
  <c r="S1073" i="2"/>
  <c r="S1074" i="2"/>
  <c r="S1075" i="2"/>
  <c r="S1076" i="2"/>
  <c r="S1077" i="2"/>
  <c r="S1078" i="2"/>
  <c r="S1079" i="2"/>
  <c r="S1080" i="2"/>
  <c r="S1081" i="2"/>
  <c r="S1082" i="2"/>
  <c r="S1083" i="2"/>
  <c r="S1084" i="2"/>
  <c r="S1085" i="2"/>
  <c r="S1086" i="2"/>
  <c r="S1087" i="2"/>
  <c r="S1088" i="2"/>
  <c r="S1089" i="2"/>
  <c r="S1090" i="2"/>
  <c r="S1091" i="2"/>
  <c r="S1092" i="2"/>
  <c r="S1093" i="2"/>
  <c r="S1094" i="2"/>
  <c r="S1095" i="2"/>
  <c r="S1096" i="2"/>
  <c r="S1097" i="2"/>
  <c r="S1098" i="2"/>
  <c r="S1099" i="2"/>
  <c r="S1100" i="2"/>
  <c r="S1101" i="2"/>
  <c r="S1102" i="2"/>
  <c r="S1103" i="2"/>
  <c r="S1104" i="2"/>
  <c r="S1105" i="2"/>
  <c r="S1106" i="2"/>
  <c r="S1107" i="2"/>
  <c r="S1108" i="2"/>
  <c r="S1109" i="2"/>
  <c r="S1110" i="2"/>
  <c r="S1111" i="2"/>
  <c r="S1112" i="2"/>
  <c r="S1113" i="2"/>
  <c r="S1114" i="2"/>
  <c r="S1115" i="2"/>
  <c r="S1116" i="2"/>
  <c r="S1117" i="2"/>
  <c r="S1118" i="2"/>
  <c r="S1119" i="2"/>
  <c r="S1120" i="2"/>
  <c r="S1121" i="2"/>
  <c r="S1122" i="2"/>
  <c r="S1123" i="2"/>
  <c r="S1124" i="2"/>
  <c r="S1125" i="2"/>
  <c r="S1126" i="2"/>
  <c r="S1127" i="2"/>
  <c r="S1128" i="2"/>
  <c r="S1129" i="2"/>
  <c r="S1130" i="2"/>
  <c r="S1131" i="2"/>
  <c r="S1132" i="2"/>
  <c r="S1133" i="2"/>
  <c r="S1134" i="2"/>
  <c r="S1135" i="2"/>
  <c r="S1136" i="2"/>
  <c r="S1137" i="2"/>
  <c r="S1138" i="2"/>
  <c r="S1139" i="2"/>
  <c r="S1140" i="2"/>
  <c r="S1141" i="2"/>
  <c r="S1142" i="2"/>
  <c r="S1143" i="2"/>
  <c r="S1144" i="2"/>
  <c r="S1145" i="2"/>
  <c r="S1146" i="2"/>
  <c r="S1147" i="2"/>
  <c r="S1148" i="2"/>
  <c r="S1149" i="2"/>
  <c r="S1150" i="2"/>
  <c r="S1151" i="2"/>
  <c r="S1152" i="2"/>
  <c r="S1153" i="2"/>
  <c r="S1154" i="2"/>
  <c r="S1155" i="2"/>
  <c r="S1156" i="2"/>
  <c r="S1157" i="2"/>
  <c r="S1158" i="2"/>
  <c r="S1159" i="2"/>
  <c r="S1160" i="2"/>
  <c r="S1161" i="2"/>
  <c r="S1162" i="2"/>
  <c r="S1163" i="2"/>
  <c r="S1164" i="2"/>
  <c r="S1165" i="2"/>
  <c r="S1166" i="2"/>
  <c r="S1167" i="2"/>
  <c r="S1168" i="2"/>
  <c r="S1169" i="2"/>
  <c r="S1170" i="2"/>
  <c r="S1171" i="2"/>
  <c r="S1172" i="2"/>
  <c r="S1173" i="2"/>
  <c r="S1174" i="2"/>
  <c r="S1175" i="2"/>
  <c r="S1176" i="2"/>
  <c r="S1177" i="2"/>
  <c r="S1178" i="2"/>
  <c r="S1179" i="2"/>
  <c r="S1180" i="2"/>
  <c r="S1181" i="2"/>
  <c r="S1182" i="2"/>
  <c r="S1183" i="2"/>
  <c r="S1184" i="2"/>
  <c r="S1185" i="2"/>
  <c r="S1186" i="2"/>
  <c r="S1187" i="2"/>
  <c r="S1188" i="2"/>
  <c r="S1189" i="2"/>
  <c r="S1190" i="2"/>
  <c r="S1191" i="2"/>
  <c r="S1192" i="2"/>
  <c r="S1193" i="2"/>
  <c r="S1194" i="2"/>
  <c r="S1195" i="2"/>
  <c r="S1196" i="2"/>
  <c r="S1197" i="2"/>
  <c r="S1198" i="2"/>
  <c r="S1199" i="2"/>
  <c r="S1200" i="2"/>
  <c r="S1201" i="2"/>
  <c r="S1202" i="2"/>
  <c r="S1203" i="2"/>
  <c r="S1204" i="2"/>
  <c r="S1205" i="2"/>
  <c r="S1206" i="2"/>
  <c r="S1207" i="2"/>
  <c r="S1208" i="2"/>
  <c r="S1209" i="2"/>
  <c r="S1210" i="2"/>
  <c r="S1211" i="2"/>
  <c r="S1212" i="2"/>
  <c r="S1213" i="2"/>
  <c r="S1214" i="2"/>
  <c r="S1215" i="2"/>
  <c r="S1216" i="2"/>
  <c r="S1217" i="2"/>
  <c r="S1218" i="2"/>
  <c r="S1219" i="2"/>
  <c r="S1220" i="2"/>
  <c r="S1221" i="2"/>
  <c r="S1222" i="2"/>
  <c r="S1223" i="2"/>
  <c r="S1224" i="2"/>
  <c r="S1225" i="2"/>
  <c r="S1226" i="2"/>
  <c r="S1227" i="2"/>
  <c r="S1228" i="2"/>
  <c r="S1229" i="2"/>
  <c r="S1230" i="2"/>
  <c r="S1231" i="2"/>
  <c r="S1232" i="2"/>
  <c r="S1233" i="2"/>
  <c r="S1234" i="2"/>
  <c r="S1235" i="2"/>
  <c r="S1236" i="2"/>
  <c r="S1237" i="2"/>
  <c r="S1238" i="2"/>
  <c r="S1239" i="2"/>
  <c r="S1240" i="2"/>
  <c r="S1241" i="2"/>
  <c r="S1242" i="2"/>
  <c r="S1243" i="2"/>
  <c r="S1244" i="2"/>
  <c r="S1245" i="2"/>
  <c r="S1246" i="2"/>
  <c r="S1247" i="2"/>
  <c r="S8" i="2"/>
  <c r="R9" i="2"/>
  <c r="R10" i="2"/>
  <c r="R11" i="2"/>
  <c r="R1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R735" i="2"/>
  <c r="R736" i="2"/>
  <c r="R737" i="2"/>
  <c r="R738" i="2"/>
  <c r="R739" i="2"/>
  <c r="R740" i="2"/>
  <c r="R741" i="2"/>
  <c r="R742" i="2"/>
  <c r="R743" i="2"/>
  <c r="R744" i="2"/>
  <c r="R745" i="2"/>
  <c r="R746" i="2"/>
  <c r="R747" i="2"/>
  <c r="R748" i="2"/>
  <c r="R749" i="2"/>
  <c r="R750" i="2"/>
  <c r="R751" i="2"/>
  <c r="R752" i="2"/>
  <c r="R753" i="2"/>
  <c r="R754" i="2"/>
  <c r="R755" i="2"/>
  <c r="R756" i="2"/>
  <c r="R757" i="2"/>
  <c r="R758" i="2"/>
  <c r="R759" i="2"/>
  <c r="R760" i="2"/>
  <c r="R761" i="2"/>
  <c r="R762" i="2"/>
  <c r="R763" i="2"/>
  <c r="R764" i="2"/>
  <c r="R765" i="2"/>
  <c r="R766" i="2"/>
  <c r="R767" i="2"/>
  <c r="R768" i="2"/>
  <c r="R769" i="2"/>
  <c r="R770" i="2"/>
  <c r="R771" i="2"/>
  <c r="R772" i="2"/>
  <c r="R773" i="2"/>
  <c r="R774" i="2"/>
  <c r="R775" i="2"/>
  <c r="R776" i="2"/>
  <c r="R777" i="2"/>
  <c r="R778" i="2"/>
  <c r="R779" i="2"/>
  <c r="R780" i="2"/>
  <c r="R781" i="2"/>
  <c r="R782" i="2"/>
  <c r="R783" i="2"/>
  <c r="R784" i="2"/>
  <c r="R785" i="2"/>
  <c r="R786" i="2"/>
  <c r="R787" i="2"/>
  <c r="R788" i="2"/>
  <c r="R789" i="2"/>
  <c r="R790" i="2"/>
  <c r="R791" i="2"/>
  <c r="R792" i="2"/>
  <c r="R793" i="2"/>
  <c r="R794" i="2"/>
  <c r="R795" i="2"/>
  <c r="R796" i="2"/>
  <c r="R797" i="2"/>
  <c r="R798" i="2"/>
  <c r="R799" i="2"/>
  <c r="R800" i="2"/>
  <c r="R801" i="2"/>
  <c r="R802" i="2"/>
  <c r="R803" i="2"/>
  <c r="R804" i="2"/>
  <c r="R805" i="2"/>
  <c r="R806" i="2"/>
  <c r="R807" i="2"/>
  <c r="R808" i="2"/>
  <c r="R809" i="2"/>
  <c r="R810" i="2"/>
  <c r="R811" i="2"/>
  <c r="R812" i="2"/>
  <c r="R813" i="2"/>
  <c r="R814" i="2"/>
  <c r="R815" i="2"/>
  <c r="R816" i="2"/>
  <c r="R817" i="2"/>
  <c r="R818" i="2"/>
  <c r="R819" i="2"/>
  <c r="R820" i="2"/>
  <c r="R821" i="2"/>
  <c r="R822" i="2"/>
  <c r="R823" i="2"/>
  <c r="R824" i="2"/>
  <c r="R825" i="2"/>
  <c r="R826" i="2"/>
  <c r="R827" i="2"/>
  <c r="R828" i="2"/>
  <c r="R829" i="2"/>
  <c r="R830" i="2"/>
  <c r="R831" i="2"/>
  <c r="R832" i="2"/>
  <c r="R833" i="2"/>
  <c r="R834" i="2"/>
  <c r="R835" i="2"/>
  <c r="R836" i="2"/>
  <c r="R837" i="2"/>
  <c r="R838" i="2"/>
  <c r="R839" i="2"/>
  <c r="R840" i="2"/>
  <c r="R841" i="2"/>
  <c r="R842" i="2"/>
  <c r="R843" i="2"/>
  <c r="R844" i="2"/>
  <c r="R845" i="2"/>
  <c r="R846" i="2"/>
  <c r="R847" i="2"/>
  <c r="R848" i="2"/>
  <c r="R849" i="2"/>
  <c r="R850" i="2"/>
  <c r="R851" i="2"/>
  <c r="R852" i="2"/>
  <c r="R853" i="2"/>
  <c r="R854" i="2"/>
  <c r="R855" i="2"/>
  <c r="R856" i="2"/>
  <c r="R857" i="2"/>
  <c r="R858" i="2"/>
  <c r="R859" i="2"/>
  <c r="R860" i="2"/>
  <c r="R861" i="2"/>
  <c r="R862" i="2"/>
  <c r="R863" i="2"/>
  <c r="R864" i="2"/>
  <c r="R865" i="2"/>
  <c r="R866" i="2"/>
  <c r="R867" i="2"/>
  <c r="R868" i="2"/>
  <c r="R869" i="2"/>
  <c r="R870" i="2"/>
  <c r="R871" i="2"/>
  <c r="R872" i="2"/>
  <c r="R873" i="2"/>
  <c r="R874" i="2"/>
  <c r="R875" i="2"/>
  <c r="R876" i="2"/>
  <c r="R877" i="2"/>
  <c r="R878" i="2"/>
  <c r="R879" i="2"/>
  <c r="R880" i="2"/>
  <c r="R881" i="2"/>
  <c r="R882" i="2"/>
  <c r="R883" i="2"/>
  <c r="R884" i="2"/>
  <c r="R885" i="2"/>
  <c r="R886" i="2"/>
  <c r="R887" i="2"/>
  <c r="R888" i="2"/>
  <c r="R889" i="2"/>
  <c r="R890" i="2"/>
  <c r="R891" i="2"/>
  <c r="R892" i="2"/>
  <c r="R893" i="2"/>
  <c r="R894" i="2"/>
  <c r="R895" i="2"/>
  <c r="R896" i="2"/>
  <c r="R897" i="2"/>
  <c r="R898" i="2"/>
  <c r="R899" i="2"/>
  <c r="R900" i="2"/>
  <c r="R901" i="2"/>
  <c r="R902" i="2"/>
  <c r="R903" i="2"/>
  <c r="R904" i="2"/>
  <c r="R905" i="2"/>
  <c r="R906" i="2"/>
  <c r="R907" i="2"/>
  <c r="R908" i="2"/>
  <c r="R909" i="2"/>
  <c r="R910" i="2"/>
  <c r="R911" i="2"/>
  <c r="R912" i="2"/>
  <c r="R913" i="2"/>
  <c r="R914" i="2"/>
  <c r="R915" i="2"/>
  <c r="R916" i="2"/>
  <c r="R917" i="2"/>
  <c r="R918" i="2"/>
  <c r="R919" i="2"/>
  <c r="R920" i="2"/>
  <c r="R921" i="2"/>
  <c r="R922" i="2"/>
  <c r="R923" i="2"/>
  <c r="R924" i="2"/>
  <c r="R925" i="2"/>
  <c r="R926" i="2"/>
  <c r="R927" i="2"/>
  <c r="R928" i="2"/>
  <c r="R929" i="2"/>
  <c r="R930" i="2"/>
  <c r="R931" i="2"/>
  <c r="R932" i="2"/>
  <c r="R933" i="2"/>
  <c r="R934" i="2"/>
  <c r="R935" i="2"/>
  <c r="R936" i="2"/>
  <c r="R937" i="2"/>
  <c r="R938" i="2"/>
  <c r="R939" i="2"/>
  <c r="R940" i="2"/>
  <c r="R941" i="2"/>
  <c r="R942" i="2"/>
  <c r="R943" i="2"/>
  <c r="R944" i="2"/>
  <c r="R945" i="2"/>
  <c r="R946" i="2"/>
  <c r="R947" i="2"/>
  <c r="R948" i="2"/>
  <c r="R949" i="2"/>
  <c r="R950" i="2"/>
  <c r="R951" i="2"/>
  <c r="R952" i="2"/>
  <c r="R953" i="2"/>
  <c r="R954" i="2"/>
  <c r="R955" i="2"/>
  <c r="R956" i="2"/>
  <c r="R957" i="2"/>
  <c r="R958" i="2"/>
  <c r="R959" i="2"/>
  <c r="R960" i="2"/>
  <c r="R961" i="2"/>
  <c r="R962" i="2"/>
  <c r="R963" i="2"/>
  <c r="R964" i="2"/>
  <c r="R965" i="2"/>
  <c r="R966" i="2"/>
  <c r="R967" i="2"/>
  <c r="R968" i="2"/>
  <c r="R969" i="2"/>
  <c r="R970" i="2"/>
  <c r="R971" i="2"/>
  <c r="R972" i="2"/>
  <c r="R973" i="2"/>
  <c r="R974" i="2"/>
  <c r="R975" i="2"/>
  <c r="R976" i="2"/>
  <c r="R977" i="2"/>
  <c r="R978" i="2"/>
  <c r="R979" i="2"/>
  <c r="R980" i="2"/>
  <c r="R981" i="2"/>
  <c r="R982" i="2"/>
  <c r="R983" i="2"/>
  <c r="R984" i="2"/>
  <c r="R985" i="2"/>
  <c r="R986" i="2"/>
  <c r="R987" i="2"/>
  <c r="R988" i="2"/>
  <c r="R989" i="2"/>
  <c r="R990" i="2"/>
  <c r="R991" i="2"/>
  <c r="R992" i="2"/>
  <c r="R993" i="2"/>
  <c r="R994" i="2"/>
  <c r="R995" i="2"/>
  <c r="R996" i="2"/>
  <c r="R997" i="2"/>
  <c r="R998" i="2"/>
  <c r="R999" i="2"/>
  <c r="R1000" i="2"/>
  <c r="R1001" i="2"/>
  <c r="R1002" i="2"/>
  <c r="R1003" i="2"/>
  <c r="R1004" i="2"/>
  <c r="R1005" i="2"/>
  <c r="R1006" i="2"/>
  <c r="R1007" i="2"/>
  <c r="R1008" i="2"/>
  <c r="R1009" i="2"/>
  <c r="R1010" i="2"/>
  <c r="R1011" i="2"/>
  <c r="R1012" i="2"/>
  <c r="R1013" i="2"/>
  <c r="R1014" i="2"/>
  <c r="R1015" i="2"/>
  <c r="R1016" i="2"/>
  <c r="R1017" i="2"/>
  <c r="R1018" i="2"/>
  <c r="R1019" i="2"/>
  <c r="R1020" i="2"/>
  <c r="R1021" i="2"/>
  <c r="R1022" i="2"/>
  <c r="R1023" i="2"/>
  <c r="R1024" i="2"/>
  <c r="R1025" i="2"/>
  <c r="R1026" i="2"/>
  <c r="R1027" i="2"/>
  <c r="R1028" i="2"/>
  <c r="R1029" i="2"/>
  <c r="R1030" i="2"/>
  <c r="R1031" i="2"/>
  <c r="R1032" i="2"/>
  <c r="R1033" i="2"/>
  <c r="R1034" i="2"/>
  <c r="R1035" i="2"/>
  <c r="R1036" i="2"/>
  <c r="R1037" i="2"/>
  <c r="R1038" i="2"/>
  <c r="R1039" i="2"/>
  <c r="R1040" i="2"/>
  <c r="R1041" i="2"/>
  <c r="R1042" i="2"/>
  <c r="R1043" i="2"/>
  <c r="R1044" i="2"/>
  <c r="R1045" i="2"/>
  <c r="R1046" i="2"/>
  <c r="R1047" i="2"/>
  <c r="R1048" i="2"/>
  <c r="R1049" i="2"/>
  <c r="R1050" i="2"/>
  <c r="R1051" i="2"/>
  <c r="R1052" i="2"/>
  <c r="R1053" i="2"/>
  <c r="R1054" i="2"/>
  <c r="R1055" i="2"/>
  <c r="R1056" i="2"/>
  <c r="R1057" i="2"/>
  <c r="R1058" i="2"/>
  <c r="R1059" i="2"/>
  <c r="R1060" i="2"/>
  <c r="R1061" i="2"/>
  <c r="R1062" i="2"/>
  <c r="R1063" i="2"/>
  <c r="R1064" i="2"/>
  <c r="R1065" i="2"/>
  <c r="R1066" i="2"/>
  <c r="R1067" i="2"/>
  <c r="R1068" i="2"/>
  <c r="R1069" i="2"/>
  <c r="R1070" i="2"/>
  <c r="R1071" i="2"/>
  <c r="R1072" i="2"/>
  <c r="R1073" i="2"/>
  <c r="R1074" i="2"/>
  <c r="R1075" i="2"/>
  <c r="R1076" i="2"/>
  <c r="R1077" i="2"/>
  <c r="R1078" i="2"/>
  <c r="R1079" i="2"/>
  <c r="R1080" i="2"/>
  <c r="R1081" i="2"/>
  <c r="R1082" i="2"/>
  <c r="R1083" i="2"/>
  <c r="R1084" i="2"/>
  <c r="R1085" i="2"/>
  <c r="R1086" i="2"/>
  <c r="R1087" i="2"/>
  <c r="R1088" i="2"/>
  <c r="R1089" i="2"/>
  <c r="R1090" i="2"/>
  <c r="R1091" i="2"/>
  <c r="R1092" i="2"/>
  <c r="R1093" i="2"/>
  <c r="R1094" i="2"/>
  <c r="R1095" i="2"/>
  <c r="R1096" i="2"/>
  <c r="R1097" i="2"/>
  <c r="R1098" i="2"/>
  <c r="R1099" i="2"/>
  <c r="R1100" i="2"/>
  <c r="R1101" i="2"/>
  <c r="R1102" i="2"/>
  <c r="R1103" i="2"/>
  <c r="R1104" i="2"/>
  <c r="R1105" i="2"/>
  <c r="R1106" i="2"/>
  <c r="R1107" i="2"/>
  <c r="R1108" i="2"/>
  <c r="R1109" i="2"/>
  <c r="R1110" i="2"/>
  <c r="R1111" i="2"/>
  <c r="R1112" i="2"/>
  <c r="R1113" i="2"/>
  <c r="R1114" i="2"/>
  <c r="R1115" i="2"/>
  <c r="R1116" i="2"/>
  <c r="R1117" i="2"/>
  <c r="R1118" i="2"/>
  <c r="R1119" i="2"/>
  <c r="R1120" i="2"/>
  <c r="R1121" i="2"/>
  <c r="R1122" i="2"/>
  <c r="R1123" i="2"/>
  <c r="R1124" i="2"/>
  <c r="R1125" i="2"/>
  <c r="R1126" i="2"/>
  <c r="R1127" i="2"/>
  <c r="R1128" i="2"/>
  <c r="R1129" i="2"/>
  <c r="R1130" i="2"/>
  <c r="R1131" i="2"/>
  <c r="R1132" i="2"/>
  <c r="R1133" i="2"/>
  <c r="R1134" i="2"/>
  <c r="R1135" i="2"/>
  <c r="R1136" i="2"/>
  <c r="R1137" i="2"/>
  <c r="R1138" i="2"/>
  <c r="R1139" i="2"/>
  <c r="R1140" i="2"/>
  <c r="R1141" i="2"/>
  <c r="R1142" i="2"/>
  <c r="R1143" i="2"/>
  <c r="R1144" i="2"/>
  <c r="R1145" i="2"/>
  <c r="R1146" i="2"/>
  <c r="R1147" i="2"/>
  <c r="R1148" i="2"/>
  <c r="R1149" i="2"/>
  <c r="R1150" i="2"/>
  <c r="R1151" i="2"/>
  <c r="R1152" i="2"/>
  <c r="R1153" i="2"/>
  <c r="R1154" i="2"/>
  <c r="R1155" i="2"/>
  <c r="R1156" i="2"/>
  <c r="R1157" i="2"/>
  <c r="R1158" i="2"/>
  <c r="R1159" i="2"/>
  <c r="R1160" i="2"/>
  <c r="R1161" i="2"/>
  <c r="R1162" i="2"/>
  <c r="R1163" i="2"/>
  <c r="R1164" i="2"/>
  <c r="R1165" i="2"/>
  <c r="R1166" i="2"/>
  <c r="R1167" i="2"/>
  <c r="R1168" i="2"/>
  <c r="R1169" i="2"/>
  <c r="R1170" i="2"/>
  <c r="R1171" i="2"/>
  <c r="R1172" i="2"/>
  <c r="R1173" i="2"/>
  <c r="R1174" i="2"/>
  <c r="R1175" i="2"/>
  <c r="R1176" i="2"/>
  <c r="R1177" i="2"/>
  <c r="R1178" i="2"/>
  <c r="R1179" i="2"/>
  <c r="R1180" i="2"/>
  <c r="R1181" i="2"/>
  <c r="R1182" i="2"/>
  <c r="R1183" i="2"/>
  <c r="R1184" i="2"/>
  <c r="R1185" i="2"/>
  <c r="R1186" i="2"/>
  <c r="R1187" i="2"/>
  <c r="R1188" i="2"/>
  <c r="R1189" i="2"/>
  <c r="R1190" i="2"/>
  <c r="R1191" i="2"/>
  <c r="R1192" i="2"/>
  <c r="R1193" i="2"/>
  <c r="R1194" i="2"/>
  <c r="R1195" i="2"/>
  <c r="R1196" i="2"/>
  <c r="R1197" i="2"/>
  <c r="R1198" i="2"/>
  <c r="R1199" i="2"/>
  <c r="R1200" i="2"/>
  <c r="R1201" i="2"/>
  <c r="R1202" i="2"/>
  <c r="R1203" i="2"/>
  <c r="R1204" i="2"/>
  <c r="R1205" i="2"/>
  <c r="R1206" i="2"/>
  <c r="R1207" i="2"/>
  <c r="R1208" i="2"/>
  <c r="R1209" i="2"/>
  <c r="R1210" i="2"/>
  <c r="R1211" i="2"/>
  <c r="R1212" i="2"/>
  <c r="R1213" i="2"/>
  <c r="R1214" i="2"/>
  <c r="R1215" i="2"/>
  <c r="R1216" i="2"/>
  <c r="R1217" i="2"/>
  <c r="R1218" i="2"/>
  <c r="R1219" i="2"/>
  <c r="R1220" i="2"/>
  <c r="R1221" i="2"/>
  <c r="R1222" i="2"/>
  <c r="R1223" i="2"/>
  <c r="R1224" i="2"/>
  <c r="R1225" i="2"/>
  <c r="R1226" i="2"/>
  <c r="R1227" i="2"/>
  <c r="R1228" i="2"/>
  <c r="R1229" i="2"/>
  <c r="R1230" i="2"/>
  <c r="R1231" i="2"/>
  <c r="R1232" i="2"/>
  <c r="R1233" i="2"/>
  <c r="R1234" i="2"/>
  <c r="R1235" i="2"/>
  <c r="R1236" i="2"/>
  <c r="R1237" i="2"/>
  <c r="R1238" i="2"/>
  <c r="R1239" i="2"/>
  <c r="R1240" i="2"/>
  <c r="R1241" i="2"/>
  <c r="R1242" i="2"/>
  <c r="R1243" i="2"/>
  <c r="R1244" i="2"/>
  <c r="R1245" i="2"/>
  <c r="R1246" i="2"/>
  <c r="R1247" i="2"/>
  <c r="R8" i="2"/>
  <c r="Q9" i="2"/>
  <c r="Q10" i="2"/>
  <c r="Q11" i="2"/>
  <c r="Q1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Q988" i="2"/>
  <c r="Q989" i="2"/>
  <c r="Q990" i="2"/>
  <c r="Q991" i="2"/>
  <c r="Q992" i="2"/>
  <c r="Q993" i="2"/>
  <c r="Q994" i="2"/>
  <c r="Q995" i="2"/>
  <c r="Q996" i="2"/>
  <c r="Q997" i="2"/>
  <c r="Q998" i="2"/>
  <c r="Q999" i="2"/>
  <c r="Q1000" i="2"/>
  <c r="Q1001" i="2"/>
  <c r="Q1002" i="2"/>
  <c r="Q1003" i="2"/>
  <c r="Q1004" i="2"/>
  <c r="Q1005" i="2"/>
  <c r="Q1006" i="2"/>
  <c r="Q1007" i="2"/>
  <c r="Q1008" i="2"/>
  <c r="Q1009" i="2"/>
  <c r="Q1010" i="2"/>
  <c r="Q1011" i="2"/>
  <c r="Q1012" i="2"/>
  <c r="Q1013" i="2"/>
  <c r="Q1014" i="2"/>
  <c r="Q1015" i="2"/>
  <c r="Q1016" i="2"/>
  <c r="Q1017" i="2"/>
  <c r="Q1018" i="2"/>
  <c r="Q1019" i="2"/>
  <c r="Q1020" i="2"/>
  <c r="Q1021" i="2"/>
  <c r="Q1022" i="2"/>
  <c r="Q1023" i="2"/>
  <c r="Q1024" i="2"/>
  <c r="Q1025" i="2"/>
  <c r="Q1026" i="2"/>
  <c r="Q1027" i="2"/>
  <c r="Q1028" i="2"/>
  <c r="Q1029" i="2"/>
  <c r="Q1030" i="2"/>
  <c r="Q1031" i="2"/>
  <c r="Q1032" i="2"/>
  <c r="Q1033" i="2"/>
  <c r="Q1034" i="2"/>
  <c r="Q1035" i="2"/>
  <c r="Q1036" i="2"/>
  <c r="Q1037" i="2"/>
  <c r="Q1038" i="2"/>
  <c r="Q1039" i="2"/>
  <c r="Q1040" i="2"/>
  <c r="Q1041" i="2"/>
  <c r="Q1042" i="2"/>
  <c r="Q1043" i="2"/>
  <c r="Q1044" i="2"/>
  <c r="Q1045" i="2"/>
  <c r="Q1046" i="2"/>
  <c r="Q1047" i="2"/>
  <c r="Q1048" i="2"/>
  <c r="Q1049" i="2"/>
  <c r="Q1050" i="2"/>
  <c r="Q1051" i="2"/>
  <c r="Q1052" i="2"/>
  <c r="Q1053" i="2"/>
  <c r="Q1054" i="2"/>
  <c r="Q1055" i="2"/>
  <c r="Q1056" i="2"/>
  <c r="Q1057" i="2"/>
  <c r="Q1058" i="2"/>
  <c r="Q1059" i="2"/>
  <c r="Q1060" i="2"/>
  <c r="Q1061" i="2"/>
  <c r="Q1062" i="2"/>
  <c r="Q1063" i="2"/>
  <c r="Q1064" i="2"/>
  <c r="Q1065" i="2"/>
  <c r="Q1066" i="2"/>
  <c r="Q1067" i="2"/>
  <c r="Q1068" i="2"/>
  <c r="Q1069" i="2"/>
  <c r="Q1070" i="2"/>
  <c r="Q1071" i="2"/>
  <c r="Q1072" i="2"/>
  <c r="Q1073" i="2"/>
  <c r="Q1074" i="2"/>
  <c r="Q1075" i="2"/>
  <c r="Q1076" i="2"/>
  <c r="Q1077" i="2"/>
  <c r="Q1078" i="2"/>
  <c r="Q1079" i="2"/>
  <c r="Q1080" i="2"/>
  <c r="Q1081" i="2"/>
  <c r="Q1082" i="2"/>
  <c r="Q1083" i="2"/>
  <c r="Q1084" i="2"/>
  <c r="Q1085" i="2"/>
  <c r="Q1086" i="2"/>
  <c r="Q1087" i="2"/>
  <c r="Q1088" i="2"/>
  <c r="Q1089" i="2"/>
  <c r="Q1090" i="2"/>
  <c r="Q1091" i="2"/>
  <c r="Q1092" i="2"/>
  <c r="Q1093" i="2"/>
  <c r="Q1094" i="2"/>
  <c r="Q1095" i="2"/>
  <c r="Q1096" i="2"/>
  <c r="Q1097" i="2"/>
  <c r="Q1098" i="2"/>
  <c r="Q1099" i="2"/>
  <c r="Q1100" i="2"/>
  <c r="Q1101" i="2"/>
  <c r="Q1102" i="2"/>
  <c r="Q1103" i="2"/>
  <c r="Q1104" i="2"/>
  <c r="Q1105" i="2"/>
  <c r="Q1106" i="2"/>
  <c r="Q1107" i="2"/>
  <c r="Q1108" i="2"/>
  <c r="Q1109" i="2"/>
  <c r="Q1110" i="2"/>
  <c r="Q1111" i="2"/>
  <c r="Q1112" i="2"/>
  <c r="Q1113" i="2"/>
  <c r="Q1114" i="2"/>
  <c r="Q1115" i="2"/>
  <c r="Q1116" i="2"/>
  <c r="Q1117" i="2"/>
  <c r="Q1118" i="2"/>
  <c r="Q1119" i="2"/>
  <c r="Q1120" i="2"/>
  <c r="Q1121" i="2"/>
  <c r="Q1122" i="2"/>
  <c r="Q1123" i="2"/>
  <c r="Q1124" i="2"/>
  <c r="Q1125" i="2"/>
  <c r="Q1126" i="2"/>
  <c r="Q1127" i="2"/>
  <c r="Q1128" i="2"/>
  <c r="Q1129" i="2"/>
  <c r="Q1130" i="2"/>
  <c r="Q1131" i="2"/>
  <c r="Q1132" i="2"/>
  <c r="Q1133" i="2"/>
  <c r="Q1134" i="2"/>
  <c r="Q1135" i="2"/>
  <c r="Q1136" i="2"/>
  <c r="Q1137" i="2"/>
  <c r="Q1138" i="2"/>
  <c r="Q1139" i="2"/>
  <c r="Q1140" i="2"/>
  <c r="Q1141" i="2"/>
  <c r="Q1142" i="2"/>
  <c r="Q1143" i="2"/>
  <c r="Q1144" i="2"/>
  <c r="Q1145" i="2"/>
  <c r="Q1146" i="2"/>
  <c r="Q1147" i="2"/>
  <c r="Q1148" i="2"/>
  <c r="Q1149" i="2"/>
  <c r="Q1150" i="2"/>
  <c r="Q1151" i="2"/>
  <c r="Q1152" i="2"/>
  <c r="Q1153" i="2"/>
  <c r="Q1154" i="2"/>
  <c r="Q1155" i="2"/>
  <c r="Q1156" i="2"/>
  <c r="Q1157" i="2"/>
  <c r="Q1158" i="2"/>
  <c r="Q1159" i="2"/>
  <c r="Q1160" i="2"/>
  <c r="Q1161" i="2"/>
  <c r="Q1162" i="2"/>
  <c r="Q1163" i="2"/>
  <c r="Q1164" i="2"/>
  <c r="Q1165" i="2"/>
  <c r="Q1166" i="2"/>
  <c r="Q1167" i="2"/>
  <c r="Q1168" i="2"/>
  <c r="Q1169" i="2"/>
  <c r="Q1170" i="2"/>
  <c r="Q1171" i="2"/>
  <c r="Q1172" i="2"/>
  <c r="Q1173" i="2"/>
  <c r="Q1174" i="2"/>
  <c r="Q1175" i="2"/>
  <c r="Q1176" i="2"/>
  <c r="Q1177" i="2"/>
  <c r="Q1178" i="2"/>
  <c r="Q1179" i="2"/>
  <c r="Q1180" i="2"/>
  <c r="Q1181" i="2"/>
  <c r="Q1182" i="2"/>
  <c r="Q1183" i="2"/>
  <c r="Q1184" i="2"/>
  <c r="Q1185" i="2"/>
  <c r="Q1186" i="2"/>
  <c r="Q1187" i="2"/>
  <c r="Q1188" i="2"/>
  <c r="Q1189" i="2"/>
  <c r="Q1190" i="2"/>
  <c r="Q1191" i="2"/>
  <c r="Q1192" i="2"/>
  <c r="Q1193" i="2"/>
  <c r="Q1194" i="2"/>
  <c r="Q1195" i="2"/>
  <c r="Q1196" i="2"/>
  <c r="Q1197" i="2"/>
  <c r="Q1198" i="2"/>
  <c r="Q1199" i="2"/>
  <c r="Q1200" i="2"/>
  <c r="Q1201" i="2"/>
  <c r="Q1202" i="2"/>
  <c r="Q1203" i="2"/>
  <c r="Q1204" i="2"/>
  <c r="Q1205" i="2"/>
  <c r="Q1206" i="2"/>
  <c r="Q1207" i="2"/>
  <c r="Q1208" i="2"/>
  <c r="Q1209" i="2"/>
  <c r="Q1210" i="2"/>
  <c r="Q1211" i="2"/>
  <c r="Q1212" i="2"/>
  <c r="Q1213" i="2"/>
  <c r="Q1214" i="2"/>
  <c r="Q1215" i="2"/>
  <c r="Q1216" i="2"/>
  <c r="Q1217" i="2"/>
  <c r="Q1218" i="2"/>
  <c r="Q1219" i="2"/>
  <c r="Q1220" i="2"/>
  <c r="Q1221" i="2"/>
  <c r="Q1222" i="2"/>
  <c r="Q1223" i="2"/>
  <c r="Q1224" i="2"/>
  <c r="Q1225" i="2"/>
  <c r="Q1226" i="2"/>
  <c r="Q1227" i="2"/>
  <c r="Q1228" i="2"/>
  <c r="Q1229" i="2"/>
  <c r="Q1230" i="2"/>
  <c r="Q1231" i="2"/>
  <c r="Q1232" i="2"/>
  <c r="Q1233" i="2"/>
  <c r="Q1234" i="2"/>
  <c r="Q1235" i="2"/>
  <c r="Q1236" i="2"/>
  <c r="Q1237" i="2"/>
  <c r="Q1238" i="2"/>
  <c r="Q1239" i="2"/>
  <c r="Q1240" i="2"/>
  <c r="Q1241" i="2"/>
  <c r="Q1242" i="2"/>
  <c r="Q1243" i="2"/>
  <c r="Q1244" i="2"/>
  <c r="Q1245" i="2"/>
  <c r="Q1246" i="2"/>
  <c r="Q1247" i="2"/>
  <c r="Q8" i="2"/>
  <c r="P9" i="2"/>
  <c r="P10" i="2"/>
  <c r="P11" i="2"/>
  <c r="P1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1227" i="2"/>
  <c r="P1228" i="2"/>
  <c r="P1229" i="2"/>
  <c r="P1230" i="2"/>
  <c r="P1231" i="2"/>
  <c r="P1232" i="2"/>
  <c r="P1233" i="2"/>
  <c r="P1234" i="2"/>
  <c r="P1235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8" i="2"/>
  <c r="O9" i="2"/>
  <c r="O10" i="2"/>
  <c r="O11" i="2"/>
  <c r="O1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O524" i="2"/>
  <c r="O525" i="2"/>
  <c r="O526" i="2"/>
  <c r="O527" i="2"/>
  <c r="O528" i="2"/>
  <c r="O529" i="2"/>
  <c r="O530" i="2"/>
  <c r="O531" i="2"/>
  <c r="O532" i="2"/>
  <c r="O533" i="2"/>
  <c r="O534" i="2"/>
  <c r="O535" i="2"/>
  <c r="O536" i="2"/>
  <c r="O537" i="2"/>
  <c r="O538" i="2"/>
  <c r="O539" i="2"/>
  <c r="O540" i="2"/>
  <c r="O541" i="2"/>
  <c r="O542" i="2"/>
  <c r="O543" i="2"/>
  <c r="O544" i="2"/>
  <c r="O545" i="2"/>
  <c r="O546" i="2"/>
  <c r="O547" i="2"/>
  <c r="O548" i="2"/>
  <c r="O549" i="2"/>
  <c r="O550" i="2"/>
  <c r="O551" i="2"/>
  <c r="O552" i="2"/>
  <c r="O553" i="2"/>
  <c r="O554" i="2"/>
  <c r="O555" i="2"/>
  <c r="O556" i="2"/>
  <c r="O557" i="2"/>
  <c r="O558" i="2"/>
  <c r="O559" i="2"/>
  <c r="O560" i="2"/>
  <c r="O561" i="2"/>
  <c r="O562" i="2"/>
  <c r="O563" i="2"/>
  <c r="O564" i="2"/>
  <c r="O565" i="2"/>
  <c r="O566" i="2"/>
  <c r="O567" i="2"/>
  <c r="O568" i="2"/>
  <c r="O569" i="2"/>
  <c r="O570" i="2"/>
  <c r="O571" i="2"/>
  <c r="O572" i="2"/>
  <c r="O573" i="2"/>
  <c r="O574" i="2"/>
  <c r="O575" i="2"/>
  <c r="O576" i="2"/>
  <c r="O577" i="2"/>
  <c r="O578" i="2"/>
  <c r="O579" i="2"/>
  <c r="O580" i="2"/>
  <c r="O581" i="2"/>
  <c r="O582" i="2"/>
  <c r="O583" i="2"/>
  <c r="O584" i="2"/>
  <c r="O585" i="2"/>
  <c r="O586" i="2"/>
  <c r="O587" i="2"/>
  <c r="O588" i="2"/>
  <c r="O589" i="2"/>
  <c r="O590" i="2"/>
  <c r="O591" i="2"/>
  <c r="O592" i="2"/>
  <c r="O593" i="2"/>
  <c r="O594" i="2"/>
  <c r="O595" i="2"/>
  <c r="O596" i="2"/>
  <c r="O597" i="2"/>
  <c r="O598" i="2"/>
  <c r="O599" i="2"/>
  <c r="O600" i="2"/>
  <c r="O601" i="2"/>
  <c r="O602" i="2"/>
  <c r="O603" i="2"/>
  <c r="O604" i="2"/>
  <c r="O605" i="2"/>
  <c r="O606" i="2"/>
  <c r="O607" i="2"/>
  <c r="O608" i="2"/>
  <c r="O609" i="2"/>
  <c r="O610" i="2"/>
  <c r="O611" i="2"/>
  <c r="O612" i="2"/>
  <c r="O613" i="2"/>
  <c r="O614" i="2"/>
  <c r="O615" i="2"/>
  <c r="O616" i="2"/>
  <c r="O617" i="2"/>
  <c r="O618" i="2"/>
  <c r="O619" i="2"/>
  <c r="O620" i="2"/>
  <c r="O621" i="2"/>
  <c r="O622" i="2"/>
  <c r="O623" i="2"/>
  <c r="O624" i="2"/>
  <c r="O625" i="2"/>
  <c r="O626" i="2"/>
  <c r="O627" i="2"/>
  <c r="O628" i="2"/>
  <c r="O629" i="2"/>
  <c r="O630" i="2"/>
  <c r="O631" i="2"/>
  <c r="O632" i="2"/>
  <c r="O633" i="2"/>
  <c r="O634" i="2"/>
  <c r="O635" i="2"/>
  <c r="O636" i="2"/>
  <c r="O637" i="2"/>
  <c r="O638" i="2"/>
  <c r="O639" i="2"/>
  <c r="O640" i="2"/>
  <c r="O641" i="2"/>
  <c r="O642" i="2"/>
  <c r="O643" i="2"/>
  <c r="O644" i="2"/>
  <c r="O645" i="2"/>
  <c r="O646" i="2"/>
  <c r="O647" i="2"/>
  <c r="O648" i="2"/>
  <c r="O649" i="2"/>
  <c r="O650" i="2"/>
  <c r="O651" i="2"/>
  <c r="O652" i="2"/>
  <c r="O653" i="2"/>
  <c r="O654" i="2"/>
  <c r="O655" i="2"/>
  <c r="O656" i="2"/>
  <c r="O657" i="2"/>
  <c r="O658" i="2"/>
  <c r="O659" i="2"/>
  <c r="O660" i="2"/>
  <c r="O661" i="2"/>
  <c r="O662" i="2"/>
  <c r="O663" i="2"/>
  <c r="O664" i="2"/>
  <c r="O665" i="2"/>
  <c r="O666" i="2"/>
  <c r="O667" i="2"/>
  <c r="O668" i="2"/>
  <c r="O669" i="2"/>
  <c r="O670" i="2"/>
  <c r="O671" i="2"/>
  <c r="O672" i="2"/>
  <c r="O673" i="2"/>
  <c r="O674" i="2"/>
  <c r="O675" i="2"/>
  <c r="O676" i="2"/>
  <c r="O677" i="2"/>
  <c r="O678" i="2"/>
  <c r="O679" i="2"/>
  <c r="O680" i="2"/>
  <c r="O681" i="2"/>
  <c r="O682" i="2"/>
  <c r="O683" i="2"/>
  <c r="O684" i="2"/>
  <c r="O685" i="2"/>
  <c r="O686" i="2"/>
  <c r="O687" i="2"/>
  <c r="O688" i="2"/>
  <c r="O689" i="2"/>
  <c r="O690" i="2"/>
  <c r="O691" i="2"/>
  <c r="O692" i="2"/>
  <c r="O693" i="2"/>
  <c r="O694" i="2"/>
  <c r="O695" i="2"/>
  <c r="O696" i="2"/>
  <c r="O697" i="2"/>
  <c r="O698" i="2"/>
  <c r="O699" i="2"/>
  <c r="O700" i="2"/>
  <c r="O701" i="2"/>
  <c r="O702" i="2"/>
  <c r="O703" i="2"/>
  <c r="O704" i="2"/>
  <c r="O705" i="2"/>
  <c r="O706" i="2"/>
  <c r="O707" i="2"/>
  <c r="O708" i="2"/>
  <c r="O709" i="2"/>
  <c r="O710" i="2"/>
  <c r="O711" i="2"/>
  <c r="O712" i="2"/>
  <c r="O713" i="2"/>
  <c r="O714" i="2"/>
  <c r="O715" i="2"/>
  <c r="O716" i="2"/>
  <c r="O717" i="2"/>
  <c r="O718" i="2"/>
  <c r="O719" i="2"/>
  <c r="O720" i="2"/>
  <c r="O721" i="2"/>
  <c r="O722" i="2"/>
  <c r="O723" i="2"/>
  <c r="O724" i="2"/>
  <c r="O725" i="2"/>
  <c r="O726" i="2"/>
  <c r="O727" i="2"/>
  <c r="O728" i="2"/>
  <c r="O729" i="2"/>
  <c r="O730" i="2"/>
  <c r="O731" i="2"/>
  <c r="O732" i="2"/>
  <c r="O733" i="2"/>
  <c r="O734" i="2"/>
  <c r="O735" i="2"/>
  <c r="O736" i="2"/>
  <c r="O737" i="2"/>
  <c r="O738" i="2"/>
  <c r="O739" i="2"/>
  <c r="O740" i="2"/>
  <c r="O741" i="2"/>
  <c r="O742" i="2"/>
  <c r="O743" i="2"/>
  <c r="O744" i="2"/>
  <c r="O745" i="2"/>
  <c r="O746" i="2"/>
  <c r="O747" i="2"/>
  <c r="O748" i="2"/>
  <c r="O749" i="2"/>
  <c r="O750" i="2"/>
  <c r="O751" i="2"/>
  <c r="O752" i="2"/>
  <c r="O753" i="2"/>
  <c r="O754" i="2"/>
  <c r="O755" i="2"/>
  <c r="O756" i="2"/>
  <c r="O757" i="2"/>
  <c r="O758" i="2"/>
  <c r="O759" i="2"/>
  <c r="O760" i="2"/>
  <c r="O761" i="2"/>
  <c r="O762" i="2"/>
  <c r="O763" i="2"/>
  <c r="O764" i="2"/>
  <c r="O765" i="2"/>
  <c r="O766" i="2"/>
  <c r="O767" i="2"/>
  <c r="O768" i="2"/>
  <c r="O769" i="2"/>
  <c r="O770" i="2"/>
  <c r="O771" i="2"/>
  <c r="O772" i="2"/>
  <c r="O773" i="2"/>
  <c r="O774" i="2"/>
  <c r="O775" i="2"/>
  <c r="O776" i="2"/>
  <c r="O777" i="2"/>
  <c r="O778" i="2"/>
  <c r="O779" i="2"/>
  <c r="O780" i="2"/>
  <c r="O781" i="2"/>
  <c r="O782" i="2"/>
  <c r="O783" i="2"/>
  <c r="O784" i="2"/>
  <c r="O785" i="2"/>
  <c r="O786" i="2"/>
  <c r="O787" i="2"/>
  <c r="O788" i="2"/>
  <c r="O789" i="2"/>
  <c r="O790" i="2"/>
  <c r="O791" i="2"/>
  <c r="O792" i="2"/>
  <c r="O793" i="2"/>
  <c r="O794" i="2"/>
  <c r="O795" i="2"/>
  <c r="O796" i="2"/>
  <c r="O797" i="2"/>
  <c r="O798" i="2"/>
  <c r="O799" i="2"/>
  <c r="O800" i="2"/>
  <c r="O801" i="2"/>
  <c r="O802" i="2"/>
  <c r="O803" i="2"/>
  <c r="O804" i="2"/>
  <c r="O805" i="2"/>
  <c r="O806" i="2"/>
  <c r="O807" i="2"/>
  <c r="O808" i="2"/>
  <c r="O809" i="2"/>
  <c r="O810" i="2"/>
  <c r="O811" i="2"/>
  <c r="O812" i="2"/>
  <c r="O813" i="2"/>
  <c r="O814" i="2"/>
  <c r="O815" i="2"/>
  <c r="O816" i="2"/>
  <c r="O817" i="2"/>
  <c r="O818" i="2"/>
  <c r="O819" i="2"/>
  <c r="O820" i="2"/>
  <c r="O821" i="2"/>
  <c r="O822" i="2"/>
  <c r="O823" i="2"/>
  <c r="O824" i="2"/>
  <c r="O825" i="2"/>
  <c r="O826" i="2"/>
  <c r="O827" i="2"/>
  <c r="O828" i="2"/>
  <c r="O829" i="2"/>
  <c r="O830" i="2"/>
  <c r="O831" i="2"/>
  <c r="O832" i="2"/>
  <c r="O833" i="2"/>
  <c r="O834" i="2"/>
  <c r="O835" i="2"/>
  <c r="O836" i="2"/>
  <c r="O837" i="2"/>
  <c r="O838" i="2"/>
  <c r="O839" i="2"/>
  <c r="O840" i="2"/>
  <c r="O841" i="2"/>
  <c r="O842" i="2"/>
  <c r="O843" i="2"/>
  <c r="O844" i="2"/>
  <c r="O845" i="2"/>
  <c r="O846" i="2"/>
  <c r="O847" i="2"/>
  <c r="O848" i="2"/>
  <c r="O849" i="2"/>
  <c r="O850" i="2"/>
  <c r="O851" i="2"/>
  <c r="O852" i="2"/>
  <c r="O853" i="2"/>
  <c r="O854" i="2"/>
  <c r="O855" i="2"/>
  <c r="O856" i="2"/>
  <c r="O857" i="2"/>
  <c r="O858" i="2"/>
  <c r="O859" i="2"/>
  <c r="O860" i="2"/>
  <c r="O861" i="2"/>
  <c r="O862" i="2"/>
  <c r="O863" i="2"/>
  <c r="O864" i="2"/>
  <c r="O865" i="2"/>
  <c r="O866" i="2"/>
  <c r="O867" i="2"/>
  <c r="O868" i="2"/>
  <c r="O869" i="2"/>
  <c r="O870" i="2"/>
  <c r="O871" i="2"/>
  <c r="O872" i="2"/>
  <c r="O873" i="2"/>
  <c r="O874" i="2"/>
  <c r="O875" i="2"/>
  <c r="O876" i="2"/>
  <c r="O877" i="2"/>
  <c r="O878" i="2"/>
  <c r="O879" i="2"/>
  <c r="O880" i="2"/>
  <c r="O881" i="2"/>
  <c r="O882" i="2"/>
  <c r="O883" i="2"/>
  <c r="O884" i="2"/>
  <c r="O885" i="2"/>
  <c r="O886" i="2"/>
  <c r="O887" i="2"/>
  <c r="O888" i="2"/>
  <c r="O889" i="2"/>
  <c r="O890" i="2"/>
  <c r="O891" i="2"/>
  <c r="O892" i="2"/>
  <c r="O893" i="2"/>
  <c r="O894" i="2"/>
  <c r="O895" i="2"/>
  <c r="O896" i="2"/>
  <c r="O897" i="2"/>
  <c r="O898" i="2"/>
  <c r="O899" i="2"/>
  <c r="O900" i="2"/>
  <c r="O901" i="2"/>
  <c r="O902" i="2"/>
  <c r="O903" i="2"/>
  <c r="O904" i="2"/>
  <c r="O905" i="2"/>
  <c r="O906" i="2"/>
  <c r="O907" i="2"/>
  <c r="O908" i="2"/>
  <c r="O909" i="2"/>
  <c r="O910" i="2"/>
  <c r="O911" i="2"/>
  <c r="O912" i="2"/>
  <c r="O913" i="2"/>
  <c r="O914" i="2"/>
  <c r="O915" i="2"/>
  <c r="O916" i="2"/>
  <c r="O917" i="2"/>
  <c r="O918" i="2"/>
  <c r="O919" i="2"/>
  <c r="O920" i="2"/>
  <c r="O921" i="2"/>
  <c r="O922" i="2"/>
  <c r="O923" i="2"/>
  <c r="O924" i="2"/>
  <c r="O925" i="2"/>
  <c r="O926" i="2"/>
  <c r="O927" i="2"/>
  <c r="O928" i="2"/>
  <c r="O929" i="2"/>
  <c r="O930" i="2"/>
  <c r="O931" i="2"/>
  <c r="O932" i="2"/>
  <c r="O933" i="2"/>
  <c r="O934" i="2"/>
  <c r="O935" i="2"/>
  <c r="O936" i="2"/>
  <c r="O937" i="2"/>
  <c r="O938" i="2"/>
  <c r="O939" i="2"/>
  <c r="O940" i="2"/>
  <c r="O941" i="2"/>
  <c r="O942" i="2"/>
  <c r="O943" i="2"/>
  <c r="O944" i="2"/>
  <c r="O945" i="2"/>
  <c r="O946" i="2"/>
  <c r="O947" i="2"/>
  <c r="O948" i="2"/>
  <c r="O949" i="2"/>
  <c r="O950" i="2"/>
  <c r="O951" i="2"/>
  <c r="O952" i="2"/>
  <c r="O953" i="2"/>
  <c r="O954" i="2"/>
  <c r="O955" i="2"/>
  <c r="O956" i="2"/>
  <c r="O957" i="2"/>
  <c r="O958" i="2"/>
  <c r="O959" i="2"/>
  <c r="O960" i="2"/>
  <c r="O961" i="2"/>
  <c r="O962" i="2"/>
  <c r="O963" i="2"/>
  <c r="O964" i="2"/>
  <c r="O965" i="2"/>
  <c r="O966" i="2"/>
  <c r="O967" i="2"/>
  <c r="O968" i="2"/>
  <c r="O969" i="2"/>
  <c r="O970" i="2"/>
  <c r="O971" i="2"/>
  <c r="O972" i="2"/>
  <c r="O973" i="2"/>
  <c r="O974" i="2"/>
  <c r="O975" i="2"/>
  <c r="O976" i="2"/>
  <c r="O977" i="2"/>
  <c r="O978" i="2"/>
  <c r="O979" i="2"/>
  <c r="O980" i="2"/>
  <c r="O981" i="2"/>
  <c r="O982" i="2"/>
  <c r="O983" i="2"/>
  <c r="O984" i="2"/>
  <c r="O985" i="2"/>
  <c r="O986" i="2"/>
  <c r="O987" i="2"/>
  <c r="O988" i="2"/>
  <c r="O989" i="2"/>
  <c r="O990" i="2"/>
  <c r="O991" i="2"/>
  <c r="O992" i="2"/>
  <c r="O993" i="2"/>
  <c r="O994" i="2"/>
  <c r="O995" i="2"/>
  <c r="O996" i="2"/>
  <c r="O997" i="2"/>
  <c r="O998" i="2"/>
  <c r="O999" i="2"/>
  <c r="O1000" i="2"/>
  <c r="O1001" i="2"/>
  <c r="O1002" i="2"/>
  <c r="O1003" i="2"/>
  <c r="O1004" i="2"/>
  <c r="O1005" i="2"/>
  <c r="O1006" i="2"/>
  <c r="O1007" i="2"/>
  <c r="O1008" i="2"/>
  <c r="O1009" i="2"/>
  <c r="O1010" i="2"/>
  <c r="O1011" i="2"/>
  <c r="O1012" i="2"/>
  <c r="O1013" i="2"/>
  <c r="O1014" i="2"/>
  <c r="O1015" i="2"/>
  <c r="O1016" i="2"/>
  <c r="O1017" i="2"/>
  <c r="O1018" i="2"/>
  <c r="O1019" i="2"/>
  <c r="O1020" i="2"/>
  <c r="O1021" i="2"/>
  <c r="O1022" i="2"/>
  <c r="O1023" i="2"/>
  <c r="O1024" i="2"/>
  <c r="O1025" i="2"/>
  <c r="O1026" i="2"/>
  <c r="O1027" i="2"/>
  <c r="O1028" i="2"/>
  <c r="O1029" i="2"/>
  <c r="O1030" i="2"/>
  <c r="O1031" i="2"/>
  <c r="O1032" i="2"/>
  <c r="O1033" i="2"/>
  <c r="O1034" i="2"/>
  <c r="O1035" i="2"/>
  <c r="O1036" i="2"/>
  <c r="O1037" i="2"/>
  <c r="O1038" i="2"/>
  <c r="O1039" i="2"/>
  <c r="O1040" i="2"/>
  <c r="O1041" i="2"/>
  <c r="O1042" i="2"/>
  <c r="O1043" i="2"/>
  <c r="O1044" i="2"/>
  <c r="O1045" i="2"/>
  <c r="O1046" i="2"/>
  <c r="O1047" i="2"/>
  <c r="O1048" i="2"/>
  <c r="O1049" i="2"/>
  <c r="O1050" i="2"/>
  <c r="O1051" i="2"/>
  <c r="O1052" i="2"/>
  <c r="O1053" i="2"/>
  <c r="O1054" i="2"/>
  <c r="O1055" i="2"/>
  <c r="O1056" i="2"/>
  <c r="O1057" i="2"/>
  <c r="O1058" i="2"/>
  <c r="O1059" i="2"/>
  <c r="O1060" i="2"/>
  <c r="O1061" i="2"/>
  <c r="O1062" i="2"/>
  <c r="O1063" i="2"/>
  <c r="O1064" i="2"/>
  <c r="O1065" i="2"/>
  <c r="O1066" i="2"/>
  <c r="O1067" i="2"/>
  <c r="O1068" i="2"/>
  <c r="O1069" i="2"/>
  <c r="O1070" i="2"/>
  <c r="O1071" i="2"/>
  <c r="O1072" i="2"/>
  <c r="O1073" i="2"/>
  <c r="O1074" i="2"/>
  <c r="O1075" i="2"/>
  <c r="O1076" i="2"/>
  <c r="O1077" i="2"/>
  <c r="O1078" i="2"/>
  <c r="O1079" i="2"/>
  <c r="O1080" i="2"/>
  <c r="O1081" i="2"/>
  <c r="O1082" i="2"/>
  <c r="O1083" i="2"/>
  <c r="O1084" i="2"/>
  <c r="O1085" i="2"/>
  <c r="O1086" i="2"/>
  <c r="O1087" i="2"/>
  <c r="O1088" i="2"/>
  <c r="O1089" i="2"/>
  <c r="O1090" i="2"/>
  <c r="O1091" i="2"/>
  <c r="O1092" i="2"/>
  <c r="O1093" i="2"/>
  <c r="O1094" i="2"/>
  <c r="O1095" i="2"/>
  <c r="O1096" i="2"/>
  <c r="O1097" i="2"/>
  <c r="O1098" i="2"/>
  <c r="O1099" i="2"/>
  <c r="O1100" i="2"/>
  <c r="O1101" i="2"/>
  <c r="O1102" i="2"/>
  <c r="O1103" i="2"/>
  <c r="O1104" i="2"/>
  <c r="O1105" i="2"/>
  <c r="O1106" i="2"/>
  <c r="O1107" i="2"/>
  <c r="O1108" i="2"/>
  <c r="O1109" i="2"/>
  <c r="O1110" i="2"/>
  <c r="O1111" i="2"/>
  <c r="O1112" i="2"/>
  <c r="O1113" i="2"/>
  <c r="O1114" i="2"/>
  <c r="O1115" i="2"/>
  <c r="O1116" i="2"/>
  <c r="O1117" i="2"/>
  <c r="O1118" i="2"/>
  <c r="O1119" i="2"/>
  <c r="O1120" i="2"/>
  <c r="O1121" i="2"/>
  <c r="O1122" i="2"/>
  <c r="O1123" i="2"/>
  <c r="O1124" i="2"/>
  <c r="O1125" i="2"/>
  <c r="O1126" i="2"/>
  <c r="O1127" i="2"/>
  <c r="O1128" i="2"/>
  <c r="O1129" i="2"/>
  <c r="O1130" i="2"/>
  <c r="O1131" i="2"/>
  <c r="O1132" i="2"/>
  <c r="O1133" i="2"/>
  <c r="O1134" i="2"/>
  <c r="O1135" i="2"/>
  <c r="O1136" i="2"/>
  <c r="O1137" i="2"/>
  <c r="O1138" i="2"/>
  <c r="O1139" i="2"/>
  <c r="O1140" i="2"/>
  <c r="O1141" i="2"/>
  <c r="O1142" i="2"/>
  <c r="O1143" i="2"/>
  <c r="O1144" i="2"/>
  <c r="O1145" i="2"/>
  <c r="O1146" i="2"/>
  <c r="O1147" i="2"/>
  <c r="O1148" i="2"/>
  <c r="O1149" i="2"/>
  <c r="O1150" i="2"/>
  <c r="O1151" i="2"/>
  <c r="O1152" i="2"/>
  <c r="O1153" i="2"/>
  <c r="O1154" i="2"/>
  <c r="O1155" i="2"/>
  <c r="O1156" i="2"/>
  <c r="O1157" i="2"/>
  <c r="O1158" i="2"/>
  <c r="O1159" i="2"/>
  <c r="O1160" i="2"/>
  <c r="O1161" i="2"/>
  <c r="O1162" i="2"/>
  <c r="O1163" i="2"/>
  <c r="O1164" i="2"/>
  <c r="O1165" i="2"/>
  <c r="O1166" i="2"/>
  <c r="O1167" i="2"/>
  <c r="O1168" i="2"/>
  <c r="O1169" i="2"/>
  <c r="O1170" i="2"/>
  <c r="O1171" i="2"/>
  <c r="O1172" i="2"/>
  <c r="O1173" i="2"/>
  <c r="O1174" i="2"/>
  <c r="O1175" i="2"/>
  <c r="O1176" i="2"/>
  <c r="O1177" i="2"/>
  <c r="O1178" i="2"/>
  <c r="O1179" i="2"/>
  <c r="O1180" i="2"/>
  <c r="O1181" i="2"/>
  <c r="O1182" i="2"/>
  <c r="O1183" i="2"/>
  <c r="O1184" i="2"/>
  <c r="O1185" i="2"/>
  <c r="O1186" i="2"/>
  <c r="O1187" i="2"/>
  <c r="O1188" i="2"/>
  <c r="O1189" i="2"/>
  <c r="O1190" i="2"/>
  <c r="O1191" i="2"/>
  <c r="O1192" i="2"/>
  <c r="O1193" i="2"/>
  <c r="O1194" i="2"/>
  <c r="O1195" i="2"/>
  <c r="O1196" i="2"/>
  <c r="O1197" i="2"/>
  <c r="O1198" i="2"/>
  <c r="O1199" i="2"/>
  <c r="O1200" i="2"/>
  <c r="O1201" i="2"/>
  <c r="O1202" i="2"/>
  <c r="O1203" i="2"/>
  <c r="O1204" i="2"/>
  <c r="O1205" i="2"/>
  <c r="O1206" i="2"/>
  <c r="O1207" i="2"/>
  <c r="O1208" i="2"/>
  <c r="O1209" i="2"/>
  <c r="O1210" i="2"/>
  <c r="O1211" i="2"/>
  <c r="O1212" i="2"/>
  <c r="O1213" i="2"/>
  <c r="O1214" i="2"/>
  <c r="O1215" i="2"/>
  <c r="O1216" i="2"/>
  <c r="O1217" i="2"/>
  <c r="O1218" i="2"/>
  <c r="O1219" i="2"/>
  <c r="O1220" i="2"/>
  <c r="O1221" i="2"/>
  <c r="O1222" i="2"/>
  <c r="O1223" i="2"/>
  <c r="O1224" i="2"/>
  <c r="O1225" i="2"/>
  <c r="O1226" i="2"/>
  <c r="O1227" i="2"/>
  <c r="O1228" i="2"/>
  <c r="O1229" i="2"/>
  <c r="O1230" i="2"/>
  <c r="O1231" i="2"/>
  <c r="O1232" i="2"/>
  <c r="O1233" i="2"/>
  <c r="O1234" i="2"/>
  <c r="O1235" i="2"/>
  <c r="O1236" i="2"/>
  <c r="O1237" i="2"/>
  <c r="O1238" i="2"/>
  <c r="O1239" i="2"/>
  <c r="O1240" i="2"/>
  <c r="O1241" i="2"/>
  <c r="O1242" i="2"/>
  <c r="O1243" i="2"/>
  <c r="O1244" i="2"/>
  <c r="O1245" i="2"/>
  <c r="O1246" i="2"/>
  <c r="O1247" i="2"/>
  <c r="O8" i="2"/>
  <c r="N9" i="2"/>
  <c r="N10" i="2"/>
  <c r="N11" i="2"/>
  <c r="N1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8" i="2"/>
  <c r="B10" i="2"/>
  <c r="B11" i="2"/>
  <c r="B1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9" i="2"/>
  <c r="B8" i="2"/>
  <c r="I3" i="2" l="1"/>
  <c r="I4" i="2"/>
  <c r="I5" i="2"/>
  <c r="I6" i="2"/>
  <c r="I7" i="2"/>
  <c r="I8" i="2"/>
  <c r="I9" i="2"/>
  <c r="I10" i="2"/>
  <c r="I11" i="2"/>
  <c r="I1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1010" i="2"/>
  <c r="I1011" i="2"/>
  <c r="I1012" i="2"/>
  <c r="I1013" i="2"/>
  <c r="I1014" i="2"/>
  <c r="I1015" i="2"/>
  <c r="I1016" i="2"/>
  <c r="I1017" i="2"/>
  <c r="I1018" i="2"/>
  <c r="I1019" i="2"/>
  <c r="I1020" i="2"/>
  <c r="I1021" i="2"/>
  <c r="I1022" i="2"/>
  <c r="I1023" i="2"/>
  <c r="I1024" i="2"/>
  <c r="I1025" i="2"/>
  <c r="I1026" i="2"/>
  <c r="I1027" i="2"/>
  <c r="I1028" i="2"/>
  <c r="I1029" i="2"/>
  <c r="I1030" i="2"/>
  <c r="I1031" i="2"/>
  <c r="I1032" i="2"/>
  <c r="I1033" i="2"/>
  <c r="I1034" i="2"/>
  <c r="I1035" i="2"/>
  <c r="I1036" i="2"/>
  <c r="I1037" i="2"/>
  <c r="I1038" i="2"/>
  <c r="I1039" i="2"/>
  <c r="I1040" i="2"/>
  <c r="I1041" i="2"/>
  <c r="I1042" i="2"/>
  <c r="I1043" i="2"/>
  <c r="I1044" i="2"/>
  <c r="I1045" i="2"/>
  <c r="I1046" i="2"/>
  <c r="I1047" i="2"/>
  <c r="I1048" i="2"/>
  <c r="I1049" i="2"/>
  <c r="I1050" i="2"/>
  <c r="I1051" i="2"/>
  <c r="I1052" i="2"/>
  <c r="I1053" i="2"/>
  <c r="I1054" i="2"/>
  <c r="I1055" i="2"/>
  <c r="I1056" i="2"/>
  <c r="I1057" i="2"/>
  <c r="I1058" i="2"/>
  <c r="I1059" i="2"/>
  <c r="I1060" i="2"/>
  <c r="I1061" i="2"/>
  <c r="I1062" i="2"/>
  <c r="I1063" i="2"/>
  <c r="I1064" i="2"/>
  <c r="I1065" i="2"/>
  <c r="I1066" i="2"/>
  <c r="I1067" i="2"/>
  <c r="I1068" i="2"/>
  <c r="I1069" i="2"/>
  <c r="I1070" i="2"/>
  <c r="I1071" i="2"/>
  <c r="I1072" i="2"/>
  <c r="I1073" i="2"/>
  <c r="I1074" i="2"/>
  <c r="I1075" i="2"/>
  <c r="I1076" i="2"/>
  <c r="I1077" i="2"/>
  <c r="I1078" i="2"/>
  <c r="I1079" i="2"/>
  <c r="I1080" i="2"/>
  <c r="I1081" i="2"/>
  <c r="I1082" i="2"/>
  <c r="I1083" i="2"/>
  <c r="I1084" i="2"/>
  <c r="I1085" i="2"/>
  <c r="I1086" i="2"/>
  <c r="I1087" i="2"/>
  <c r="I1088" i="2"/>
  <c r="I1089" i="2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125" i="2"/>
  <c r="I1126" i="2"/>
  <c r="I1127" i="2"/>
  <c r="I1128" i="2"/>
  <c r="I1129" i="2"/>
  <c r="I1130" i="2"/>
  <c r="I1131" i="2"/>
  <c r="I1132" i="2"/>
  <c r="I1133" i="2"/>
  <c r="I1134" i="2"/>
  <c r="I1135" i="2"/>
  <c r="I1136" i="2"/>
  <c r="I1137" i="2"/>
  <c r="I1138" i="2"/>
  <c r="I1139" i="2"/>
  <c r="I1140" i="2"/>
  <c r="I1141" i="2"/>
  <c r="I1142" i="2"/>
  <c r="I1143" i="2"/>
  <c r="I1144" i="2"/>
  <c r="I1145" i="2"/>
  <c r="I1146" i="2"/>
  <c r="I1147" i="2"/>
  <c r="I1148" i="2"/>
  <c r="I1149" i="2"/>
  <c r="I1150" i="2"/>
  <c r="I1151" i="2"/>
  <c r="I1152" i="2"/>
  <c r="I1153" i="2"/>
  <c r="I1154" i="2"/>
  <c r="I1155" i="2"/>
  <c r="I1156" i="2"/>
  <c r="I1157" i="2"/>
  <c r="I1158" i="2"/>
  <c r="I1159" i="2"/>
  <c r="I1160" i="2"/>
  <c r="I1161" i="2"/>
  <c r="I1162" i="2"/>
  <c r="I1163" i="2"/>
  <c r="I1164" i="2"/>
  <c r="I1165" i="2"/>
  <c r="I1166" i="2"/>
  <c r="I1167" i="2"/>
  <c r="I1168" i="2"/>
  <c r="I1169" i="2"/>
  <c r="I1170" i="2"/>
  <c r="I1171" i="2"/>
  <c r="I1172" i="2"/>
  <c r="I1173" i="2"/>
  <c r="I1174" i="2"/>
  <c r="I1175" i="2"/>
  <c r="I1176" i="2"/>
  <c r="I1177" i="2"/>
  <c r="I1178" i="2"/>
  <c r="I1179" i="2"/>
  <c r="I1180" i="2"/>
  <c r="I1181" i="2"/>
  <c r="I1182" i="2"/>
  <c r="I1183" i="2"/>
  <c r="I1184" i="2"/>
  <c r="I1185" i="2"/>
  <c r="I1186" i="2"/>
  <c r="I1187" i="2"/>
  <c r="I1188" i="2"/>
  <c r="I1189" i="2"/>
  <c r="I1190" i="2"/>
  <c r="I1191" i="2"/>
  <c r="I1192" i="2"/>
  <c r="I1193" i="2"/>
  <c r="I1194" i="2"/>
  <c r="I1195" i="2"/>
  <c r="I1196" i="2"/>
  <c r="I1197" i="2"/>
  <c r="I1198" i="2"/>
  <c r="I1199" i="2"/>
  <c r="I1200" i="2"/>
  <c r="I1201" i="2"/>
  <c r="I1202" i="2"/>
  <c r="I1203" i="2"/>
  <c r="I1204" i="2"/>
  <c r="I1205" i="2"/>
  <c r="I1206" i="2"/>
  <c r="I1207" i="2"/>
  <c r="I1208" i="2"/>
  <c r="I1209" i="2"/>
  <c r="I1210" i="2"/>
  <c r="I1211" i="2"/>
  <c r="I1212" i="2"/>
  <c r="I1213" i="2"/>
  <c r="I1214" i="2"/>
  <c r="I1215" i="2"/>
  <c r="I1216" i="2"/>
  <c r="I1217" i="2"/>
  <c r="I1218" i="2"/>
  <c r="I1219" i="2"/>
  <c r="I1220" i="2"/>
  <c r="I1221" i="2"/>
  <c r="I1222" i="2"/>
  <c r="I1223" i="2"/>
  <c r="I1224" i="2"/>
  <c r="I1225" i="2"/>
  <c r="I1226" i="2"/>
  <c r="I1227" i="2"/>
  <c r="I1228" i="2"/>
  <c r="I1229" i="2"/>
  <c r="I1230" i="2"/>
  <c r="I1231" i="2"/>
  <c r="I1232" i="2"/>
  <c r="I1233" i="2"/>
  <c r="I1234" i="2"/>
  <c r="I1235" i="2"/>
  <c r="I1236" i="2"/>
  <c r="I1237" i="2"/>
  <c r="I1238" i="2"/>
  <c r="I1239" i="2"/>
  <c r="I1240" i="2"/>
  <c r="I1241" i="2"/>
  <c r="I1242" i="2"/>
  <c r="I1243" i="2"/>
  <c r="I1244" i="2"/>
  <c r="I1245" i="2"/>
  <c r="I1246" i="2"/>
  <c r="I1247" i="2"/>
  <c r="I1248" i="2"/>
  <c r="I2" i="2"/>
  <c r="W3" i="2"/>
  <c r="W4" i="2"/>
  <c r="W5" i="2"/>
  <c r="W6" i="2"/>
  <c r="W7" i="2"/>
  <c r="V3" i="2"/>
  <c r="V4" i="2"/>
  <c r="V5" i="2"/>
  <c r="V6" i="2"/>
  <c r="V7" i="2"/>
  <c r="U3" i="2"/>
  <c r="U4" i="2"/>
  <c r="U5" i="2"/>
  <c r="U6" i="2"/>
  <c r="U7" i="2"/>
  <c r="T3" i="2"/>
  <c r="T4" i="2"/>
  <c r="T5" i="2"/>
  <c r="T6" i="2"/>
  <c r="T7" i="2"/>
  <c r="S3" i="2"/>
  <c r="S4" i="2"/>
  <c r="S5" i="2"/>
  <c r="S6" i="2"/>
  <c r="S7" i="2"/>
  <c r="R3" i="2"/>
  <c r="R4" i="2"/>
  <c r="R5" i="2"/>
  <c r="R6" i="2"/>
  <c r="R7" i="2"/>
  <c r="Q3" i="2"/>
  <c r="Q4" i="2"/>
  <c r="Q5" i="2"/>
  <c r="Q6" i="2"/>
  <c r="Q7" i="2"/>
  <c r="P3" i="2"/>
  <c r="P4" i="2"/>
  <c r="P5" i="2"/>
  <c r="P6" i="2"/>
  <c r="P7" i="2"/>
  <c r="O3" i="2"/>
  <c r="O4" i="2"/>
  <c r="O5" i="2"/>
  <c r="O6" i="2"/>
  <c r="O7" i="2"/>
  <c r="N3" i="2"/>
  <c r="N4" i="2"/>
  <c r="N5" i="2"/>
  <c r="N6" i="2"/>
  <c r="N7" i="2"/>
  <c r="W2" i="2"/>
  <c r="U2" i="2"/>
  <c r="V2" i="2"/>
  <c r="O2" i="2"/>
  <c r="N2" i="2"/>
  <c r="S2" i="2"/>
  <c r="T2" i="2"/>
  <c r="R2" i="2"/>
  <c r="Q2" i="2"/>
  <c r="P2" i="2"/>
  <c r="B2" i="2"/>
  <c r="B3" i="2"/>
  <c r="B4" i="2"/>
  <c r="B5" i="2"/>
  <c r="B6" i="2"/>
  <c r="B7" i="2"/>
</calcChain>
</file>

<file path=xl/sharedStrings.xml><?xml version="1.0" encoding="utf-8"?>
<sst xmlns="http://schemas.openxmlformats.org/spreadsheetml/2006/main" count="101" uniqueCount="63">
  <si>
    <t>FRANCE</t>
  </si>
  <si>
    <t>PARIS</t>
  </si>
  <si>
    <t>BOCHON</t>
  </si>
  <si>
    <t>DUBOIS</t>
  </si>
  <si>
    <t>GRALL</t>
  </si>
  <si>
    <t>MAHE</t>
  </si>
  <si>
    <t>OLICHON</t>
  </si>
  <si>
    <t>PAIMPARAY</t>
  </si>
  <si>
    <t xml:space="preserve">PRENOM </t>
  </si>
  <si>
    <t>NOMBRE DE JOURS</t>
  </si>
  <si>
    <t>POSTE</t>
  </si>
  <si>
    <t>SALAIRE</t>
  </si>
  <si>
    <t>DPAE</t>
  </si>
  <si>
    <t>VILLE</t>
  </si>
  <si>
    <t>DATE DE NAISSANCE</t>
  </si>
  <si>
    <t>LIEU DE NAISSANCE</t>
  </si>
  <si>
    <t xml:space="preserve">CONGE SPECTACLE </t>
  </si>
  <si>
    <t>SECURITE SOCIALE</t>
  </si>
  <si>
    <t>CP</t>
  </si>
  <si>
    <t>DATE FIN CONTRATS</t>
  </si>
  <si>
    <t>Assistant Vidéo</t>
  </si>
  <si>
    <t>Réalisateur SV</t>
  </si>
  <si>
    <t>Scripte</t>
  </si>
  <si>
    <t>Technicien de Structure</t>
  </si>
  <si>
    <t>Chef Electricien</t>
  </si>
  <si>
    <t>Directrice de Production SV</t>
  </si>
  <si>
    <t>Pupitreur Lumière SV</t>
  </si>
  <si>
    <t>Regisseur Lumière</t>
  </si>
  <si>
    <t>Assistant Lumière</t>
  </si>
  <si>
    <t>…</t>
  </si>
  <si>
    <t>AFFAIRE (SOCIETE)</t>
  </si>
  <si>
    <t>AFFAIRE (NUMERO)</t>
  </si>
  <si>
    <t>OBJET (ANNEE)</t>
  </si>
  <si>
    <t>OBJET (NUMERO)</t>
  </si>
  <si>
    <t>LIEU PRESTATION</t>
  </si>
  <si>
    <t>NUMERO DE TELEPHONE</t>
  </si>
  <si>
    <t>EMAIL</t>
  </si>
  <si>
    <t xml:space="preserve">VISITE MEDICALE </t>
  </si>
  <si>
    <t>DEBUT CONTRAT</t>
  </si>
  <si>
    <t>ADRESSE INTERMITTENT</t>
  </si>
  <si>
    <t>NOM INTERMITTENT 
SELECTIONNER</t>
  </si>
  <si>
    <t>Technicien de la Vision SV – Statut Cadre  –  Catégorie B - Qualification 6</t>
  </si>
  <si>
    <t>Technicien vidéoprojection SV – Statut Etam –  Catégorie B - Qualification 4</t>
  </si>
  <si>
    <t>Cadreur SV - Statut Cadre - Catégorie B – Qualification 6</t>
  </si>
  <si>
    <t>Programmeur Encodeur Multimedia - Statut Cadre - Catégorie B -  Qualification 6</t>
  </si>
  <si>
    <t xml:space="preserve">Chef Sonorisateur - statut  Cadre - Catégorie B – Qualification 6    </t>
  </si>
  <si>
    <t xml:space="preserve">Opérateur d'enregistrement SV - Statut Etam –  Catégorie B - Qualification 4     </t>
  </si>
  <si>
    <t>Technicien Son – Statut Etam – Catégorie B - Qualification 3</t>
  </si>
  <si>
    <t>Grande Halle la Villette – 211 Avenue Jean Jaurès – 75019 Paris</t>
  </si>
  <si>
    <t xml:space="preserve">Assistant d’exploitation AV  – Statut Etam –  Catégorie B - Qualification 4         </t>
  </si>
  <si>
    <t>Régisseur général   –  Cadre  –  Catégorie B  –  Qualification 7</t>
  </si>
  <si>
    <t>Technicien Lumière - Statut Etam –  Catégorie B  – Qualification 4</t>
  </si>
  <si>
    <t>POUGIN</t>
  </si>
  <si>
    <t>216 Z</t>
  </si>
  <si>
    <t>MALHOMME</t>
  </si>
  <si>
    <t>GOANEC</t>
  </si>
  <si>
    <t>ROQUES</t>
  </si>
  <si>
    <t>LORCERIE</t>
  </si>
  <si>
    <t>mmm</t>
  </si>
  <si>
    <t>20 rue x</t>
  </si>
  <si>
    <t xml:space="preserve">paris </t>
  </si>
  <si>
    <t>huuu uuu</t>
  </si>
  <si>
    <t>mail@mail.com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</si>
</sst>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00000"/>
    <numFmt numFmtId="168" formatCode="_-* #,##0.00\ [$€-40C]_-;\-* #,##0.00\ [$€-40C]_-;_-* &quot;-&quot;??\ [$€-40C]_-;_-@_-"/>
    <numFmt numFmtId="169" formatCode="0#&quot; &quot;##&quot; &quot;##&quot; &quot;##&quot; &quot;##"/>
    <numFmt numFmtId="170" formatCode="[$-40C]d\-mmm\-yy;@"/>
  </numFmts>
  <fonts count="17" x14ac:knownFonts="1">
    <font>
      <sz val="10"/>
      <name val="Arial"/>
      <family val="2"/>
    </font>
    <font>
      <sz val="11"/>
      <color theme="1"/>
      <name val="Hind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2"/>
      <name val="Calibri"/>
      <family val="2"/>
    </font>
    <font>
      <u/>
      <sz val="10"/>
      <color theme="10"/>
      <name val="Arial"/>
      <family val="2"/>
    </font>
    <font>
      <u/>
      <sz val="12"/>
      <color theme="10"/>
      <name val="Arial"/>
      <family val="2"/>
    </font>
    <font>
      <sz val="9"/>
      <name val="Arial"/>
      <family val="2"/>
    </font>
    <font>
      <sz val="12"/>
      <color rgb="FFFF0000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u/>
      <sz val="12"/>
      <name val="Arial"/>
      <family val="2"/>
    </font>
    <font>
      <sz val="12"/>
      <color rgb="FF1F497D"/>
      <name val="Arial"/>
      <family val="2"/>
    </font>
    <font>
      <sz val="11"/>
      <name val="Arial"/>
      <family val="2"/>
    </font>
    <font>
      <b/>
      <u/>
      <sz val="9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115">
    <xf numFmtId="0" fontId="0" fillId="0" borderId="0" xfId="0"/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8" fillId="0" borderId="1" xfId="2" applyFont="1" applyFill="1" applyBorder="1" applyAlignment="1">
      <alignment horizontal="left"/>
    </xf>
    <xf numFmtId="14" fontId="3" fillId="0" borderId="1" xfId="0" applyNumberFormat="1" applyFont="1" applyBorder="1" applyAlignment="1">
      <alignment horizontal="left" vertical="center" wrapText="1"/>
    </xf>
    <xf numFmtId="0" fontId="8" fillId="0" borderId="1" xfId="2" applyFont="1" applyBorder="1" applyAlignment="1">
      <alignment horizontal="left"/>
    </xf>
    <xf numFmtId="14" fontId="5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left"/>
    </xf>
    <xf numFmtId="165" fontId="5" fillId="0" borderId="1" xfId="0" applyNumberFormat="1" applyFont="1" applyBorder="1" applyAlignment="1">
      <alignment horizontal="left" vertical="center" wrapText="1"/>
    </xf>
    <xf numFmtId="0" fontId="9" fillId="0" borderId="1" xfId="0" applyFont="1" applyBorder="1"/>
    <xf numFmtId="0" fontId="3" fillId="0" borderId="1" xfId="0" applyFont="1" applyBorder="1" applyAlignment="1">
      <alignment horizontal="left" vertical="center" wrapText="1"/>
    </xf>
    <xf numFmtId="2" fontId="11" fillId="0" borderId="0" xfId="0" applyNumberFormat="1" applyFont="1" applyAlignment="1">
      <alignment horizontal="left"/>
    </xf>
    <xf numFmtId="0" fontId="11" fillId="0" borderId="1" xfId="0" applyFont="1" applyBorder="1" applyAlignment="1">
      <alignment horizontal="center" vertical="center" wrapText="1"/>
    </xf>
    <xf numFmtId="0" fontId="12" fillId="0" borderId="0" xfId="0" applyFont="1"/>
    <xf numFmtId="2" fontId="12" fillId="0" borderId="0" xfId="3" applyNumberFormat="1" applyFont="1" applyAlignment="1">
      <alignment horizontal="left"/>
    </xf>
    <xf numFmtId="2" fontId="12" fillId="0" borderId="0" xfId="0" applyNumberFormat="1" applyFont="1" applyAlignment="1">
      <alignment horizontal="left"/>
    </xf>
    <xf numFmtId="2" fontId="12" fillId="0" borderId="0" xfId="0" applyNumberFormat="1" applyFont="1" applyAlignment="1">
      <alignment horizontal="left" wrapText="1"/>
    </xf>
    <xf numFmtId="0" fontId="9" fillId="0" borderId="0" xfId="0" applyFont="1" applyAlignment="1"/>
    <xf numFmtId="0" fontId="9" fillId="0" borderId="0" xfId="0" applyFont="1" applyAlignment="1">
      <alignment wrapText="1"/>
    </xf>
    <xf numFmtId="0" fontId="12" fillId="0" borderId="0" xfId="0" applyFont="1" applyAlignment="1"/>
    <xf numFmtId="14" fontId="10" fillId="0" borderId="1" xfId="0" applyNumberFormat="1" applyFont="1" applyBorder="1" applyAlignment="1">
      <alignment horizontal="left" vertical="center"/>
    </xf>
    <xf numFmtId="167" fontId="3" fillId="0" borderId="1" xfId="0" applyNumberFormat="1" applyFont="1" applyBorder="1" applyAlignment="1">
      <alignment horizontal="left"/>
    </xf>
    <xf numFmtId="167" fontId="3" fillId="0" borderId="1" xfId="0" applyNumberFormat="1" applyFont="1" applyBorder="1" applyAlignment="1">
      <alignment horizontal="left" vertical="center" wrapText="1"/>
    </xf>
    <xf numFmtId="167" fontId="5" fillId="0" borderId="1" xfId="0" applyNumberFormat="1" applyFont="1" applyBorder="1" applyAlignment="1">
      <alignment horizontal="left" vertical="center" wrapText="1"/>
    </xf>
    <xf numFmtId="169" fontId="3" fillId="0" borderId="1" xfId="0" applyNumberFormat="1" applyFont="1" applyBorder="1" applyAlignment="1">
      <alignment horizontal="left"/>
    </xf>
    <xf numFmtId="0" fontId="3" fillId="0" borderId="1" xfId="0" applyFont="1" applyBorder="1" applyAlignment="1"/>
    <xf numFmtId="166" fontId="3" fillId="0" borderId="1" xfId="0" applyNumberFormat="1" applyFont="1" applyBorder="1" applyAlignment="1">
      <alignment horizontal="left"/>
    </xf>
    <xf numFmtId="166" fontId="5" fillId="0" borderId="1" xfId="0" applyNumberFormat="1" applyFont="1" applyBorder="1" applyAlignment="1">
      <alignment horizontal="left" vertical="center" wrapText="1"/>
    </xf>
    <xf numFmtId="167" fontId="3" fillId="0" borderId="1" xfId="0" applyNumberFormat="1" applyFont="1" applyBorder="1" applyAlignment="1"/>
    <xf numFmtId="167" fontId="6" fillId="0" borderId="1" xfId="0" applyNumberFormat="1" applyFont="1" applyBorder="1" applyAlignment="1">
      <alignment horizontal="left"/>
    </xf>
    <xf numFmtId="167" fontId="6" fillId="0" borderId="1" xfId="0" applyNumberFormat="1" applyFont="1" applyBorder="1" applyAlignment="1">
      <alignment horizontal="left" vertical="center"/>
    </xf>
    <xf numFmtId="0" fontId="5" fillId="0" borderId="1" xfId="0" applyFont="1" applyBorder="1" applyAlignment="1"/>
    <xf numFmtId="0" fontId="5" fillId="0" borderId="1" xfId="0" applyFont="1" applyBorder="1" applyAlignment="1">
      <alignment vertical="center"/>
    </xf>
    <xf numFmtId="0" fontId="8" fillId="0" borderId="1" xfId="2" applyFont="1" applyFill="1" applyBorder="1" applyAlignment="1"/>
    <xf numFmtId="0" fontId="13" fillId="0" borderId="1" xfId="2" applyFont="1" applyFill="1" applyBorder="1" applyAlignment="1"/>
    <xf numFmtId="167" fontId="3" fillId="0" borderId="1" xfId="0" applyNumberFormat="1" applyFont="1" applyBorder="1" applyAlignment="1">
      <alignment vertical="center"/>
    </xf>
    <xf numFmtId="167" fontId="5" fillId="0" borderId="1" xfId="0" applyNumberFormat="1" applyFont="1" applyBorder="1" applyAlignment="1">
      <alignment vertical="center"/>
    </xf>
    <xf numFmtId="167" fontId="5" fillId="0" borderId="1" xfId="0" applyNumberFormat="1" applyFont="1" applyBorder="1" applyAlignment="1"/>
    <xf numFmtId="0" fontId="14" fillId="0" borderId="1" xfId="0" applyFont="1" applyBorder="1"/>
    <xf numFmtId="0" fontId="9" fillId="2" borderId="1" xfId="0" applyFont="1" applyFill="1" applyBorder="1"/>
    <xf numFmtId="0" fontId="9" fillId="3" borderId="1" xfId="0" applyFont="1" applyFill="1" applyBorder="1"/>
    <xf numFmtId="0" fontId="9" fillId="3" borderId="1" xfId="0" applyFont="1" applyFill="1" applyBorder="1" applyAlignment="1">
      <alignment vertical="center"/>
    </xf>
    <xf numFmtId="167" fontId="9" fillId="3" borderId="1" xfId="0" applyNumberFormat="1" applyFont="1" applyFill="1" applyBorder="1" applyAlignment="1">
      <alignment vertical="center"/>
    </xf>
    <xf numFmtId="14" fontId="9" fillId="3" borderId="1" xfId="0" applyNumberFormat="1" applyFont="1" applyFill="1" applyBorder="1" applyAlignment="1">
      <alignment vertical="center"/>
    </xf>
    <xf numFmtId="0" fontId="9" fillId="3" borderId="0" xfId="0" applyFont="1" applyFill="1" applyAlignment="1">
      <alignment vertical="center"/>
    </xf>
    <xf numFmtId="166" fontId="9" fillId="3" borderId="0" xfId="0" applyNumberFormat="1" applyFont="1" applyFill="1" applyAlignment="1">
      <alignment vertical="center"/>
    </xf>
    <xf numFmtId="167" fontId="9" fillId="3" borderId="1" xfId="0" applyNumberFormat="1" applyFont="1" applyFill="1" applyBorder="1"/>
    <xf numFmtId="14" fontId="9" fillId="3" borderId="1" xfId="0" applyNumberFormat="1" applyFont="1" applyFill="1" applyBorder="1"/>
    <xf numFmtId="166" fontId="9" fillId="3" borderId="1" xfId="0" applyNumberFormat="1" applyFont="1" applyFill="1" applyBorder="1"/>
    <xf numFmtId="0" fontId="11" fillId="4" borderId="1" xfId="0" applyFont="1" applyFill="1" applyBorder="1" applyAlignment="1">
      <alignment horizontal="center" vertical="center" wrapText="1"/>
    </xf>
    <xf numFmtId="0" fontId="9" fillId="0" borderId="1" xfId="0" applyFont="1" applyFill="1" applyBorder="1"/>
    <xf numFmtId="168" fontId="9" fillId="0" borderId="1" xfId="0" applyNumberFormat="1" applyFont="1" applyBorder="1"/>
    <xf numFmtId="3" fontId="11" fillId="0" borderId="1" xfId="0" applyNumberFormat="1" applyFont="1" applyBorder="1" applyAlignment="1">
      <alignment horizontal="center" vertical="center" wrapText="1"/>
    </xf>
    <xf numFmtId="0" fontId="12" fillId="0" borderId="0" xfId="0" applyFont="1" applyAlignment="1">
      <alignment vertical="top"/>
    </xf>
    <xf numFmtId="0" fontId="12" fillId="0" borderId="0" xfId="0" applyFont="1" applyAlignment="1">
      <alignment horizontal="left" vertical="center"/>
    </xf>
    <xf numFmtId="0" fontId="9" fillId="0" borderId="1" xfId="0" applyFont="1" applyBorder="1" applyAlignment="1">
      <alignment horizontal="left"/>
    </xf>
    <xf numFmtId="168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/>
    </xf>
    <xf numFmtId="0" fontId="9" fillId="0" borderId="0" xfId="0" applyFont="1"/>
    <xf numFmtId="166" fontId="3" fillId="0" borderId="1" xfId="0" applyNumberFormat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/>
    </xf>
    <xf numFmtId="169" fontId="3" fillId="0" borderId="1" xfId="4" applyNumberFormat="1" applyFont="1" applyBorder="1" applyAlignment="1">
      <alignment horizontal="center" vertical="center" wrapText="1"/>
    </xf>
    <xf numFmtId="0" fontId="3" fillId="0" borderId="1" xfId="5" applyFont="1" applyBorder="1" applyAlignment="1">
      <alignment horizontal="center"/>
    </xf>
    <xf numFmtId="168" fontId="3" fillId="0" borderId="1" xfId="0" applyNumberFormat="1" applyFont="1" applyBorder="1" applyAlignment="1">
      <alignment horizontal="left"/>
    </xf>
    <xf numFmtId="0" fontId="7" fillId="0" borderId="1" xfId="2" applyBorder="1"/>
    <xf numFmtId="0" fontId="7" fillId="0" borderId="1" xfId="2" applyBorder="1" applyAlignment="1">
      <alignment vertical="center"/>
    </xf>
    <xf numFmtId="0" fontId="16" fillId="0" borderId="1" xfId="0" applyFont="1" applyBorder="1" applyAlignment="1">
      <alignment vertical="center"/>
    </xf>
    <xf numFmtId="0" fontId="11" fillId="0" borderId="1" xfId="0" applyFont="1" applyBorder="1"/>
    <xf numFmtId="0" fontId="7" fillId="0" borderId="1" xfId="2" applyBorder="1" applyAlignment="1">
      <alignment horizontal="left"/>
    </xf>
    <xf numFmtId="0" fontId="3" fillId="0" borderId="0" xfId="0" applyFont="1" applyBorder="1" applyAlignment="1">
      <alignment vertical="center"/>
    </xf>
    <xf numFmtId="167" fontId="3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166" fontId="3" fillId="0" borderId="0" xfId="0" applyNumberFormat="1" applyFont="1" applyBorder="1" applyAlignment="1">
      <alignment horizontal="left"/>
    </xf>
    <xf numFmtId="0" fontId="16" fillId="0" borderId="1" xfId="0" applyFont="1" applyBorder="1"/>
    <xf numFmtId="0" fontId="8" fillId="0" borderId="0" xfId="2" applyFont="1" applyBorder="1"/>
    <xf numFmtId="0" fontId="7" fillId="0" borderId="0" xfId="2" applyBorder="1"/>
    <xf numFmtId="0" fontId="3" fillId="0" borderId="0" xfId="0" applyFont="1" applyBorder="1" applyAlignment="1">
      <alignment horizontal="left"/>
    </xf>
    <xf numFmtId="14" fontId="3" fillId="0" borderId="0" xfId="0" applyNumberFormat="1" applyFont="1" applyBorder="1" applyAlignment="1">
      <alignment horizontal="left" vertical="center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/>
    </xf>
    <xf numFmtId="14" fontId="11" fillId="4" borderId="1" xfId="0" applyNumberFormat="1" applyFont="1" applyFill="1" applyBorder="1" applyAlignment="1">
      <alignment horizontal="center" vertical="top" wrapText="1"/>
    </xf>
    <xf numFmtId="168" fontId="11" fillId="4" borderId="1" xfId="1" applyNumberFormat="1" applyFont="1" applyFill="1" applyBorder="1" applyAlignment="1">
      <alignment horizontal="center" vertical="top" wrapText="1"/>
    </xf>
    <xf numFmtId="167" fontId="11" fillId="4" borderId="1" xfId="0" applyNumberFormat="1" applyFont="1" applyFill="1" applyBorder="1" applyAlignment="1">
      <alignment horizontal="center" vertical="top" wrapText="1"/>
    </xf>
    <xf numFmtId="166" fontId="11" fillId="4" borderId="1" xfId="0" applyNumberFormat="1" applyFont="1" applyFill="1" applyBorder="1" applyAlignment="1">
      <alignment horizontal="center" vertical="top" wrapText="1"/>
    </xf>
    <xf numFmtId="0" fontId="9" fillId="4" borderId="1" xfId="0" applyFont="1" applyFill="1" applyBorder="1" applyAlignment="1">
      <alignment horizontal="center" vertical="top"/>
    </xf>
    <xf numFmtId="0" fontId="15" fillId="0" borderId="1" xfId="0" applyFont="1" applyBorder="1"/>
    <xf numFmtId="0" fontId="2" fillId="0" borderId="0" xfId="0" applyFont="1"/>
    <xf numFmtId="0" fontId="9" fillId="5" borderId="1" xfId="0" applyFont="1" applyFill="1" applyBorder="1"/>
    <xf numFmtId="0" fontId="11" fillId="5" borderId="1" xfId="0" applyFont="1" applyFill="1" applyBorder="1" applyAlignment="1">
      <alignment horizontal="center" vertical="center" wrapText="1"/>
    </xf>
    <xf numFmtId="3" fontId="11" fillId="5" borderId="1" xfId="0" applyNumberFormat="1" applyFont="1" applyFill="1" applyBorder="1" applyAlignment="1">
      <alignment horizontal="center" vertical="center" wrapText="1"/>
    </xf>
    <xf numFmtId="168" fontId="9" fillId="5" borderId="1" xfId="0" applyNumberFormat="1" applyFont="1" applyFill="1" applyBorder="1"/>
    <xf numFmtId="0" fontId="0" fillId="5" borderId="0" xfId="0" applyFill="1"/>
    <xf numFmtId="0" fontId="9" fillId="5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vertical="center"/>
    </xf>
    <xf numFmtId="167" fontId="9" fillId="5" borderId="1" xfId="0" applyNumberFormat="1" applyFont="1" applyFill="1" applyBorder="1" applyAlignment="1">
      <alignment vertical="center"/>
    </xf>
    <xf numFmtId="14" fontId="9" fillId="5" borderId="1" xfId="0" applyNumberFormat="1" applyFont="1" applyFill="1" applyBorder="1" applyAlignment="1">
      <alignment vertical="center"/>
    </xf>
    <xf numFmtId="0" fontId="9" fillId="5" borderId="0" xfId="0" applyFont="1" applyFill="1" applyAlignment="1">
      <alignment vertical="center"/>
    </xf>
    <xf numFmtId="166" fontId="9" fillId="5" borderId="0" xfId="0" applyNumberFormat="1" applyFont="1" applyFill="1" applyAlignment="1">
      <alignment vertical="center"/>
    </xf>
    <xf numFmtId="0" fontId="11" fillId="0" borderId="1" xfId="0" applyFont="1" applyBorder="1" applyAlignment="1">
      <alignment horizontal="left" vertical="center"/>
    </xf>
    <xf numFmtId="170" fontId="11" fillId="4" borderId="1" xfId="0" applyNumberFormat="1" applyFont="1" applyFill="1" applyBorder="1" applyAlignment="1">
      <alignment horizontal="center" vertical="top" wrapText="1"/>
    </xf>
    <xf numFmtId="170" fontId="9" fillId="0" borderId="1" xfId="0" applyNumberFormat="1" applyFont="1" applyBorder="1"/>
    <xf numFmtId="170" fontId="9" fillId="5" borderId="1" xfId="0" applyNumberFormat="1" applyFont="1" applyFill="1" applyBorder="1"/>
    <xf numFmtId="14" fontId="11" fillId="4" borderId="1" xfId="0" applyNumberFormat="1" applyFont="1" applyFill="1" applyBorder="1" applyAlignment="1">
      <alignment horizontal="center" vertical="top"/>
    </xf>
    <xf numFmtId="0" fontId="3" fillId="0" borderId="0" xfId="0" applyFont="1"/>
    <xf numFmtId="0" fontId="8" fillId="0" borderId="0" xfId="2" applyFont="1"/>
  </cellXfs>
  <cellStyles count="6">
    <cellStyle name="Lien hypertexte" xfId="2" builtinId="8"/>
    <cellStyle name="Monétaire" xfId="1" builtinId="4"/>
    <cellStyle name="Normal" xfId="0" builtinId="0"/>
    <cellStyle name="Normal 2 2" xfId="3" xr:uid="{6940AFC7-0237-4033-AC93-4E9BBEEDC6DA}"/>
    <cellStyle name="Normal_Feuil1" xfId="5" xr:uid="{6E3E9A7F-3C73-494A-982A-0021DA0EE134}"/>
    <cellStyle name="Normal_PLANNING PREVISIONNEL LA POSTE" xfId="4" xr:uid="{1BA0D30C-BB27-4E71-B42E-B9CC3EF0F77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ail@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445DF-A53E-4715-87D5-A188010C2B08}">
  <dimension ref="A1:W1249"/>
  <sheetViews>
    <sheetView tabSelected="1" workbookViewId="0">
      <selection activeCell="A9" sqref="A9"/>
    </sheetView>
  </sheetViews>
  <sheetFormatPr baseColWidth="10" defaultRowHeight="12" x14ac:dyDescent="0.2"/>
  <cols>
    <col min="1" max="1" width="18.6640625" style="60" customWidth="1"/>
    <col min="2" max="2" width="9.5546875" style="49" bestFit="1" customWidth="1"/>
    <col min="3" max="3" width="15.5546875" style="22" customWidth="1"/>
    <col min="4" max="4" width="9.44140625" style="22" customWidth="1"/>
    <col min="5" max="5" width="7.5546875" style="22" customWidth="1"/>
    <col min="6" max="6" width="9.44140625" style="22" customWidth="1"/>
    <col min="7" max="7" width="9.88671875" style="110" bestFit="1" customWidth="1"/>
    <col min="8" max="8" width="11.109375" style="110" bestFit="1" customWidth="1"/>
    <col min="9" max="9" width="10.44140625" style="50" bestFit="1" customWidth="1"/>
    <col min="10" max="10" width="17.33203125" style="19" customWidth="1"/>
    <col min="11" max="11" width="9.33203125" style="61" bestFit="1" customWidth="1"/>
    <col min="12" max="12" width="7.77734375" style="19" customWidth="1"/>
    <col min="13" max="13" width="12.6640625" style="65" bestFit="1" customWidth="1"/>
    <col min="14" max="14" width="14.33203125" style="50" bestFit="1" customWidth="1"/>
    <col min="15" max="15" width="25.77734375" style="50" bestFit="1" customWidth="1"/>
    <col min="16" max="16" width="19.88671875" style="50" bestFit="1" customWidth="1"/>
    <col min="17" max="17" width="6.5546875" style="56" bestFit="1" customWidth="1"/>
    <col min="18" max="18" width="12.44140625" style="50" bestFit="1" customWidth="1"/>
    <col min="19" max="19" width="11.5546875" style="57"/>
    <col min="20" max="20" width="27.33203125" style="50" bestFit="1" customWidth="1"/>
    <col min="21" max="21" width="19.44140625" style="50" bestFit="1" customWidth="1"/>
    <col min="22" max="22" width="22.44140625" style="58" bestFit="1" customWidth="1"/>
    <col min="23" max="23" width="20.33203125" style="57" bestFit="1" customWidth="1"/>
    <col min="24" max="16384" width="11.5546875" style="19"/>
  </cols>
  <sheetData>
    <row r="1" spans="1:23" s="94" customFormat="1" ht="24" x14ac:dyDescent="0.25">
      <c r="A1" s="88" t="s">
        <v>40</v>
      </c>
      <c r="B1" s="89" t="s">
        <v>8</v>
      </c>
      <c r="C1" s="59" t="s">
        <v>30</v>
      </c>
      <c r="D1" s="59" t="s">
        <v>31</v>
      </c>
      <c r="E1" s="59" t="s">
        <v>32</v>
      </c>
      <c r="F1" s="59" t="s">
        <v>33</v>
      </c>
      <c r="G1" s="109" t="s">
        <v>38</v>
      </c>
      <c r="H1" s="109" t="s">
        <v>19</v>
      </c>
      <c r="I1" s="88" t="s">
        <v>9</v>
      </c>
      <c r="J1" s="88" t="s">
        <v>10</v>
      </c>
      <c r="K1" s="91" t="s">
        <v>11</v>
      </c>
      <c r="L1" s="88" t="s">
        <v>12</v>
      </c>
      <c r="M1" s="89" t="s">
        <v>34</v>
      </c>
      <c r="N1" s="88" t="s">
        <v>35</v>
      </c>
      <c r="O1" s="88" t="s">
        <v>36</v>
      </c>
      <c r="P1" s="88" t="s">
        <v>39</v>
      </c>
      <c r="Q1" s="92" t="s">
        <v>18</v>
      </c>
      <c r="R1" s="88" t="s">
        <v>13</v>
      </c>
      <c r="S1" s="90" t="s">
        <v>14</v>
      </c>
      <c r="T1" s="88" t="s">
        <v>15</v>
      </c>
      <c r="U1" s="88" t="s">
        <v>16</v>
      </c>
      <c r="V1" s="93" t="s">
        <v>17</v>
      </c>
      <c r="W1" s="112" t="s">
        <v>37</v>
      </c>
    </row>
    <row r="2" spans="1:23" x14ac:dyDescent="0.2">
      <c r="A2" s="60" t="s">
        <v>3</v>
      </c>
      <c r="B2" s="49" t="e">
        <f>VLOOKUP(A2,'Intermittents Reguliers'!$A$2:'Intermittents Reguliers'!$M$50,2,0)</f>
        <v>#N/A</v>
      </c>
      <c r="C2" s="108"/>
      <c r="D2" s="62">
        <v>21407</v>
      </c>
      <c r="E2" s="22" t="s">
        <v>53</v>
      </c>
      <c r="G2" s="110">
        <v>44508</v>
      </c>
      <c r="H2" s="110">
        <v>44513</v>
      </c>
      <c r="I2" s="50">
        <f>H2-G2+1</f>
        <v>6</v>
      </c>
      <c r="J2" s="19" t="s">
        <v>50</v>
      </c>
      <c r="M2" s="65" t="s">
        <v>48</v>
      </c>
      <c r="N2" s="51" t="e">
        <f>VLOOKUP(A2,'Intermittents Reguliers'!$A$2:'Intermittents Reguliers'!$M$50,11,0)</f>
        <v>#N/A</v>
      </c>
      <c r="O2" s="51" t="e">
        <f>VLOOKUP(A2,'Intermittents Reguliers'!$A$1:'Intermittents Reguliers'!$M$49,12,0)</f>
        <v>#N/A</v>
      </c>
      <c r="P2" s="50" t="e">
        <f>VLOOKUP(A2,'Intermittents Reguliers'!$A$2:'Intermittents Reguliers'!$M$50,3,0)</f>
        <v>#N/A</v>
      </c>
      <c r="Q2" s="52" t="e">
        <f>VLOOKUP(A2,'Intermittents Reguliers'!$A$2:'Intermittents Reguliers'!$M$50,4,0)</f>
        <v>#N/A</v>
      </c>
      <c r="R2" s="51" t="e">
        <f>VLOOKUP(A2,'Intermittents Reguliers'!$A$2:'Intermittents Reguliers'!$M$50,5,0)</f>
        <v>#N/A</v>
      </c>
      <c r="S2" s="53" t="e">
        <f>VLOOKUP(A2,'Intermittents Reguliers'!$A$2:'Intermittents Reguliers'!$M$50,7,0)</f>
        <v>#N/A</v>
      </c>
      <c r="T2" s="51" t="e">
        <f>VLOOKUP(A2,'Intermittents Reguliers'!$A$2:'Intermittents Reguliers'!$M$50,8,0)</f>
        <v>#N/A</v>
      </c>
      <c r="U2" s="54" t="e">
        <f>VLOOKUP(A2,'Intermittents Reguliers'!$A$1:'Intermittents Reguliers'!$M$49,9,0)</f>
        <v>#N/A</v>
      </c>
      <c r="V2" s="55" t="e">
        <f>VLOOKUP(A2,'Intermittents Reguliers'!$A$1:'Intermittents Reguliers'!$M$49,10,0)</f>
        <v>#N/A</v>
      </c>
      <c r="W2" s="53" t="e">
        <f>VLOOKUP(A2,'Intermittents Reguliers'!$A$1:'Intermittents Reguliers'!$M$49,13,0)</f>
        <v>#N/A</v>
      </c>
    </row>
    <row r="3" spans="1:23" x14ac:dyDescent="0.2">
      <c r="A3" s="60" t="s">
        <v>4</v>
      </c>
      <c r="B3" s="49" t="e">
        <f>VLOOKUP(A3,'Intermittents Reguliers'!$A$2:'Intermittents Reguliers'!$M$50,2,0)</f>
        <v>#N/A</v>
      </c>
      <c r="C3" s="108"/>
      <c r="D3" s="62">
        <v>21407</v>
      </c>
      <c r="E3" s="22" t="s">
        <v>53</v>
      </c>
      <c r="G3" s="110">
        <v>44508</v>
      </c>
      <c r="H3" s="110">
        <v>44513</v>
      </c>
      <c r="I3" s="50">
        <f t="shared" ref="I3:I66" si="0">H3-G3+1</f>
        <v>6</v>
      </c>
      <c r="J3" s="19" t="s">
        <v>41</v>
      </c>
      <c r="L3" s="68"/>
      <c r="M3" s="65" t="s">
        <v>48</v>
      </c>
      <c r="N3" s="51" t="e">
        <f>VLOOKUP(A3,'Intermittents Reguliers'!$A$2:'Intermittents Reguliers'!$M$50,11,0)</f>
        <v>#N/A</v>
      </c>
      <c r="O3" s="51" t="e">
        <f>VLOOKUP(A3,'Intermittents Reguliers'!$A$1:'Intermittents Reguliers'!$M$49,12,0)</f>
        <v>#N/A</v>
      </c>
      <c r="P3" s="50" t="e">
        <f>VLOOKUP(A3,'Intermittents Reguliers'!$A$2:'Intermittents Reguliers'!$M$50,3,0)</f>
        <v>#N/A</v>
      </c>
      <c r="Q3" s="52" t="e">
        <f>VLOOKUP(A3,'Intermittents Reguliers'!$A$2:'Intermittents Reguliers'!$M$50,4,0)</f>
        <v>#N/A</v>
      </c>
      <c r="R3" s="51" t="e">
        <f>VLOOKUP(A3,'Intermittents Reguliers'!$A$2:'Intermittents Reguliers'!$M$50,5,0)</f>
        <v>#N/A</v>
      </c>
      <c r="S3" s="53" t="e">
        <f>VLOOKUP(A3,'Intermittents Reguliers'!$A$2:'Intermittents Reguliers'!$M$50,7,0)</f>
        <v>#N/A</v>
      </c>
      <c r="T3" s="51" t="e">
        <f>VLOOKUP(A3,'Intermittents Reguliers'!$A$2:'Intermittents Reguliers'!$M$50,8,0)</f>
        <v>#N/A</v>
      </c>
      <c r="U3" s="54" t="e">
        <f>VLOOKUP(A3,'Intermittents Reguliers'!$A$1:'Intermittents Reguliers'!$M$49,9,0)</f>
        <v>#N/A</v>
      </c>
      <c r="V3" s="55" t="e">
        <f>VLOOKUP(A3,'Intermittents Reguliers'!$A$1:'Intermittents Reguliers'!$M$49,10,0)</f>
        <v>#N/A</v>
      </c>
      <c r="W3" s="53" t="e">
        <f>VLOOKUP(A3,'Intermittents Reguliers'!$A$1:'Intermittents Reguliers'!$M$49,13,0)</f>
        <v>#N/A</v>
      </c>
    </row>
    <row r="4" spans="1:23" x14ac:dyDescent="0.2">
      <c r="A4" s="60" t="s">
        <v>2</v>
      </c>
      <c r="B4" s="49" t="e">
        <f>VLOOKUP(A4,'Intermittents Reguliers'!$A$2:'Intermittents Reguliers'!$M$50,2,0)</f>
        <v>#N/A</v>
      </c>
      <c r="C4" s="108"/>
      <c r="D4" s="62">
        <v>21407</v>
      </c>
      <c r="E4" s="22" t="s">
        <v>53</v>
      </c>
      <c r="G4" s="110">
        <v>44508</v>
      </c>
      <c r="H4" s="110">
        <v>44513</v>
      </c>
      <c r="I4" s="50">
        <f t="shared" si="0"/>
        <v>6</v>
      </c>
      <c r="J4" s="19" t="s">
        <v>41</v>
      </c>
      <c r="K4" s="66"/>
      <c r="L4" s="68"/>
      <c r="M4" s="67" t="s">
        <v>48</v>
      </c>
      <c r="N4" s="51" t="e">
        <f>VLOOKUP(A4,'Intermittents Reguliers'!$A$2:'Intermittents Reguliers'!$M$50,11,0)</f>
        <v>#N/A</v>
      </c>
      <c r="O4" s="51" t="e">
        <f>VLOOKUP(A4,'Intermittents Reguliers'!$A$1:'Intermittents Reguliers'!$M$49,12,0)</f>
        <v>#N/A</v>
      </c>
      <c r="P4" s="50" t="e">
        <f>VLOOKUP(A4,'Intermittents Reguliers'!$A$2:'Intermittents Reguliers'!$M$50,3,0)</f>
        <v>#N/A</v>
      </c>
      <c r="Q4" s="52" t="e">
        <f>VLOOKUP(A4,'Intermittents Reguliers'!$A$2:'Intermittents Reguliers'!$M$50,4,0)</f>
        <v>#N/A</v>
      </c>
      <c r="R4" s="51" t="e">
        <f>VLOOKUP(A4,'Intermittents Reguliers'!$A$2:'Intermittents Reguliers'!$M$50,5,0)</f>
        <v>#N/A</v>
      </c>
      <c r="S4" s="53" t="e">
        <f>VLOOKUP(A4,'Intermittents Reguliers'!$A$2:'Intermittents Reguliers'!$M$50,7,0)</f>
        <v>#N/A</v>
      </c>
      <c r="T4" s="51" t="e">
        <f>VLOOKUP(A4,'Intermittents Reguliers'!$A$2:'Intermittents Reguliers'!$M$50,8,0)</f>
        <v>#N/A</v>
      </c>
      <c r="U4" s="54" t="e">
        <f>VLOOKUP(A4,'Intermittents Reguliers'!$A$1:'Intermittents Reguliers'!$M$49,9,0)</f>
        <v>#N/A</v>
      </c>
      <c r="V4" s="55" t="e">
        <f>VLOOKUP(A4,'Intermittents Reguliers'!$A$1:'Intermittents Reguliers'!$M$49,10,0)</f>
        <v>#N/A</v>
      </c>
      <c r="W4" s="53" t="e">
        <f>VLOOKUP(A4,'Intermittents Reguliers'!$A$1:'Intermittents Reguliers'!$M$49,13,0)</f>
        <v>#N/A</v>
      </c>
    </row>
    <row r="5" spans="1:23" ht="13.2" x14ac:dyDescent="0.25">
      <c r="A5" s="60" t="s">
        <v>7</v>
      </c>
      <c r="B5" s="49" t="e">
        <f>VLOOKUP(A5,'Intermittents Reguliers'!$A$2:'Intermittents Reguliers'!$M$50,2,0)</f>
        <v>#N/A</v>
      </c>
      <c r="C5" s="108"/>
      <c r="D5" s="62">
        <v>21407</v>
      </c>
      <c r="E5" s="22" t="s">
        <v>53</v>
      </c>
      <c r="G5" s="110">
        <v>44508</v>
      </c>
      <c r="H5" s="110">
        <v>44513</v>
      </c>
      <c r="I5" s="50">
        <f t="shared" si="0"/>
        <v>6</v>
      </c>
      <c r="J5" s="19" t="s">
        <v>42</v>
      </c>
      <c r="L5"/>
      <c r="M5" s="67" t="s">
        <v>48</v>
      </c>
      <c r="N5" s="51" t="e">
        <f>VLOOKUP(A5,'Intermittents Reguliers'!$A$2:'Intermittents Reguliers'!$M$50,11,0)</f>
        <v>#N/A</v>
      </c>
      <c r="O5" s="51" t="e">
        <f>VLOOKUP(A5,'Intermittents Reguliers'!$A$1:'Intermittents Reguliers'!$M$49,12,0)</f>
        <v>#N/A</v>
      </c>
      <c r="P5" s="50" t="e">
        <f>VLOOKUP(A5,'Intermittents Reguliers'!$A$2:'Intermittents Reguliers'!$M$50,3,0)</f>
        <v>#N/A</v>
      </c>
      <c r="Q5" s="52" t="e">
        <f>VLOOKUP(A5,'Intermittents Reguliers'!$A$2:'Intermittents Reguliers'!$M$50,4,0)</f>
        <v>#N/A</v>
      </c>
      <c r="R5" s="51" t="e">
        <f>VLOOKUP(A5,'Intermittents Reguliers'!$A$2:'Intermittents Reguliers'!$M$50,5,0)</f>
        <v>#N/A</v>
      </c>
      <c r="S5" s="53" t="e">
        <f>VLOOKUP(A5,'Intermittents Reguliers'!$A$2:'Intermittents Reguliers'!$M$50,7,0)</f>
        <v>#N/A</v>
      </c>
      <c r="T5" s="51" t="e">
        <f>VLOOKUP(A5,'Intermittents Reguliers'!$A$2:'Intermittents Reguliers'!$M$50,8,0)</f>
        <v>#N/A</v>
      </c>
      <c r="U5" s="54" t="e">
        <f>VLOOKUP(A5,'Intermittents Reguliers'!$A$1:'Intermittents Reguliers'!$M$49,9,0)</f>
        <v>#N/A</v>
      </c>
      <c r="V5" s="55" t="e">
        <f>VLOOKUP(A5,'Intermittents Reguliers'!$A$1:'Intermittents Reguliers'!$M$49,10,0)</f>
        <v>#N/A</v>
      </c>
      <c r="W5" s="53" t="e">
        <f>VLOOKUP(A5,'Intermittents Reguliers'!$A$1:'Intermittents Reguliers'!$M$49,13,0)</f>
        <v>#N/A</v>
      </c>
    </row>
    <row r="6" spans="1:23" ht="13.2" x14ac:dyDescent="0.25">
      <c r="A6" s="60" t="s">
        <v>5</v>
      </c>
      <c r="B6" s="49" t="e">
        <f>VLOOKUP(A6,'Intermittents Reguliers'!$A$2:'Intermittents Reguliers'!$M$50,2,0)</f>
        <v>#N/A</v>
      </c>
      <c r="C6" s="108"/>
      <c r="D6" s="62">
        <v>21407</v>
      </c>
      <c r="E6" s="22" t="s">
        <v>53</v>
      </c>
      <c r="G6" s="110">
        <v>44509</v>
      </c>
      <c r="H6" s="110">
        <v>44513</v>
      </c>
      <c r="I6" s="50">
        <f t="shared" si="0"/>
        <v>5</v>
      </c>
      <c r="J6" s="60" t="s">
        <v>41</v>
      </c>
      <c r="L6"/>
      <c r="M6" s="67" t="s">
        <v>48</v>
      </c>
      <c r="N6" s="51" t="e">
        <f>VLOOKUP(A6,'Intermittents Reguliers'!$A$2:'Intermittents Reguliers'!$M$50,11,0)</f>
        <v>#N/A</v>
      </c>
      <c r="O6" s="51" t="e">
        <f>VLOOKUP(A6,'Intermittents Reguliers'!$A$1:'Intermittents Reguliers'!$M$49,12,0)</f>
        <v>#N/A</v>
      </c>
      <c r="P6" s="50" t="e">
        <f>VLOOKUP(A6,'Intermittents Reguliers'!$A$2:'Intermittents Reguliers'!$M$50,3,0)</f>
        <v>#N/A</v>
      </c>
      <c r="Q6" s="52" t="e">
        <f>VLOOKUP(A6,'Intermittents Reguliers'!$A$2:'Intermittents Reguliers'!$M$50,4,0)</f>
        <v>#N/A</v>
      </c>
      <c r="R6" s="51" t="e">
        <f>VLOOKUP(A6,'Intermittents Reguliers'!$A$2:'Intermittents Reguliers'!$M$50,5,0)</f>
        <v>#N/A</v>
      </c>
      <c r="S6" s="53" t="e">
        <f>VLOOKUP(A6,'Intermittents Reguliers'!$A$2:'Intermittents Reguliers'!$M$50,7,0)</f>
        <v>#N/A</v>
      </c>
      <c r="T6" s="51" t="e">
        <f>VLOOKUP(A6,'Intermittents Reguliers'!$A$2:'Intermittents Reguliers'!$M$50,8,0)</f>
        <v>#N/A</v>
      </c>
      <c r="U6" s="54" t="e">
        <f>VLOOKUP(A6,'Intermittents Reguliers'!$A$1:'Intermittents Reguliers'!$M$49,9,0)</f>
        <v>#N/A</v>
      </c>
      <c r="V6" s="55" t="e">
        <f>VLOOKUP(A6,'Intermittents Reguliers'!$A$1:'Intermittents Reguliers'!$M$49,10,0)</f>
        <v>#N/A</v>
      </c>
      <c r="W6" s="53" t="e">
        <f>VLOOKUP(A6,'Intermittents Reguliers'!$A$1:'Intermittents Reguliers'!$M$49,13,0)</f>
        <v>#N/A</v>
      </c>
    </row>
    <row r="7" spans="1:23" ht="13.2" x14ac:dyDescent="0.25">
      <c r="A7" s="60" t="s">
        <v>52</v>
      </c>
      <c r="B7" s="49" t="e">
        <f>VLOOKUP(A7,'Intermittents Reguliers'!$A$2:'Intermittents Reguliers'!$M$50,2,0)</f>
        <v>#N/A</v>
      </c>
      <c r="C7" s="108"/>
      <c r="D7" s="62">
        <v>21407</v>
      </c>
      <c r="E7" s="22" t="s">
        <v>53</v>
      </c>
      <c r="G7" s="110">
        <v>44509</v>
      </c>
      <c r="H7" s="110">
        <v>44513</v>
      </c>
      <c r="I7" s="50">
        <f t="shared" si="0"/>
        <v>5</v>
      </c>
      <c r="J7" s="19" t="s">
        <v>41</v>
      </c>
      <c r="L7"/>
      <c r="M7" s="67" t="s">
        <v>48</v>
      </c>
      <c r="N7" s="51" t="e">
        <f>VLOOKUP(A7,'Intermittents Reguliers'!$A$2:'Intermittents Reguliers'!$M$50,11,0)</f>
        <v>#N/A</v>
      </c>
      <c r="O7" s="51" t="e">
        <f>VLOOKUP(A7,'Intermittents Reguliers'!$A$1:'Intermittents Reguliers'!$M$49,12,0)</f>
        <v>#N/A</v>
      </c>
      <c r="P7" s="50" t="e">
        <f>VLOOKUP(A7,'Intermittents Reguliers'!$A$2:'Intermittents Reguliers'!$M$50,3,0)</f>
        <v>#N/A</v>
      </c>
      <c r="Q7" s="52" t="e">
        <f>VLOOKUP(A7,'Intermittents Reguliers'!$A$2:'Intermittents Reguliers'!$M$50,4,0)</f>
        <v>#N/A</v>
      </c>
      <c r="R7" s="51" t="e">
        <f>VLOOKUP(A7,'Intermittents Reguliers'!$A$2:'Intermittents Reguliers'!$M$50,5,0)</f>
        <v>#N/A</v>
      </c>
      <c r="S7" s="53" t="e">
        <f>VLOOKUP(A7,'Intermittents Reguliers'!$A$2:'Intermittents Reguliers'!$M$50,7,0)</f>
        <v>#N/A</v>
      </c>
      <c r="T7" s="51" t="e">
        <f>VLOOKUP(A7,'Intermittents Reguliers'!$A$2:'Intermittents Reguliers'!$M$50,8,0)</f>
        <v>#N/A</v>
      </c>
      <c r="U7" s="54" t="e">
        <f>VLOOKUP(A7,'Intermittents Reguliers'!$A$1:'Intermittents Reguliers'!$M$49,9,0)</f>
        <v>#N/A</v>
      </c>
      <c r="V7" s="55" t="e">
        <f>VLOOKUP(A7,'Intermittents Reguliers'!$A$1:'Intermittents Reguliers'!$M$49,10,0)</f>
        <v>#N/A</v>
      </c>
      <c r="W7" s="53" t="e">
        <f>VLOOKUP(A7,'Intermittents Reguliers'!$A$1:'Intermittents Reguliers'!$M$49,13,0)</f>
        <v>#N/A</v>
      </c>
    </row>
    <row r="8" spans="1:23" s="97" customFormat="1" ht="13.2" x14ac:dyDescent="0.25">
      <c r="A8" s="97" t="s">
        <v>56</v>
      </c>
      <c r="B8" s="97" t="e">
        <f>VLOOKUP(A8,'Intermittents Reguliers'!$A$2:'Intermittents Reguliers'!$M$70,2,0)</f>
        <v>#N/A</v>
      </c>
      <c r="C8" s="108"/>
      <c r="D8" s="99">
        <v>21407</v>
      </c>
      <c r="E8" s="98" t="s">
        <v>53</v>
      </c>
      <c r="F8" s="98"/>
      <c r="G8" s="111">
        <v>44508</v>
      </c>
      <c r="H8" s="111">
        <v>44513</v>
      </c>
      <c r="I8" s="97">
        <f t="shared" si="0"/>
        <v>6</v>
      </c>
      <c r="J8" s="97" t="s">
        <v>42</v>
      </c>
      <c r="K8" s="100"/>
      <c r="L8" s="101"/>
      <c r="M8" s="102" t="s">
        <v>48</v>
      </c>
      <c r="N8" s="103" t="e">
        <f>VLOOKUP(A8,'Intermittents Reguliers'!$A$2:'Intermittents Reguliers'!$M$70,11,0)</f>
        <v>#N/A</v>
      </c>
      <c r="O8" s="103" t="e">
        <f>VLOOKUP(A8,'Intermittents Reguliers'!$A$1:'Intermittents Reguliers'!$M$70,12,0)</f>
        <v>#N/A</v>
      </c>
      <c r="P8" s="97" t="e">
        <f>VLOOKUP(A8,'Intermittents Reguliers'!$A$2:'Intermittents Reguliers'!$M$70,3,0)</f>
        <v>#N/A</v>
      </c>
      <c r="Q8" s="104" t="e">
        <f>VLOOKUP(A8,'Intermittents Reguliers'!$A$2:'Intermittents Reguliers'!$M$70,4,0)</f>
        <v>#N/A</v>
      </c>
      <c r="R8" s="103" t="e">
        <f>VLOOKUP(A8,'Intermittents Reguliers'!$A$2:'Intermittents Reguliers'!$M$70,5,0)</f>
        <v>#N/A</v>
      </c>
      <c r="S8" s="105" t="e">
        <f>VLOOKUP(A8,'Intermittents Reguliers'!$A$2:'Intermittents Reguliers'!$M$70,7,0)</f>
        <v>#N/A</v>
      </c>
      <c r="T8" s="103" t="e">
        <f>VLOOKUP(A8,'Intermittents Reguliers'!$A$2:'Intermittents Reguliers'!$M$70,8,0)</f>
        <v>#N/A</v>
      </c>
      <c r="U8" s="106" t="e">
        <f>VLOOKUP(A8,'Intermittents Reguliers'!$A$1:'Intermittents Reguliers'!$M$70,9,0)</f>
        <v>#N/A</v>
      </c>
      <c r="V8" s="107" t="e">
        <f>VLOOKUP(A8,'Intermittents Reguliers'!$A$1:'Intermittents Reguliers'!$M$70,10,0)</f>
        <v>#N/A</v>
      </c>
      <c r="W8" s="105" t="e">
        <f>VLOOKUP(A8,'Intermittents Reguliers'!$A$1:'Intermittents Reguliers'!$M$70,13,0)</f>
        <v>#N/A</v>
      </c>
    </row>
    <row r="9" spans="1:23" ht="13.2" x14ac:dyDescent="0.25">
      <c r="A9" s="60" t="s">
        <v>55</v>
      </c>
      <c r="B9" s="49" t="e">
        <f>VLOOKUP(A9,'Intermittents Reguliers'!$A$2:'Intermittents Reguliers'!$M$70,2,0)</f>
        <v>#N/A</v>
      </c>
      <c r="C9" s="108"/>
      <c r="D9" s="62">
        <v>21407</v>
      </c>
      <c r="E9" s="22" t="s">
        <v>53</v>
      </c>
      <c r="G9" s="110">
        <v>44508</v>
      </c>
      <c r="H9" s="110">
        <v>44509</v>
      </c>
      <c r="I9" s="50">
        <f t="shared" si="0"/>
        <v>2</v>
      </c>
      <c r="J9" s="19" t="s">
        <v>42</v>
      </c>
      <c r="L9"/>
      <c r="M9" s="67" t="s">
        <v>48</v>
      </c>
      <c r="N9" s="51" t="e">
        <f>VLOOKUP(A9,'Intermittents Reguliers'!$A$2:'Intermittents Reguliers'!$M$70,11,0)</f>
        <v>#N/A</v>
      </c>
      <c r="O9" s="51" t="e">
        <f>VLOOKUP(A9,'Intermittents Reguliers'!$A$1:'Intermittents Reguliers'!$M$70,12,0)</f>
        <v>#N/A</v>
      </c>
      <c r="P9" s="50" t="e">
        <f>VLOOKUP(A9,'Intermittents Reguliers'!$A$2:'Intermittents Reguliers'!$M$70,3,0)</f>
        <v>#N/A</v>
      </c>
      <c r="Q9" s="52" t="e">
        <f>VLOOKUP(A9,'Intermittents Reguliers'!$A$2:'Intermittents Reguliers'!$M$70,4,0)</f>
        <v>#N/A</v>
      </c>
      <c r="R9" s="51" t="e">
        <f>VLOOKUP(A9,'Intermittents Reguliers'!$A$2:'Intermittents Reguliers'!$M$70,5,0)</f>
        <v>#N/A</v>
      </c>
      <c r="S9" s="53" t="e">
        <f>VLOOKUP(A9,'Intermittents Reguliers'!$A$2:'Intermittents Reguliers'!$M$70,7,0)</f>
        <v>#N/A</v>
      </c>
      <c r="T9" s="51" t="e">
        <f>VLOOKUP(A9,'Intermittents Reguliers'!$A$2:'Intermittents Reguliers'!$M$70,8,0)</f>
        <v>#N/A</v>
      </c>
      <c r="U9" s="54" t="e">
        <f>VLOOKUP(A9,'Intermittents Reguliers'!$A$1:'Intermittents Reguliers'!$M$70,9,0)</f>
        <v>#N/A</v>
      </c>
      <c r="V9" s="55" t="e">
        <f>VLOOKUP(A9,'Intermittents Reguliers'!$A$1:'Intermittents Reguliers'!$M$70,10,0)</f>
        <v>#N/A</v>
      </c>
      <c r="W9" s="53" t="e">
        <f>VLOOKUP(A9,'Intermittents Reguliers'!$A$1:'Intermittents Reguliers'!$M$70,13,0)</f>
        <v>#N/A</v>
      </c>
    </row>
    <row r="10" spans="1:23" x14ac:dyDescent="0.2">
      <c r="A10" s="60" t="s">
        <v>57</v>
      </c>
      <c r="B10" s="49" t="e">
        <f>VLOOKUP(A10,'Intermittents Reguliers'!$A$2:'Intermittents Reguliers'!$M$70,2,0)</f>
        <v>#N/A</v>
      </c>
      <c r="C10" s="108"/>
      <c r="D10" s="62">
        <v>21407</v>
      </c>
      <c r="E10" s="22" t="s">
        <v>53</v>
      </c>
      <c r="G10" s="110">
        <v>44513</v>
      </c>
      <c r="H10" s="110">
        <v>44513</v>
      </c>
      <c r="I10" s="50">
        <f t="shared" si="0"/>
        <v>1</v>
      </c>
      <c r="J10" s="19" t="s">
        <v>42</v>
      </c>
      <c r="M10" s="67" t="s">
        <v>48</v>
      </c>
      <c r="N10" s="51" t="e">
        <f>VLOOKUP(A10,'Intermittents Reguliers'!$A$2:'Intermittents Reguliers'!$M$70,11,0)</f>
        <v>#N/A</v>
      </c>
      <c r="O10" s="51" t="e">
        <f>VLOOKUP(A10,'Intermittents Reguliers'!$A$1:'Intermittents Reguliers'!$M$70,12,0)</f>
        <v>#N/A</v>
      </c>
      <c r="P10" s="50" t="e">
        <f>VLOOKUP(A10,'Intermittents Reguliers'!$A$2:'Intermittents Reguliers'!$M$70,3,0)</f>
        <v>#N/A</v>
      </c>
      <c r="Q10" s="52" t="e">
        <f>VLOOKUP(A10,'Intermittents Reguliers'!$A$2:'Intermittents Reguliers'!$M$70,4,0)</f>
        <v>#N/A</v>
      </c>
      <c r="R10" s="51" t="e">
        <f>VLOOKUP(A10,'Intermittents Reguliers'!$A$2:'Intermittents Reguliers'!$M$70,5,0)</f>
        <v>#N/A</v>
      </c>
      <c r="S10" s="53" t="e">
        <f>VLOOKUP(A10,'Intermittents Reguliers'!$A$2:'Intermittents Reguliers'!$M$70,7,0)</f>
        <v>#N/A</v>
      </c>
      <c r="T10" s="51" t="e">
        <f>VLOOKUP(A10,'Intermittents Reguliers'!$A$2:'Intermittents Reguliers'!$M$70,8,0)</f>
        <v>#N/A</v>
      </c>
      <c r="U10" s="54" t="e">
        <f>VLOOKUP(A10,'Intermittents Reguliers'!$A$1:'Intermittents Reguliers'!$M$70,9,0)</f>
        <v>#N/A</v>
      </c>
      <c r="V10" s="55" t="e">
        <f>VLOOKUP(A10,'Intermittents Reguliers'!$A$1:'Intermittents Reguliers'!$M$70,10,0)</f>
        <v>#N/A</v>
      </c>
      <c r="W10" s="53" t="e">
        <f>VLOOKUP(A10,'Intermittents Reguliers'!$A$1:'Intermittents Reguliers'!$M$70,13,0)</f>
        <v>#N/A</v>
      </c>
    </row>
    <row r="11" spans="1:23" ht="13.2" x14ac:dyDescent="0.25">
      <c r="A11" s="60" t="s">
        <v>54</v>
      </c>
      <c r="B11" s="49" t="e">
        <f>VLOOKUP(A11,'Intermittents Reguliers'!$A$2:'Intermittents Reguliers'!$M$70,2,0)</f>
        <v>#N/A</v>
      </c>
      <c r="C11" s="108"/>
      <c r="D11" s="62">
        <v>21407</v>
      </c>
      <c r="E11" s="22" t="s">
        <v>53</v>
      </c>
      <c r="G11" s="110">
        <v>44509</v>
      </c>
      <c r="H11" s="110">
        <v>44513</v>
      </c>
      <c r="I11" s="50">
        <f t="shared" si="0"/>
        <v>5</v>
      </c>
      <c r="J11" s="19" t="s">
        <v>45</v>
      </c>
      <c r="L11"/>
      <c r="M11" s="67" t="s">
        <v>48</v>
      </c>
      <c r="N11" s="51" t="e">
        <f>VLOOKUP(A11,'Intermittents Reguliers'!$A$2:'Intermittents Reguliers'!$M$70,11,0)</f>
        <v>#N/A</v>
      </c>
      <c r="O11" s="51" t="e">
        <f>VLOOKUP(A11,'Intermittents Reguliers'!$A$1:'Intermittents Reguliers'!$M$70,12,0)</f>
        <v>#N/A</v>
      </c>
      <c r="P11" s="50" t="e">
        <f>VLOOKUP(A11,'Intermittents Reguliers'!$A$2:'Intermittents Reguliers'!$M$70,3,0)</f>
        <v>#N/A</v>
      </c>
      <c r="Q11" s="52" t="e">
        <f>VLOOKUP(A11,'Intermittents Reguliers'!$A$2:'Intermittents Reguliers'!$M$70,4,0)</f>
        <v>#N/A</v>
      </c>
      <c r="R11" s="51" t="e">
        <f>VLOOKUP(A11,'Intermittents Reguliers'!$A$2:'Intermittents Reguliers'!$M$70,5,0)</f>
        <v>#N/A</v>
      </c>
      <c r="S11" s="53" t="e">
        <f>VLOOKUP(A11,'Intermittents Reguliers'!$A$2:'Intermittents Reguliers'!$M$70,7,0)</f>
        <v>#N/A</v>
      </c>
      <c r="T11" s="51" t="e">
        <f>VLOOKUP(A11,'Intermittents Reguliers'!$A$2:'Intermittents Reguliers'!$M$70,8,0)</f>
        <v>#N/A</v>
      </c>
      <c r="U11" s="54" t="e">
        <f>VLOOKUP(A11,'Intermittents Reguliers'!$A$1:'Intermittents Reguliers'!$M$70,9,0)</f>
        <v>#N/A</v>
      </c>
      <c r="V11" s="55" t="e">
        <f>VLOOKUP(A11,'Intermittents Reguliers'!$A$1:'Intermittents Reguliers'!$M$70,10,0)</f>
        <v>#N/A</v>
      </c>
      <c r="W11" s="53" t="e">
        <f>VLOOKUP(A11,'Intermittents Reguliers'!$A$1:'Intermittents Reguliers'!$M$70,13,0)</f>
        <v>#N/A</v>
      </c>
    </row>
    <row r="12" spans="1:23" ht="13.2" x14ac:dyDescent="0.25">
      <c r="A12" s="60" t="s">
        <v>6</v>
      </c>
      <c r="B12" s="49" t="e">
        <f>VLOOKUP(A12,'Intermittents Reguliers'!$A$2:'Intermittents Reguliers'!$M$70,2,0)</f>
        <v>#N/A</v>
      </c>
      <c r="C12" s="108"/>
      <c r="D12" s="62">
        <v>21407</v>
      </c>
      <c r="E12" s="22" t="s">
        <v>53</v>
      </c>
      <c r="G12" s="110">
        <v>44509</v>
      </c>
      <c r="H12" s="110">
        <v>44513</v>
      </c>
      <c r="I12" s="50">
        <f t="shared" si="0"/>
        <v>5</v>
      </c>
      <c r="J12" s="19" t="s">
        <v>46</v>
      </c>
      <c r="L12"/>
      <c r="M12" s="67" t="s">
        <v>48</v>
      </c>
      <c r="N12" s="51" t="e">
        <f>VLOOKUP(A12,'Intermittents Reguliers'!$A$2:'Intermittents Reguliers'!$M$70,11,0)</f>
        <v>#N/A</v>
      </c>
      <c r="O12" s="51" t="e">
        <f>VLOOKUP(A12,'Intermittents Reguliers'!$A$1:'Intermittents Reguliers'!$M$70,12,0)</f>
        <v>#N/A</v>
      </c>
      <c r="P12" s="50" t="e">
        <f>VLOOKUP(A12,'Intermittents Reguliers'!$A$2:'Intermittents Reguliers'!$M$70,3,0)</f>
        <v>#N/A</v>
      </c>
      <c r="Q12" s="52" t="e">
        <f>VLOOKUP(A12,'Intermittents Reguliers'!$A$2:'Intermittents Reguliers'!$M$70,4,0)</f>
        <v>#N/A</v>
      </c>
      <c r="R12" s="51" t="e">
        <f>VLOOKUP(A12,'Intermittents Reguliers'!$A$2:'Intermittents Reguliers'!$M$70,5,0)</f>
        <v>#N/A</v>
      </c>
      <c r="S12" s="53" t="e">
        <f>VLOOKUP(A12,'Intermittents Reguliers'!$A$2:'Intermittents Reguliers'!$M$70,7,0)</f>
        <v>#N/A</v>
      </c>
      <c r="T12" s="51" t="e">
        <f>VLOOKUP(A12,'Intermittents Reguliers'!$A$2:'Intermittents Reguliers'!$M$70,8,0)</f>
        <v>#N/A</v>
      </c>
      <c r="U12" s="54" t="e">
        <f>VLOOKUP(A12,'Intermittents Reguliers'!$A$1:'Intermittents Reguliers'!$M$70,9,0)</f>
        <v>#N/A</v>
      </c>
      <c r="V12" s="55" t="e">
        <f>VLOOKUP(A12,'Intermittents Reguliers'!$A$1:'Intermittents Reguliers'!$M$70,10,0)</f>
        <v>#N/A</v>
      </c>
      <c r="W12" s="53" t="e">
        <f>VLOOKUP(A12,'Intermittents Reguliers'!$A$1:'Intermittents Reguliers'!$M$70,13,0)</f>
        <v>#N/A</v>
      </c>
    </row>
    <row r="13" spans="1:23" ht="13.2" x14ac:dyDescent="0.25">
      <c r="C13" s="108"/>
      <c r="D13" s="62"/>
      <c r="L13"/>
      <c r="M13" s="67"/>
      <c r="N13" s="51"/>
      <c r="O13" s="51"/>
      <c r="Q13" s="52"/>
      <c r="R13" s="51"/>
      <c r="S13" s="53"/>
      <c r="T13" s="51"/>
      <c r="U13" s="54"/>
      <c r="V13" s="55"/>
      <c r="W13" s="53"/>
    </row>
    <row r="14" spans="1:23" ht="13.2" x14ac:dyDescent="0.25">
      <c r="C14" s="108"/>
      <c r="D14" s="62"/>
      <c r="L14"/>
      <c r="M14" s="67"/>
      <c r="N14" s="51"/>
      <c r="O14" s="51"/>
      <c r="Q14" s="52"/>
      <c r="R14" s="51"/>
      <c r="S14" s="53"/>
      <c r="T14" s="51"/>
      <c r="U14" s="54"/>
      <c r="V14" s="55"/>
      <c r="W14" s="53"/>
    </row>
    <row r="15" spans="1:23" ht="13.2" x14ac:dyDescent="0.25">
      <c r="C15" s="108"/>
      <c r="D15" s="62"/>
      <c r="L15"/>
      <c r="M15" s="67"/>
      <c r="N15" s="51"/>
      <c r="O15" s="51"/>
      <c r="Q15" s="52"/>
      <c r="R15" s="51"/>
      <c r="S15" s="53"/>
      <c r="T15" s="51"/>
      <c r="U15" s="54"/>
      <c r="V15" s="55"/>
      <c r="W15" s="53"/>
    </row>
    <row r="16" spans="1:23" ht="13.2" x14ac:dyDescent="0.25">
      <c r="C16" s="108"/>
      <c r="D16" s="62"/>
      <c r="L16"/>
      <c r="M16" s="67"/>
      <c r="N16" s="51"/>
      <c r="O16" s="51"/>
      <c r="Q16" s="52"/>
      <c r="R16" s="51"/>
      <c r="S16" s="53"/>
      <c r="T16" s="51"/>
      <c r="U16" s="54"/>
      <c r="V16" s="55"/>
      <c r="W16" s="53"/>
    </row>
    <row r="17" spans="3:23" ht="13.2" x14ac:dyDescent="0.25">
      <c r="C17" s="108"/>
      <c r="D17" s="62"/>
      <c r="L17"/>
      <c r="M17" s="67"/>
      <c r="N17" s="51"/>
      <c r="O17" s="51"/>
      <c r="Q17" s="52"/>
      <c r="R17" s="51"/>
      <c r="S17" s="53"/>
      <c r="T17" s="51"/>
      <c r="U17" s="54"/>
      <c r="V17" s="55"/>
      <c r="W17" s="53"/>
    </row>
    <row r="18" spans="3:23" ht="13.2" x14ac:dyDescent="0.25">
      <c r="C18" s="108"/>
      <c r="D18" s="62"/>
      <c r="L18" s="96"/>
      <c r="M18" s="67"/>
      <c r="N18" s="51"/>
      <c r="O18" s="51"/>
      <c r="Q18" s="52"/>
      <c r="R18" s="51"/>
      <c r="S18" s="53"/>
      <c r="T18" s="51"/>
      <c r="U18" s="54"/>
      <c r="V18" s="55"/>
      <c r="W18" s="53"/>
    </row>
    <row r="19" spans="3:23" ht="13.2" x14ac:dyDescent="0.25">
      <c r="C19" s="108"/>
      <c r="D19" s="62"/>
      <c r="L19"/>
      <c r="M19" s="67"/>
      <c r="N19" s="51"/>
      <c r="O19" s="51"/>
      <c r="Q19" s="52"/>
      <c r="R19" s="51"/>
      <c r="S19" s="53"/>
      <c r="T19" s="51"/>
      <c r="U19" s="54"/>
      <c r="V19" s="55"/>
      <c r="W19" s="53"/>
    </row>
    <row r="20" spans="3:23" ht="13.2" x14ac:dyDescent="0.25">
      <c r="C20" s="108"/>
      <c r="D20" s="62"/>
      <c r="L20"/>
      <c r="M20" s="67"/>
      <c r="N20" s="51"/>
      <c r="O20" s="51"/>
      <c r="Q20" s="52"/>
      <c r="R20" s="51"/>
      <c r="S20" s="53"/>
      <c r="T20" s="51"/>
      <c r="U20" s="54"/>
      <c r="V20" s="55"/>
      <c r="W20" s="53"/>
    </row>
    <row r="21" spans="3:23" ht="13.2" x14ac:dyDescent="0.25">
      <c r="C21" s="108"/>
      <c r="D21" s="62"/>
      <c r="L21"/>
      <c r="M21" s="67"/>
      <c r="N21" s="51"/>
      <c r="O21" s="51"/>
      <c r="Q21" s="52"/>
      <c r="R21" s="51"/>
      <c r="S21" s="53"/>
      <c r="T21" s="51"/>
      <c r="U21" s="54"/>
      <c r="V21" s="55"/>
      <c r="W21" s="53"/>
    </row>
    <row r="22" spans="3:23" ht="13.2" x14ac:dyDescent="0.25">
      <c r="C22" s="108"/>
      <c r="D22" s="62"/>
      <c r="L22"/>
      <c r="M22" s="67"/>
      <c r="N22" s="51"/>
      <c r="O22" s="51"/>
      <c r="Q22" s="52"/>
      <c r="R22" s="51"/>
      <c r="S22" s="53"/>
      <c r="T22" s="51"/>
      <c r="U22" s="54"/>
      <c r="V22" s="55"/>
      <c r="W22" s="53"/>
    </row>
    <row r="23" spans="3:23" ht="13.2" x14ac:dyDescent="0.25">
      <c r="C23" s="108"/>
      <c r="D23" s="62"/>
      <c r="L23"/>
      <c r="M23" s="67"/>
      <c r="N23" s="51"/>
      <c r="O23" s="51"/>
      <c r="Q23" s="52"/>
      <c r="R23" s="51"/>
      <c r="S23" s="53"/>
      <c r="T23" s="51"/>
      <c r="U23" s="54"/>
      <c r="V23" s="55"/>
      <c r="W23" s="53"/>
    </row>
    <row r="24" spans="3:23" ht="13.2" x14ac:dyDescent="0.25">
      <c r="C24" s="108"/>
      <c r="D24" s="62"/>
      <c r="L24"/>
      <c r="M24" s="67"/>
      <c r="N24" s="51"/>
      <c r="O24" s="51"/>
      <c r="Q24" s="52"/>
      <c r="R24" s="51"/>
      <c r="S24" s="53"/>
      <c r="T24" s="51"/>
      <c r="U24" s="54"/>
      <c r="V24" s="55"/>
      <c r="W24" s="53"/>
    </row>
    <row r="25" spans="3:23" ht="13.2" x14ac:dyDescent="0.25">
      <c r="C25" s="108"/>
      <c r="D25" s="62"/>
      <c r="L25"/>
      <c r="M25" s="67"/>
      <c r="N25" s="51"/>
      <c r="O25" s="51"/>
      <c r="Q25" s="52"/>
      <c r="R25" s="51"/>
      <c r="S25" s="53"/>
      <c r="T25" s="51"/>
      <c r="U25" s="54"/>
      <c r="V25" s="55"/>
      <c r="W25" s="53"/>
    </row>
    <row r="26" spans="3:23" ht="13.2" x14ac:dyDescent="0.25">
      <c r="C26" s="108"/>
      <c r="D26" s="62"/>
      <c r="L26"/>
      <c r="M26" s="67"/>
      <c r="N26" s="51"/>
      <c r="O26" s="51"/>
      <c r="Q26" s="52"/>
      <c r="R26" s="51"/>
      <c r="S26" s="53"/>
      <c r="T26" s="51"/>
      <c r="U26" s="54"/>
      <c r="V26" s="55"/>
      <c r="W26" s="53"/>
    </row>
    <row r="27" spans="3:23" ht="13.2" x14ac:dyDescent="0.25">
      <c r="C27" s="108"/>
      <c r="D27" s="62"/>
      <c r="L27"/>
      <c r="M27" s="67"/>
      <c r="N27" s="51"/>
      <c r="O27" s="51"/>
      <c r="Q27" s="52"/>
      <c r="R27" s="51"/>
      <c r="S27" s="53"/>
      <c r="T27" s="51"/>
      <c r="U27" s="54"/>
      <c r="V27" s="55"/>
      <c r="W27" s="53"/>
    </row>
    <row r="28" spans="3:23" ht="13.2" x14ac:dyDescent="0.25">
      <c r="C28" s="108"/>
      <c r="D28" s="62"/>
      <c r="L28"/>
      <c r="M28" s="67"/>
      <c r="N28" s="51"/>
      <c r="O28" s="51"/>
      <c r="Q28" s="52"/>
      <c r="R28" s="51"/>
      <c r="S28" s="53"/>
      <c r="T28" s="51"/>
      <c r="U28" s="54"/>
      <c r="V28" s="55"/>
      <c r="W28" s="53"/>
    </row>
    <row r="29" spans="3:23" x14ac:dyDescent="0.2">
      <c r="C29" s="108"/>
      <c r="D29" s="62"/>
      <c r="M29" s="67"/>
      <c r="N29" s="51"/>
      <c r="O29" s="51"/>
      <c r="Q29" s="52"/>
      <c r="R29" s="51"/>
      <c r="S29" s="53"/>
      <c r="T29" s="51"/>
      <c r="U29" s="54"/>
      <c r="V29" s="55"/>
      <c r="W29" s="53"/>
    </row>
    <row r="30" spans="3:23" x14ac:dyDescent="0.2">
      <c r="C30" s="108"/>
      <c r="D30" s="62"/>
      <c r="M30" s="67"/>
      <c r="N30" s="51"/>
      <c r="O30" s="51"/>
      <c r="Q30" s="52"/>
      <c r="R30" s="51"/>
      <c r="S30" s="53"/>
      <c r="T30" s="51"/>
      <c r="U30" s="54"/>
      <c r="V30" s="55"/>
      <c r="W30" s="53"/>
    </row>
    <row r="31" spans="3:23" x14ac:dyDescent="0.2">
      <c r="M31" s="67"/>
      <c r="N31" s="51"/>
      <c r="O31" s="51"/>
      <c r="Q31" s="52"/>
      <c r="R31" s="51"/>
      <c r="S31" s="53"/>
      <c r="T31" s="51"/>
      <c r="U31" s="54"/>
      <c r="V31" s="55"/>
      <c r="W31" s="53"/>
    </row>
    <row r="32" spans="3:23" x14ac:dyDescent="0.2">
      <c r="M32" s="67"/>
      <c r="N32" s="51"/>
      <c r="O32" s="51"/>
      <c r="Q32" s="52"/>
      <c r="R32" s="51"/>
      <c r="S32" s="53"/>
      <c r="T32" s="51"/>
      <c r="U32" s="54"/>
      <c r="V32" s="55"/>
      <c r="W32" s="53"/>
    </row>
    <row r="33" spans="13:23" x14ac:dyDescent="0.2">
      <c r="M33" s="67"/>
      <c r="N33" s="51"/>
      <c r="O33" s="51"/>
      <c r="Q33" s="52"/>
      <c r="R33" s="51"/>
      <c r="S33" s="53"/>
      <c r="T33" s="51"/>
      <c r="U33" s="54"/>
      <c r="V33" s="55"/>
      <c r="W33" s="53"/>
    </row>
    <row r="34" spans="13:23" x14ac:dyDescent="0.2">
      <c r="M34" s="67"/>
      <c r="N34" s="51"/>
      <c r="O34" s="51"/>
      <c r="Q34" s="52"/>
      <c r="R34" s="51"/>
      <c r="S34" s="53"/>
      <c r="T34" s="51"/>
      <c r="U34" s="54"/>
      <c r="V34" s="55"/>
      <c r="W34" s="53"/>
    </row>
    <row r="35" spans="13:23" x14ac:dyDescent="0.2">
      <c r="M35" s="67"/>
      <c r="N35" s="51"/>
      <c r="O35" s="51"/>
      <c r="Q35" s="52"/>
      <c r="R35" s="51"/>
      <c r="S35" s="53"/>
      <c r="T35" s="51"/>
      <c r="U35" s="54"/>
      <c r="V35" s="55"/>
      <c r="W35" s="53"/>
    </row>
    <row r="36" spans="13:23" x14ac:dyDescent="0.2">
      <c r="M36" s="67"/>
      <c r="N36" s="51"/>
      <c r="O36" s="51"/>
      <c r="Q36" s="52"/>
      <c r="R36" s="51"/>
      <c r="S36" s="53"/>
      <c r="T36" s="51"/>
      <c r="U36" s="54"/>
      <c r="V36" s="55"/>
      <c r="W36" s="53"/>
    </row>
    <row r="37" spans="13:23" x14ac:dyDescent="0.2">
      <c r="M37" s="67"/>
      <c r="N37" s="51"/>
      <c r="O37" s="51"/>
      <c r="Q37" s="52"/>
      <c r="R37" s="51"/>
      <c r="S37" s="53"/>
      <c r="T37" s="51"/>
      <c r="U37" s="54"/>
      <c r="V37" s="55"/>
      <c r="W37" s="53"/>
    </row>
    <row r="38" spans="13:23" x14ac:dyDescent="0.2">
      <c r="M38" s="67"/>
      <c r="N38" s="51"/>
      <c r="O38" s="51"/>
      <c r="Q38" s="52"/>
      <c r="R38" s="51"/>
      <c r="S38" s="53"/>
      <c r="T38" s="51"/>
      <c r="U38" s="54"/>
      <c r="V38" s="55"/>
      <c r="W38" s="53"/>
    </row>
    <row r="39" spans="13:23" x14ac:dyDescent="0.2">
      <c r="M39" s="67"/>
      <c r="N39" s="51"/>
      <c r="O39" s="51"/>
      <c r="Q39" s="52"/>
      <c r="R39" s="51"/>
      <c r="S39" s="53"/>
      <c r="T39" s="51"/>
      <c r="U39" s="54"/>
      <c r="V39" s="55"/>
      <c r="W39" s="53"/>
    </row>
    <row r="40" spans="13:23" x14ac:dyDescent="0.2">
      <c r="M40" s="67"/>
      <c r="N40" s="51"/>
      <c r="O40" s="51"/>
      <c r="Q40" s="52"/>
      <c r="R40" s="51"/>
      <c r="S40" s="53"/>
      <c r="T40" s="51"/>
      <c r="U40" s="54"/>
      <c r="V40" s="55"/>
      <c r="W40" s="53"/>
    </row>
    <row r="41" spans="13:23" x14ac:dyDescent="0.2">
      <c r="M41" s="67"/>
      <c r="N41" s="51"/>
      <c r="O41" s="51"/>
      <c r="Q41" s="52"/>
      <c r="R41" s="51"/>
      <c r="S41" s="53"/>
      <c r="T41" s="51"/>
      <c r="U41" s="54"/>
      <c r="V41" s="55"/>
      <c r="W41" s="53"/>
    </row>
    <row r="42" spans="13:23" x14ac:dyDescent="0.2">
      <c r="M42" s="67"/>
      <c r="N42" s="51"/>
      <c r="O42" s="51"/>
      <c r="Q42" s="52"/>
      <c r="R42" s="51"/>
      <c r="S42" s="53"/>
      <c r="T42" s="51"/>
      <c r="U42" s="54"/>
      <c r="V42" s="55"/>
      <c r="W42" s="53"/>
    </row>
    <row r="43" spans="13:23" x14ac:dyDescent="0.2">
      <c r="M43" s="67"/>
      <c r="N43" s="51"/>
      <c r="O43" s="51"/>
      <c r="Q43" s="52"/>
      <c r="R43" s="51"/>
      <c r="S43" s="53"/>
      <c r="T43" s="51"/>
      <c r="U43" s="54"/>
      <c r="V43" s="55"/>
      <c r="W43" s="53"/>
    </row>
    <row r="44" spans="13:23" x14ac:dyDescent="0.2">
      <c r="M44" s="67"/>
      <c r="N44" s="51"/>
      <c r="O44" s="51"/>
      <c r="Q44" s="52"/>
      <c r="R44" s="51"/>
      <c r="S44" s="53"/>
      <c r="T44" s="51"/>
      <c r="U44" s="54"/>
      <c r="V44" s="55"/>
      <c r="W44" s="53"/>
    </row>
    <row r="45" spans="13:23" x14ac:dyDescent="0.2">
      <c r="M45" s="67"/>
      <c r="N45" s="51"/>
      <c r="O45" s="51"/>
      <c r="Q45" s="52"/>
      <c r="R45" s="51"/>
      <c r="S45" s="53"/>
      <c r="T45" s="51"/>
      <c r="U45" s="54"/>
      <c r="V45" s="55"/>
      <c r="W45" s="53"/>
    </row>
    <row r="46" spans="13:23" x14ac:dyDescent="0.2">
      <c r="M46" s="67"/>
      <c r="N46" s="51"/>
      <c r="O46" s="51"/>
      <c r="Q46" s="52"/>
      <c r="R46" s="51"/>
      <c r="S46" s="53"/>
      <c r="T46" s="51"/>
      <c r="U46" s="54"/>
      <c r="V46" s="55"/>
      <c r="W46" s="53"/>
    </row>
    <row r="47" spans="13:23" x14ac:dyDescent="0.2">
      <c r="M47" s="67"/>
      <c r="N47" s="51"/>
      <c r="O47" s="51"/>
      <c r="Q47" s="52"/>
      <c r="R47" s="51"/>
      <c r="S47" s="53"/>
      <c r="T47" s="51"/>
      <c r="U47" s="54"/>
      <c r="V47" s="55"/>
      <c r="W47" s="53"/>
    </row>
    <row r="48" spans="13:23" x14ac:dyDescent="0.2">
      <c r="M48" s="67"/>
      <c r="N48" s="51"/>
      <c r="O48" s="51"/>
      <c r="Q48" s="52"/>
      <c r="R48" s="51"/>
      <c r="S48" s="53"/>
      <c r="T48" s="51"/>
      <c r="U48" s="54"/>
      <c r="V48" s="55"/>
      <c r="W48" s="53"/>
    </row>
    <row r="49" spans="13:23" x14ac:dyDescent="0.2">
      <c r="M49" s="67"/>
      <c r="N49" s="51"/>
      <c r="O49" s="51"/>
      <c r="Q49" s="52"/>
      <c r="R49" s="51"/>
      <c r="S49" s="53"/>
      <c r="T49" s="51"/>
      <c r="U49" s="54"/>
      <c r="V49" s="55"/>
      <c r="W49" s="53"/>
    </row>
    <row r="50" spans="13:23" x14ac:dyDescent="0.2">
      <c r="M50" s="67"/>
      <c r="N50" s="51"/>
      <c r="O50" s="51"/>
      <c r="Q50" s="52"/>
      <c r="R50" s="51"/>
      <c r="S50" s="53"/>
      <c r="T50" s="51"/>
      <c r="U50" s="54"/>
      <c r="V50" s="55"/>
      <c r="W50" s="53"/>
    </row>
    <row r="51" spans="13:23" x14ac:dyDescent="0.2">
      <c r="M51" s="67"/>
      <c r="N51" s="51"/>
      <c r="O51" s="51"/>
      <c r="Q51" s="52"/>
      <c r="R51" s="51"/>
      <c r="S51" s="53"/>
      <c r="T51" s="51"/>
      <c r="U51" s="54"/>
      <c r="V51" s="55"/>
      <c r="W51" s="53"/>
    </row>
    <row r="52" spans="13:23" x14ac:dyDescent="0.2">
      <c r="M52" s="67"/>
      <c r="N52" s="51"/>
      <c r="O52" s="51"/>
      <c r="Q52" s="52"/>
      <c r="R52" s="51"/>
      <c r="S52" s="53"/>
      <c r="T52" s="51"/>
      <c r="U52" s="54"/>
      <c r="V52" s="55"/>
      <c r="W52" s="53"/>
    </row>
    <row r="53" spans="13:23" x14ac:dyDescent="0.2">
      <c r="M53" s="67"/>
      <c r="N53" s="51"/>
      <c r="O53" s="51"/>
      <c r="Q53" s="52"/>
      <c r="R53" s="51"/>
      <c r="S53" s="53"/>
      <c r="T53" s="51"/>
      <c r="U53" s="54"/>
      <c r="V53" s="55"/>
      <c r="W53" s="53"/>
    </row>
    <row r="54" spans="13:23" x14ac:dyDescent="0.2">
      <c r="M54" s="67"/>
      <c r="N54" s="51"/>
      <c r="O54" s="51"/>
      <c r="Q54" s="52"/>
      <c r="R54" s="51"/>
      <c r="S54" s="53"/>
      <c r="T54" s="51"/>
      <c r="U54" s="54"/>
      <c r="V54" s="55"/>
      <c r="W54" s="53"/>
    </row>
    <row r="55" spans="13:23" x14ac:dyDescent="0.2">
      <c r="M55" s="67"/>
      <c r="N55" s="51"/>
      <c r="O55" s="51"/>
      <c r="Q55" s="52"/>
      <c r="R55" s="51"/>
      <c r="S55" s="53"/>
      <c r="T55" s="51"/>
      <c r="U55" s="54"/>
      <c r="V55" s="55"/>
      <c r="W55" s="53"/>
    </row>
    <row r="56" spans="13:23" x14ac:dyDescent="0.2">
      <c r="M56" s="67"/>
      <c r="N56" s="51"/>
      <c r="O56" s="51"/>
      <c r="Q56" s="52"/>
      <c r="R56" s="51"/>
      <c r="S56" s="53"/>
      <c r="T56" s="51"/>
      <c r="U56" s="54"/>
      <c r="V56" s="55"/>
      <c r="W56" s="53"/>
    </row>
    <row r="57" spans="13:23" x14ac:dyDescent="0.2">
      <c r="M57" s="67"/>
      <c r="N57" s="51"/>
      <c r="O57" s="51"/>
      <c r="Q57" s="52"/>
      <c r="R57" s="51"/>
      <c r="S57" s="53"/>
      <c r="T57" s="51"/>
      <c r="U57" s="54"/>
      <c r="V57" s="55"/>
      <c r="W57" s="53"/>
    </row>
    <row r="58" spans="13:23" x14ac:dyDescent="0.2">
      <c r="M58" s="67"/>
      <c r="N58" s="51"/>
      <c r="O58" s="51"/>
      <c r="Q58" s="52"/>
      <c r="R58" s="51"/>
      <c r="S58" s="53"/>
      <c r="T58" s="51"/>
      <c r="U58" s="54"/>
      <c r="V58" s="55"/>
      <c r="W58" s="53"/>
    </row>
    <row r="59" spans="13:23" x14ac:dyDescent="0.2">
      <c r="M59" s="67"/>
      <c r="N59" s="51"/>
      <c r="O59" s="51"/>
      <c r="Q59" s="52"/>
      <c r="R59" s="51"/>
      <c r="S59" s="53"/>
      <c r="T59" s="51"/>
      <c r="U59" s="54"/>
      <c r="V59" s="55"/>
      <c r="W59" s="53"/>
    </row>
    <row r="60" spans="13:23" x14ac:dyDescent="0.2">
      <c r="M60" s="67"/>
      <c r="N60" s="51"/>
      <c r="O60" s="51"/>
      <c r="Q60" s="52"/>
      <c r="R60" s="51"/>
      <c r="S60" s="53"/>
      <c r="T60" s="51"/>
      <c r="U60" s="54"/>
      <c r="V60" s="55"/>
      <c r="W60" s="53"/>
    </row>
    <row r="61" spans="13:23" x14ac:dyDescent="0.2">
      <c r="M61" s="67"/>
      <c r="N61" s="51"/>
      <c r="O61" s="51"/>
      <c r="Q61" s="52"/>
      <c r="R61" s="51"/>
      <c r="S61" s="53"/>
      <c r="T61" s="51"/>
      <c r="U61" s="54"/>
      <c r="V61" s="55"/>
      <c r="W61" s="53"/>
    </row>
    <row r="62" spans="13:23" x14ac:dyDescent="0.2">
      <c r="M62" s="67"/>
      <c r="N62" s="51"/>
      <c r="O62" s="51"/>
      <c r="Q62" s="52"/>
      <c r="R62" s="51"/>
      <c r="S62" s="53"/>
      <c r="T62" s="51"/>
      <c r="U62" s="54"/>
      <c r="V62" s="55"/>
      <c r="W62" s="53"/>
    </row>
    <row r="63" spans="13:23" x14ac:dyDescent="0.2">
      <c r="M63" s="67"/>
      <c r="N63" s="51"/>
      <c r="O63" s="51"/>
      <c r="Q63" s="52"/>
      <c r="R63" s="51"/>
      <c r="S63" s="53"/>
      <c r="T63" s="51"/>
      <c r="U63" s="54"/>
      <c r="V63" s="55"/>
      <c r="W63" s="53"/>
    </row>
    <row r="64" spans="13:23" x14ac:dyDescent="0.2">
      <c r="M64" s="67"/>
      <c r="N64" s="51"/>
      <c r="O64" s="51"/>
      <c r="Q64" s="52"/>
      <c r="R64" s="51"/>
      <c r="S64" s="53"/>
      <c r="T64" s="51"/>
      <c r="U64" s="54"/>
      <c r="V64" s="55"/>
      <c r="W64" s="53"/>
    </row>
    <row r="65" spans="2:23" x14ac:dyDescent="0.2">
      <c r="M65" s="67"/>
      <c r="N65" s="51"/>
      <c r="O65" s="51"/>
      <c r="Q65" s="52"/>
      <c r="R65" s="51"/>
      <c r="S65" s="53"/>
      <c r="T65" s="51"/>
      <c r="U65" s="54"/>
      <c r="V65" s="55"/>
      <c r="W65" s="53"/>
    </row>
    <row r="66" spans="2:23" x14ac:dyDescent="0.2">
      <c r="M66" s="67"/>
      <c r="N66" s="51"/>
      <c r="O66" s="51"/>
      <c r="Q66" s="52"/>
      <c r="R66" s="51"/>
      <c r="S66" s="53"/>
      <c r="T66" s="51"/>
      <c r="U66" s="54"/>
      <c r="V66" s="55"/>
      <c r="W66" s="53"/>
    </row>
    <row r="67" spans="2:23" x14ac:dyDescent="0.2">
      <c r="M67" s="67"/>
      <c r="N67" s="51"/>
      <c r="O67" s="51"/>
      <c r="Q67" s="52"/>
      <c r="R67" s="51"/>
      <c r="S67" s="53"/>
      <c r="T67" s="51"/>
      <c r="U67" s="54"/>
      <c r="V67" s="55"/>
      <c r="W67" s="53"/>
    </row>
    <row r="68" spans="2:23" x14ac:dyDescent="0.2">
      <c r="M68" s="67"/>
      <c r="N68" s="51"/>
      <c r="O68" s="51"/>
      <c r="Q68" s="52"/>
      <c r="R68" s="51"/>
      <c r="S68" s="53"/>
      <c r="T68" s="51"/>
      <c r="U68" s="54"/>
      <c r="V68" s="55"/>
      <c r="W68" s="53"/>
    </row>
    <row r="69" spans="2:23" x14ac:dyDescent="0.2">
      <c r="M69" s="67"/>
      <c r="N69" s="51"/>
      <c r="O69" s="51"/>
      <c r="Q69" s="52"/>
      <c r="R69" s="51"/>
      <c r="S69" s="53"/>
      <c r="T69" s="51"/>
      <c r="U69" s="54"/>
      <c r="V69" s="55"/>
      <c r="W69" s="53"/>
    </row>
    <row r="70" spans="2:23" x14ac:dyDescent="0.2">
      <c r="M70" s="67"/>
      <c r="N70" s="51"/>
      <c r="O70" s="51"/>
      <c r="Q70" s="52"/>
      <c r="R70" s="51"/>
      <c r="S70" s="53"/>
      <c r="T70" s="51"/>
      <c r="U70" s="54"/>
      <c r="V70" s="55"/>
      <c r="W70" s="53"/>
    </row>
    <row r="71" spans="2:23" x14ac:dyDescent="0.2">
      <c r="M71" s="67"/>
      <c r="N71" s="51"/>
      <c r="O71" s="51"/>
      <c r="Q71" s="52"/>
      <c r="R71" s="51"/>
      <c r="S71" s="53"/>
      <c r="T71" s="51"/>
      <c r="U71" s="54"/>
      <c r="V71" s="55"/>
      <c r="W71" s="53"/>
    </row>
    <row r="72" spans="2:23" x14ac:dyDescent="0.2">
      <c r="M72" s="67"/>
      <c r="N72" s="51"/>
      <c r="O72" s="51"/>
      <c r="Q72" s="52"/>
      <c r="R72" s="51"/>
      <c r="S72" s="53"/>
      <c r="T72" s="51"/>
      <c r="U72" s="54"/>
      <c r="V72" s="55"/>
      <c r="W72" s="53"/>
    </row>
    <row r="73" spans="2:23" x14ac:dyDescent="0.2">
      <c r="B73" s="49" t="e">
        <f>VLOOKUP(A73,'Intermittents Reguliers'!$A$2:'Intermittents Reguliers'!$M$70,2,0)</f>
        <v>#N/A</v>
      </c>
      <c r="I73" s="50">
        <f t="shared" ref="I67:I130" si="1">H73-G73+1</f>
        <v>1</v>
      </c>
      <c r="M73" s="67"/>
      <c r="N73" s="51" t="e">
        <f>VLOOKUP(A73,'Intermittents Reguliers'!$A$2:'Intermittents Reguliers'!$M$70,11,0)</f>
        <v>#N/A</v>
      </c>
      <c r="O73" s="51" t="e">
        <f>VLOOKUP(A73,'Intermittents Reguliers'!$A$1:'Intermittents Reguliers'!$M$70,12,0)</f>
        <v>#N/A</v>
      </c>
      <c r="P73" s="50" t="e">
        <f>VLOOKUP(A73,'Intermittents Reguliers'!$A$2:'Intermittents Reguliers'!$M$70,3,0)</f>
        <v>#N/A</v>
      </c>
      <c r="Q73" s="52" t="e">
        <f>VLOOKUP(A73,'Intermittents Reguliers'!$A$2:'Intermittents Reguliers'!$M$70,4,0)</f>
        <v>#N/A</v>
      </c>
      <c r="R73" s="51" t="e">
        <f>VLOOKUP(A73,'Intermittents Reguliers'!$A$2:'Intermittents Reguliers'!$M$70,5,0)</f>
        <v>#N/A</v>
      </c>
      <c r="S73" s="53" t="e">
        <f>VLOOKUP(A73,'Intermittents Reguliers'!$A$2:'Intermittents Reguliers'!$M$70,7,0)</f>
        <v>#N/A</v>
      </c>
      <c r="T73" s="51" t="e">
        <f>VLOOKUP(A73,'Intermittents Reguliers'!$A$2:'Intermittents Reguliers'!$M$70,8,0)</f>
        <v>#N/A</v>
      </c>
      <c r="U73" s="54" t="e">
        <f>VLOOKUP(A73,'Intermittents Reguliers'!$A$1:'Intermittents Reguliers'!$M$70,9,0)</f>
        <v>#N/A</v>
      </c>
      <c r="V73" s="55" t="e">
        <f>VLOOKUP(A73,'Intermittents Reguliers'!$A$1:'Intermittents Reguliers'!$M$70,10,0)</f>
        <v>#N/A</v>
      </c>
      <c r="W73" s="53" t="e">
        <f>VLOOKUP(A73,'Intermittents Reguliers'!$A$1:'Intermittents Reguliers'!$M$70,13,0)</f>
        <v>#N/A</v>
      </c>
    </row>
    <row r="74" spans="2:23" x14ac:dyDescent="0.2">
      <c r="B74" s="49" t="e">
        <f>VLOOKUP(A74,'Intermittents Reguliers'!$A$2:'Intermittents Reguliers'!$M$70,2,0)</f>
        <v>#N/A</v>
      </c>
      <c r="I74" s="50">
        <f t="shared" si="1"/>
        <v>1</v>
      </c>
      <c r="M74" s="67"/>
      <c r="N74" s="51" t="e">
        <f>VLOOKUP(A74,'Intermittents Reguliers'!$A$2:'Intermittents Reguliers'!$M$70,11,0)</f>
        <v>#N/A</v>
      </c>
      <c r="O74" s="51" t="e">
        <f>VLOOKUP(A74,'Intermittents Reguliers'!$A$1:'Intermittents Reguliers'!$M$70,12,0)</f>
        <v>#N/A</v>
      </c>
      <c r="P74" s="50" t="e">
        <f>VLOOKUP(A74,'Intermittents Reguliers'!$A$2:'Intermittents Reguliers'!$M$70,3,0)</f>
        <v>#N/A</v>
      </c>
      <c r="Q74" s="52" t="e">
        <f>VLOOKUP(A74,'Intermittents Reguliers'!$A$2:'Intermittents Reguliers'!$M$70,4,0)</f>
        <v>#N/A</v>
      </c>
      <c r="R74" s="51" t="e">
        <f>VLOOKUP(A74,'Intermittents Reguliers'!$A$2:'Intermittents Reguliers'!$M$70,5,0)</f>
        <v>#N/A</v>
      </c>
      <c r="S74" s="53" t="e">
        <f>VLOOKUP(A74,'Intermittents Reguliers'!$A$2:'Intermittents Reguliers'!$M$70,7,0)</f>
        <v>#N/A</v>
      </c>
      <c r="T74" s="51" t="e">
        <f>VLOOKUP(A74,'Intermittents Reguliers'!$A$2:'Intermittents Reguliers'!$M$70,8,0)</f>
        <v>#N/A</v>
      </c>
      <c r="U74" s="54" t="e">
        <f>VLOOKUP(A74,'Intermittents Reguliers'!$A$1:'Intermittents Reguliers'!$M$70,9,0)</f>
        <v>#N/A</v>
      </c>
      <c r="V74" s="55" t="e">
        <f>VLOOKUP(A74,'Intermittents Reguliers'!$A$1:'Intermittents Reguliers'!$M$70,10,0)</f>
        <v>#N/A</v>
      </c>
      <c r="W74" s="53" t="e">
        <f>VLOOKUP(A74,'Intermittents Reguliers'!$A$1:'Intermittents Reguliers'!$M$70,13,0)</f>
        <v>#N/A</v>
      </c>
    </row>
    <row r="75" spans="2:23" x14ac:dyDescent="0.2">
      <c r="B75" s="49" t="e">
        <f>VLOOKUP(A75,'Intermittents Reguliers'!$A$2:'Intermittents Reguliers'!$M$70,2,0)</f>
        <v>#N/A</v>
      </c>
      <c r="I75" s="50">
        <f t="shared" si="1"/>
        <v>1</v>
      </c>
      <c r="M75" s="67"/>
      <c r="N75" s="51" t="e">
        <f>VLOOKUP(A75,'Intermittents Reguliers'!$A$2:'Intermittents Reguliers'!$M$70,11,0)</f>
        <v>#N/A</v>
      </c>
      <c r="O75" s="51" t="e">
        <f>VLOOKUP(A75,'Intermittents Reguliers'!$A$1:'Intermittents Reguliers'!$M$70,12,0)</f>
        <v>#N/A</v>
      </c>
      <c r="P75" s="50" t="e">
        <f>VLOOKUP(A75,'Intermittents Reguliers'!$A$2:'Intermittents Reguliers'!$M$70,3,0)</f>
        <v>#N/A</v>
      </c>
      <c r="Q75" s="52" t="e">
        <f>VLOOKUP(A75,'Intermittents Reguliers'!$A$2:'Intermittents Reguliers'!$M$70,4,0)</f>
        <v>#N/A</v>
      </c>
      <c r="R75" s="51" t="e">
        <f>VLOOKUP(A75,'Intermittents Reguliers'!$A$2:'Intermittents Reguliers'!$M$70,5,0)</f>
        <v>#N/A</v>
      </c>
      <c r="S75" s="53" t="e">
        <f>VLOOKUP(A75,'Intermittents Reguliers'!$A$2:'Intermittents Reguliers'!$M$70,7,0)</f>
        <v>#N/A</v>
      </c>
      <c r="T75" s="51" t="e">
        <f>VLOOKUP(A75,'Intermittents Reguliers'!$A$2:'Intermittents Reguliers'!$M$70,8,0)</f>
        <v>#N/A</v>
      </c>
      <c r="U75" s="54" t="e">
        <f>VLOOKUP(A75,'Intermittents Reguliers'!$A$1:'Intermittents Reguliers'!$M$70,9,0)</f>
        <v>#N/A</v>
      </c>
      <c r="V75" s="55" t="e">
        <f>VLOOKUP(A75,'Intermittents Reguliers'!$A$1:'Intermittents Reguliers'!$M$70,10,0)</f>
        <v>#N/A</v>
      </c>
      <c r="W75" s="53" t="e">
        <f>VLOOKUP(A75,'Intermittents Reguliers'!$A$1:'Intermittents Reguliers'!$M$70,13,0)</f>
        <v>#N/A</v>
      </c>
    </row>
    <row r="76" spans="2:23" x14ac:dyDescent="0.2">
      <c r="B76" s="49" t="e">
        <f>VLOOKUP(A76,'Intermittents Reguliers'!$A$2:'Intermittents Reguliers'!$M$70,2,0)</f>
        <v>#N/A</v>
      </c>
      <c r="I76" s="50">
        <f t="shared" si="1"/>
        <v>1</v>
      </c>
      <c r="M76" s="67"/>
      <c r="N76" s="51" t="e">
        <f>VLOOKUP(A76,'Intermittents Reguliers'!$A$2:'Intermittents Reguliers'!$M$70,11,0)</f>
        <v>#N/A</v>
      </c>
      <c r="O76" s="51" t="e">
        <f>VLOOKUP(A76,'Intermittents Reguliers'!$A$1:'Intermittents Reguliers'!$M$70,12,0)</f>
        <v>#N/A</v>
      </c>
      <c r="P76" s="50" t="e">
        <f>VLOOKUP(A76,'Intermittents Reguliers'!$A$2:'Intermittents Reguliers'!$M$70,3,0)</f>
        <v>#N/A</v>
      </c>
      <c r="Q76" s="52" t="e">
        <f>VLOOKUP(A76,'Intermittents Reguliers'!$A$2:'Intermittents Reguliers'!$M$70,4,0)</f>
        <v>#N/A</v>
      </c>
      <c r="R76" s="51" t="e">
        <f>VLOOKUP(A76,'Intermittents Reguliers'!$A$2:'Intermittents Reguliers'!$M$70,5,0)</f>
        <v>#N/A</v>
      </c>
      <c r="S76" s="53" t="e">
        <f>VLOOKUP(A76,'Intermittents Reguliers'!$A$2:'Intermittents Reguliers'!$M$70,7,0)</f>
        <v>#N/A</v>
      </c>
      <c r="T76" s="51" t="e">
        <f>VLOOKUP(A76,'Intermittents Reguliers'!$A$2:'Intermittents Reguliers'!$M$70,8,0)</f>
        <v>#N/A</v>
      </c>
      <c r="U76" s="54" t="e">
        <f>VLOOKUP(A76,'Intermittents Reguliers'!$A$1:'Intermittents Reguliers'!$M$70,9,0)</f>
        <v>#N/A</v>
      </c>
      <c r="V76" s="55" t="e">
        <f>VLOOKUP(A76,'Intermittents Reguliers'!$A$1:'Intermittents Reguliers'!$M$70,10,0)</f>
        <v>#N/A</v>
      </c>
      <c r="W76" s="53" t="e">
        <f>VLOOKUP(A76,'Intermittents Reguliers'!$A$1:'Intermittents Reguliers'!$M$70,13,0)</f>
        <v>#N/A</v>
      </c>
    </row>
    <row r="77" spans="2:23" x14ac:dyDescent="0.2">
      <c r="B77" s="49" t="e">
        <f>VLOOKUP(A77,'Intermittents Reguliers'!$A$2:'Intermittents Reguliers'!$M$70,2,0)</f>
        <v>#N/A</v>
      </c>
      <c r="I77" s="50">
        <f t="shared" si="1"/>
        <v>1</v>
      </c>
      <c r="M77" s="67"/>
      <c r="N77" s="51" t="e">
        <f>VLOOKUP(A77,'Intermittents Reguliers'!$A$2:'Intermittents Reguliers'!$M$70,11,0)</f>
        <v>#N/A</v>
      </c>
      <c r="O77" s="51" t="e">
        <f>VLOOKUP(A77,'Intermittents Reguliers'!$A$1:'Intermittents Reguliers'!$M$70,12,0)</f>
        <v>#N/A</v>
      </c>
      <c r="P77" s="50" t="e">
        <f>VLOOKUP(A77,'Intermittents Reguliers'!$A$2:'Intermittents Reguliers'!$M$70,3,0)</f>
        <v>#N/A</v>
      </c>
      <c r="Q77" s="52" t="e">
        <f>VLOOKUP(A77,'Intermittents Reguliers'!$A$2:'Intermittents Reguliers'!$M$70,4,0)</f>
        <v>#N/A</v>
      </c>
      <c r="R77" s="51" t="e">
        <f>VLOOKUP(A77,'Intermittents Reguliers'!$A$2:'Intermittents Reguliers'!$M$70,5,0)</f>
        <v>#N/A</v>
      </c>
      <c r="S77" s="53" t="e">
        <f>VLOOKUP(A77,'Intermittents Reguliers'!$A$2:'Intermittents Reguliers'!$M$70,7,0)</f>
        <v>#N/A</v>
      </c>
      <c r="T77" s="51" t="e">
        <f>VLOOKUP(A77,'Intermittents Reguliers'!$A$2:'Intermittents Reguliers'!$M$70,8,0)</f>
        <v>#N/A</v>
      </c>
      <c r="U77" s="54" t="e">
        <f>VLOOKUP(A77,'Intermittents Reguliers'!$A$1:'Intermittents Reguliers'!$M$70,9,0)</f>
        <v>#N/A</v>
      </c>
      <c r="V77" s="55" t="e">
        <f>VLOOKUP(A77,'Intermittents Reguliers'!$A$1:'Intermittents Reguliers'!$M$70,10,0)</f>
        <v>#N/A</v>
      </c>
      <c r="W77" s="53" t="e">
        <f>VLOOKUP(A77,'Intermittents Reguliers'!$A$1:'Intermittents Reguliers'!$M$70,13,0)</f>
        <v>#N/A</v>
      </c>
    </row>
    <row r="78" spans="2:23" x14ac:dyDescent="0.2">
      <c r="B78" s="49" t="e">
        <f>VLOOKUP(A78,'Intermittents Reguliers'!$A$2:'Intermittents Reguliers'!$M$70,2,0)</f>
        <v>#N/A</v>
      </c>
      <c r="I78" s="50">
        <f t="shared" si="1"/>
        <v>1</v>
      </c>
      <c r="M78" s="67"/>
      <c r="N78" s="51" t="e">
        <f>VLOOKUP(A78,'Intermittents Reguliers'!$A$2:'Intermittents Reguliers'!$M$70,11,0)</f>
        <v>#N/A</v>
      </c>
      <c r="O78" s="51" t="e">
        <f>VLOOKUP(A78,'Intermittents Reguliers'!$A$1:'Intermittents Reguliers'!$M$70,12,0)</f>
        <v>#N/A</v>
      </c>
      <c r="P78" s="50" t="e">
        <f>VLOOKUP(A78,'Intermittents Reguliers'!$A$2:'Intermittents Reguliers'!$M$70,3,0)</f>
        <v>#N/A</v>
      </c>
      <c r="Q78" s="52" t="e">
        <f>VLOOKUP(A78,'Intermittents Reguliers'!$A$2:'Intermittents Reguliers'!$M$70,4,0)</f>
        <v>#N/A</v>
      </c>
      <c r="R78" s="51" t="e">
        <f>VLOOKUP(A78,'Intermittents Reguliers'!$A$2:'Intermittents Reguliers'!$M$70,5,0)</f>
        <v>#N/A</v>
      </c>
      <c r="S78" s="53" t="e">
        <f>VLOOKUP(A78,'Intermittents Reguliers'!$A$2:'Intermittents Reguliers'!$M$70,7,0)</f>
        <v>#N/A</v>
      </c>
      <c r="T78" s="51" t="e">
        <f>VLOOKUP(A78,'Intermittents Reguliers'!$A$2:'Intermittents Reguliers'!$M$70,8,0)</f>
        <v>#N/A</v>
      </c>
      <c r="U78" s="54" t="e">
        <f>VLOOKUP(A78,'Intermittents Reguliers'!$A$1:'Intermittents Reguliers'!$M$70,9,0)</f>
        <v>#N/A</v>
      </c>
      <c r="V78" s="55" t="e">
        <f>VLOOKUP(A78,'Intermittents Reguliers'!$A$1:'Intermittents Reguliers'!$M$70,10,0)</f>
        <v>#N/A</v>
      </c>
      <c r="W78" s="53" t="e">
        <f>VLOOKUP(A78,'Intermittents Reguliers'!$A$1:'Intermittents Reguliers'!$M$70,13,0)</f>
        <v>#N/A</v>
      </c>
    </row>
    <row r="79" spans="2:23" x14ac:dyDescent="0.2">
      <c r="B79" s="49" t="e">
        <f>VLOOKUP(A79,'Intermittents Reguliers'!$A$2:'Intermittents Reguliers'!$M$70,2,0)</f>
        <v>#N/A</v>
      </c>
      <c r="I79" s="50">
        <f t="shared" si="1"/>
        <v>1</v>
      </c>
      <c r="M79" s="67"/>
      <c r="N79" s="51" t="e">
        <f>VLOOKUP(A79,'Intermittents Reguliers'!$A$2:'Intermittents Reguliers'!$M$70,11,0)</f>
        <v>#N/A</v>
      </c>
      <c r="O79" s="51" t="e">
        <f>VLOOKUP(A79,'Intermittents Reguliers'!$A$1:'Intermittents Reguliers'!$M$70,12,0)</f>
        <v>#N/A</v>
      </c>
      <c r="P79" s="50" t="e">
        <f>VLOOKUP(A79,'Intermittents Reguliers'!$A$2:'Intermittents Reguliers'!$M$70,3,0)</f>
        <v>#N/A</v>
      </c>
      <c r="Q79" s="52" t="e">
        <f>VLOOKUP(A79,'Intermittents Reguliers'!$A$2:'Intermittents Reguliers'!$M$70,4,0)</f>
        <v>#N/A</v>
      </c>
      <c r="R79" s="51" t="e">
        <f>VLOOKUP(A79,'Intermittents Reguliers'!$A$2:'Intermittents Reguliers'!$M$70,5,0)</f>
        <v>#N/A</v>
      </c>
      <c r="S79" s="53" t="e">
        <f>VLOOKUP(A79,'Intermittents Reguliers'!$A$2:'Intermittents Reguliers'!$M$70,7,0)</f>
        <v>#N/A</v>
      </c>
      <c r="T79" s="51" t="e">
        <f>VLOOKUP(A79,'Intermittents Reguliers'!$A$2:'Intermittents Reguliers'!$M$70,8,0)</f>
        <v>#N/A</v>
      </c>
      <c r="U79" s="54" t="e">
        <f>VLOOKUP(A79,'Intermittents Reguliers'!$A$1:'Intermittents Reguliers'!$M$70,9,0)</f>
        <v>#N/A</v>
      </c>
      <c r="V79" s="55" t="e">
        <f>VLOOKUP(A79,'Intermittents Reguliers'!$A$1:'Intermittents Reguliers'!$M$70,10,0)</f>
        <v>#N/A</v>
      </c>
      <c r="W79" s="53" t="e">
        <f>VLOOKUP(A79,'Intermittents Reguliers'!$A$1:'Intermittents Reguliers'!$M$70,13,0)</f>
        <v>#N/A</v>
      </c>
    </row>
    <row r="80" spans="2:23" x14ac:dyDescent="0.2">
      <c r="B80" s="49" t="e">
        <f>VLOOKUP(A80,'Intermittents Reguliers'!$A$2:'Intermittents Reguliers'!$M$70,2,0)</f>
        <v>#N/A</v>
      </c>
      <c r="I80" s="50">
        <f t="shared" si="1"/>
        <v>1</v>
      </c>
      <c r="M80" s="67"/>
      <c r="N80" s="51" t="e">
        <f>VLOOKUP(A80,'Intermittents Reguliers'!$A$2:'Intermittents Reguliers'!$M$70,11,0)</f>
        <v>#N/A</v>
      </c>
      <c r="O80" s="51" t="e">
        <f>VLOOKUP(A80,'Intermittents Reguliers'!$A$1:'Intermittents Reguliers'!$M$70,12,0)</f>
        <v>#N/A</v>
      </c>
      <c r="P80" s="50" t="e">
        <f>VLOOKUP(A80,'Intermittents Reguliers'!$A$2:'Intermittents Reguliers'!$M$70,3,0)</f>
        <v>#N/A</v>
      </c>
      <c r="Q80" s="52" t="e">
        <f>VLOOKUP(A80,'Intermittents Reguliers'!$A$2:'Intermittents Reguliers'!$M$70,4,0)</f>
        <v>#N/A</v>
      </c>
      <c r="R80" s="51" t="e">
        <f>VLOOKUP(A80,'Intermittents Reguliers'!$A$2:'Intermittents Reguliers'!$M$70,5,0)</f>
        <v>#N/A</v>
      </c>
      <c r="S80" s="53" t="e">
        <f>VLOOKUP(A80,'Intermittents Reguliers'!$A$2:'Intermittents Reguliers'!$M$70,7,0)</f>
        <v>#N/A</v>
      </c>
      <c r="T80" s="51" t="e">
        <f>VLOOKUP(A80,'Intermittents Reguliers'!$A$2:'Intermittents Reguliers'!$M$70,8,0)</f>
        <v>#N/A</v>
      </c>
      <c r="U80" s="54" t="e">
        <f>VLOOKUP(A80,'Intermittents Reguliers'!$A$1:'Intermittents Reguliers'!$M$70,9,0)</f>
        <v>#N/A</v>
      </c>
      <c r="V80" s="55" t="e">
        <f>VLOOKUP(A80,'Intermittents Reguliers'!$A$1:'Intermittents Reguliers'!$M$70,10,0)</f>
        <v>#N/A</v>
      </c>
      <c r="W80" s="53" t="e">
        <f>VLOOKUP(A80,'Intermittents Reguliers'!$A$1:'Intermittents Reguliers'!$M$70,13,0)</f>
        <v>#N/A</v>
      </c>
    </row>
    <row r="81" spans="2:23" x14ac:dyDescent="0.2">
      <c r="B81" s="49" t="e">
        <f>VLOOKUP(A81,'Intermittents Reguliers'!$A$2:'Intermittents Reguliers'!$M$70,2,0)</f>
        <v>#N/A</v>
      </c>
      <c r="I81" s="50">
        <f t="shared" si="1"/>
        <v>1</v>
      </c>
      <c r="M81" s="67"/>
      <c r="N81" s="51" t="e">
        <f>VLOOKUP(A81,'Intermittents Reguliers'!$A$2:'Intermittents Reguliers'!$M$70,11,0)</f>
        <v>#N/A</v>
      </c>
      <c r="O81" s="51" t="e">
        <f>VLOOKUP(A81,'Intermittents Reguliers'!$A$1:'Intermittents Reguliers'!$M$70,12,0)</f>
        <v>#N/A</v>
      </c>
      <c r="P81" s="50" t="e">
        <f>VLOOKUP(A81,'Intermittents Reguliers'!$A$2:'Intermittents Reguliers'!$M$70,3,0)</f>
        <v>#N/A</v>
      </c>
      <c r="Q81" s="52" t="e">
        <f>VLOOKUP(A81,'Intermittents Reguliers'!$A$2:'Intermittents Reguliers'!$M$70,4,0)</f>
        <v>#N/A</v>
      </c>
      <c r="R81" s="51" t="e">
        <f>VLOOKUP(A81,'Intermittents Reguliers'!$A$2:'Intermittents Reguliers'!$M$70,5,0)</f>
        <v>#N/A</v>
      </c>
      <c r="S81" s="53" t="e">
        <f>VLOOKUP(A81,'Intermittents Reguliers'!$A$2:'Intermittents Reguliers'!$M$70,7,0)</f>
        <v>#N/A</v>
      </c>
      <c r="T81" s="51" t="e">
        <f>VLOOKUP(A81,'Intermittents Reguliers'!$A$2:'Intermittents Reguliers'!$M$70,8,0)</f>
        <v>#N/A</v>
      </c>
      <c r="U81" s="54" t="e">
        <f>VLOOKUP(A81,'Intermittents Reguliers'!$A$1:'Intermittents Reguliers'!$M$70,9,0)</f>
        <v>#N/A</v>
      </c>
      <c r="V81" s="55" t="e">
        <f>VLOOKUP(A81,'Intermittents Reguliers'!$A$1:'Intermittents Reguliers'!$M$70,10,0)</f>
        <v>#N/A</v>
      </c>
      <c r="W81" s="53" t="e">
        <f>VLOOKUP(A81,'Intermittents Reguliers'!$A$1:'Intermittents Reguliers'!$M$70,13,0)</f>
        <v>#N/A</v>
      </c>
    </row>
    <row r="82" spans="2:23" x14ac:dyDescent="0.2">
      <c r="B82" s="49" t="e">
        <f>VLOOKUP(A82,'Intermittents Reguliers'!$A$2:'Intermittents Reguliers'!$M$70,2,0)</f>
        <v>#N/A</v>
      </c>
      <c r="I82" s="50">
        <f t="shared" si="1"/>
        <v>1</v>
      </c>
      <c r="M82" s="67"/>
      <c r="N82" s="51" t="e">
        <f>VLOOKUP(A82,'Intermittents Reguliers'!$A$2:'Intermittents Reguliers'!$M$70,11,0)</f>
        <v>#N/A</v>
      </c>
      <c r="O82" s="51" t="e">
        <f>VLOOKUP(A82,'Intermittents Reguliers'!$A$1:'Intermittents Reguliers'!$M$70,12,0)</f>
        <v>#N/A</v>
      </c>
      <c r="P82" s="50" t="e">
        <f>VLOOKUP(A82,'Intermittents Reguliers'!$A$2:'Intermittents Reguliers'!$M$70,3,0)</f>
        <v>#N/A</v>
      </c>
      <c r="Q82" s="52" t="e">
        <f>VLOOKUP(A82,'Intermittents Reguliers'!$A$2:'Intermittents Reguliers'!$M$70,4,0)</f>
        <v>#N/A</v>
      </c>
      <c r="R82" s="51" t="e">
        <f>VLOOKUP(A82,'Intermittents Reguliers'!$A$2:'Intermittents Reguliers'!$M$70,5,0)</f>
        <v>#N/A</v>
      </c>
      <c r="S82" s="53" t="e">
        <f>VLOOKUP(A82,'Intermittents Reguliers'!$A$2:'Intermittents Reguliers'!$M$70,7,0)</f>
        <v>#N/A</v>
      </c>
      <c r="T82" s="51" t="e">
        <f>VLOOKUP(A82,'Intermittents Reguliers'!$A$2:'Intermittents Reguliers'!$M$70,8,0)</f>
        <v>#N/A</v>
      </c>
      <c r="U82" s="54" t="e">
        <f>VLOOKUP(A82,'Intermittents Reguliers'!$A$1:'Intermittents Reguliers'!$M$70,9,0)</f>
        <v>#N/A</v>
      </c>
      <c r="V82" s="55" t="e">
        <f>VLOOKUP(A82,'Intermittents Reguliers'!$A$1:'Intermittents Reguliers'!$M$70,10,0)</f>
        <v>#N/A</v>
      </c>
      <c r="W82" s="53" t="e">
        <f>VLOOKUP(A82,'Intermittents Reguliers'!$A$1:'Intermittents Reguliers'!$M$70,13,0)</f>
        <v>#N/A</v>
      </c>
    </row>
    <row r="83" spans="2:23" x14ac:dyDescent="0.2">
      <c r="B83" s="49" t="e">
        <f>VLOOKUP(A83,'Intermittents Reguliers'!$A$2:'Intermittents Reguliers'!$M$70,2,0)</f>
        <v>#N/A</v>
      </c>
      <c r="I83" s="50">
        <f t="shared" si="1"/>
        <v>1</v>
      </c>
      <c r="M83" s="67"/>
      <c r="N83" s="51" t="e">
        <f>VLOOKUP(A83,'Intermittents Reguliers'!$A$2:'Intermittents Reguliers'!$M$70,11,0)</f>
        <v>#N/A</v>
      </c>
      <c r="O83" s="51" t="e">
        <f>VLOOKUP(A83,'Intermittents Reguliers'!$A$1:'Intermittents Reguliers'!$M$70,12,0)</f>
        <v>#N/A</v>
      </c>
      <c r="P83" s="50" t="e">
        <f>VLOOKUP(A83,'Intermittents Reguliers'!$A$2:'Intermittents Reguliers'!$M$70,3,0)</f>
        <v>#N/A</v>
      </c>
      <c r="Q83" s="52" t="e">
        <f>VLOOKUP(A83,'Intermittents Reguliers'!$A$2:'Intermittents Reguliers'!$M$70,4,0)</f>
        <v>#N/A</v>
      </c>
      <c r="R83" s="51" t="e">
        <f>VLOOKUP(A83,'Intermittents Reguliers'!$A$2:'Intermittents Reguliers'!$M$70,5,0)</f>
        <v>#N/A</v>
      </c>
      <c r="S83" s="53" t="e">
        <f>VLOOKUP(A83,'Intermittents Reguliers'!$A$2:'Intermittents Reguliers'!$M$70,7,0)</f>
        <v>#N/A</v>
      </c>
      <c r="T83" s="51" t="e">
        <f>VLOOKUP(A83,'Intermittents Reguliers'!$A$2:'Intermittents Reguliers'!$M$70,8,0)</f>
        <v>#N/A</v>
      </c>
      <c r="U83" s="54" t="e">
        <f>VLOOKUP(A83,'Intermittents Reguliers'!$A$1:'Intermittents Reguliers'!$M$70,9,0)</f>
        <v>#N/A</v>
      </c>
      <c r="V83" s="55" t="e">
        <f>VLOOKUP(A83,'Intermittents Reguliers'!$A$1:'Intermittents Reguliers'!$M$70,10,0)</f>
        <v>#N/A</v>
      </c>
      <c r="W83" s="53" t="e">
        <f>VLOOKUP(A83,'Intermittents Reguliers'!$A$1:'Intermittents Reguliers'!$M$70,13,0)</f>
        <v>#N/A</v>
      </c>
    </row>
    <row r="84" spans="2:23" x14ac:dyDescent="0.2">
      <c r="B84" s="49" t="e">
        <f>VLOOKUP(A84,'Intermittents Reguliers'!$A$2:'Intermittents Reguliers'!$M$70,2,0)</f>
        <v>#N/A</v>
      </c>
      <c r="I84" s="50">
        <f t="shared" si="1"/>
        <v>1</v>
      </c>
      <c r="M84" s="67"/>
      <c r="N84" s="51" t="e">
        <f>VLOOKUP(A84,'Intermittents Reguliers'!$A$2:'Intermittents Reguliers'!$M$70,11,0)</f>
        <v>#N/A</v>
      </c>
      <c r="O84" s="51" t="e">
        <f>VLOOKUP(A84,'Intermittents Reguliers'!$A$1:'Intermittents Reguliers'!$M$70,12,0)</f>
        <v>#N/A</v>
      </c>
      <c r="P84" s="50" t="e">
        <f>VLOOKUP(A84,'Intermittents Reguliers'!$A$2:'Intermittents Reguliers'!$M$70,3,0)</f>
        <v>#N/A</v>
      </c>
      <c r="Q84" s="52" t="e">
        <f>VLOOKUP(A84,'Intermittents Reguliers'!$A$2:'Intermittents Reguliers'!$M$70,4,0)</f>
        <v>#N/A</v>
      </c>
      <c r="R84" s="51" t="e">
        <f>VLOOKUP(A84,'Intermittents Reguliers'!$A$2:'Intermittents Reguliers'!$M$70,5,0)</f>
        <v>#N/A</v>
      </c>
      <c r="S84" s="53" t="e">
        <f>VLOOKUP(A84,'Intermittents Reguliers'!$A$2:'Intermittents Reguliers'!$M$70,7,0)</f>
        <v>#N/A</v>
      </c>
      <c r="T84" s="51" t="e">
        <f>VLOOKUP(A84,'Intermittents Reguliers'!$A$2:'Intermittents Reguliers'!$M$70,8,0)</f>
        <v>#N/A</v>
      </c>
      <c r="U84" s="54" t="e">
        <f>VLOOKUP(A84,'Intermittents Reguliers'!$A$1:'Intermittents Reguliers'!$M$70,9,0)</f>
        <v>#N/A</v>
      </c>
      <c r="V84" s="55" t="e">
        <f>VLOOKUP(A84,'Intermittents Reguliers'!$A$1:'Intermittents Reguliers'!$M$70,10,0)</f>
        <v>#N/A</v>
      </c>
      <c r="W84" s="53" t="e">
        <f>VLOOKUP(A84,'Intermittents Reguliers'!$A$1:'Intermittents Reguliers'!$M$70,13,0)</f>
        <v>#N/A</v>
      </c>
    </row>
    <row r="85" spans="2:23" x14ac:dyDescent="0.2">
      <c r="B85" s="49" t="e">
        <f>VLOOKUP(A85,'Intermittents Reguliers'!$A$2:'Intermittents Reguliers'!$M$70,2,0)</f>
        <v>#N/A</v>
      </c>
      <c r="I85" s="50">
        <f t="shared" si="1"/>
        <v>1</v>
      </c>
      <c r="M85" s="67"/>
      <c r="N85" s="51" t="e">
        <f>VLOOKUP(A85,'Intermittents Reguliers'!$A$2:'Intermittents Reguliers'!$M$70,11,0)</f>
        <v>#N/A</v>
      </c>
      <c r="O85" s="51" t="e">
        <f>VLOOKUP(A85,'Intermittents Reguliers'!$A$1:'Intermittents Reguliers'!$M$70,12,0)</f>
        <v>#N/A</v>
      </c>
      <c r="P85" s="50" t="e">
        <f>VLOOKUP(A85,'Intermittents Reguliers'!$A$2:'Intermittents Reguliers'!$M$70,3,0)</f>
        <v>#N/A</v>
      </c>
      <c r="Q85" s="52" t="e">
        <f>VLOOKUP(A85,'Intermittents Reguliers'!$A$2:'Intermittents Reguliers'!$M$70,4,0)</f>
        <v>#N/A</v>
      </c>
      <c r="R85" s="51" t="e">
        <f>VLOOKUP(A85,'Intermittents Reguliers'!$A$2:'Intermittents Reguliers'!$M$70,5,0)</f>
        <v>#N/A</v>
      </c>
      <c r="S85" s="53" t="e">
        <f>VLOOKUP(A85,'Intermittents Reguliers'!$A$2:'Intermittents Reguliers'!$M$70,7,0)</f>
        <v>#N/A</v>
      </c>
      <c r="T85" s="51" t="e">
        <f>VLOOKUP(A85,'Intermittents Reguliers'!$A$2:'Intermittents Reguliers'!$M$70,8,0)</f>
        <v>#N/A</v>
      </c>
      <c r="U85" s="54" t="e">
        <f>VLOOKUP(A85,'Intermittents Reguliers'!$A$1:'Intermittents Reguliers'!$M$70,9,0)</f>
        <v>#N/A</v>
      </c>
      <c r="V85" s="55" t="e">
        <f>VLOOKUP(A85,'Intermittents Reguliers'!$A$1:'Intermittents Reguliers'!$M$70,10,0)</f>
        <v>#N/A</v>
      </c>
      <c r="W85" s="53" t="e">
        <f>VLOOKUP(A85,'Intermittents Reguliers'!$A$1:'Intermittents Reguliers'!$M$70,13,0)</f>
        <v>#N/A</v>
      </c>
    </row>
    <row r="86" spans="2:23" x14ac:dyDescent="0.2">
      <c r="B86" s="49" t="e">
        <f>VLOOKUP(A86,'Intermittents Reguliers'!$A$2:'Intermittents Reguliers'!$M$70,2,0)</f>
        <v>#N/A</v>
      </c>
      <c r="I86" s="50">
        <f t="shared" si="1"/>
        <v>1</v>
      </c>
      <c r="M86" s="67"/>
      <c r="N86" s="51" t="e">
        <f>VLOOKUP(A86,'Intermittents Reguliers'!$A$2:'Intermittents Reguliers'!$M$70,11,0)</f>
        <v>#N/A</v>
      </c>
      <c r="O86" s="51" t="e">
        <f>VLOOKUP(A86,'Intermittents Reguliers'!$A$1:'Intermittents Reguliers'!$M$70,12,0)</f>
        <v>#N/A</v>
      </c>
      <c r="P86" s="50" t="e">
        <f>VLOOKUP(A86,'Intermittents Reguliers'!$A$2:'Intermittents Reguliers'!$M$70,3,0)</f>
        <v>#N/A</v>
      </c>
      <c r="Q86" s="52" t="e">
        <f>VLOOKUP(A86,'Intermittents Reguliers'!$A$2:'Intermittents Reguliers'!$M$70,4,0)</f>
        <v>#N/A</v>
      </c>
      <c r="R86" s="51" t="e">
        <f>VLOOKUP(A86,'Intermittents Reguliers'!$A$2:'Intermittents Reguliers'!$M$70,5,0)</f>
        <v>#N/A</v>
      </c>
      <c r="S86" s="53" t="e">
        <f>VLOOKUP(A86,'Intermittents Reguliers'!$A$2:'Intermittents Reguliers'!$M$70,7,0)</f>
        <v>#N/A</v>
      </c>
      <c r="T86" s="51" t="e">
        <f>VLOOKUP(A86,'Intermittents Reguliers'!$A$2:'Intermittents Reguliers'!$M$70,8,0)</f>
        <v>#N/A</v>
      </c>
      <c r="U86" s="54" t="e">
        <f>VLOOKUP(A86,'Intermittents Reguliers'!$A$1:'Intermittents Reguliers'!$M$70,9,0)</f>
        <v>#N/A</v>
      </c>
      <c r="V86" s="55" t="e">
        <f>VLOOKUP(A86,'Intermittents Reguliers'!$A$1:'Intermittents Reguliers'!$M$70,10,0)</f>
        <v>#N/A</v>
      </c>
      <c r="W86" s="53" t="e">
        <f>VLOOKUP(A86,'Intermittents Reguliers'!$A$1:'Intermittents Reguliers'!$M$70,13,0)</f>
        <v>#N/A</v>
      </c>
    </row>
    <row r="87" spans="2:23" x14ac:dyDescent="0.2">
      <c r="B87" s="49" t="e">
        <f>VLOOKUP(A87,'Intermittents Reguliers'!$A$2:'Intermittents Reguliers'!$M$70,2,0)</f>
        <v>#N/A</v>
      </c>
      <c r="I87" s="50">
        <f t="shared" si="1"/>
        <v>1</v>
      </c>
      <c r="M87" s="67"/>
      <c r="N87" s="51" t="e">
        <f>VLOOKUP(A87,'Intermittents Reguliers'!$A$2:'Intermittents Reguliers'!$M$70,11,0)</f>
        <v>#N/A</v>
      </c>
      <c r="O87" s="51" t="e">
        <f>VLOOKUP(A87,'Intermittents Reguliers'!$A$1:'Intermittents Reguliers'!$M$70,12,0)</f>
        <v>#N/A</v>
      </c>
      <c r="P87" s="50" t="e">
        <f>VLOOKUP(A87,'Intermittents Reguliers'!$A$2:'Intermittents Reguliers'!$M$70,3,0)</f>
        <v>#N/A</v>
      </c>
      <c r="Q87" s="52" t="e">
        <f>VLOOKUP(A87,'Intermittents Reguliers'!$A$2:'Intermittents Reguliers'!$M$70,4,0)</f>
        <v>#N/A</v>
      </c>
      <c r="R87" s="51" t="e">
        <f>VLOOKUP(A87,'Intermittents Reguliers'!$A$2:'Intermittents Reguliers'!$M$70,5,0)</f>
        <v>#N/A</v>
      </c>
      <c r="S87" s="53" t="e">
        <f>VLOOKUP(A87,'Intermittents Reguliers'!$A$2:'Intermittents Reguliers'!$M$70,7,0)</f>
        <v>#N/A</v>
      </c>
      <c r="T87" s="51" t="e">
        <f>VLOOKUP(A87,'Intermittents Reguliers'!$A$2:'Intermittents Reguliers'!$M$70,8,0)</f>
        <v>#N/A</v>
      </c>
      <c r="U87" s="54" t="e">
        <f>VLOOKUP(A87,'Intermittents Reguliers'!$A$1:'Intermittents Reguliers'!$M$70,9,0)</f>
        <v>#N/A</v>
      </c>
      <c r="V87" s="55" t="e">
        <f>VLOOKUP(A87,'Intermittents Reguliers'!$A$1:'Intermittents Reguliers'!$M$70,10,0)</f>
        <v>#N/A</v>
      </c>
      <c r="W87" s="53" t="e">
        <f>VLOOKUP(A87,'Intermittents Reguliers'!$A$1:'Intermittents Reguliers'!$M$70,13,0)</f>
        <v>#N/A</v>
      </c>
    </row>
    <row r="88" spans="2:23" x14ac:dyDescent="0.2">
      <c r="B88" s="49" t="e">
        <f>VLOOKUP(A88,'Intermittents Reguliers'!$A$2:'Intermittents Reguliers'!$M$70,2,0)</f>
        <v>#N/A</v>
      </c>
      <c r="I88" s="50">
        <f t="shared" si="1"/>
        <v>1</v>
      </c>
      <c r="M88" s="67"/>
      <c r="N88" s="51" t="e">
        <f>VLOOKUP(A88,'Intermittents Reguliers'!$A$2:'Intermittents Reguliers'!$M$70,11,0)</f>
        <v>#N/A</v>
      </c>
      <c r="O88" s="51" t="e">
        <f>VLOOKUP(A88,'Intermittents Reguliers'!$A$1:'Intermittents Reguliers'!$M$70,12,0)</f>
        <v>#N/A</v>
      </c>
      <c r="P88" s="50" t="e">
        <f>VLOOKUP(A88,'Intermittents Reguliers'!$A$2:'Intermittents Reguliers'!$M$70,3,0)</f>
        <v>#N/A</v>
      </c>
      <c r="Q88" s="52" t="e">
        <f>VLOOKUP(A88,'Intermittents Reguliers'!$A$2:'Intermittents Reguliers'!$M$70,4,0)</f>
        <v>#N/A</v>
      </c>
      <c r="R88" s="51" t="e">
        <f>VLOOKUP(A88,'Intermittents Reguliers'!$A$2:'Intermittents Reguliers'!$M$70,5,0)</f>
        <v>#N/A</v>
      </c>
      <c r="S88" s="53" t="e">
        <f>VLOOKUP(A88,'Intermittents Reguliers'!$A$2:'Intermittents Reguliers'!$M$70,7,0)</f>
        <v>#N/A</v>
      </c>
      <c r="T88" s="51" t="e">
        <f>VLOOKUP(A88,'Intermittents Reguliers'!$A$2:'Intermittents Reguliers'!$M$70,8,0)</f>
        <v>#N/A</v>
      </c>
      <c r="U88" s="54" t="e">
        <f>VLOOKUP(A88,'Intermittents Reguliers'!$A$1:'Intermittents Reguliers'!$M$70,9,0)</f>
        <v>#N/A</v>
      </c>
      <c r="V88" s="55" t="e">
        <f>VLOOKUP(A88,'Intermittents Reguliers'!$A$1:'Intermittents Reguliers'!$M$70,10,0)</f>
        <v>#N/A</v>
      </c>
      <c r="W88" s="53" t="e">
        <f>VLOOKUP(A88,'Intermittents Reguliers'!$A$1:'Intermittents Reguliers'!$M$70,13,0)</f>
        <v>#N/A</v>
      </c>
    </row>
    <row r="89" spans="2:23" x14ac:dyDescent="0.2">
      <c r="B89" s="49" t="e">
        <f>VLOOKUP(A89,'Intermittents Reguliers'!$A$2:'Intermittents Reguliers'!$M$70,2,0)</f>
        <v>#N/A</v>
      </c>
      <c r="I89" s="50">
        <f t="shared" si="1"/>
        <v>1</v>
      </c>
      <c r="M89" s="67"/>
      <c r="N89" s="51" t="e">
        <f>VLOOKUP(A89,'Intermittents Reguliers'!$A$2:'Intermittents Reguliers'!$M$70,11,0)</f>
        <v>#N/A</v>
      </c>
      <c r="O89" s="51" t="e">
        <f>VLOOKUP(A89,'Intermittents Reguliers'!$A$1:'Intermittents Reguliers'!$M$70,12,0)</f>
        <v>#N/A</v>
      </c>
      <c r="P89" s="50" t="e">
        <f>VLOOKUP(A89,'Intermittents Reguliers'!$A$2:'Intermittents Reguliers'!$M$70,3,0)</f>
        <v>#N/A</v>
      </c>
      <c r="Q89" s="52" t="e">
        <f>VLOOKUP(A89,'Intermittents Reguliers'!$A$2:'Intermittents Reguliers'!$M$70,4,0)</f>
        <v>#N/A</v>
      </c>
      <c r="R89" s="51" t="e">
        <f>VLOOKUP(A89,'Intermittents Reguliers'!$A$2:'Intermittents Reguliers'!$M$70,5,0)</f>
        <v>#N/A</v>
      </c>
      <c r="S89" s="53" t="e">
        <f>VLOOKUP(A89,'Intermittents Reguliers'!$A$2:'Intermittents Reguliers'!$M$70,7,0)</f>
        <v>#N/A</v>
      </c>
      <c r="T89" s="51" t="e">
        <f>VLOOKUP(A89,'Intermittents Reguliers'!$A$2:'Intermittents Reguliers'!$M$70,8,0)</f>
        <v>#N/A</v>
      </c>
      <c r="U89" s="54" t="e">
        <f>VLOOKUP(A89,'Intermittents Reguliers'!$A$1:'Intermittents Reguliers'!$M$70,9,0)</f>
        <v>#N/A</v>
      </c>
      <c r="V89" s="55" t="e">
        <f>VLOOKUP(A89,'Intermittents Reguliers'!$A$1:'Intermittents Reguliers'!$M$70,10,0)</f>
        <v>#N/A</v>
      </c>
      <c r="W89" s="53" t="e">
        <f>VLOOKUP(A89,'Intermittents Reguliers'!$A$1:'Intermittents Reguliers'!$M$70,13,0)</f>
        <v>#N/A</v>
      </c>
    </row>
    <row r="90" spans="2:23" x14ac:dyDescent="0.2">
      <c r="B90" s="49" t="e">
        <f>VLOOKUP(A90,'Intermittents Reguliers'!$A$2:'Intermittents Reguliers'!$M$70,2,0)</f>
        <v>#N/A</v>
      </c>
      <c r="I90" s="50">
        <f t="shared" si="1"/>
        <v>1</v>
      </c>
      <c r="M90" s="67"/>
      <c r="N90" s="51" t="e">
        <f>VLOOKUP(A90,'Intermittents Reguliers'!$A$2:'Intermittents Reguliers'!$M$70,11,0)</f>
        <v>#N/A</v>
      </c>
      <c r="O90" s="51" t="e">
        <f>VLOOKUP(A90,'Intermittents Reguliers'!$A$1:'Intermittents Reguliers'!$M$70,12,0)</f>
        <v>#N/A</v>
      </c>
      <c r="P90" s="50" t="e">
        <f>VLOOKUP(A90,'Intermittents Reguliers'!$A$2:'Intermittents Reguliers'!$M$70,3,0)</f>
        <v>#N/A</v>
      </c>
      <c r="Q90" s="52" t="e">
        <f>VLOOKUP(A90,'Intermittents Reguliers'!$A$2:'Intermittents Reguliers'!$M$70,4,0)</f>
        <v>#N/A</v>
      </c>
      <c r="R90" s="51" t="e">
        <f>VLOOKUP(A90,'Intermittents Reguliers'!$A$2:'Intermittents Reguliers'!$M$70,5,0)</f>
        <v>#N/A</v>
      </c>
      <c r="S90" s="53" t="e">
        <f>VLOOKUP(A90,'Intermittents Reguliers'!$A$2:'Intermittents Reguliers'!$M$70,7,0)</f>
        <v>#N/A</v>
      </c>
      <c r="T90" s="51" t="e">
        <f>VLOOKUP(A90,'Intermittents Reguliers'!$A$2:'Intermittents Reguliers'!$M$70,8,0)</f>
        <v>#N/A</v>
      </c>
      <c r="U90" s="54" t="e">
        <f>VLOOKUP(A90,'Intermittents Reguliers'!$A$1:'Intermittents Reguliers'!$M$70,9,0)</f>
        <v>#N/A</v>
      </c>
      <c r="V90" s="55" t="e">
        <f>VLOOKUP(A90,'Intermittents Reguliers'!$A$1:'Intermittents Reguliers'!$M$70,10,0)</f>
        <v>#N/A</v>
      </c>
      <c r="W90" s="53" t="e">
        <f>VLOOKUP(A90,'Intermittents Reguliers'!$A$1:'Intermittents Reguliers'!$M$70,13,0)</f>
        <v>#N/A</v>
      </c>
    </row>
    <row r="91" spans="2:23" x14ac:dyDescent="0.2">
      <c r="B91" s="49" t="e">
        <f>VLOOKUP(A91,'Intermittents Reguliers'!$A$2:'Intermittents Reguliers'!$M$70,2,0)</f>
        <v>#N/A</v>
      </c>
      <c r="I91" s="50">
        <f t="shared" si="1"/>
        <v>1</v>
      </c>
      <c r="M91" s="67"/>
      <c r="N91" s="51" t="e">
        <f>VLOOKUP(A91,'Intermittents Reguliers'!$A$2:'Intermittents Reguliers'!$M$70,11,0)</f>
        <v>#N/A</v>
      </c>
      <c r="O91" s="51" t="e">
        <f>VLOOKUP(A91,'Intermittents Reguliers'!$A$1:'Intermittents Reguliers'!$M$70,12,0)</f>
        <v>#N/A</v>
      </c>
      <c r="P91" s="50" t="e">
        <f>VLOOKUP(A91,'Intermittents Reguliers'!$A$2:'Intermittents Reguliers'!$M$70,3,0)</f>
        <v>#N/A</v>
      </c>
      <c r="Q91" s="52" t="e">
        <f>VLOOKUP(A91,'Intermittents Reguliers'!$A$2:'Intermittents Reguliers'!$M$70,4,0)</f>
        <v>#N/A</v>
      </c>
      <c r="R91" s="51" t="e">
        <f>VLOOKUP(A91,'Intermittents Reguliers'!$A$2:'Intermittents Reguliers'!$M$70,5,0)</f>
        <v>#N/A</v>
      </c>
      <c r="S91" s="53" t="e">
        <f>VLOOKUP(A91,'Intermittents Reguliers'!$A$2:'Intermittents Reguliers'!$M$70,7,0)</f>
        <v>#N/A</v>
      </c>
      <c r="T91" s="51" t="e">
        <f>VLOOKUP(A91,'Intermittents Reguliers'!$A$2:'Intermittents Reguliers'!$M$70,8,0)</f>
        <v>#N/A</v>
      </c>
      <c r="U91" s="54" t="e">
        <f>VLOOKUP(A91,'Intermittents Reguliers'!$A$1:'Intermittents Reguliers'!$M$70,9,0)</f>
        <v>#N/A</v>
      </c>
      <c r="V91" s="55" t="e">
        <f>VLOOKUP(A91,'Intermittents Reguliers'!$A$1:'Intermittents Reguliers'!$M$70,10,0)</f>
        <v>#N/A</v>
      </c>
      <c r="W91" s="53" t="e">
        <f>VLOOKUP(A91,'Intermittents Reguliers'!$A$1:'Intermittents Reguliers'!$M$70,13,0)</f>
        <v>#N/A</v>
      </c>
    </row>
    <row r="92" spans="2:23" x14ac:dyDescent="0.2">
      <c r="B92" s="49" t="e">
        <f>VLOOKUP(A92,'Intermittents Reguliers'!$A$2:'Intermittents Reguliers'!$M$70,2,0)</f>
        <v>#N/A</v>
      </c>
      <c r="I92" s="50">
        <f t="shared" si="1"/>
        <v>1</v>
      </c>
      <c r="M92" s="67"/>
      <c r="N92" s="51" t="e">
        <f>VLOOKUP(A92,'Intermittents Reguliers'!$A$2:'Intermittents Reguliers'!$M$70,11,0)</f>
        <v>#N/A</v>
      </c>
      <c r="O92" s="51" t="e">
        <f>VLOOKUP(A92,'Intermittents Reguliers'!$A$1:'Intermittents Reguliers'!$M$70,12,0)</f>
        <v>#N/A</v>
      </c>
      <c r="P92" s="50" t="e">
        <f>VLOOKUP(A92,'Intermittents Reguliers'!$A$2:'Intermittents Reguliers'!$M$70,3,0)</f>
        <v>#N/A</v>
      </c>
      <c r="Q92" s="52" t="e">
        <f>VLOOKUP(A92,'Intermittents Reguliers'!$A$2:'Intermittents Reguliers'!$M$70,4,0)</f>
        <v>#N/A</v>
      </c>
      <c r="R92" s="51" t="e">
        <f>VLOOKUP(A92,'Intermittents Reguliers'!$A$2:'Intermittents Reguliers'!$M$70,5,0)</f>
        <v>#N/A</v>
      </c>
      <c r="S92" s="53" t="e">
        <f>VLOOKUP(A92,'Intermittents Reguliers'!$A$2:'Intermittents Reguliers'!$M$70,7,0)</f>
        <v>#N/A</v>
      </c>
      <c r="T92" s="51" t="e">
        <f>VLOOKUP(A92,'Intermittents Reguliers'!$A$2:'Intermittents Reguliers'!$M$70,8,0)</f>
        <v>#N/A</v>
      </c>
      <c r="U92" s="54" t="e">
        <f>VLOOKUP(A92,'Intermittents Reguliers'!$A$1:'Intermittents Reguliers'!$M$70,9,0)</f>
        <v>#N/A</v>
      </c>
      <c r="V92" s="55" t="e">
        <f>VLOOKUP(A92,'Intermittents Reguliers'!$A$1:'Intermittents Reguliers'!$M$70,10,0)</f>
        <v>#N/A</v>
      </c>
      <c r="W92" s="53" t="e">
        <f>VLOOKUP(A92,'Intermittents Reguliers'!$A$1:'Intermittents Reguliers'!$M$70,13,0)</f>
        <v>#N/A</v>
      </c>
    </row>
    <row r="93" spans="2:23" x14ac:dyDescent="0.2">
      <c r="B93" s="49" t="e">
        <f>VLOOKUP(A93,'Intermittents Reguliers'!$A$2:'Intermittents Reguliers'!$M$70,2,0)</f>
        <v>#N/A</v>
      </c>
      <c r="I93" s="50">
        <f t="shared" si="1"/>
        <v>1</v>
      </c>
      <c r="M93" s="67"/>
      <c r="N93" s="51" t="e">
        <f>VLOOKUP(A93,'Intermittents Reguliers'!$A$2:'Intermittents Reguliers'!$M$70,11,0)</f>
        <v>#N/A</v>
      </c>
      <c r="O93" s="51" t="e">
        <f>VLOOKUP(A93,'Intermittents Reguliers'!$A$1:'Intermittents Reguliers'!$M$70,12,0)</f>
        <v>#N/A</v>
      </c>
      <c r="P93" s="50" t="e">
        <f>VLOOKUP(A93,'Intermittents Reguliers'!$A$2:'Intermittents Reguliers'!$M$70,3,0)</f>
        <v>#N/A</v>
      </c>
      <c r="Q93" s="52" t="e">
        <f>VLOOKUP(A93,'Intermittents Reguliers'!$A$2:'Intermittents Reguliers'!$M$70,4,0)</f>
        <v>#N/A</v>
      </c>
      <c r="R93" s="51" t="e">
        <f>VLOOKUP(A93,'Intermittents Reguliers'!$A$2:'Intermittents Reguliers'!$M$70,5,0)</f>
        <v>#N/A</v>
      </c>
      <c r="S93" s="53" t="e">
        <f>VLOOKUP(A93,'Intermittents Reguliers'!$A$2:'Intermittents Reguliers'!$M$70,7,0)</f>
        <v>#N/A</v>
      </c>
      <c r="T93" s="51" t="e">
        <f>VLOOKUP(A93,'Intermittents Reguliers'!$A$2:'Intermittents Reguliers'!$M$70,8,0)</f>
        <v>#N/A</v>
      </c>
      <c r="U93" s="54" t="e">
        <f>VLOOKUP(A93,'Intermittents Reguliers'!$A$1:'Intermittents Reguliers'!$M$70,9,0)</f>
        <v>#N/A</v>
      </c>
      <c r="V93" s="55" t="e">
        <f>VLOOKUP(A93,'Intermittents Reguliers'!$A$1:'Intermittents Reguliers'!$M$70,10,0)</f>
        <v>#N/A</v>
      </c>
      <c r="W93" s="53" t="e">
        <f>VLOOKUP(A93,'Intermittents Reguliers'!$A$1:'Intermittents Reguliers'!$M$70,13,0)</f>
        <v>#N/A</v>
      </c>
    </row>
    <row r="94" spans="2:23" x14ac:dyDescent="0.2">
      <c r="B94" s="49" t="e">
        <f>VLOOKUP(A94,'Intermittents Reguliers'!$A$2:'Intermittents Reguliers'!$M$70,2,0)</f>
        <v>#N/A</v>
      </c>
      <c r="I94" s="50">
        <f t="shared" si="1"/>
        <v>1</v>
      </c>
      <c r="M94" s="67"/>
      <c r="N94" s="51" t="e">
        <f>VLOOKUP(A94,'Intermittents Reguliers'!$A$2:'Intermittents Reguliers'!$M$70,11,0)</f>
        <v>#N/A</v>
      </c>
      <c r="O94" s="51" t="e">
        <f>VLOOKUP(A94,'Intermittents Reguliers'!$A$1:'Intermittents Reguliers'!$M$70,12,0)</f>
        <v>#N/A</v>
      </c>
      <c r="P94" s="50" t="e">
        <f>VLOOKUP(A94,'Intermittents Reguliers'!$A$2:'Intermittents Reguliers'!$M$70,3,0)</f>
        <v>#N/A</v>
      </c>
      <c r="Q94" s="52" t="e">
        <f>VLOOKUP(A94,'Intermittents Reguliers'!$A$2:'Intermittents Reguliers'!$M$70,4,0)</f>
        <v>#N/A</v>
      </c>
      <c r="R94" s="51" t="e">
        <f>VLOOKUP(A94,'Intermittents Reguliers'!$A$2:'Intermittents Reguliers'!$M$70,5,0)</f>
        <v>#N/A</v>
      </c>
      <c r="S94" s="53" t="e">
        <f>VLOOKUP(A94,'Intermittents Reguliers'!$A$2:'Intermittents Reguliers'!$M$70,7,0)</f>
        <v>#N/A</v>
      </c>
      <c r="T94" s="51" t="e">
        <f>VLOOKUP(A94,'Intermittents Reguliers'!$A$2:'Intermittents Reguliers'!$M$70,8,0)</f>
        <v>#N/A</v>
      </c>
      <c r="U94" s="54" t="e">
        <f>VLOOKUP(A94,'Intermittents Reguliers'!$A$1:'Intermittents Reguliers'!$M$70,9,0)</f>
        <v>#N/A</v>
      </c>
      <c r="V94" s="55" t="e">
        <f>VLOOKUP(A94,'Intermittents Reguliers'!$A$1:'Intermittents Reguliers'!$M$70,10,0)</f>
        <v>#N/A</v>
      </c>
      <c r="W94" s="53" t="e">
        <f>VLOOKUP(A94,'Intermittents Reguliers'!$A$1:'Intermittents Reguliers'!$M$70,13,0)</f>
        <v>#N/A</v>
      </c>
    </row>
    <row r="95" spans="2:23" x14ac:dyDescent="0.2">
      <c r="B95" s="49" t="e">
        <f>VLOOKUP(A95,'Intermittents Reguliers'!$A$2:'Intermittents Reguliers'!$M$70,2,0)</f>
        <v>#N/A</v>
      </c>
      <c r="I95" s="50">
        <f t="shared" si="1"/>
        <v>1</v>
      </c>
      <c r="M95" s="67"/>
      <c r="N95" s="51" t="e">
        <f>VLOOKUP(A95,'Intermittents Reguliers'!$A$2:'Intermittents Reguliers'!$M$70,11,0)</f>
        <v>#N/A</v>
      </c>
      <c r="O95" s="51" t="e">
        <f>VLOOKUP(A95,'Intermittents Reguliers'!$A$1:'Intermittents Reguliers'!$M$70,12,0)</f>
        <v>#N/A</v>
      </c>
      <c r="P95" s="50" t="e">
        <f>VLOOKUP(A95,'Intermittents Reguliers'!$A$2:'Intermittents Reguliers'!$M$70,3,0)</f>
        <v>#N/A</v>
      </c>
      <c r="Q95" s="52" t="e">
        <f>VLOOKUP(A95,'Intermittents Reguliers'!$A$2:'Intermittents Reguliers'!$M$70,4,0)</f>
        <v>#N/A</v>
      </c>
      <c r="R95" s="51" t="e">
        <f>VLOOKUP(A95,'Intermittents Reguliers'!$A$2:'Intermittents Reguliers'!$M$70,5,0)</f>
        <v>#N/A</v>
      </c>
      <c r="S95" s="53" t="e">
        <f>VLOOKUP(A95,'Intermittents Reguliers'!$A$2:'Intermittents Reguliers'!$M$70,7,0)</f>
        <v>#N/A</v>
      </c>
      <c r="T95" s="51" t="e">
        <f>VLOOKUP(A95,'Intermittents Reguliers'!$A$2:'Intermittents Reguliers'!$M$70,8,0)</f>
        <v>#N/A</v>
      </c>
      <c r="U95" s="54" t="e">
        <f>VLOOKUP(A95,'Intermittents Reguliers'!$A$1:'Intermittents Reguliers'!$M$70,9,0)</f>
        <v>#N/A</v>
      </c>
      <c r="V95" s="55" t="e">
        <f>VLOOKUP(A95,'Intermittents Reguliers'!$A$1:'Intermittents Reguliers'!$M$70,10,0)</f>
        <v>#N/A</v>
      </c>
      <c r="W95" s="53" t="e">
        <f>VLOOKUP(A95,'Intermittents Reguliers'!$A$1:'Intermittents Reguliers'!$M$70,13,0)</f>
        <v>#N/A</v>
      </c>
    </row>
    <row r="96" spans="2:23" x14ac:dyDescent="0.2">
      <c r="B96" s="49" t="e">
        <f>VLOOKUP(A96,'Intermittents Reguliers'!$A$2:'Intermittents Reguliers'!$M$70,2,0)</f>
        <v>#N/A</v>
      </c>
      <c r="I96" s="50">
        <f t="shared" si="1"/>
        <v>1</v>
      </c>
      <c r="M96" s="67"/>
      <c r="N96" s="51" t="e">
        <f>VLOOKUP(A96,'Intermittents Reguliers'!$A$2:'Intermittents Reguliers'!$M$70,11,0)</f>
        <v>#N/A</v>
      </c>
      <c r="O96" s="51" t="e">
        <f>VLOOKUP(A96,'Intermittents Reguliers'!$A$1:'Intermittents Reguliers'!$M$70,12,0)</f>
        <v>#N/A</v>
      </c>
      <c r="P96" s="50" t="e">
        <f>VLOOKUP(A96,'Intermittents Reguliers'!$A$2:'Intermittents Reguliers'!$M$70,3,0)</f>
        <v>#N/A</v>
      </c>
      <c r="Q96" s="52" t="e">
        <f>VLOOKUP(A96,'Intermittents Reguliers'!$A$2:'Intermittents Reguliers'!$M$70,4,0)</f>
        <v>#N/A</v>
      </c>
      <c r="R96" s="51" t="e">
        <f>VLOOKUP(A96,'Intermittents Reguliers'!$A$2:'Intermittents Reguliers'!$M$70,5,0)</f>
        <v>#N/A</v>
      </c>
      <c r="S96" s="53" t="e">
        <f>VLOOKUP(A96,'Intermittents Reguliers'!$A$2:'Intermittents Reguliers'!$M$70,7,0)</f>
        <v>#N/A</v>
      </c>
      <c r="T96" s="51" t="e">
        <f>VLOOKUP(A96,'Intermittents Reguliers'!$A$2:'Intermittents Reguliers'!$M$70,8,0)</f>
        <v>#N/A</v>
      </c>
      <c r="U96" s="54" t="e">
        <f>VLOOKUP(A96,'Intermittents Reguliers'!$A$1:'Intermittents Reguliers'!$M$70,9,0)</f>
        <v>#N/A</v>
      </c>
      <c r="V96" s="55" t="e">
        <f>VLOOKUP(A96,'Intermittents Reguliers'!$A$1:'Intermittents Reguliers'!$M$70,10,0)</f>
        <v>#N/A</v>
      </c>
      <c r="W96" s="53" t="e">
        <f>VLOOKUP(A96,'Intermittents Reguliers'!$A$1:'Intermittents Reguliers'!$M$70,13,0)</f>
        <v>#N/A</v>
      </c>
    </row>
    <row r="97" spans="2:23" x14ac:dyDescent="0.2">
      <c r="B97" s="49" t="e">
        <f>VLOOKUP(A97,'Intermittents Reguliers'!$A$2:'Intermittents Reguliers'!$M$70,2,0)</f>
        <v>#N/A</v>
      </c>
      <c r="I97" s="50">
        <f t="shared" si="1"/>
        <v>1</v>
      </c>
      <c r="M97" s="67"/>
      <c r="N97" s="51" t="e">
        <f>VLOOKUP(A97,'Intermittents Reguliers'!$A$2:'Intermittents Reguliers'!$M$70,11,0)</f>
        <v>#N/A</v>
      </c>
      <c r="O97" s="51" t="e">
        <f>VLOOKUP(A97,'Intermittents Reguliers'!$A$1:'Intermittents Reguliers'!$M$70,12,0)</f>
        <v>#N/A</v>
      </c>
      <c r="P97" s="50" t="e">
        <f>VLOOKUP(A97,'Intermittents Reguliers'!$A$2:'Intermittents Reguliers'!$M$70,3,0)</f>
        <v>#N/A</v>
      </c>
      <c r="Q97" s="52" t="e">
        <f>VLOOKUP(A97,'Intermittents Reguliers'!$A$2:'Intermittents Reguliers'!$M$70,4,0)</f>
        <v>#N/A</v>
      </c>
      <c r="R97" s="51" t="e">
        <f>VLOOKUP(A97,'Intermittents Reguliers'!$A$2:'Intermittents Reguliers'!$M$70,5,0)</f>
        <v>#N/A</v>
      </c>
      <c r="S97" s="53" t="e">
        <f>VLOOKUP(A97,'Intermittents Reguliers'!$A$2:'Intermittents Reguliers'!$M$70,7,0)</f>
        <v>#N/A</v>
      </c>
      <c r="T97" s="51" t="e">
        <f>VLOOKUP(A97,'Intermittents Reguliers'!$A$2:'Intermittents Reguliers'!$M$70,8,0)</f>
        <v>#N/A</v>
      </c>
      <c r="U97" s="54" t="e">
        <f>VLOOKUP(A97,'Intermittents Reguliers'!$A$1:'Intermittents Reguliers'!$M$70,9,0)</f>
        <v>#N/A</v>
      </c>
      <c r="V97" s="55" t="e">
        <f>VLOOKUP(A97,'Intermittents Reguliers'!$A$1:'Intermittents Reguliers'!$M$70,10,0)</f>
        <v>#N/A</v>
      </c>
      <c r="W97" s="53" t="e">
        <f>VLOOKUP(A97,'Intermittents Reguliers'!$A$1:'Intermittents Reguliers'!$M$70,13,0)</f>
        <v>#N/A</v>
      </c>
    </row>
    <row r="98" spans="2:23" x14ac:dyDescent="0.2">
      <c r="B98" s="49" t="e">
        <f>VLOOKUP(A98,'Intermittents Reguliers'!$A$2:'Intermittents Reguliers'!$M$70,2,0)</f>
        <v>#N/A</v>
      </c>
      <c r="I98" s="50">
        <f t="shared" si="1"/>
        <v>1</v>
      </c>
      <c r="M98" s="67"/>
      <c r="N98" s="51" t="e">
        <f>VLOOKUP(A98,'Intermittents Reguliers'!$A$2:'Intermittents Reguliers'!$M$70,11,0)</f>
        <v>#N/A</v>
      </c>
      <c r="O98" s="51" t="e">
        <f>VLOOKUP(A98,'Intermittents Reguliers'!$A$1:'Intermittents Reguliers'!$M$70,12,0)</f>
        <v>#N/A</v>
      </c>
      <c r="P98" s="50" t="e">
        <f>VLOOKUP(A98,'Intermittents Reguliers'!$A$2:'Intermittents Reguliers'!$M$70,3,0)</f>
        <v>#N/A</v>
      </c>
      <c r="Q98" s="52" t="e">
        <f>VLOOKUP(A98,'Intermittents Reguliers'!$A$2:'Intermittents Reguliers'!$M$70,4,0)</f>
        <v>#N/A</v>
      </c>
      <c r="R98" s="51" t="e">
        <f>VLOOKUP(A98,'Intermittents Reguliers'!$A$2:'Intermittents Reguliers'!$M$70,5,0)</f>
        <v>#N/A</v>
      </c>
      <c r="S98" s="53" t="e">
        <f>VLOOKUP(A98,'Intermittents Reguliers'!$A$2:'Intermittents Reguliers'!$M$70,7,0)</f>
        <v>#N/A</v>
      </c>
      <c r="T98" s="51" t="e">
        <f>VLOOKUP(A98,'Intermittents Reguliers'!$A$2:'Intermittents Reguliers'!$M$70,8,0)</f>
        <v>#N/A</v>
      </c>
      <c r="U98" s="54" t="e">
        <f>VLOOKUP(A98,'Intermittents Reguliers'!$A$1:'Intermittents Reguliers'!$M$70,9,0)</f>
        <v>#N/A</v>
      </c>
      <c r="V98" s="55" t="e">
        <f>VLOOKUP(A98,'Intermittents Reguliers'!$A$1:'Intermittents Reguliers'!$M$70,10,0)</f>
        <v>#N/A</v>
      </c>
      <c r="W98" s="53" t="e">
        <f>VLOOKUP(A98,'Intermittents Reguliers'!$A$1:'Intermittents Reguliers'!$M$70,13,0)</f>
        <v>#N/A</v>
      </c>
    </row>
    <row r="99" spans="2:23" x14ac:dyDescent="0.2">
      <c r="B99" s="49" t="e">
        <f>VLOOKUP(A99,'Intermittents Reguliers'!$A$2:'Intermittents Reguliers'!$M$70,2,0)</f>
        <v>#N/A</v>
      </c>
      <c r="I99" s="50">
        <f t="shared" si="1"/>
        <v>1</v>
      </c>
      <c r="M99" s="67"/>
      <c r="N99" s="51" t="e">
        <f>VLOOKUP(A99,'Intermittents Reguliers'!$A$2:'Intermittents Reguliers'!$M$70,11,0)</f>
        <v>#N/A</v>
      </c>
      <c r="O99" s="51" t="e">
        <f>VLOOKUP(A99,'Intermittents Reguliers'!$A$1:'Intermittents Reguliers'!$M$70,12,0)</f>
        <v>#N/A</v>
      </c>
      <c r="P99" s="50" t="e">
        <f>VLOOKUP(A99,'Intermittents Reguliers'!$A$2:'Intermittents Reguliers'!$M$70,3,0)</f>
        <v>#N/A</v>
      </c>
      <c r="Q99" s="52" t="e">
        <f>VLOOKUP(A99,'Intermittents Reguliers'!$A$2:'Intermittents Reguliers'!$M$70,4,0)</f>
        <v>#N/A</v>
      </c>
      <c r="R99" s="51" t="e">
        <f>VLOOKUP(A99,'Intermittents Reguliers'!$A$2:'Intermittents Reguliers'!$M$70,5,0)</f>
        <v>#N/A</v>
      </c>
      <c r="S99" s="53" t="e">
        <f>VLOOKUP(A99,'Intermittents Reguliers'!$A$2:'Intermittents Reguliers'!$M$70,7,0)</f>
        <v>#N/A</v>
      </c>
      <c r="T99" s="51" t="e">
        <f>VLOOKUP(A99,'Intermittents Reguliers'!$A$2:'Intermittents Reguliers'!$M$70,8,0)</f>
        <v>#N/A</v>
      </c>
      <c r="U99" s="54" t="e">
        <f>VLOOKUP(A99,'Intermittents Reguliers'!$A$1:'Intermittents Reguliers'!$M$70,9,0)</f>
        <v>#N/A</v>
      </c>
      <c r="V99" s="55" t="e">
        <f>VLOOKUP(A99,'Intermittents Reguliers'!$A$1:'Intermittents Reguliers'!$M$70,10,0)</f>
        <v>#N/A</v>
      </c>
      <c r="W99" s="53" t="e">
        <f>VLOOKUP(A99,'Intermittents Reguliers'!$A$1:'Intermittents Reguliers'!$M$70,13,0)</f>
        <v>#N/A</v>
      </c>
    </row>
    <row r="100" spans="2:23" x14ac:dyDescent="0.2">
      <c r="B100" s="49" t="e">
        <f>VLOOKUP(A100,'Intermittents Reguliers'!$A$2:'Intermittents Reguliers'!$M$70,2,0)</f>
        <v>#N/A</v>
      </c>
      <c r="I100" s="50">
        <f t="shared" si="1"/>
        <v>1</v>
      </c>
      <c r="M100" s="67"/>
      <c r="N100" s="51" t="e">
        <f>VLOOKUP(A100,'Intermittents Reguliers'!$A$2:'Intermittents Reguliers'!$M$70,11,0)</f>
        <v>#N/A</v>
      </c>
      <c r="O100" s="51" t="e">
        <f>VLOOKUP(A100,'Intermittents Reguliers'!$A$1:'Intermittents Reguliers'!$M$70,12,0)</f>
        <v>#N/A</v>
      </c>
      <c r="P100" s="50" t="e">
        <f>VLOOKUP(A100,'Intermittents Reguliers'!$A$2:'Intermittents Reguliers'!$M$70,3,0)</f>
        <v>#N/A</v>
      </c>
      <c r="Q100" s="52" t="e">
        <f>VLOOKUP(A100,'Intermittents Reguliers'!$A$2:'Intermittents Reguliers'!$M$70,4,0)</f>
        <v>#N/A</v>
      </c>
      <c r="R100" s="51" t="e">
        <f>VLOOKUP(A100,'Intermittents Reguliers'!$A$2:'Intermittents Reguliers'!$M$70,5,0)</f>
        <v>#N/A</v>
      </c>
      <c r="S100" s="53" t="e">
        <f>VLOOKUP(A100,'Intermittents Reguliers'!$A$2:'Intermittents Reguliers'!$M$70,7,0)</f>
        <v>#N/A</v>
      </c>
      <c r="T100" s="51" t="e">
        <f>VLOOKUP(A100,'Intermittents Reguliers'!$A$2:'Intermittents Reguliers'!$M$70,8,0)</f>
        <v>#N/A</v>
      </c>
      <c r="U100" s="54" t="e">
        <f>VLOOKUP(A100,'Intermittents Reguliers'!$A$1:'Intermittents Reguliers'!$M$70,9,0)</f>
        <v>#N/A</v>
      </c>
      <c r="V100" s="55" t="e">
        <f>VLOOKUP(A100,'Intermittents Reguliers'!$A$1:'Intermittents Reguliers'!$M$70,10,0)</f>
        <v>#N/A</v>
      </c>
      <c r="W100" s="53" t="e">
        <f>VLOOKUP(A100,'Intermittents Reguliers'!$A$1:'Intermittents Reguliers'!$M$70,13,0)</f>
        <v>#N/A</v>
      </c>
    </row>
    <row r="101" spans="2:23" x14ac:dyDescent="0.2">
      <c r="B101" s="49" t="e">
        <f>VLOOKUP(A101,'Intermittents Reguliers'!$A$2:'Intermittents Reguliers'!$M$70,2,0)</f>
        <v>#N/A</v>
      </c>
      <c r="I101" s="50">
        <f t="shared" si="1"/>
        <v>1</v>
      </c>
      <c r="M101" s="67"/>
      <c r="N101" s="51" t="e">
        <f>VLOOKUP(A101,'Intermittents Reguliers'!$A$2:'Intermittents Reguliers'!$M$70,11,0)</f>
        <v>#N/A</v>
      </c>
      <c r="O101" s="51" t="e">
        <f>VLOOKUP(A101,'Intermittents Reguliers'!$A$1:'Intermittents Reguliers'!$M$70,12,0)</f>
        <v>#N/A</v>
      </c>
      <c r="P101" s="50" t="e">
        <f>VLOOKUP(A101,'Intermittents Reguliers'!$A$2:'Intermittents Reguliers'!$M$70,3,0)</f>
        <v>#N/A</v>
      </c>
      <c r="Q101" s="52" t="e">
        <f>VLOOKUP(A101,'Intermittents Reguliers'!$A$2:'Intermittents Reguliers'!$M$70,4,0)</f>
        <v>#N/A</v>
      </c>
      <c r="R101" s="51" t="e">
        <f>VLOOKUP(A101,'Intermittents Reguliers'!$A$2:'Intermittents Reguliers'!$M$70,5,0)</f>
        <v>#N/A</v>
      </c>
      <c r="S101" s="53" t="e">
        <f>VLOOKUP(A101,'Intermittents Reguliers'!$A$2:'Intermittents Reguliers'!$M$70,7,0)</f>
        <v>#N/A</v>
      </c>
      <c r="T101" s="51" t="e">
        <f>VLOOKUP(A101,'Intermittents Reguliers'!$A$2:'Intermittents Reguliers'!$M$70,8,0)</f>
        <v>#N/A</v>
      </c>
      <c r="U101" s="54" t="e">
        <f>VLOOKUP(A101,'Intermittents Reguliers'!$A$1:'Intermittents Reguliers'!$M$70,9,0)</f>
        <v>#N/A</v>
      </c>
      <c r="V101" s="55" t="e">
        <f>VLOOKUP(A101,'Intermittents Reguliers'!$A$1:'Intermittents Reguliers'!$M$70,10,0)</f>
        <v>#N/A</v>
      </c>
      <c r="W101" s="53" t="e">
        <f>VLOOKUP(A101,'Intermittents Reguliers'!$A$1:'Intermittents Reguliers'!$M$70,13,0)</f>
        <v>#N/A</v>
      </c>
    </row>
    <row r="102" spans="2:23" x14ac:dyDescent="0.2">
      <c r="B102" s="49" t="e">
        <f>VLOOKUP(A102,'Intermittents Reguliers'!$A$2:'Intermittents Reguliers'!$M$70,2,0)</f>
        <v>#N/A</v>
      </c>
      <c r="I102" s="50">
        <f t="shared" si="1"/>
        <v>1</v>
      </c>
      <c r="M102" s="67"/>
      <c r="N102" s="51" t="e">
        <f>VLOOKUP(A102,'Intermittents Reguliers'!$A$2:'Intermittents Reguliers'!$M$70,11,0)</f>
        <v>#N/A</v>
      </c>
      <c r="O102" s="51" t="e">
        <f>VLOOKUP(A102,'Intermittents Reguliers'!$A$1:'Intermittents Reguliers'!$M$70,12,0)</f>
        <v>#N/A</v>
      </c>
      <c r="P102" s="50" t="e">
        <f>VLOOKUP(A102,'Intermittents Reguliers'!$A$2:'Intermittents Reguliers'!$M$70,3,0)</f>
        <v>#N/A</v>
      </c>
      <c r="Q102" s="52" t="e">
        <f>VLOOKUP(A102,'Intermittents Reguliers'!$A$2:'Intermittents Reguliers'!$M$70,4,0)</f>
        <v>#N/A</v>
      </c>
      <c r="R102" s="51" t="e">
        <f>VLOOKUP(A102,'Intermittents Reguliers'!$A$2:'Intermittents Reguliers'!$M$70,5,0)</f>
        <v>#N/A</v>
      </c>
      <c r="S102" s="53" t="e">
        <f>VLOOKUP(A102,'Intermittents Reguliers'!$A$2:'Intermittents Reguliers'!$M$70,7,0)</f>
        <v>#N/A</v>
      </c>
      <c r="T102" s="51" t="e">
        <f>VLOOKUP(A102,'Intermittents Reguliers'!$A$2:'Intermittents Reguliers'!$M$70,8,0)</f>
        <v>#N/A</v>
      </c>
      <c r="U102" s="54" t="e">
        <f>VLOOKUP(A102,'Intermittents Reguliers'!$A$1:'Intermittents Reguliers'!$M$70,9,0)</f>
        <v>#N/A</v>
      </c>
      <c r="V102" s="55" t="e">
        <f>VLOOKUP(A102,'Intermittents Reguliers'!$A$1:'Intermittents Reguliers'!$M$70,10,0)</f>
        <v>#N/A</v>
      </c>
      <c r="W102" s="53" t="e">
        <f>VLOOKUP(A102,'Intermittents Reguliers'!$A$1:'Intermittents Reguliers'!$M$70,13,0)</f>
        <v>#N/A</v>
      </c>
    </row>
    <row r="103" spans="2:23" x14ac:dyDescent="0.2">
      <c r="B103" s="49" t="e">
        <f>VLOOKUP(A103,'Intermittents Reguliers'!$A$2:'Intermittents Reguliers'!$M$70,2,0)</f>
        <v>#N/A</v>
      </c>
      <c r="I103" s="50">
        <f t="shared" si="1"/>
        <v>1</v>
      </c>
      <c r="M103" s="67"/>
      <c r="N103" s="51" t="e">
        <f>VLOOKUP(A103,'Intermittents Reguliers'!$A$2:'Intermittents Reguliers'!$M$70,11,0)</f>
        <v>#N/A</v>
      </c>
      <c r="O103" s="51" t="e">
        <f>VLOOKUP(A103,'Intermittents Reguliers'!$A$1:'Intermittents Reguliers'!$M$70,12,0)</f>
        <v>#N/A</v>
      </c>
      <c r="P103" s="50" t="e">
        <f>VLOOKUP(A103,'Intermittents Reguliers'!$A$2:'Intermittents Reguliers'!$M$70,3,0)</f>
        <v>#N/A</v>
      </c>
      <c r="Q103" s="52" t="e">
        <f>VLOOKUP(A103,'Intermittents Reguliers'!$A$2:'Intermittents Reguliers'!$M$70,4,0)</f>
        <v>#N/A</v>
      </c>
      <c r="R103" s="51" t="e">
        <f>VLOOKUP(A103,'Intermittents Reguliers'!$A$2:'Intermittents Reguliers'!$M$70,5,0)</f>
        <v>#N/A</v>
      </c>
      <c r="S103" s="53" t="e">
        <f>VLOOKUP(A103,'Intermittents Reguliers'!$A$2:'Intermittents Reguliers'!$M$70,7,0)</f>
        <v>#N/A</v>
      </c>
      <c r="T103" s="51" t="e">
        <f>VLOOKUP(A103,'Intermittents Reguliers'!$A$2:'Intermittents Reguliers'!$M$70,8,0)</f>
        <v>#N/A</v>
      </c>
      <c r="U103" s="54" t="e">
        <f>VLOOKUP(A103,'Intermittents Reguliers'!$A$1:'Intermittents Reguliers'!$M$70,9,0)</f>
        <v>#N/A</v>
      </c>
      <c r="V103" s="55" t="e">
        <f>VLOOKUP(A103,'Intermittents Reguliers'!$A$1:'Intermittents Reguliers'!$M$70,10,0)</f>
        <v>#N/A</v>
      </c>
      <c r="W103" s="53" t="e">
        <f>VLOOKUP(A103,'Intermittents Reguliers'!$A$1:'Intermittents Reguliers'!$M$70,13,0)</f>
        <v>#N/A</v>
      </c>
    </row>
    <row r="104" spans="2:23" x14ac:dyDescent="0.2">
      <c r="B104" s="49" t="e">
        <f>VLOOKUP(A104,'Intermittents Reguliers'!$A$2:'Intermittents Reguliers'!$M$70,2,0)</f>
        <v>#N/A</v>
      </c>
      <c r="I104" s="50">
        <f t="shared" si="1"/>
        <v>1</v>
      </c>
      <c r="M104" s="67"/>
      <c r="N104" s="51" t="e">
        <f>VLOOKUP(A104,'Intermittents Reguliers'!$A$2:'Intermittents Reguliers'!$M$70,11,0)</f>
        <v>#N/A</v>
      </c>
      <c r="O104" s="51" t="e">
        <f>VLOOKUP(A104,'Intermittents Reguliers'!$A$1:'Intermittents Reguliers'!$M$70,12,0)</f>
        <v>#N/A</v>
      </c>
      <c r="P104" s="50" t="e">
        <f>VLOOKUP(A104,'Intermittents Reguliers'!$A$2:'Intermittents Reguliers'!$M$70,3,0)</f>
        <v>#N/A</v>
      </c>
      <c r="Q104" s="52" t="e">
        <f>VLOOKUP(A104,'Intermittents Reguliers'!$A$2:'Intermittents Reguliers'!$M$70,4,0)</f>
        <v>#N/A</v>
      </c>
      <c r="R104" s="51" t="e">
        <f>VLOOKUP(A104,'Intermittents Reguliers'!$A$2:'Intermittents Reguliers'!$M$70,5,0)</f>
        <v>#N/A</v>
      </c>
      <c r="S104" s="53" t="e">
        <f>VLOOKUP(A104,'Intermittents Reguliers'!$A$2:'Intermittents Reguliers'!$M$70,7,0)</f>
        <v>#N/A</v>
      </c>
      <c r="T104" s="51" t="e">
        <f>VLOOKUP(A104,'Intermittents Reguliers'!$A$2:'Intermittents Reguliers'!$M$70,8,0)</f>
        <v>#N/A</v>
      </c>
      <c r="U104" s="54" t="e">
        <f>VLOOKUP(A104,'Intermittents Reguliers'!$A$1:'Intermittents Reguliers'!$M$70,9,0)</f>
        <v>#N/A</v>
      </c>
      <c r="V104" s="55" t="e">
        <f>VLOOKUP(A104,'Intermittents Reguliers'!$A$1:'Intermittents Reguliers'!$M$70,10,0)</f>
        <v>#N/A</v>
      </c>
      <c r="W104" s="53" t="e">
        <f>VLOOKUP(A104,'Intermittents Reguliers'!$A$1:'Intermittents Reguliers'!$M$70,13,0)</f>
        <v>#N/A</v>
      </c>
    </row>
    <row r="105" spans="2:23" x14ac:dyDescent="0.2">
      <c r="B105" s="49" t="e">
        <f>VLOOKUP(A105,'Intermittents Reguliers'!$A$2:'Intermittents Reguliers'!$M$70,2,0)</f>
        <v>#N/A</v>
      </c>
      <c r="I105" s="50">
        <f t="shared" si="1"/>
        <v>1</v>
      </c>
      <c r="M105" s="67"/>
      <c r="N105" s="51" t="e">
        <f>VLOOKUP(A105,'Intermittents Reguliers'!$A$2:'Intermittents Reguliers'!$M$70,11,0)</f>
        <v>#N/A</v>
      </c>
      <c r="O105" s="51" t="e">
        <f>VLOOKUP(A105,'Intermittents Reguliers'!$A$1:'Intermittents Reguliers'!$M$70,12,0)</f>
        <v>#N/A</v>
      </c>
      <c r="P105" s="50" t="e">
        <f>VLOOKUP(A105,'Intermittents Reguliers'!$A$2:'Intermittents Reguliers'!$M$70,3,0)</f>
        <v>#N/A</v>
      </c>
      <c r="Q105" s="52" t="e">
        <f>VLOOKUP(A105,'Intermittents Reguliers'!$A$2:'Intermittents Reguliers'!$M$70,4,0)</f>
        <v>#N/A</v>
      </c>
      <c r="R105" s="51" t="e">
        <f>VLOOKUP(A105,'Intermittents Reguliers'!$A$2:'Intermittents Reguliers'!$M$70,5,0)</f>
        <v>#N/A</v>
      </c>
      <c r="S105" s="53" t="e">
        <f>VLOOKUP(A105,'Intermittents Reguliers'!$A$2:'Intermittents Reguliers'!$M$70,7,0)</f>
        <v>#N/A</v>
      </c>
      <c r="T105" s="51" t="e">
        <f>VLOOKUP(A105,'Intermittents Reguliers'!$A$2:'Intermittents Reguliers'!$M$70,8,0)</f>
        <v>#N/A</v>
      </c>
      <c r="U105" s="54" t="e">
        <f>VLOOKUP(A105,'Intermittents Reguliers'!$A$1:'Intermittents Reguliers'!$M$70,9,0)</f>
        <v>#N/A</v>
      </c>
      <c r="V105" s="55" t="e">
        <f>VLOOKUP(A105,'Intermittents Reguliers'!$A$1:'Intermittents Reguliers'!$M$70,10,0)</f>
        <v>#N/A</v>
      </c>
      <c r="W105" s="53" t="e">
        <f>VLOOKUP(A105,'Intermittents Reguliers'!$A$1:'Intermittents Reguliers'!$M$70,13,0)</f>
        <v>#N/A</v>
      </c>
    </row>
    <row r="106" spans="2:23" x14ac:dyDescent="0.2">
      <c r="B106" s="49" t="e">
        <f>VLOOKUP(A106,'Intermittents Reguliers'!$A$2:'Intermittents Reguliers'!$M$70,2,0)</f>
        <v>#N/A</v>
      </c>
      <c r="I106" s="50">
        <f t="shared" si="1"/>
        <v>1</v>
      </c>
      <c r="M106" s="67"/>
      <c r="N106" s="51" t="e">
        <f>VLOOKUP(A106,'Intermittents Reguliers'!$A$2:'Intermittents Reguliers'!$M$70,11,0)</f>
        <v>#N/A</v>
      </c>
      <c r="O106" s="51" t="e">
        <f>VLOOKUP(A106,'Intermittents Reguliers'!$A$1:'Intermittents Reguliers'!$M$70,12,0)</f>
        <v>#N/A</v>
      </c>
      <c r="P106" s="50" t="e">
        <f>VLOOKUP(A106,'Intermittents Reguliers'!$A$2:'Intermittents Reguliers'!$M$70,3,0)</f>
        <v>#N/A</v>
      </c>
      <c r="Q106" s="52" t="e">
        <f>VLOOKUP(A106,'Intermittents Reguliers'!$A$2:'Intermittents Reguliers'!$M$70,4,0)</f>
        <v>#N/A</v>
      </c>
      <c r="R106" s="51" t="e">
        <f>VLOOKUP(A106,'Intermittents Reguliers'!$A$2:'Intermittents Reguliers'!$M$70,5,0)</f>
        <v>#N/A</v>
      </c>
      <c r="S106" s="53" t="e">
        <f>VLOOKUP(A106,'Intermittents Reguliers'!$A$2:'Intermittents Reguliers'!$M$70,7,0)</f>
        <v>#N/A</v>
      </c>
      <c r="T106" s="51" t="e">
        <f>VLOOKUP(A106,'Intermittents Reguliers'!$A$2:'Intermittents Reguliers'!$M$70,8,0)</f>
        <v>#N/A</v>
      </c>
      <c r="U106" s="54" t="e">
        <f>VLOOKUP(A106,'Intermittents Reguliers'!$A$1:'Intermittents Reguliers'!$M$70,9,0)</f>
        <v>#N/A</v>
      </c>
      <c r="V106" s="55" t="e">
        <f>VLOOKUP(A106,'Intermittents Reguliers'!$A$1:'Intermittents Reguliers'!$M$70,10,0)</f>
        <v>#N/A</v>
      </c>
      <c r="W106" s="53" t="e">
        <f>VLOOKUP(A106,'Intermittents Reguliers'!$A$1:'Intermittents Reguliers'!$M$70,13,0)</f>
        <v>#N/A</v>
      </c>
    </row>
    <row r="107" spans="2:23" x14ac:dyDescent="0.2">
      <c r="B107" s="49" t="e">
        <f>VLOOKUP(A107,'Intermittents Reguliers'!$A$2:'Intermittents Reguliers'!$M$70,2,0)</f>
        <v>#N/A</v>
      </c>
      <c r="I107" s="50">
        <f t="shared" si="1"/>
        <v>1</v>
      </c>
      <c r="M107" s="67"/>
      <c r="N107" s="51" t="e">
        <f>VLOOKUP(A107,'Intermittents Reguliers'!$A$2:'Intermittents Reguliers'!$M$70,11,0)</f>
        <v>#N/A</v>
      </c>
      <c r="O107" s="51" t="e">
        <f>VLOOKUP(A107,'Intermittents Reguliers'!$A$1:'Intermittents Reguliers'!$M$70,12,0)</f>
        <v>#N/A</v>
      </c>
      <c r="P107" s="50" t="e">
        <f>VLOOKUP(A107,'Intermittents Reguliers'!$A$2:'Intermittents Reguliers'!$M$70,3,0)</f>
        <v>#N/A</v>
      </c>
      <c r="Q107" s="52" t="e">
        <f>VLOOKUP(A107,'Intermittents Reguliers'!$A$2:'Intermittents Reguliers'!$M$70,4,0)</f>
        <v>#N/A</v>
      </c>
      <c r="R107" s="51" t="e">
        <f>VLOOKUP(A107,'Intermittents Reguliers'!$A$2:'Intermittents Reguliers'!$M$70,5,0)</f>
        <v>#N/A</v>
      </c>
      <c r="S107" s="53" t="e">
        <f>VLOOKUP(A107,'Intermittents Reguliers'!$A$2:'Intermittents Reguliers'!$M$70,7,0)</f>
        <v>#N/A</v>
      </c>
      <c r="T107" s="51" t="e">
        <f>VLOOKUP(A107,'Intermittents Reguliers'!$A$2:'Intermittents Reguliers'!$M$70,8,0)</f>
        <v>#N/A</v>
      </c>
      <c r="U107" s="54" t="e">
        <f>VLOOKUP(A107,'Intermittents Reguliers'!$A$1:'Intermittents Reguliers'!$M$70,9,0)</f>
        <v>#N/A</v>
      </c>
      <c r="V107" s="55" t="e">
        <f>VLOOKUP(A107,'Intermittents Reguliers'!$A$1:'Intermittents Reguliers'!$M$70,10,0)</f>
        <v>#N/A</v>
      </c>
      <c r="W107" s="53" t="e">
        <f>VLOOKUP(A107,'Intermittents Reguliers'!$A$1:'Intermittents Reguliers'!$M$70,13,0)</f>
        <v>#N/A</v>
      </c>
    </row>
    <row r="108" spans="2:23" x14ac:dyDescent="0.2">
      <c r="B108" s="49" t="e">
        <f>VLOOKUP(A108,'Intermittents Reguliers'!$A$2:'Intermittents Reguliers'!$M$70,2,0)</f>
        <v>#N/A</v>
      </c>
      <c r="I108" s="50">
        <f t="shared" si="1"/>
        <v>1</v>
      </c>
      <c r="M108" s="67"/>
      <c r="N108" s="51" t="e">
        <f>VLOOKUP(A108,'Intermittents Reguliers'!$A$2:'Intermittents Reguliers'!$M$70,11,0)</f>
        <v>#N/A</v>
      </c>
      <c r="O108" s="51" t="e">
        <f>VLOOKUP(A108,'Intermittents Reguliers'!$A$1:'Intermittents Reguliers'!$M$70,12,0)</f>
        <v>#N/A</v>
      </c>
      <c r="P108" s="50" t="e">
        <f>VLOOKUP(A108,'Intermittents Reguliers'!$A$2:'Intermittents Reguliers'!$M$70,3,0)</f>
        <v>#N/A</v>
      </c>
      <c r="Q108" s="52" t="e">
        <f>VLOOKUP(A108,'Intermittents Reguliers'!$A$2:'Intermittents Reguliers'!$M$70,4,0)</f>
        <v>#N/A</v>
      </c>
      <c r="R108" s="51" t="e">
        <f>VLOOKUP(A108,'Intermittents Reguliers'!$A$2:'Intermittents Reguliers'!$M$70,5,0)</f>
        <v>#N/A</v>
      </c>
      <c r="S108" s="53" t="e">
        <f>VLOOKUP(A108,'Intermittents Reguliers'!$A$2:'Intermittents Reguliers'!$M$70,7,0)</f>
        <v>#N/A</v>
      </c>
      <c r="T108" s="51" t="e">
        <f>VLOOKUP(A108,'Intermittents Reguliers'!$A$2:'Intermittents Reguliers'!$M$70,8,0)</f>
        <v>#N/A</v>
      </c>
      <c r="U108" s="54" t="e">
        <f>VLOOKUP(A108,'Intermittents Reguliers'!$A$1:'Intermittents Reguliers'!$M$70,9,0)</f>
        <v>#N/A</v>
      </c>
      <c r="V108" s="55" t="e">
        <f>VLOOKUP(A108,'Intermittents Reguliers'!$A$1:'Intermittents Reguliers'!$M$70,10,0)</f>
        <v>#N/A</v>
      </c>
      <c r="W108" s="53" t="e">
        <f>VLOOKUP(A108,'Intermittents Reguliers'!$A$1:'Intermittents Reguliers'!$M$70,13,0)</f>
        <v>#N/A</v>
      </c>
    </row>
    <row r="109" spans="2:23" x14ac:dyDescent="0.2">
      <c r="B109" s="49" t="e">
        <f>VLOOKUP(A109,'Intermittents Reguliers'!$A$2:'Intermittents Reguliers'!$M$70,2,0)</f>
        <v>#N/A</v>
      </c>
      <c r="I109" s="50">
        <f t="shared" si="1"/>
        <v>1</v>
      </c>
      <c r="M109" s="67"/>
      <c r="N109" s="51" t="e">
        <f>VLOOKUP(A109,'Intermittents Reguliers'!$A$2:'Intermittents Reguliers'!$M$70,11,0)</f>
        <v>#N/A</v>
      </c>
      <c r="O109" s="51" t="e">
        <f>VLOOKUP(A109,'Intermittents Reguliers'!$A$1:'Intermittents Reguliers'!$M$70,12,0)</f>
        <v>#N/A</v>
      </c>
      <c r="P109" s="50" t="e">
        <f>VLOOKUP(A109,'Intermittents Reguliers'!$A$2:'Intermittents Reguliers'!$M$70,3,0)</f>
        <v>#N/A</v>
      </c>
      <c r="Q109" s="52" t="e">
        <f>VLOOKUP(A109,'Intermittents Reguliers'!$A$2:'Intermittents Reguliers'!$M$70,4,0)</f>
        <v>#N/A</v>
      </c>
      <c r="R109" s="51" t="e">
        <f>VLOOKUP(A109,'Intermittents Reguliers'!$A$2:'Intermittents Reguliers'!$M$70,5,0)</f>
        <v>#N/A</v>
      </c>
      <c r="S109" s="53" t="e">
        <f>VLOOKUP(A109,'Intermittents Reguliers'!$A$2:'Intermittents Reguliers'!$M$70,7,0)</f>
        <v>#N/A</v>
      </c>
      <c r="T109" s="51" t="e">
        <f>VLOOKUP(A109,'Intermittents Reguliers'!$A$2:'Intermittents Reguliers'!$M$70,8,0)</f>
        <v>#N/A</v>
      </c>
      <c r="U109" s="54" t="e">
        <f>VLOOKUP(A109,'Intermittents Reguliers'!$A$1:'Intermittents Reguliers'!$M$70,9,0)</f>
        <v>#N/A</v>
      </c>
      <c r="V109" s="55" t="e">
        <f>VLOOKUP(A109,'Intermittents Reguliers'!$A$1:'Intermittents Reguliers'!$M$70,10,0)</f>
        <v>#N/A</v>
      </c>
      <c r="W109" s="53" t="e">
        <f>VLOOKUP(A109,'Intermittents Reguliers'!$A$1:'Intermittents Reguliers'!$M$70,13,0)</f>
        <v>#N/A</v>
      </c>
    </row>
    <row r="110" spans="2:23" x14ac:dyDescent="0.2">
      <c r="B110" s="49" t="e">
        <f>VLOOKUP(A110,'Intermittents Reguliers'!$A$2:'Intermittents Reguliers'!$M$70,2,0)</f>
        <v>#N/A</v>
      </c>
      <c r="I110" s="50">
        <f t="shared" si="1"/>
        <v>1</v>
      </c>
      <c r="M110" s="67"/>
      <c r="N110" s="51" t="e">
        <f>VLOOKUP(A110,'Intermittents Reguliers'!$A$2:'Intermittents Reguliers'!$M$70,11,0)</f>
        <v>#N/A</v>
      </c>
      <c r="O110" s="51" t="e">
        <f>VLOOKUP(A110,'Intermittents Reguliers'!$A$1:'Intermittents Reguliers'!$M$70,12,0)</f>
        <v>#N/A</v>
      </c>
      <c r="P110" s="50" t="e">
        <f>VLOOKUP(A110,'Intermittents Reguliers'!$A$2:'Intermittents Reguliers'!$M$70,3,0)</f>
        <v>#N/A</v>
      </c>
      <c r="Q110" s="52" t="e">
        <f>VLOOKUP(A110,'Intermittents Reguliers'!$A$2:'Intermittents Reguliers'!$M$70,4,0)</f>
        <v>#N/A</v>
      </c>
      <c r="R110" s="51" t="e">
        <f>VLOOKUP(A110,'Intermittents Reguliers'!$A$2:'Intermittents Reguliers'!$M$70,5,0)</f>
        <v>#N/A</v>
      </c>
      <c r="S110" s="53" t="e">
        <f>VLOOKUP(A110,'Intermittents Reguliers'!$A$2:'Intermittents Reguliers'!$M$70,7,0)</f>
        <v>#N/A</v>
      </c>
      <c r="T110" s="51" t="e">
        <f>VLOOKUP(A110,'Intermittents Reguliers'!$A$2:'Intermittents Reguliers'!$M$70,8,0)</f>
        <v>#N/A</v>
      </c>
      <c r="U110" s="54" t="e">
        <f>VLOOKUP(A110,'Intermittents Reguliers'!$A$1:'Intermittents Reguliers'!$M$70,9,0)</f>
        <v>#N/A</v>
      </c>
      <c r="V110" s="55" t="e">
        <f>VLOOKUP(A110,'Intermittents Reguliers'!$A$1:'Intermittents Reguliers'!$M$70,10,0)</f>
        <v>#N/A</v>
      </c>
      <c r="W110" s="53" t="e">
        <f>VLOOKUP(A110,'Intermittents Reguliers'!$A$1:'Intermittents Reguliers'!$M$70,13,0)</f>
        <v>#N/A</v>
      </c>
    </row>
    <row r="111" spans="2:23" x14ac:dyDescent="0.2">
      <c r="B111" s="49" t="e">
        <f>VLOOKUP(A111,'Intermittents Reguliers'!$A$2:'Intermittents Reguliers'!$M$70,2,0)</f>
        <v>#N/A</v>
      </c>
      <c r="I111" s="50">
        <f t="shared" si="1"/>
        <v>1</v>
      </c>
      <c r="M111" s="67"/>
      <c r="N111" s="51" t="e">
        <f>VLOOKUP(A111,'Intermittents Reguliers'!$A$2:'Intermittents Reguliers'!$M$70,11,0)</f>
        <v>#N/A</v>
      </c>
      <c r="O111" s="51" t="e">
        <f>VLOOKUP(A111,'Intermittents Reguliers'!$A$1:'Intermittents Reguliers'!$M$70,12,0)</f>
        <v>#N/A</v>
      </c>
      <c r="P111" s="50" t="e">
        <f>VLOOKUP(A111,'Intermittents Reguliers'!$A$2:'Intermittents Reguliers'!$M$70,3,0)</f>
        <v>#N/A</v>
      </c>
      <c r="Q111" s="52" t="e">
        <f>VLOOKUP(A111,'Intermittents Reguliers'!$A$2:'Intermittents Reguliers'!$M$70,4,0)</f>
        <v>#N/A</v>
      </c>
      <c r="R111" s="51" t="e">
        <f>VLOOKUP(A111,'Intermittents Reguliers'!$A$2:'Intermittents Reguliers'!$M$70,5,0)</f>
        <v>#N/A</v>
      </c>
      <c r="S111" s="53" t="e">
        <f>VLOOKUP(A111,'Intermittents Reguliers'!$A$2:'Intermittents Reguliers'!$M$70,7,0)</f>
        <v>#N/A</v>
      </c>
      <c r="T111" s="51" t="e">
        <f>VLOOKUP(A111,'Intermittents Reguliers'!$A$2:'Intermittents Reguliers'!$M$70,8,0)</f>
        <v>#N/A</v>
      </c>
      <c r="U111" s="54" t="e">
        <f>VLOOKUP(A111,'Intermittents Reguliers'!$A$1:'Intermittents Reguliers'!$M$70,9,0)</f>
        <v>#N/A</v>
      </c>
      <c r="V111" s="55" t="e">
        <f>VLOOKUP(A111,'Intermittents Reguliers'!$A$1:'Intermittents Reguliers'!$M$70,10,0)</f>
        <v>#N/A</v>
      </c>
      <c r="W111" s="53" t="e">
        <f>VLOOKUP(A111,'Intermittents Reguliers'!$A$1:'Intermittents Reguliers'!$M$70,13,0)</f>
        <v>#N/A</v>
      </c>
    </row>
    <row r="112" spans="2:23" x14ac:dyDescent="0.2">
      <c r="B112" s="49" t="e">
        <f>VLOOKUP(A112,'Intermittents Reguliers'!$A$2:'Intermittents Reguliers'!$M$70,2,0)</f>
        <v>#N/A</v>
      </c>
      <c r="I112" s="50">
        <f t="shared" si="1"/>
        <v>1</v>
      </c>
      <c r="M112" s="67"/>
      <c r="N112" s="51" t="e">
        <f>VLOOKUP(A112,'Intermittents Reguliers'!$A$2:'Intermittents Reguliers'!$M$70,11,0)</f>
        <v>#N/A</v>
      </c>
      <c r="O112" s="51" t="e">
        <f>VLOOKUP(A112,'Intermittents Reguliers'!$A$1:'Intermittents Reguliers'!$M$70,12,0)</f>
        <v>#N/A</v>
      </c>
      <c r="P112" s="50" t="e">
        <f>VLOOKUP(A112,'Intermittents Reguliers'!$A$2:'Intermittents Reguliers'!$M$70,3,0)</f>
        <v>#N/A</v>
      </c>
      <c r="Q112" s="52" t="e">
        <f>VLOOKUP(A112,'Intermittents Reguliers'!$A$2:'Intermittents Reguliers'!$M$70,4,0)</f>
        <v>#N/A</v>
      </c>
      <c r="R112" s="51" t="e">
        <f>VLOOKUP(A112,'Intermittents Reguliers'!$A$2:'Intermittents Reguliers'!$M$70,5,0)</f>
        <v>#N/A</v>
      </c>
      <c r="S112" s="53" t="e">
        <f>VLOOKUP(A112,'Intermittents Reguliers'!$A$2:'Intermittents Reguliers'!$M$70,7,0)</f>
        <v>#N/A</v>
      </c>
      <c r="T112" s="51" t="e">
        <f>VLOOKUP(A112,'Intermittents Reguliers'!$A$2:'Intermittents Reguliers'!$M$70,8,0)</f>
        <v>#N/A</v>
      </c>
      <c r="U112" s="54" t="e">
        <f>VLOOKUP(A112,'Intermittents Reguliers'!$A$1:'Intermittents Reguliers'!$M$70,9,0)</f>
        <v>#N/A</v>
      </c>
      <c r="V112" s="55" t="e">
        <f>VLOOKUP(A112,'Intermittents Reguliers'!$A$1:'Intermittents Reguliers'!$M$70,10,0)</f>
        <v>#N/A</v>
      </c>
      <c r="W112" s="53" t="e">
        <f>VLOOKUP(A112,'Intermittents Reguliers'!$A$1:'Intermittents Reguliers'!$M$70,13,0)</f>
        <v>#N/A</v>
      </c>
    </row>
    <row r="113" spans="2:23" x14ac:dyDescent="0.2">
      <c r="B113" s="49" t="e">
        <f>VLOOKUP(A113,'Intermittents Reguliers'!$A$2:'Intermittents Reguliers'!$M$70,2,0)</f>
        <v>#N/A</v>
      </c>
      <c r="I113" s="50">
        <f t="shared" si="1"/>
        <v>1</v>
      </c>
      <c r="M113" s="67"/>
      <c r="N113" s="51" t="e">
        <f>VLOOKUP(A113,'Intermittents Reguliers'!$A$2:'Intermittents Reguliers'!$M$70,11,0)</f>
        <v>#N/A</v>
      </c>
      <c r="O113" s="51" t="e">
        <f>VLOOKUP(A113,'Intermittents Reguliers'!$A$1:'Intermittents Reguliers'!$M$70,12,0)</f>
        <v>#N/A</v>
      </c>
      <c r="P113" s="50" t="e">
        <f>VLOOKUP(A113,'Intermittents Reguliers'!$A$2:'Intermittents Reguliers'!$M$70,3,0)</f>
        <v>#N/A</v>
      </c>
      <c r="Q113" s="52" t="e">
        <f>VLOOKUP(A113,'Intermittents Reguliers'!$A$2:'Intermittents Reguliers'!$M$70,4,0)</f>
        <v>#N/A</v>
      </c>
      <c r="R113" s="51" t="e">
        <f>VLOOKUP(A113,'Intermittents Reguliers'!$A$2:'Intermittents Reguliers'!$M$70,5,0)</f>
        <v>#N/A</v>
      </c>
      <c r="S113" s="53" t="e">
        <f>VLOOKUP(A113,'Intermittents Reguliers'!$A$2:'Intermittents Reguliers'!$M$70,7,0)</f>
        <v>#N/A</v>
      </c>
      <c r="T113" s="51" t="e">
        <f>VLOOKUP(A113,'Intermittents Reguliers'!$A$2:'Intermittents Reguliers'!$M$70,8,0)</f>
        <v>#N/A</v>
      </c>
      <c r="U113" s="54" t="e">
        <f>VLOOKUP(A113,'Intermittents Reguliers'!$A$1:'Intermittents Reguliers'!$M$70,9,0)</f>
        <v>#N/A</v>
      </c>
      <c r="V113" s="55" t="e">
        <f>VLOOKUP(A113,'Intermittents Reguliers'!$A$1:'Intermittents Reguliers'!$M$70,10,0)</f>
        <v>#N/A</v>
      </c>
      <c r="W113" s="53" t="e">
        <f>VLOOKUP(A113,'Intermittents Reguliers'!$A$1:'Intermittents Reguliers'!$M$70,13,0)</f>
        <v>#N/A</v>
      </c>
    </row>
    <row r="114" spans="2:23" x14ac:dyDescent="0.2">
      <c r="B114" s="49" t="e">
        <f>VLOOKUP(A114,'Intermittents Reguliers'!$A$2:'Intermittents Reguliers'!$M$70,2,0)</f>
        <v>#N/A</v>
      </c>
      <c r="I114" s="50">
        <f t="shared" si="1"/>
        <v>1</v>
      </c>
      <c r="M114" s="67"/>
      <c r="N114" s="51" t="e">
        <f>VLOOKUP(A114,'Intermittents Reguliers'!$A$2:'Intermittents Reguliers'!$M$70,11,0)</f>
        <v>#N/A</v>
      </c>
      <c r="O114" s="51" t="e">
        <f>VLOOKUP(A114,'Intermittents Reguliers'!$A$1:'Intermittents Reguliers'!$M$70,12,0)</f>
        <v>#N/A</v>
      </c>
      <c r="P114" s="50" t="e">
        <f>VLOOKUP(A114,'Intermittents Reguliers'!$A$2:'Intermittents Reguliers'!$M$70,3,0)</f>
        <v>#N/A</v>
      </c>
      <c r="Q114" s="52" t="e">
        <f>VLOOKUP(A114,'Intermittents Reguliers'!$A$2:'Intermittents Reguliers'!$M$70,4,0)</f>
        <v>#N/A</v>
      </c>
      <c r="R114" s="51" t="e">
        <f>VLOOKUP(A114,'Intermittents Reguliers'!$A$2:'Intermittents Reguliers'!$M$70,5,0)</f>
        <v>#N/A</v>
      </c>
      <c r="S114" s="53" t="e">
        <f>VLOOKUP(A114,'Intermittents Reguliers'!$A$2:'Intermittents Reguliers'!$M$70,7,0)</f>
        <v>#N/A</v>
      </c>
      <c r="T114" s="51" t="e">
        <f>VLOOKUP(A114,'Intermittents Reguliers'!$A$2:'Intermittents Reguliers'!$M$70,8,0)</f>
        <v>#N/A</v>
      </c>
      <c r="U114" s="54" t="e">
        <f>VLOOKUP(A114,'Intermittents Reguliers'!$A$1:'Intermittents Reguliers'!$M$70,9,0)</f>
        <v>#N/A</v>
      </c>
      <c r="V114" s="55" t="e">
        <f>VLOOKUP(A114,'Intermittents Reguliers'!$A$1:'Intermittents Reguliers'!$M$70,10,0)</f>
        <v>#N/A</v>
      </c>
      <c r="W114" s="53" t="e">
        <f>VLOOKUP(A114,'Intermittents Reguliers'!$A$1:'Intermittents Reguliers'!$M$70,13,0)</f>
        <v>#N/A</v>
      </c>
    </row>
    <row r="115" spans="2:23" x14ac:dyDescent="0.2">
      <c r="B115" s="49" t="e">
        <f>VLOOKUP(A115,'Intermittents Reguliers'!$A$2:'Intermittents Reguliers'!$M$70,2,0)</f>
        <v>#N/A</v>
      </c>
      <c r="I115" s="50">
        <f t="shared" si="1"/>
        <v>1</v>
      </c>
      <c r="M115" s="67"/>
      <c r="N115" s="51" t="e">
        <f>VLOOKUP(A115,'Intermittents Reguliers'!$A$2:'Intermittents Reguliers'!$M$70,11,0)</f>
        <v>#N/A</v>
      </c>
      <c r="O115" s="51" t="e">
        <f>VLOOKUP(A115,'Intermittents Reguliers'!$A$1:'Intermittents Reguliers'!$M$70,12,0)</f>
        <v>#N/A</v>
      </c>
      <c r="P115" s="50" t="e">
        <f>VLOOKUP(A115,'Intermittents Reguliers'!$A$2:'Intermittents Reguliers'!$M$70,3,0)</f>
        <v>#N/A</v>
      </c>
      <c r="Q115" s="52" t="e">
        <f>VLOOKUP(A115,'Intermittents Reguliers'!$A$2:'Intermittents Reguliers'!$M$70,4,0)</f>
        <v>#N/A</v>
      </c>
      <c r="R115" s="51" t="e">
        <f>VLOOKUP(A115,'Intermittents Reguliers'!$A$2:'Intermittents Reguliers'!$M$70,5,0)</f>
        <v>#N/A</v>
      </c>
      <c r="S115" s="53" t="e">
        <f>VLOOKUP(A115,'Intermittents Reguliers'!$A$2:'Intermittents Reguliers'!$M$70,7,0)</f>
        <v>#N/A</v>
      </c>
      <c r="T115" s="51" t="e">
        <f>VLOOKUP(A115,'Intermittents Reguliers'!$A$2:'Intermittents Reguliers'!$M$70,8,0)</f>
        <v>#N/A</v>
      </c>
      <c r="U115" s="54" t="e">
        <f>VLOOKUP(A115,'Intermittents Reguliers'!$A$1:'Intermittents Reguliers'!$M$70,9,0)</f>
        <v>#N/A</v>
      </c>
      <c r="V115" s="55" t="e">
        <f>VLOOKUP(A115,'Intermittents Reguliers'!$A$1:'Intermittents Reguliers'!$M$70,10,0)</f>
        <v>#N/A</v>
      </c>
      <c r="W115" s="53" t="e">
        <f>VLOOKUP(A115,'Intermittents Reguliers'!$A$1:'Intermittents Reguliers'!$M$70,13,0)</f>
        <v>#N/A</v>
      </c>
    </row>
    <row r="116" spans="2:23" x14ac:dyDescent="0.2">
      <c r="B116" s="49" t="e">
        <f>VLOOKUP(A116,'Intermittents Reguliers'!$A$2:'Intermittents Reguliers'!$M$70,2,0)</f>
        <v>#N/A</v>
      </c>
      <c r="I116" s="50">
        <f t="shared" si="1"/>
        <v>1</v>
      </c>
      <c r="M116" s="67"/>
      <c r="N116" s="51" t="e">
        <f>VLOOKUP(A116,'Intermittents Reguliers'!$A$2:'Intermittents Reguliers'!$M$70,11,0)</f>
        <v>#N/A</v>
      </c>
      <c r="O116" s="51" t="e">
        <f>VLOOKUP(A116,'Intermittents Reguliers'!$A$1:'Intermittents Reguliers'!$M$70,12,0)</f>
        <v>#N/A</v>
      </c>
      <c r="P116" s="50" t="e">
        <f>VLOOKUP(A116,'Intermittents Reguliers'!$A$2:'Intermittents Reguliers'!$M$70,3,0)</f>
        <v>#N/A</v>
      </c>
      <c r="Q116" s="52" t="e">
        <f>VLOOKUP(A116,'Intermittents Reguliers'!$A$2:'Intermittents Reguliers'!$M$70,4,0)</f>
        <v>#N/A</v>
      </c>
      <c r="R116" s="51" t="e">
        <f>VLOOKUP(A116,'Intermittents Reguliers'!$A$2:'Intermittents Reguliers'!$M$70,5,0)</f>
        <v>#N/A</v>
      </c>
      <c r="S116" s="53" t="e">
        <f>VLOOKUP(A116,'Intermittents Reguliers'!$A$2:'Intermittents Reguliers'!$M$70,7,0)</f>
        <v>#N/A</v>
      </c>
      <c r="T116" s="51" t="e">
        <f>VLOOKUP(A116,'Intermittents Reguliers'!$A$2:'Intermittents Reguliers'!$M$70,8,0)</f>
        <v>#N/A</v>
      </c>
      <c r="U116" s="54" t="e">
        <f>VLOOKUP(A116,'Intermittents Reguliers'!$A$1:'Intermittents Reguliers'!$M$70,9,0)</f>
        <v>#N/A</v>
      </c>
      <c r="V116" s="55" t="e">
        <f>VLOOKUP(A116,'Intermittents Reguliers'!$A$1:'Intermittents Reguliers'!$M$70,10,0)</f>
        <v>#N/A</v>
      </c>
      <c r="W116" s="53" t="e">
        <f>VLOOKUP(A116,'Intermittents Reguliers'!$A$1:'Intermittents Reguliers'!$M$70,13,0)</f>
        <v>#N/A</v>
      </c>
    </row>
    <row r="117" spans="2:23" x14ac:dyDescent="0.2">
      <c r="B117" s="49" t="e">
        <f>VLOOKUP(A117,'Intermittents Reguliers'!$A$2:'Intermittents Reguliers'!$M$70,2,0)</f>
        <v>#N/A</v>
      </c>
      <c r="I117" s="50">
        <f t="shared" si="1"/>
        <v>1</v>
      </c>
      <c r="M117" s="67"/>
      <c r="N117" s="51" t="e">
        <f>VLOOKUP(A117,'Intermittents Reguliers'!$A$2:'Intermittents Reguliers'!$M$70,11,0)</f>
        <v>#N/A</v>
      </c>
      <c r="O117" s="51" t="e">
        <f>VLOOKUP(A117,'Intermittents Reguliers'!$A$1:'Intermittents Reguliers'!$M$70,12,0)</f>
        <v>#N/A</v>
      </c>
      <c r="P117" s="50" t="e">
        <f>VLOOKUP(A117,'Intermittents Reguliers'!$A$2:'Intermittents Reguliers'!$M$70,3,0)</f>
        <v>#N/A</v>
      </c>
      <c r="Q117" s="52" t="e">
        <f>VLOOKUP(A117,'Intermittents Reguliers'!$A$2:'Intermittents Reguliers'!$M$70,4,0)</f>
        <v>#N/A</v>
      </c>
      <c r="R117" s="51" t="e">
        <f>VLOOKUP(A117,'Intermittents Reguliers'!$A$2:'Intermittents Reguliers'!$M$70,5,0)</f>
        <v>#N/A</v>
      </c>
      <c r="S117" s="53" t="e">
        <f>VLOOKUP(A117,'Intermittents Reguliers'!$A$2:'Intermittents Reguliers'!$M$70,7,0)</f>
        <v>#N/A</v>
      </c>
      <c r="T117" s="51" t="e">
        <f>VLOOKUP(A117,'Intermittents Reguliers'!$A$2:'Intermittents Reguliers'!$M$70,8,0)</f>
        <v>#N/A</v>
      </c>
      <c r="U117" s="54" t="e">
        <f>VLOOKUP(A117,'Intermittents Reguliers'!$A$1:'Intermittents Reguliers'!$M$70,9,0)</f>
        <v>#N/A</v>
      </c>
      <c r="V117" s="55" t="e">
        <f>VLOOKUP(A117,'Intermittents Reguliers'!$A$1:'Intermittents Reguliers'!$M$70,10,0)</f>
        <v>#N/A</v>
      </c>
      <c r="W117" s="53" t="e">
        <f>VLOOKUP(A117,'Intermittents Reguliers'!$A$1:'Intermittents Reguliers'!$M$70,13,0)</f>
        <v>#N/A</v>
      </c>
    </row>
    <row r="118" spans="2:23" x14ac:dyDescent="0.2">
      <c r="B118" s="49" t="e">
        <f>VLOOKUP(A118,'Intermittents Reguliers'!$A$2:'Intermittents Reguliers'!$M$70,2,0)</f>
        <v>#N/A</v>
      </c>
      <c r="I118" s="50">
        <f t="shared" si="1"/>
        <v>1</v>
      </c>
      <c r="M118" s="67"/>
      <c r="N118" s="51" t="e">
        <f>VLOOKUP(A118,'Intermittents Reguliers'!$A$2:'Intermittents Reguliers'!$M$70,11,0)</f>
        <v>#N/A</v>
      </c>
      <c r="O118" s="51" t="e">
        <f>VLOOKUP(A118,'Intermittents Reguliers'!$A$1:'Intermittents Reguliers'!$M$70,12,0)</f>
        <v>#N/A</v>
      </c>
      <c r="P118" s="50" t="e">
        <f>VLOOKUP(A118,'Intermittents Reguliers'!$A$2:'Intermittents Reguliers'!$M$70,3,0)</f>
        <v>#N/A</v>
      </c>
      <c r="Q118" s="52" t="e">
        <f>VLOOKUP(A118,'Intermittents Reguliers'!$A$2:'Intermittents Reguliers'!$M$70,4,0)</f>
        <v>#N/A</v>
      </c>
      <c r="R118" s="51" t="e">
        <f>VLOOKUP(A118,'Intermittents Reguliers'!$A$2:'Intermittents Reguliers'!$M$70,5,0)</f>
        <v>#N/A</v>
      </c>
      <c r="S118" s="53" t="e">
        <f>VLOOKUP(A118,'Intermittents Reguliers'!$A$2:'Intermittents Reguliers'!$M$70,7,0)</f>
        <v>#N/A</v>
      </c>
      <c r="T118" s="51" t="e">
        <f>VLOOKUP(A118,'Intermittents Reguliers'!$A$2:'Intermittents Reguliers'!$M$70,8,0)</f>
        <v>#N/A</v>
      </c>
      <c r="U118" s="54" t="e">
        <f>VLOOKUP(A118,'Intermittents Reguliers'!$A$1:'Intermittents Reguliers'!$M$70,9,0)</f>
        <v>#N/A</v>
      </c>
      <c r="V118" s="55" t="e">
        <f>VLOOKUP(A118,'Intermittents Reguliers'!$A$1:'Intermittents Reguliers'!$M$70,10,0)</f>
        <v>#N/A</v>
      </c>
      <c r="W118" s="53" t="e">
        <f>VLOOKUP(A118,'Intermittents Reguliers'!$A$1:'Intermittents Reguliers'!$M$70,13,0)</f>
        <v>#N/A</v>
      </c>
    </row>
    <row r="119" spans="2:23" x14ac:dyDescent="0.2">
      <c r="B119" s="49" t="e">
        <f>VLOOKUP(A119,'Intermittents Reguliers'!$A$2:'Intermittents Reguliers'!$M$70,2,0)</f>
        <v>#N/A</v>
      </c>
      <c r="I119" s="50">
        <f t="shared" si="1"/>
        <v>1</v>
      </c>
      <c r="M119" s="67"/>
      <c r="N119" s="51" t="e">
        <f>VLOOKUP(A119,'Intermittents Reguliers'!$A$2:'Intermittents Reguliers'!$M$70,11,0)</f>
        <v>#N/A</v>
      </c>
      <c r="O119" s="51" t="e">
        <f>VLOOKUP(A119,'Intermittents Reguliers'!$A$1:'Intermittents Reguliers'!$M$70,12,0)</f>
        <v>#N/A</v>
      </c>
      <c r="P119" s="50" t="e">
        <f>VLOOKUP(A119,'Intermittents Reguliers'!$A$2:'Intermittents Reguliers'!$M$70,3,0)</f>
        <v>#N/A</v>
      </c>
      <c r="Q119" s="52" t="e">
        <f>VLOOKUP(A119,'Intermittents Reguliers'!$A$2:'Intermittents Reguliers'!$M$70,4,0)</f>
        <v>#N/A</v>
      </c>
      <c r="R119" s="51" t="e">
        <f>VLOOKUP(A119,'Intermittents Reguliers'!$A$2:'Intermittents Reguliers'!$M$70,5,0)</f>
        <v>#N/A</v>
      </c>
      <c r="S119" s="53" t="e">
        <f>VLOOKUP(A119,'Intermittents Reguliers'!$A$2:'Intermittents Reguliers'!$M$70,7,0)</f>
        <v>#N/A</v>
      </c>
      <c r="T119" s="51" t="e">
        <f>VLOOKUP(A119,'Intermittents Reguliers'!$A$2:'Intermittents Reguliers'!$M$70,8,0)</f>
        <v>#N/A</v>
      </c>
      <c r="U119" s="54" t="e">
        <f>VLOOKUP(A119,'Intermittents Reguliers'!$A$1:'Intermittents Reguliers'!$M$70,9,0)</f>
        <v>#N/A</v>
      </c>
      <c r="V119" s="55" t="e">
        <f>VLOOKUP(A119,'Intermittents Reguliers'!$A$1:'Intermittents Reguliers'!$M$70,10,0)</f>
        <v>#N/A</v>
      </c>
      <c r="W119" s="53" t="e">
        <f>VLOOKUP(A119,'Intermittents Reguliers'!$A$1:'Intermittents Reguliers'!$M$70,13,0)</f>
        <v>#N/A</v>
      </c>
    </row>
    <row r="120" spans="2:23" x14ac:dyDescent="0.2">
      <c r="B120" s="49" t="e">
        <f>VLOOKUP(A120,'Intermittents Reguliers'!$A$2:'Intermittents Reguliers'!$M$70,2,0)</f>
        <v>#N/A</v>
      </c>
      <c r="I120" s="50">
        <f t="shared" si="1"/>
        <v>1</v>
      </c>
      <c r="M120" s="67"/>
      <c r="N120" s="51" t="e">
        <f>VLOOKUP(A120,'Intermittents Reguliers'!$A$2:'Intermittents Reguliers'!$M$70,11,0)</f>
        <v>#N/A</v>
      </c>
      <c r="O120" s="51" t="e">
        <f>VLOOKUP(A120,'Intermittents Reguliers'!$A$1:'Intermittents Reguliers'!$M$70,12,0)</f>
        <v>#N/A</v>
      </c>
      <c r="P120" s="50" t="e">
        <f>VLOOKUP(A120,'Intermittents Reguliers'!$A$2:'Intermittents Reguliers'!$M$70,3,0)</f>
        <v>#N/A</v>
      </c>
      <c r="Q120" s="52" t="e">
        <f>VLOOKUP(A120,'Intermittents Reguliers'!$A$2:'Intermittents Reguliers'!$M$70,4,0)</f>
        <v>#N/A</v>
      </c>
      <c r="R120" s="51" t="e">
        <f>VLOOKUP(A120,'Intermittents Reguliers'!$A$2:'Intermittents Reguliers'!$M$70,5,0)</f>
        <v>#N/A</v>
      </c>
      <c r="S120" s="53" t="e">
        <f>VLOOKUP(A120,'Intermittents Reguliers'!$A$2:'Intermittents Reguliers'!$M$70,7,0)</f>
        <v>#N/A</v>
      </c>
      <c r="T120" s="51" t="e">
        <f>VLOOKUP(A120,'Intermittents Reguliers'!$A$2:'Intermittents Reguliers'!$M$70,8,0)</f>
        <v>#N/A</v>
      </c>
      <c r="U120" s="54" t="e">
        <f>VLOOKUP(A120,'Intermittents Reguliers'!$A$1:'Intermittents Reguliers'!$M$70,9,0)</f>
        <v>#N/A</v>
      </c>
      <c r="V120" s="55" t="e">
        <f>VLOOKUP(A120,'Intermittents Reguliers'!$A$1:'Intermittents Reguliers'!$M$70,10,0)</f>
        <v>#N/A</v>
      </c>
      <c r="W120" s="53" t="e">
        <f>VLOOKUP(A120,'Intermittents Reguliers'!$A$1:'Intermittents Reguliers'!$M$70,13,0)</f>
        <v>#N/A</v>
      </c>
    </row>
    <row r="121" spans="2:23" x14ac:dyDescent="0.2">
      <c r="B121" s="49" t="e">
        <f>VLOOKUP(A121,'Intermittents Reguliers'!$A$2:'Intermittents Reguliers'!$M$70,2,0)</f>
        <v>#N/A</v>
      </c>
      <c r="I121" s="50">
        <f t="shared" si="1"/>
        <v>1</v>
      </c>
      <c r="M121" s="67"/>
      <c r="N121" s="51" t="e">
        <f>VLOOKUP(A121,'Intermittents Reguliers'!$A$2:'Intermittents Reguliers'!$M$70,11,0)</f>
        <v>#N/A</v>
      </c>
      <c r="O121" s="51" t="e">
        <f>VLOOKUP(A121,'Intermittents Reguliers'!$A$1:'Intermittents Reguliers'!$M$70,12,0)</f>
        <v>#N/A</v>
      </c>
      <c r="P121" s="50" t="e">
        <f>VLOOKUP(A121,'Intermittents Reguliers'!$A$2:'Intermittents Reguliers'!$M$70,3,0)</f>
        <v>#N/A</v>
      </c>
      <c r="Q121" s="52" t="e">
        <f>VLOOKUP(A121,'Intermittents Reguliers'!$A$2:'Intermittents Reguliers'!$M$70,4,0)</f>
        <v>#N/A</v>
      </c>
      <c r="R121" s="51" t="e">
        <f>VLOOKUP(A121,'Intermittents Reguliers'!$A$2:'Intermittents Reguliers'!$M$70,5,0)</f>
        <v>#N/A</v>
      </c>
      <c r="S121" s="53" t="e">
        <f>VLOOKUP(A121,'Intermittents Reguliers'!$A$2:'Intermittents Reguliers'!$M$70,7,0)</f>
        <v>#N/A</v>
      </c>
      <c r="T121" s="51" t="e">
        <f>VLOOKUP(A121,'Intermittents Reguliers'!$A$2:'Intermittents Reguliers'!$M$70,8,0)</f>
        <v>#N/A</v>
      </c>
      <c r="U121" s="54" t="e">
        <f>VLOOKUP(A121,'Intermittents Reguliers'!$A$1:'Intermittents Reguliers'!$M$70,9,0)</f>
        <v>#N/A</v>
      </c>
      <c r="V121" s="55" t="e">
        <f>VLOOKUP(A121,'Intermittents Reguliers'!$A$1:'Intermittents Reguliers'!$M$70,10,0)</f>
        <v>#N/A</v>
      </c>
      <c r="W121" s="53" t="e">
        <f>VLOOKUP(A121,'Intermittents Reguliers'!$A$1:'Intermittents Reguliers'!$M$70,13,0)</f>
        <v>#N/A</v>
      </c>
    </row>
    <row r="122" spans="2:23" x14ac:dyDescent="0.2">
      <c r="B122" s="49" t="e">
        <f>VLOOKUP(A122,'Intermittents Reguliers'!$A$2:'Intermittents Reguliers'!$M$70,2,0)</f>
        <v>#N/A</v>
      </c>
      <c r="I122" s="50">
        <f t="shared" si="1"/>
        <v>1</v>
      </c>
      <c r="M122" s="67"/>
      <c r="N122" s="51" t="e">
        <f>VLOOKUP(A122,'Intermittents Reguliers'!$A$2:'Intermittents Reguliers'!$M$70,11,0)</f>
        <v>#N/A</v>
      </c>
      <c r="O122" s="51" t="e">
        <f>VLOOKUP(A122,'Intermittents Reguliers'!$A$1:'Intermittents Reguliers'!$M$70,12,0)</f>
        <v>#N/A</v>
      </c>
      <c r="P122" s="50" t="e">
        <f>VLOOKUP(A122,'Intermittents Reguliers'!$A$2:'Intermittents Reguliers'!$M$70,3,0)</f>
        <v>#N/A</v>
      </c>
      <c r="Q122" s="52" t="e">
        <f>VLOOKUP(A122,'Intermittents Reguliers'!$A$2:'Intermittents Reguliers'!$M$70,4,0)</f>
        <v>#N/A</v>
      </c>
      <c r="R122" s="51" t="e">
        <f>VLOOKUP(A122,'Intermittents Reguliers'!$A$2:'Intermittents Reguliers'!$M$70,5,0)</f>
        <v>#N/A</v>
      </c>
      <c r="S122" s="53" t="e">
        <f>VLOOKUP(A122,'Intermittents Reguliers'!$A$2:'Intermittents Reguliers'!$M$70,7,0)</f>
        <v>#N/A</v>
      </c>
      <c r="T122" s="51" t="e">
        <f>VLOOKUP(A122,'Intermittents Reguliers'!$A$2:'Intermittents Reguliers'!$M$70,8,0)</f>
        <v>#N/A</v>
      </c>
      <c r="U122" s="54" t="e">
        <f>VLOOKUP(A122,'Intermittents Reguliers'!$A$1:'Intermittents Reguliers'!$M$70,9,0)</f>
        <v>#N/A</v>
      </c>
      <c r="V122" s="55" t="e">
        <f>VLOOKUP(A122,'Intermittents Reguliers'!$A$1:'Intermittents Reguliers'!$M$70,10,0)</f>
        <v>#N/A</v>
      </c>
      <c r="W122" s="53" t="e">
        <f>VLOOKUP(A122,'Intermittents Reguliers'!$A$1:'Intermittents Reguliers'!$M$70,13,0)</f>
        <v>#N/A</v>
      </c>
    </row>
    <row r="123" spans="2:23" x14ac:dyDescent="0.2">
      <c r="B123" s="49" t="e">
        <f>VLOOKUP(A123,'Intermittents Reguliers'!$A$2:'Intermittents Reguliers'!$M$70,2,0)</f>
        <v>#N/A</v>
      </c>
      <c r="I123" s="50">
        <f t="shared" si="1"/>
        <v>1</v>
      </c>
      <c r="M123" s="67"/>
      <c r="N123" s="51" t="e">
        <f>VLOOKUP(A123,'Intermittents Reguliers'!$A$2:'Intermittents Reguliers'!$M$70,11,0)</f>
        <v>#N/A</v>
      </c>
      <c r="O123" s="51" t="e">
        <f>VLOOKUP(A123,'Intermittents Reguliers'!$A$1:'Intermittents Reguliers'!$M$70,12,0)</f>
        <v>#N/A</v>
      </c>
      <c r="P123" s="50" t="e">
        <f>VLOOKUP(A123,'Intermittents Reguliers'!$A$2:'Intermittents Reguliers'!$M$70,3,0)</f>
        <v>#N/A</v>
      </c>
      <c r="Q123" s="52" t="e">
        <f>VLOOKUP(A123,'Intermittents Reguliers'!$A$2:'Intermittents Reguliers'!$M$70,4,0)</f>
        <v>#N/A</v>
      </c>
      <c r="R123" s="51" t="e">
        <f>VLOOKUP(A123,'Intermittents Reguliers'!$A$2:'Intermittents Reguliers'!$M$70,5,0)</f>
        <v>#N/A</v>
      </c>
      <c r="S123" s="53" t="e">
        <f>VLOOKUP(A123,'Intermittents Reguliers'!$A$2:'Intermittents Reguliers'!$M$70,7,0)</f>
        <v>#N/A</v>
      </c>
      <c r="T123" s="51" t="e">
        <f>VLOOKUP(A123,'Intermittents Reguliers'!$A$2:'Intermittents Reguliers'!$M$70,8,0)</f>
        <v>#N/A</v>
      </c>
      <c r="U123" s="54" t="e">
        <f>VLOOKUP(A123,'Intermittents Reguliers'!$A$1:'Intermittents Reguliers'!$M$70,9,0)</f>
        <v>#N/A</v>
      </c>
      <c r="V123" s="55" t="e">
        <f>VLOOKUP(A123,'Intermittents Reguliers'!$A$1:'Intermittents Reguliers'!$M$70,10,0)</f>
        <v>#N/A</v>
      </c>
      <c r="W123" s="53" t="e">
        <f>VLOOKUP(A123,'Intermittents Reguliers'!$A$1:'Intermittents Reguliers'!$M$70,13,0)</f>
        <v>#N/A</v>
      </c>
    </row>
    <row r="124" spans="2:23" x14ac:dyDescent="0.2">
      <c r="B124" s="49" t="e">
        <f>VLOOKUP(A124,'Intermittents Reguliers'!$A$2:'Intermittents Reguliers'!$M$70,2,0)</f>
        <v>#N/A</v>
      </c>
      <c r="I124" s="50">
        <f t="shared" si="1"/>
        <v>1</v>
      </c>
      <c r="M124" s="67"/>
      <c r="N124" s="51" t="e">
        <f>VLOOKUP(A124,'Intermittents Reguliers'!$A$2:'Intermittents Reguliers'!$M$70,11,0)</f>
        <v>#N/A</v>
      </c>
      <c r="O124" s="51" t="e">
        <f>VLOOKUP(A124,'Intermittents Reguliers'!$A$1:'Intermittents Reguliers'!$M$70,12,0)</f>
        <v>#N/A</v>
      </c>
      <c r="P124" s="50" t="e">
        <f>VLOOKUP(A124,'Intermittents Reguliers'!$A$2:'Intermittents Reguliers'!$M$70,3,0)</f>
        <v>#N/A</v>
      </c>
      <c r="Q124" s="52" t="e">
        <f>VLOOKUP(A124,'Intermittents Reguliers'!$A$2:'Intermittents Reguliers'!$M$70,4,0)</f>
        <v>#N/A</v>
      </c>
      <c r="R124" s="51" t="e">
        <f>VLOOKUP(A124,'Intermittents Reguliers'!$A$2:'Intermittents Reguliers'!$M$70,5,0)</f>
        <v>#N/A</v>
      </c>
      <c r="S124" s="53" t="e">
        <f>VLOOKUP(A124,'Intermittents Reguliers'!$A$2:'Intermittents Reguliers'!$M$70,7,0)</f>
        <v>#N/A</v>
      </c>
      <c r="T124" s="51" t="e">
        <f>VLOOKUP(A124,'Intermittents Reguliers'!$A$2:'Intermittents Reguliers'!$M$70,8,0)</f>
        <v>#N/A</v>
      </c>
      <c r="U124" s="54" t="e">
        <f>VLOOKUP(A124,'Intermittents Reguliers'!$A$1:'Intermittents Reguliers'!$M$70,9,0)</f>
        <v>#N/A</v>
      </c>
      <c r="V124" s="55" t="e">
        <f>VLOOKUP(A124,'Intermittents Reguliers'!$A$1:'Intermittents Reguliers'!$M$70,10,0)</f>
        <v>#N/A</v>
      </c>
      <c r="W124" s="53" t="e">
        <f>VLOOKUP(A124,'Intermittents Reguliers'!$A$1:'Intermittents Reguliers'!$M$70,13,0)</f>
        <v>#N/A</v>
      </c>
    </row>
    <row r="125" spans="2:23" x14ac:dyDescent="0.2">
      <c r="B125" s="49" t="e">
        <f>VLOOKUP(A125,'Intermittents Reguliers'!$A$2:'Intermittents Reguliers'!$M$70,2,0)</f>
        <v>#N/A</v>
      </c>
      <c r="I125" s="50">
        <f t="shared" si="1"/>
        <v>1</v>
      </c>
      <c r="M125" s="67"/>
      <c r="N125" s="51" t="e">
        <f>VLOOKUP(A125,'Intermittents Reguliers'!$A$2:'Intermittents Reguliers'!$M$70,11,0)</f>
        <v>#N/A</v>
      </c>
      <c r="O125" s="51" t="e">
        <f>VLOOKUP(A125,'Intermittents Reguliers'!$A$1:'Intermittents Reguliers'!$M$70,12,0)</f>
        <v>#N/A</v>
      </c>
      <c r="P125" s="50" t="e">
        <f>VLOOKUP(A125,'Intermittents Reguliers'!$A$2:'Intermittents Reguliers'!$M$70,3,0)</f>
        <v>#N/A</v>
      </c>
      <c r="Q125" s="52" t="e">
        <f>VLOOKUP(A125,'Intermittents Reguliers'!$A$2:'Intermittents Reguliers'!$M$70,4,0)</f>
        <v>#N/A</v>
      </c>
      <c r="R125" s="51" t="e">
        <f>VLOOKUP(A125,'Intermittents Reguliers'!$A$2:'Intermittents Reguliers'!$M$70,5,0)</f>
        <v>#N/A</v>
      </c>
      <c r="S125" s="53" t="e">
        <f>VLOOKUP(A125,'Intermittents Reguliers'!$A$2:'Intermittents Reguliers'!$M$70,7,0)</f>
        <v>#N/A</v>
      </c>
      <c r="T125" s="51" t="e">
        <f>VLOOKUP(A125,'Intermittents Reguliers'!$A$2:'Intermittents Reguliers'!$M$70,8,0)</f>
        <v>#N/A</v>
      </c>
      <c r="U125" s="54" t="e">
        <f>VLOOKUP(A125,'Intermittents Reguliers'!$A$1:'Intermittents Reguliers'!$M$70,9,0)</f>
        <v>#N/A</v>
      </c>
      <c r="V125" s="55" t="e">
        <f>VLOOKUP(A125,'Intermittents Reguliers'!$A$1:'Intermittents Reguliers'!$M$70,10,0)</f>
        <v>#N/A</v>
      </c>
      <c r="W125" s="53" t="e">
        <f>VLOOKUP(A125,'Intermittents Reguliers'!$A$1:'Intermittents Reguliers'!$M$70,13,0)</f>
        <v>#N/A</v>
      </c>
    </row>
    <row r="126" spans="2:23" x14ac:dyDescent="0.2">
      <c r="B126" s="49" t="e">
        <f>VLOOKUP(A126,'Intermittents Reguliers'!$A$2:'Intermittents Reguliers'!$M$70,2,0)</f>
        <v>#N/A</v>
      </c>
      <c r="I126" s="50">
        <f t="shared" si="1"/>
        <v>1</v>
      </c>
      <c r="M126" s="67"/>
      <c r="N126" s="51" t="e">
        <f>VLOOKUP(A126,'Intermittents Reguliers'!$A$2:'Intermittents Reguliers'!$M$70,11,0)</f>
        <v>#N/A</v>
      </c>
      <c r="O126" s="51" t="e">
        <f>VLOOKUP(A126,'Intermittents Reguliers'!$A$1:'Intermittents Reguliers'!$M$70,12,0)</f>
        <v>#N/A</v>
      </c>
      <c r="P126" s="50" t="e">
        <f>VLOOKUP(A126,'Intermittents Reguliers'!$A$2:'Intermittents Reguliers'!$M$70,3,0)</f>
        <v>#N/A</v>
      </c>
      <c r="Q126" s="52" t="e">
        <f>VLOOKUP(A126,'Intermittents Reguliers'!$A$2:'Intermittents Reguliers'!$M$70,4,0)</f>
        <v>#N/A</v>
      </c>
      <c r="R126" s="51" t="e">
        <f>VLOOKUP(A126,'Intermittents Reguliers'!$A$2:'Intermittents Reguliers'!$M$70,5,0)</f>
        <v>#N/A</v>
      </c>
      <c r="S126" s="53" t="e">
        <f>VLOOKUP(A126,'Intermittents Reguliers'!$A$2:'Intermittents Reguliers'!$M$70,7,0)</f>
        <v>#N/A</v>
      </c>
      <c r="T126" s="51" t="e">
        <f>VLOOKUP(A126,'Intermittents Reguliers'!$A$2:'Intermittents Reguliers'!$M$70,8,0)</f>
        <v>#N/A</v>
      </c>
      <c r="U126" s="54" t="e">
        <f>VLOOKUP(A126,'Intermittents Reguliers'!$A$1:'Intermittents Reguliers'!$M$70,9,0)</f>
        <v>#N/A</v>
      </c>
      <c r="V126" s="55" t="e">
        <f>VLOOKUP(A126,'Intermittents Reguliers'!$A$1:'Intermittents Reguliers'!$M$70,10,0)</f>
        <v>#N/A</v>
      </c>
      <c r="W126" s="53" t="e">
        <f>VLOOKUP(A126,'Intermittents Reguliers'!$A$1:'Intermittents Reguliers'!$M$70,13,0)</f>
        <v>#N/A</v>
      </c>
    </row>
    <row r="127" spans="2:23" x14ac:dyDescent="0.2">
      <c r="B127" s="49" t="e">
        <f>VLOOKUP(A127,'Intermittents Reguliers'!$A$2:'Intermittents Reguliers'!$M$70,2,0)</f>
        <v>#N/A</v>
      </c>
      <c r="I127" s="50">
        <f t="shared" si="1"/>
        <v>1</v>
      </c>
      <c r="M127" s="67"/>
      <c r="N127" s="51" t="e">
        <f>VLOOKUP(A127,'Intermittents Reguliers'!$A$2:'Intermittents Reguliers'!$M$70,11,0)</f>
        <v>#N/A</v>
      </c>
      <c r="O127" s="51" t="e">
        <f>VLOOKUP(A127,'Intermittents Reguliers'!$A$1:'Intermittents Reguliers'!$M$70,12,0)</f>
        <v>#N/A</v>
      </c>
      <c r="P127" s="50" t="e">
        <f>VLOOKUP(A127,'Intermittents Reguliers'!$A$2:'Intermittents Reguliers'!$M$70,3,0)</f>
        <v>#N/A</v>
      </c>
      <c r="Q127" s="52" t="e">
        <f>VLOOKUP(A127,'Intermittents Reguliers'!$A$2:'Intermittents Reguliers'!$M$70,4,0)</f>
        <v>#N/A</v>
      </c>
      <c r="R127" s="51" t="e">
        <f>VLOOKUP(A127,'Intermittents Reguliers'!$A$2:'Intermittents Reguliers'!$M$70,5,0)</f>
        <v>#N/A</v>
      </c>
      <c r="S127" s="53" t="e">
        <f>VLOOKUP(A127,'Intermittents Reguliers'!$A$2:'Intermittents Reguliers'!$M$70,7,0)</f>
        <v>#N/A</v>
      </c>
      <c r="T127" s="51" t="e">
        <f>VLOOKUP(A127,'Intermittents Reguliers'!$A$2:'Intermittents Reguliers'!$M$70,8,0)</f>
        <v>#N/A</v>
      </c>
      <c r="U127" s="54" t="e">
        <f>VLOOKUP(A127,'Intermittents Reguliers'!$A$1:'Intermittents Reguliers'!$M$70,9,0)</f>
        <v>#N/A</v>
      </c>
      <c r="V127" s="55" t="e">
        <f>VLOOKUP(A127,'Intermittents Reguliers'!$A$1:'Intermittents Reguliers'!$M$70,10,0)</f>
        <v>#N/A</v>
      </c>
      <c r="W127" s="53" t="e">
        <f>VLOOKUP(A127,'Intermittents Reguliers'!$A$1:'Intermittents Reguliers'!$M$70,13,0)</f>
        <v>#N/A</v>
      </c>
    </row>
    <row r="128" spans="2:23" x14ac:dyDescent="0.2">
      <c r="B128" s="49" t="e">
        <f>VLOOKUP(A128,'Intermittents Reguliers'!$A$2:'Intermittents Reguliers'!$M$70,2,0)</f>
        <v>#N/A</v>
      </c>
      <c r="I128" s="50">
        <f t="shared" si="1"/>
        <v>1</v>
      </c>
      <c r="M128" s="67"/>
      <c r="N128" s="51" t="e">
        <f>VLOOKUP(A128,'Intermittents Reguliers'!$A$2:'Intermittents Reguliers'!$M$70,11,0)</f>
        <v>#N/A</v>
      </c>
      <c r="O128" s="51" t="e">
        <f>VLOOKUP(A128,'Intermittents Reguliers'!$A$1:'Intermittents Reguliers'!$M$70,12,0)</f>
        <v>#N/A</v>
      </c>
      <c r="P128" s="50" t="e">
        <f>VLOOKUP(A128,'Intermittents Reguliers'!$A$2:'Intermittents Reguliers'!$M$70,3,0)</f>
        <v>#N/A</v>
      </c>
      <c r="Q128" s="52" t="e">
        <f>VLOOKUP(A128,'Intermittents Reguliers'!$A$2:'Intermittents Reguliers'!$M$70,4,0)</f>
        <v>#N/A</v>
      </c>
      <c r="R128" s="51" t="e">
        <f>VLOOKUP(A128,'Intermittents Reguliers'!$A$2:'Intermittents Reguliers'!$M$70,5,0)</f>
        <v>#N/A</v>
      </c>
      <c r="S128" s="53" t="e">
        <f>VLOOKUP(A128,'Intermittents Reguliers'!$A$2:'Intermittents Reguliers'!$M$70,7,0)</f>
        <v>#N/A</v>
      </c>
      <c r="T128" s="51" t="e">
        <f>VLOOKUP(A128,'Intermittents Reguliers'!$A$2:'Intermittents Reguliers'!$M$70,8,0)</f>
        <v>#N/A</v>
      </c>
      <c r="U128" s="54" t="e">
        <f>VLOOKUP(A128,'Intermittents Reguliers'!$A$1:'Intermittents Reguliers'!$M$70,9,0)</f>
        <v>#N/A</v>
      </c>
      <c r="V128" s="55" t="e">
        <f>VLOOKUP(A128,'Intermittents Reguliers'!$A$1:'Intermittents Reguliers'!$M$70,10,0)</f>
        <v>#N/A</v>
      </c>
      <c r="W128" s="53" t="e">
        <f>VLOOKUP(A128,'Intermittents Reguliers'!$A$1:'Intermittents Reguliers'!$M$70,13,0)</f>
        <v>#N/A</v>
      </c>
    </row>
    <row r="129" spans="2:23" x14ac:dyDescent="0.2">
      <c r="B129" s="49" t="e">
        <f>VLOOKUP(A129,'Intermittents Reguliers'!$A$2:'Intermittents Reguliers'!$M$70,2,0)</f>
        <v>#N/A</v>
      </c>
      <c r="I129" s="50">
        <f t="shared" si="1"/>
        <v>1</v>
      </c>
      <c r="M129" s="67"/>
      <c r="N129" s="51" t="e">
        <f>VLOOKUP(A129,'Intermittents Reguliers'!$A$2:'Intermittents Reguliers'!$M$70,11,0)</f>
        <v>#N/A</v>
      </c>
      <c r="O129" s="51" t="e">
        <f>VLOOKUP(A129,'Intermittents Reguliers'!$A$1:'Intermittents Reguliers'!$M$70,12,0)</f>
        <v>#N/A</v>
      </c>
      <c r="P129" s="50" t="e">
        <f>VLOOKUP(A129,'Intermittents Reguliers'!$A$2:'Intermittents Reguliers'!$M$70,3,0)</f>
        <v>#N/A</v>
      </c>
      <c r="Q129" s="52" t="e">
        <f>VLOOKUP(A129,'Intermittents Reguliers'!$A$2:'Intermittents Reguliers'!$M$70,4,0)</f>
        <v>#N/A</v>
      </c>
      <c r="R129" s="51" t="e">
        <f>VLOOKUP(A129,'Intermittents Reguliers'!$A$2:'Intermittents Reguliers'!$M$70,5,0)</f>
        <v>#N/A</v>
      </c>
      <c r="S129" s="53" t="e">
        <f>VLOOKUP(A129,'Intermittents Reguliers'!$A$2:'Intermittents Reguliers'!$M$70,7,0)</f>
        <v>#N/A</v>
      </c>
      <c r="T129" s="51" t="e">
        <f>VLOOKUP(A129,'Intermittents Reguliers'!$A$2:'Intermittents Reguliers'!$M$70,8,0)</f>
        <v>#N/A</v>
      </c>
      <c r="U129" s="54" t="e">
        <f>VLOOKUP(A129,'Intermittents Reguliers'!$A$1:'Intermittents Reguliers'!$M$70,9,0)</f>
        <v>#N/A</v>
      </c>
      <c r="V129" s="55" t="e">
        <f>VLOOKUP(A129,'Intermittents Reguliers'!$A$1:'Intermittents Reguliers'!$M$70,10,0)</f>
        <v>#N/A</v>
      </c>
      <c r="W129" s="53" t="e">
        <f>VLOOKUP(A129,'Intermittents Reguliers'!$A$1:'Intermittents Reguliers'!$M$70,13,0)</f>
        <v>#N/A</v>
      </c>
    </row>
    <row r="130" spans="2:23" x14ac:dyDescent="0.2">
      <c r="B130" s="49" t="e">
        <f>VLOOKUP(A130,'Intermittents Reguliers'!$A$2:'Intermittents Reguliers'!$M$70,2,0)</f>
        <v>#N/A</v>
      </c>
      <c r="I130" s="50">
        <f t="shared" si="1"/>
        <v>1</v>
      </c>
      <c r="M130" s="67"/>
      <c r="N130" s="51" t="e">
        <f>VLOOKUP(A130,'Intermittents Reguliers'!$A$2:'Intermittents Reguliers'!$M$70,11,0)</f>
        <v>#N/A</v>
      </c>
      <c r="O130" s="51" t="e">
        <f>VLOOKUP(A130,'Intermittents Reguliers'!$A$1:'Intermittents Reguliers'!$M$70,12,0)</f>
        <v>#N/A</v>
      </c>
      <c r="P130" s="50" t="e">
        <f>VLOOKUP(A130,'Intermittents Reguliers'!$A$2:'Intermittents Reguliers'!$M$70,3,0)</f>
        <v>#N/A</v>
      </c>
      <c r="Q130" s="52" t="e">
        <f>VLOOKUP(A130,'Intermittents Reguliers'!$A$2:'Intermittents Reguliers'!$M$70,4,0)</f>
        <v>#N/A</v>
      </c>
      <c r="R130" s="51" t="e">
        <f>VLOOKUP(A130,'Intermittents Reguliers'!$A$2:'Intermittents Reguliers'!$M$70,5,0)</f>
        <v>#N/A</v>
      </c>
      <c r="S130" s="53" t="e">
        <f>VLOOKUP(A130,'Intermittents Reguliers'!$A$2:'Intermittents Reguliers'!$M$70,7,0)</f>
        <v>#N/A</v>
      </c>
      <c r="T130" s="51" t="e">
        <f>VLOOKUP(A130,'Intermittents Reguliers'!$A$2:'Intermittents Reguliers'!$M$70,8,0)</f>
        <v>#N/A</v>
      </c>
      <c r="U130" s="54" t="e">
        <f>VLOOKUP(A130,'Intermittents Reguliers'!$A$1:'Intermittents Reguliers'!$M$70,9,0)</f>
        <v>#N/A</v>
      </c>
      <c r="V130" s="55" t="e">
        <f>VLOOKUP(A130,'Intermittents Reguliers'!$A$1:'Intermittents Reguliers'!$M$70,10,0)</f>
        <v>#N/A</v>
      </c>
      <c r="W130" s="53" t="e">
        <f>VLOOKUP(A130,'Intermittents Reguliers'!$A$1:'Intermittents Reguliers'!$M$70,13,0)</f>
        <v>#N/A</v>
      </c>
    </row>
    <row r="131" spans="2:23" x14ac:dyDescent="0.2">
      <c r="B131" s="49" t="e">
        <f>VLOOKUP(A131,'Intermittents Reguliers'!$A$2:'Intermittents Reguliers'!$M$70,2,0)</f>
        <v>#N/A</v>
      </c>
      <c r="I131" s="50">
        <f t="shared" ref="I131:I194" si="2">H131-G131+1</f>
        <v>1</v>
      </c>
      <c r="M131" s="67"/>
      <c r="N131" s="51" t="e">
        <f>VLOOKUP(A131,'Intermittents Reguliers'!$A$2:'Intermittents Reguliers'!$M$70,11,0)</f>
        <v>#N/A</v>
      </c>
      <c r="O131" s="51" t="e">
        <f>VLOOKUP(A131,'Intermittents Reguliers'!$A$1:'Intermittents Reguliers'!$M$70,12,0)</f>
        <v>#N/A</v>
      </c>
      <c r="P131" s="50" t="e">
        <f>VLOOKUP(A131,'Intermittents Reguliers'!$A$2:'Intermittents Reguliers'!$M$70,3,0)</f>
        <v>#N/A</v>
      </c>
      <c r="Q131" s="52" t="e">
        <f>VLOOKUP(A131,'Intermittents Reguliers'!$A$2:'Intermittents Reguliers'!$M$70,4,0)</f>
        <v>#N/A</v>
      </c>
      <c r="R131" s="51" t="e">
        <f>VLOOKUP(A131,'Intermittents Reguliers'!$A$2:'Intermittents Reguliers'!$M$70,5,0)</f>
        <v>#N/A</v>
      </c>
      <c r="S131" s="53" t="e">
        <f>VLOOKUP(A131,'Intermittents Reguliers'!$A$2:'Intermittents Reguliers'!$M$70,7,0)</f>
        <v>#N/A</v>
      </c>
      <c r="T131" s="51" t="e">
        <f>VLOOKUP(A131,'Intermittents Reguliers'!$A$2:'Intermittents Reguliers'!$M$70,8,0)</f>
        <v>#N/A</v>
      </c>
      <c r="U131" s="54" t="e">
        <f>VLOOKUP(A131,'Intermittents Reguliers'!$A$1:'Intermittents Reguliers'!$M$70,9,0)</f>
        <v>#N/A</v>
      </c>
      <c r="V131" s="55" t="e">
        <f>VLOOKUP(A131,'Intermittents Reguliers'!$A$1:'Intermittents Reguliers'!$M$70,10,0)</f>
        <v>#N/A</v>
      </c>
      <c r="W131" s="53" t="e">
        <f>VLOOKUP(A131,'Intermittents Reguliers'!$A$1:'Intermittents Reguliers'!$M$70,13,0)</f>
        <v>#N/A</v>
      </c>
    </row>
    <row r="132" spans="2:23" x14ac:dyDescent="0.2">
      <c r="B132" s="49" t="e">
        <f>VLOOKUP(A132,'Intermittents Reguliers'!$A$2:'Intermittents Reguliers'!$M$70,2,0)</f>
        <v>#N/A</v>
      </c>
      <c r="I132" s="50">
        <f t="shared" si="2"/>
        <v>1</v>
      </c>
      <c r="M132" s="67"/>
      <c r="N132" s="51" t="e">
        <f>VLOOKUP(A132,'Intermittents Reguliers'!$A$2:'Intermittents Reguliers'!$M$70,11,0)</f>
        <v>#N/A</v>
      </c>
      <c r="O132" s="51" t="e">
        <f>VLOOKUP(A132,'Intermittents Reguliers'!$A$1:'Intermittents Reguliers'!$M$70,12,0)</f>
        <v>#N/A</v>
      </c>
      <c r="P132" s="50" t="e">
        <f>VLOOKUP(A132,'Intermittents Reguliers'!$A$2:'Intermittents Reguliers'!$M$70,3,0)</f>
        <v>#N/A</v>
      </c>
      <c r="Q132" s="52" t="e">
        <f>VLOOKUP(A132,'Intermittents Reguliers'!$A$2:'Intermittents Reguliers'!$M$70,4,0)</f>
        <v>#N/A</v>
      </c>
      <c r="R132" s="51" t="e">
        <f>VLOOKUP(A132,'Intermittents Reguliers'!$A$2:'Intermittents Reguliers'!$M$70,5,0)</f>
        <v>#N/A</v>
      </c>
      <c r="S132" s="53" t="e">
        <f>VLOOKUP(A132,'Intermittents Reguliers'!$A$2:'Intermittents Reguliers'!$M$70,7,0)</f>
        <v>#N/A</v>
      </c>
      <c r="T132" s="51" t="e">
        <f>VLOOKUP(A132,'Intermittents Reguliers'!$A$2:'Intermittents Reguliers'!$M$70,8,0)</f>
        <v>#N/A</v>
      </c>
      <c r="U132" s="54" t="e">
        <f>VLOOKUP(A132,'Intermittents Reguliers'!$A$1:'Intermittents Reguliers'!$M$70,9,0)</f>
        <v>#N/A</v>
      </c>
      <c r="V132" s="55" t="e">
        <f>VLOOKUP(A132,'Intermittents Reguliers'!$A$1:'Intermittents Reguliers'!$M$70,10,0)</f>
        <v>#N/A</v>
      </c>
      <c r="W132" s="53" t="e">
        <f>VLOOKUP(A132,'Intermittents Reguliers'!$A$1:'Intermittents Reguliers'!$M$70,13,0)</f>
        <v>#N/A</v>
      </c>
    </row>
    <row r="133" spans="2:23" x14ac:dyDescent="0.2">
      <c r="B133" s="49" t="e">
        <f>VLOOKUP(A133,'Intermittents Reguliers'!$A$2:'Intermittents Reguliers'!$M$70,2,0)</f>
        <v>#N/A</v>
      </c>
      <c r="I133" s="50">
        <f t="shared" si="2"/>
        <v>1</v>
      </c>
      <c r="M133" s="67"/>
      <c r="N133" s="51" t="e">
        <f>VLOOKUP(A133,'Intermittents Reguliers'!$A$2:'Intermittents Reguliers'!$M$70,11,0)</f>
        <v>#N/A</v>
      </c>
      <c r="O133" s="51" t="e">
        <f>VLOOKUP(A133,'Intermittents Reguliers'!$A$1:'Intermittents Reguliers'!$M$70,12,0)</f>
        <v>#N/A</v>
      </c>
      <c r="P133" s="50" t="e">
        <f>VLOOKUP(A133,'Intermittents Reguliers'!$A$2:'Intermittents Reguliers'!$M$70,3,0)</f>
        <v>#N/A</v>
      </c>
      <c r="Q133" s="52" t="e">
        <f>VLOOKUP(A133,'Intermittents Reguliers'!$A$2:'Intermittents Reguliers'!$M$70,4,0)</f>
        <v>#N/A</v>
      </c>
      <c r="R133" s="51" t="e">
        <f>VLOOKUP(A133,'Intermittents Reguliers'!$A$2:'Intermittents Reguliers'!$M$70,5,0)</f>
        <v>#N/A</v>
      </c>
      <c r="S133" s="53" t="e">
        <f>VLOOKUP(A133,'Intermittents Reguliers'!$A$2:'Intermittents Reguliers'!$M$70,7,0)</f>
        <v>#N/A</v>
      </c>
      <c r="T133" s="51" t="e">
        <f>VLOOKUP(A133,'Intermittents Reguliers'!$A$2:'Intermittents Reguliers'!$M$70,8,0)</f>
        <v>#N/A</v>
      </c>
      <c r="U133" s="54" t="e">
        <f>VLOOKUP(A133,'Intermittents Reguliers'!$A$1:'Intermittents Reguliers'!$M$70,9,0)</f>
        <v>#N/A</v>
      </c>
      <c r="V133" s="55" t="e">
        <f>VLOOKUP(A133,'Intermittents Reguliers'!$A$1:'Intermittents Reguliers'!$M$70,10,0)</f>
        <v>#N/A</v>
      </c>
      <c r="W133" s="53" t="e">
        <f>VLOOKUP(A133,'Intermittents Reguliers'!$A$1:'Intermittents Reguliers'!$M$70,13,0)</f>
        <v>#N/A</v>
      </c>
    </row>
    <row r="134" spans="2:23" x14ac:dyDescent="0.2">
      <c r="B134" s="49" t="e">
        <f>VLOOKUP(A134,'Intermittents Reguliers'!$A$2:'Intermittents Reguliers'!$M$70,2,0)</f>
        <v>#N/A</v>
      </c>
      <c r="I134" s="50">
        <f t="shared" si="2"/>
        <v>1</v>
      </c>
      <c r="M134" s="67"/>
      <c r="N134" s="51" t="e">
        <f>VLOOKUP(A134,'Intermittents Reguliers'!$A$2:'Intermittents Reguliers'!$M$70,11,0)</f>
        <v>#N/A</v>
      </c>
      <c r="O134" s="51" t="e">
        <f>VLOOKUP(A134,'Intermittents Reguliers'!$A$1:'Intermittents Reguliers'!$M$70,12,0)</f>
        <v>#N/A</v>
      </c>
      <c r="P134" s="50" t="e">
        <f>VLOOKUP(A134,'Intermittents Reguliers'!$A$2:'Intermittents Reguliers'!$M$70,3,0)</f>
        <v>#N/A</v>
      </c>
      <c r="Q134" s="52" t="e">
        <f>VLOOKUP(A134,'Intermittents Reguliers'!$A$2:'Intermittents Reguliers'!$M$70,4,0)</f>
        <v>#N/A</v>
      </c>
      <c r="R134" s="51" t="e">
        <f>VLOOKUP(A134,'Intermittents Reguliers'!$A$2:'Intermittents Reguliers'!$M$70,5,0)</f>
        <v>#N/A</v>
      </c>
      <c r="S134" s="53" t="e">
        <f>VLOOKUP(A134,'Intermittents Reguliers'!$A$2:'Intermittents Reguliers'!$M$70,7,0)</f>
        <v>#N/A</v>
      </c>
      <c r="T134" s="51" t="e">
        <f>VLOOKUP(A134,'Intermittents Reguliers'!$A$2:'Intermittents Reguliers'!$M$70,8,0)</f>
        <v>#N/A</v>
      </c>
      <c r="U134" s="54" t="e">
        <f>VLOOKUP(A134,'Intermittents Reguliers'!$A$1:'Intermittents Reguliers'!$M$70,9,0)</f>
        <v>#N/A</v>
      </c>
      <c r="V134" s="55" t="e">
        <f>VLOOKUP(A134,'Intermittents Reguliers'!$A$1:'Intermittents Reguliers'!$M$70,10,0)</f>
        <v>#N/A</v>
      </c>
      <c r="W134" s="53" t="e">
        <f>VLOOKUP(A134,'Intermittents Reguliers'!$A$1:'Intermittents Reguliers'!$M$70,13,0)</f>
        <v>#N/A</v>
      </c>
    </row>
    <row r="135" spans="2:23" x14ac:dyDescent="0.2">
      <c r="B135" s="49" t="e">
        <f>VLOOKUP(A135,'Intermittents Reguliers'!$A$2:'Intermittents Reguliers'!$M$70,2,0)</f>
        <v>#N/A</v>
      </c>
      <c r="I135" s="50">
        <f t="shared" si="2"/>
        <v>1</v>
      </c>
      <c r="M135" s="67"/>
      <c r="N135" s="51" t="e">
        <f>VLOOKUP(A135,'Intermittents Reguliers'!$A$2:'Intermittents Reguliers'!$M$70,11,0)</f>
        <v>#N/A</v>
      </c>
      <c r="O135" s="51" t="e">
        <f>VLOOKUP(A135,'Intermittents Reguliers'!$A$1:'Intermittents Reguliers'!$M$70,12,0)</f>
        <v>#N/A</v>
      </c>
      <c r="P135" s="50" t="e">
        <f>VLOOKUP(A135,'Intermittents Reguliers'!$A$2:'Intermittents Reguliers'!$M$70,3,0)</f>
        <v>#N/A</v>
      </c>
      <c r="Q135" s="52" t="e">
        <f>VLOOKUP(A135,'Intermittents Reguliers'!$A$2:'Intermittents Reguliers'!$M$70,4,0)</f>
        <v>#N/A</v>
      </c>
      <c r="R135" s="51" t="e">
        <f>VLOOKUP(A135,'Intermittents Reguliers'!$A$2:'Intermittents Reguliers'!$M$70,5,0)</f>
        <v>#N/A</v>
      </c>
      <c r="S135" s="53" t="e">
        <f>VLOOKUP(A135,'Intermittents Reguliers'!$A$2:'Intermittents Reguliers'!$M$70,7,0)</f>
        <v>#N/A</v>
      </c>
      <c r="T135" s="51" t="e">
        <f>VLOOKUP(A135,'Intermittents Reguliers'!$A$2:'Intermittents Reguliers'!$M$70,8,0)</f>
        <v>#N/A</v>
      </c>
      <c r="U135" s="54" t="e">
        <f>VLOOKUP(A135,'Intermittents Reguliers'!$A$1:'Intermittents Reguliers'!$M$70,9,0)</f>
        <v>#N/A</v>
      </c>
      <c r="V135" s="55" t="e">
        <f>VLOOKUP(A135,'Intermittents Reguliers'!$A$1:'Intermittents Reguliers'!$M$70,10,0)</f>
        <v>#N/A</v>
      </c>
      <c r="W135" s="53" t="e">
        <f>VLOOKUP(A135,'Intermittents Reguliers'!$A$1:'Intermittents Reguliers'!$M$70,13,0)</f>
        <v>#N/A</v>
      </c>
    </row>
    <row r="136" spans="2:23" x14ac:dyDescent="0.2">
      <c r="B136" s="49" t="e">
        <f>VLOOKUP(A136,'Intermittents Reguliers'!$A$2:'Intermittents Reguliers'!$M$70,2,0)</f>
        <v>#N/A</v>
      </c>
      <c r="I136" s="50">
        <f t="shared" si="2"/>
        <v>1</v>
      </c>
      <c r="M136" s="67"/>
      <c r="N136" s="51" t="e">
        <f>VLOOKUP(A136,'Intermittents Reguliers'!$A$2:'Intermittents Reguliers'!$M$70,11,0)</f>
        <v>#N/A</v>
      </c>
      <c r="O136" s="51" t="e">
        <f>VLOOKUP(A136,'Intermittents Reguliers'!$A$1:'Intermittents Reguliers'!$M$70,12,0)</f>
        <v>#N/A</v>
      </c>
      <c r="P136" s="50" t="e">
        <f>VLOOKUP(A136,'Intermittents Reguliers'!$A$2:'Intermittents Reguliers'!$M$70,3,0)</f>
        <v>#N/A</v>
      </c>
      <c r="Q136" s="52" t="e">
        <f>VLOOKUP(A136,'Intermittents Reguliers'!$A$2:'Intermittents Reguliers'!$M$70,4,0)</f>
        <v>#N/A</v>
      </c>
      <c r="R136" s="51" t="e">
        <f>VLOOKUP(A136,'Intermittents Reguliers'!$A$2:'Intermittents Reguliers'!$M$70,5,0)</f>
        <v>#N/A</v>
      </c>
      <c r="S136" s="53" t="e">
        <f>VLOOKUP(A136,'Intermittents Reguliers'!$A$2:'Intermittents Reguliers'!$M$70,7,0)</f>
        <v>#N/A</v>
      </c>
      <c r="T136" s="51" t="e">
        <f>VLOOKUP(A136,'Intermittents Reguliers'!$A$2:'Intermittents Reguliers'!$M$70,8,0)</f>
        <v>#N/A</v>
      </c>
      <c r="U136" s="54" t="e">
        <f>VLOOKUP(A136,'Intermittents Reguliers'!$A$1:'Intermittents Reguliers'!$M$70,9,0)</f>
        <v>#N/A</v>
      </c>
      <c r="V136" s="55" t="e">
        <f>VLOOKUP(A136,'Intermittents Reguliers'!$A$1:'Intermittents Reguliers'!$M$70,10,0)</f>
        <v>#N/A</v>
      </c>
      <c r="W136" s="53" t="e">
        <f>VLOOKUP(A136,'Intermittents Reguliers'!$A$1:'Intermittents Reguliers'!$M$70,13,0)</f>
        <v>#N/A</v>
      </c>
    </row>
    <row r="137" spans="2:23" x14ac:dyDescent="0.2">
      <c r="B137" s="49" t="e">
        <f>VLOOKUP(A137,'Intermittents Reguliers'!$A$2:'Intermittents Reguliers'!$M$70,2,0)</f>
        <v>#N/A</v>
      </c>
      <c r="I137" s="50">
        <f t="shared" si="2"/>
        <v>1</v>
      </c>
      <c r="M137" s="67"/>
      <c r="N137" s="51" t="e">
        <f>VLOOKUP(A137,'Intermittents Reguliers'!$A$2:'Intermittents Reguliers'!$M$70,11,0)</f>
        <v>#N/A</v>
      </c>
      <c r="O137" s="51" t="e">
        <f>VLOOKUP(A137,'Intermittents Reguliers'!$A$1:'Intermittents Reguliers'!$M$70,12,0)</f>
        <v>#N/A</v>
      </c>
      <c r="P137" s="50" t="e">
        <f>VLOOKUP(A137,'Intermittents Reguliers'!$A$2:'Intermittents Reguliers'!$M$70,3,0)</f>
        <v>#N/A</v>
      </c>
      <c r="Q137" s="52" t="e">
        <f>VLOOKUP(A137,'Intermittents Reguliers'!$A$2:'Intermittents Reguliers'!$M$70,4,0)</f>
        <v>#N/A</v>
      </c>
      <c r="R137" s="51" t="e">
        <f>VLOOKUP(A137,'Intermittents Reguliers'!$A$2:'Intermittents Reguliers'!$M$70,5,0)</f>
        <v>#N/A</v>
      </c>
      <c r="S137" s="53" t="e">
        <f>VLOOKUP(A137,'Intermittents Reguliers'!$A$2:'Intermittents Reguliers'!$M$70,7,0)</f>
        <v>#N/A</v>
      </c>
      <c r="T137" s="51" t="e">
        <f>VLOOKUP(A137,'Intermittents Reguliers'!$A$2:'Intermittents Reguliers'!$M$70,8,0)</f>
        <v>#N/A</v>
      </c>
      <c r="U137" s="54" t="e">
        <f>VLOOKUP(A137,'Intermittents Reguliers'!$A$1:'Intermittents Reguliers'!$M$70,9,0)</f>
        <v>#N/A</v>
      </c>
      <c r="V137" s="55" t="e">
        <f>VLOOKUP(A137,'Intermittents Reguliers'!$A$1:'Intermittents Reguliers'!$M$70,10,0)</f>
        <v>#N/A</v>
      </c>
      <c r="W137" s="53" t="e">
        <f>VLOOKUP(A137,'Intermittents Reguliers'!$A$1:'Intermittents Reguliers'!$M$70,13,0)</f>
        <v>#N/A</v>
      </c>
    </row>
    <row r="138" spans="2:23" x14ac:dyDescent="0.2">
      <c r="B138" s="49" t="e">
        <f>VLOOKUP(A138,'Intermittents Reguliers'!$A$2:'Intermittents Reguliers'!$M$70,2,0)</f>
        <v>#N/A</v>
      </c>
      <c r="I138" s="50">
        <f t="shared" si="2"/>
        <v>1</v>
      </c>
      <c r="M138" s="67"/>
      <c r="N138" s="51" t="e">
        <f>VLOOKUP(A138,'Intermittents Reguliers'!$A$2:'Intermittents Reguliers'!$M$70,11,0)</f>
        <v>#N/A</v>
      </c>
      <c r="O138" s="51" t="e">
        <f>VLOOKUP(A138,'Intermittents Reguliers'!$A$1:'Intermittents Reguliers'!$M$70,12,0)</f>
        <v>#N/A</v>
      </c>
      <c r="P138" s="50" t="e">
        <f>VLOOKUP(A138,'Intermittents Reguliers'!$A$2:'Intermittents Reguliers'!$M$70,3,0)</f>
        <v>#N/A</v>
      </c>
      <c r="Q138" s="52" t="e">
        <f>VLOOKUP(A138,'Intermittents Reguliers'!$A$2:'Intermittents Reguliers'!$M$70,4,0)</f>
        <v>#N/A</v>
      </c>
      <c r="R138" s="51" t="e">
        <f>VLOOKUP(A138,'Intermittents Reguliers'!$A$2:'Intermittents Reguliers'!$M$70,5,0)</f>
        <v>#N/A</v>
      </c>
      <c r="S138" s="53" t="e">
        <f>VLOOKUP(A138,'Intermittents Reguliers'!$A$2:'Intermittents Reguliers'!$M$70,7,0)</f>
        <v>#N/A</v>
      </c>
      <c r="T138" s="51" t="e">
        <f>VLOOKUP(A138,'Intermittents Reguliers'!$A$2:'Intermittents Reguliers'!$M$70,8,0)</f>
        <v>#N/A</v>
      </c>
      <c r="U138" s="54" t="e">
        <f>VLOOKUP(A138,'Intermittents Reguliers'!$A$1:'Intermittents Reguliers'!$M$70,9,0)</f>
        <v>#N/A</v>
      </c>
      <c r="V138" s="55" t="e">
        <f>VLOOKUP(A138,'Intermittents Reguliers'!$A$1:'Intermittents Reguliers'!$M$70,10,0)</f>
        <v>#N/A</v>
      </c>
      <c r="W138" s="53" t="e">
        <f>VLOOKUP(A138,'Intermittents Reguliers'!$A$1:'Intermittents Reguliers'!$M$70,13,0)</f>
        <v>#N/A</v>
      </c>
    </row>
    <row r="139" spans="2:23" x14ac:dyDescent="0.2">
      <c r="B139" s="49" t="e">
        <f>VLOOKUP(A139,'Intermittents Reguliers'!$A$2:'Intermittents Reguliers'!$M$70,2,0)</f>
        <v>#N/A</v>
      </c>
      <c r="I139" s="50">
        <f t="shared" si="2"/>
        <v>1</v>
      </c>
      <c r="M139" s="67"/>
      <c r="N139" s="51" t="e">
        <f>VLOOKUP(A139,'Intermittents Reguliers'!$A$2:'Intermittents Reguliers'!$M$70,11,0)</f>
        <v>#N/A</v>
      </c>
      <c r="O139" s="51" t="e">
        <f>VLOOKUP(A139,'Intermittents Reguliers'!$A$1:'Intermittents Reguliers'!$M$70,12,0)</f>
        <v>#N/A</v>
      </c>
      <c r="P139" s="50" t="e">
        <f>VLOOKUP(A139,'Intermittents Reguliers'!$A$2:'Intermittents Reguliers'!$M$70,3,0)</f>
        <v>#N/A</v>
      </c>
      <c r="Q139" s="52" t="e">
        <f>VLOOKUP(A139,'Intermittents Reguliers'!$A$2:'Intermittents Reguliers'!$M$70,4,0)</f>
        <v>#N/A</v>
      </c>
      <c r="R139" s="51" t="e">
        <f>VLOOKUP(A139,'Intermittents Reguliers'!$A$2:'Intermittents Reguliers'!$M$70,5,0)</f>
        <v>#N/A</v>
      </c>
      <c r="S139" s="53" t="e">
        <f>VLOOKUP(A139,'Intermittents Reguliers'!$A$2:'Intermittents Reguliers'!$M$70,7,0)</f>
        <v>#N/A</v>
      </c>
      <c r="T139" s="51" t="e">
        <f>VLOOKUP(A139,'Intermittents Reguliers'!$A$2:'Intermittents Reguliers'!$M$70,8,0)</f>
        <v>#N/A</v>
      </c>
      <c r="U139" s="54" t="e">
        <f>VLOOKUP(A139,'Intermittents Reguliers'!$A$1:'Intermittents Reguliers'!$M$70,9,0)</f>
        <v>#N/A</v>
      </c>
      <c r="V139" s="55" t="e">
        <f>VLOOKUP(A139,'Intermittents Reguliers'!$A$1:'Intermittents Reguliers'!$M$70,10,0)</f>
        <v>#N/A</v>
      </c>
      <c r="W139" s="53" t="e">
        <f>VLOOKUP(A139,'Intermittents Reguliers'!$A$1:'Intermittents Reguliers'!$M$70,13,0)</f>
        <v>#N/A</v>
      </c>
    </row>
    <row r="140" spans="2:23" x14ac:dyDescent="0.2">
      <c r="B140" s="49" t="e">
        <f>VLOOKUP(A140,'Intermittents Reguliers'!$A$2:'Intermittents Reguliers'!$M$70,2,0)</f>
        <v>#N/A</v>
      </c>
      <c r="I140" s="50">
        <f t="shared" si="2"/>
        <v>1</v>
      </c>
      <c r="M140" s="67"/>
      <c r="N140" s="51" t="e">
        <f>VLOOKUP(A140,'Intermittents Reguliers'!$A$2:'Intermittents Reguliers'!$M$70,11,0)</f>
        <v>#N/A</v>
      </c>
      <c r="O140" s="51" t="e">
        <f>VLOOKUP(A140,'Intermittents Reguliers'!$A$1:'Intermittents Reguliers'!$M$70,12,0)</f>
        <v>#N/A</v>
      </c>
      <c r="P140" s="50" t="e">
        <f>VLOOKUP(A140,'Intermittents Reguliers'!$A$2:'Intermittents Reguliers'!$M$70,3,0)</f>
        <v>#N/A</v>
      </c>
      <c r="Q140" s="52" t="e">
        <f>VLOOKUP(A140,'Intermittents Reguliers'!$A$2:'Intermittents Reguliers'!$M$70,4,0)</f>
        <v>#N/A</v>
      </c>
      <c r="R140" s="51" t="e">
        <f>VLOOKUP(A140,'Intermittents Reguliers'!$A$2:'Intermittents Reguliers'!$M$70,5,0)</f>
        <v>#N/A</v>
      </c>
      <c r="S140" s="53" t="e">
        <f>VLOOKUP(A140,'Intermittents Reguliers'!$A$2:'Intermittents Reguliers'!$M$70,7,0)</f>
        <v>#N/A</v>
      </c>
      <c r="T140" s="51" t="e">
        <f>VLOOKUP(A140,'Intermittents Reguliers'!$A$2:'Intermittents Reguliers'!$M$70,8,0)</f>
        <v>#N/A</v>
      </c>
      <c r="U140" s="54" t="e">
        <f>VLOOKUP(A140,'Intermittents Reguliers'!$A$1:'Intermittents Reguliers'!$M$70,9,0)</f>
        <v>#N/A</v>
      </c>
      <c r="V140" s="55" t="e">
        <f>VLOOKUP(A140,'Intermittents Reguliers'!$A$1:'Intermittents Reguliers'!$M$70,10,0)</f>
        <v>#N/A</v>
      </c>
      <c r="W140" s="53" t="e">
        <f>VLOOKUP(A140,'Intermittents Reguliers'!$A$1:'Intermittents Reguliers'!$M$70,13,0)</f>
        <v>#N/A</v>
      </c>
    </row>
    <row r="141" spans="2:23" x14ac:dyDescent="0.2">
      <c r="B141" s="49" t="e">
        <f>VLOOKUP(A141,'Intermittents Reguliers'!$A$2:'Intermittents Reguliers'!$M$70,2,0)</f>
        <v>#N/A</v>
      </c>
      <c r="I141" s="50">
        <f t="shared" si="2"/>
        <v>1</v>
      </c>
      <c r="M141" s="67"/>
      <c r="N141" s="51" t="e">
        <f>VLOOKUP(A141,'Intermittents Reguliers'!$A$2:'Intermittents Reguliers'!$M$70,11,0)</f>
        <v>#N/A</v>
      </c>
      <c r="O141" s="51" t="e">
        <f>VLOOKUP(A141,'Intermittents Reguliers'!$A$1:'Intermittents Reguliers'!$M$70,12,0)</f>
        <v>#N/A</v>
      </c>
      <c r="P141" s="50" t="e">
        <f>VLOOKUP(A141,'Intermittents Reguliers'!$A$2:'Intermittents Reguliers'!$M$70,3,0)</f>
        <v>#N/A</v>
      </c>
      <c r="Q141" s="52" t="e">
        <f>VLOOKUP(A141,'Intermittents Reguliers'!$A$2:'Intermittents Reguliers'!$M$70,4,0)</f>
        <v>#N/A</v>
      </c>
      <c r="R141" s="51" t="e">
        <f>VLOOKUP(A141,'Intermittents Reguliers'!$A$2:'Intermittents Reguliers'!$M$70,5,0)</f>
        <v>#N/A</v>
      </c>
      <c r="S141" s="53" t="e">
        <f>VLOOKUP(A141,'Intermittents Reguliers'!$A$2:'Intermittents Reguliers'!$M$70,7,0)</f>
        <v>#N/A</v>
      </c>
      <c r="T141" s="51" t="e">
        <f>VLOOKUP(A141,'Intermittents Reguliers'!$A$2:'Intermittents Reguliers'!$M$70,8,0)</f>
        <v>#N/A</v>
      </c>
      <c r="U141" s="54" t="e">
        <f>VLOOKUP(A141,'Intermittents Reguliers'!$A$1:'Intermittents Reguliers'!$M$70,9,0)</f>
        <v>#N/A</v>
      </c>
      <c r="V141" s="55" t="e">
        <f>VLOOKUP(A141,'Intermittents Reguliers'!$A$1:'Intermittents Reguliers'!$M$70,10,0)</f>
        <v>#N/A</v>
      </c>
      <c r="W141" s="53" t="e">
        <f>VLOOKUP(A141,'Intermittents Reguliers'!$A$1:'Intermittents Reguliers'!$M$70,13,0)</f>
        <v>#N/A</v>
      </c>
    </row>
    <row r="142" spans="2:23" x14ac:dyDescent="0.2">
      <c r="B142" s="49" t="e">
        <f>VLOOKUP(A142,'Intermittents Reguliers'!$A$2:'Intermittents Reguliers'!$M$70,2,0)</f>
        <v>#N/A</v>
      </c>
      <c r="I142" s="50">
        <f t="shared" si="2"/>
        <v>1</v>
      </c>
      <c r="M142" s="67"/>
      <c r="N142" s="51" t="e">
        <f>VLOOKUP(A142,'Intermittents Reguliers'!$A$2:'Intermittents Reguliers'!$M$70,11,0)</f>
        <v>#N/A</v>
      </c>
      <c r="O142" s="51" t="e">
        <f>VLOOKUP(A142,'Intermittents Reguliers'!$A$1:'Intermittents Reguliers'!$M$70,12,0)</f>
        <v>#N/A</v>
      </c>
      <c r="P142" s="50" t="e">
        <f>VLOOKUP(A142,'Intermittents Reguliers'!$A$2:'Intermittents Reguliers'!$M$70,3,0)</f>
        <v>#N/A</v>
      </c>
      <c r="Q142" s="52" t="e">
        <f>VLOOKUP(A142,'Intermittents Reguliers'!$A$2:'Intermittents Reguliers'!$M$70,4,0)</f>
        <v>#N/A</v>
      </c>
      <c r="R142" s="51" t="e">
        <f>VLOOKUP(A142,'Intermittents Reguliers'!$A$2:'Intermittents Reguliers'!$M$70,5,0)</f>
        <v>#N/A</v>
      </c>
      <c r="S142" s="53" t="e">
        <f>VLOOKUP(A142,'Intermittents Reguliers'!$A$2:'Intermittents Reguliers'!$M$70,7,0)</f>
        <v>#N/A</v>
      </c>
      <c r="T142" s="51" t="e">
        <f>VLOOKUP(A142,'Intermittents Reguliers'!$A$2:'Intermittents Reguliers'!$M$70,8,0)</f>
        <v>#N/A</v>
      </c>
      <c r="U142" s="54" t="e">
        <f>VLOOKUP(A142,'Intermittents Reguliers'!$A$1:'Intermittents Reguliers'!$M$70,9,0)</f>
        <v>#N/A</v>
      </c>
      <c r="V142" s="55" t="e">
        <f>VLOOKUP(A142,'Intermittents Reguliers'!$A$1:'Intermittents Reguliers'!$M$70,10,0)</f>
        <v>#N/A</v>
      </c>
      <c r="W142" s="53" t="e">
        <f>VLOOKUP(A142,'Intermittents Reguliers'!$A$1:'Intermittents Reguliers'!$M$70,13,0)</f>
        <v>#N/A</v>
      </c>
    </row>
    <row r="143" spans="2:23" x14ac:dyDescent="0.2">
      <c r="B143" s="49" t="e">
        <f>VLOOKUP(A143,'Intermittents Reguliers'!$A$2:'Intermittents Reguliers'!$M$70,2,0)</f>
        <v>#N/A</v>
      </c>
      <c r="I143" s="50">
        <f t="shared" si="2"/>
        <v>1</v>
      </c>
      <c r="M143" s="67"/>
      <c r="N143" s="51" t="e">
        <f>VLOOKUP(A143,'Intermittents Reguliers'!$A$2:'Intermittents Reguliers'!$M$70,11,0)</f>
        <v>#N/A</v>
      </c>
      <c r="O143" s="51" t="e">
        <f>VLOOKUP(A143,'Intermittents Reguliers'!$A$1:'Intermittents Reguliers'!$M$70,12,0)</f>
        <v>#N/A</v>
      </c>
      <c r="P143" s="50" t="e">
        <f>VLOOKUP(A143,'Intermittents Reguliers'!$A$2:'Intermittents Reguliers'!$M$70,3,0)</f>
        <v>#N/A</v>
      </c>
      <c r="Q143" s="52" t="e">
        <f>VLOOKUP(A143,'Intermittents Reguliers'!$A$2:'Intermittents Reguliers'!$M$70,4,0)</f>
        <v>#N/A</v>
      </c>
      <c r="R143" s="51" t="e">
        <f>VLOOKUP(A143,'Intermittents Reguliers'!$A$2:'Intermittents Reguliers'!$M$70,5,0)</f>
        <v>#N/A</v>
      </c>
      <c r="S143" s="53" t="e">
        <f>VLOOKUP(A143,'Intermittents Reguliers'!$A$2:'Intermittents Reguliers'!$M$70,7,0)</f>
        <v>#N/A</v>
      </c>
      <c r="T143" s="51" t="e">
        <f>VLOOKUP(A143,'Intermittents Reguliers'!$A$2:'Intermittents Reguliers'!$M$70,8,0)</f>
        <v>#N/A</v>
      </c>
      <c r="U143" s="54" t="e">
        <f>VLOOKUP(A143,'Intermittents Reguliers'!$A$1:'Intermittents Reguliers'!$M$70,9,0)</f>
        <v>#N/A</v>
      </c>
      <c r="V143" s="55" t="e">
        <f>VLOOKUP(A143,'Intermittents Reguliers'!$A$1:'Intermittents Reguliers'!$M$70,10,0)</f>
        <v>#N/A</v>
      </c>
      <c r="W143" s="53" t="e">
        <f>VLOOKUP(A143,'Intermittents Reguliers'!$A$1:'Intermittents Reguliers'!$M$70,13,0)</f>
        <v>#N/A</v>
      </c>
    </row>
    <row r="144" spans="2:23" x14ac:dyDescent="0.2">
      <c r="B144" s="49" t="e">
        <f>VLOOKUP(A144,'Intermittents Reguliers'!$A$2:'Intermittents Reguliers'!$M$70,2,0)</f>
        <v>#N/A</v>
      </c>
      <c r="I144" s="50">
        <f t="shared" si="2"/>
        <v>1</v>
      </c>
      <c r="M144" s="67"/>
      <c r="N144" s="51" t="e">
        <f>VLOOKUP(A144,'Intermittents Reguliers'!$A$2:'Intermittents Reguliers'!$M$70,11,0)</f>
        <v>#N/A</v>
      </c>
      <c r="O144" s="51" t="e">
        <f>VLOOKUP(A144,'Intermittents Reguliers'!$A$1:'Intermittents Reguliers'!$M$70,12,0)</f>
        <v>#N/A</v>
      </c>
      <c r="P144" s="50" t="e">
        <f>VLOOKUP(A144,'Intermittents Reguliers'!$A$2:'Intermittents Reguliers'!$M$70,3,0)</f>
        <v>#N/A</v>
      </c>
      <c r="Q144" s="52" t="e">
        <f>VLOOKUP(A144,'Intermittents Reguliers'!$A$2:'Intermittents Reguliers'!$M$70,4,0)</f>
        <v>#N/A</v>
      </c>
      <c r="R144" s="51" t="e">
        <f>VLOOKUP(A144,'Intermittents Reguliers'!$A$2:'Intermittents Reguliers'!$M$70,5,0)</f>
        <v>#N/A</v>
      </c>
      <c r="S144" s="53" t="e">
        <f>VLOOKUP(A144,'Intermittents Reguliers'!$A$2:'Intermittents Reguliers'!$M$70,7,0)</f>
        <v>#N/A</v>
      </c>
      <c r="T144" s="51" t="e">
        <f>VLOOKUP(A144,'Intermittents Reguliers'!$A$2:'Intermittents Reguliers'!$M$70,8,0)</f>
        <v>#N/A</v>
      </c>
      <c r="U144" s="54" t="e">
        <f>VLOOKUP(A144,'Intermittents Reguliers'!$A$1:'Intermittents Reguliers'!$M$70,9,0)</f>
        <v>#N/A</v>
      </c>
      <c r="V144" s="55" t="e">
        <f>VLOOKUP(A144,'Intermittents Reguliers'!$A$1:'Intermittents Reguliers'!$M$70,10,0)</f>
        <v>#N/A</v>
      </c>
      <c r="W144" s="53" t="e">
        <f>VLOOKUP(A144,'Intermittents Reguliers'!$A$1:'Intermittents Reguliers'!$M$70,13,0)</f>
        <v>#N/A</v>
      </c>
    </row>
    <row r="145" spans="2:23" x14ac:dyDescent="0.2">
      <c r="B145" s="49" t="e">
        <f>VLOOKUP(A145,'Intermittents Reguliers'!$A$2:'Intermittents Reguliers'!$M$70,2,0)</f>
        <v>#N/A</v>
      </c>
      <c r="I145" s="50">
        <f t="shared" si="2"/>
        <v>1</v>
      </c>
      <c r="M145" s="67"/>
      <c r="N145" s="51" t="e">
        <f>VLOOKUP(A145,'Intermittents Reguliers'!$A$2:'Intermittents Reguliers'!$M$70,11,0)</f>
        <v>#N/A</v>
      </c>
      <c r="O145" s="51" t="e">
        <f>VLOOKUP(A145,'Intermittents Reguliers'!$A$1:'Intermittents Reguliers'!$M$70,12,0)</f>
        <v>#N/A</v>
      </c>
      <c r="P145" s="50" t="e">
        <f>VLOOKUP(A145,'Intermittents Reguliers'!$A$2:'Intermittents Reguliers'!$M$70,3,0)</f>
        <v>#N/A</v>
      </c>
      <c r="Q145" s="52" t="e">
        <f>VLOOKUP(A145,'Intermittents Reguliers'!$A$2:'Intermittents Reguliers'!$M$70,4,0)</f>
        <v>#N/A</v>
      </c>
      <c r="R145" s="51" t="e">
        <f>VLOOKUP(A145,'Intermittents Reguliers'!$A$2:'Intermittents Reguliers'!$M$70,5,0)</f>
        <v>#N/A</v>
      </c>
      <c r="S145" s="53" t="e">
        <f>VLOOKUP(A145,'Intermittents Reguliers'!$A$2:'Intermittents Reguliers'!$M$70,7,0)</f>
        <v>#N/A</v>
      </c>
      <c r="T145" s="51" t="e">
        <f>VLOOKUP(A145,'Intermittents Reguliers'!$A$2:'Intermittents Reguliers'!$M$70,8,0)</f>
        <v>#N/A</v>
      </c>
      <c r="U145" s="54" t="e">
        <f>VLOOKUP(A145,'Intermittents Reguliers'!$A$1:'Intermittents Reguliers'!$M$70,9,0)</f>
        <v>#N/A</v>
      </c>
      <c r="V145" s="55" t="e">
        <f>VLOOKUP(A145,'Intermittents Reguliers'!$A$1:'Intermittents Reguliers'!$M$70,10,0)</f>
        <v>#N/A</v>
      </c>
      <c r="W145" s="53" t="e">
        <f>VLOOKUP(A145,'Intermittents Reguliers'!$A$1:'Intermittents Reguliers'!$M$70,13,0)</f>
        <v>#N/A</v>
      </c>
    </row>
    <row r="146" spans="2:23" x14ac:dyDescent="0.2">
      <c r="B146" s="49" t="e">
        <f>VLOOKUP(A146,'Intermittents Reguliers'!$A$2:'Intermittents Reguliers'!$M$70,2,0)</f>
        <v>#N/A</v>
      </c>
      <c r="I146" s="50">
        <f t="shared" si="2"/>
        <v>1</v>
      </c>
      <c r="M146" s="67"/>
      <c r="N146" s="51" t="e">
        <f>VLOOKUP(A146,'Intermittents Reguliers'!$A$2:'Intermittents Reguliers'!$M$70,11,0)</f>
        <v>#N/A</v>
      </c>
      <c r="O146" s="51" t="e">
        <f>VLOOKUP(A146,'Intermittents Reguliers'!$A$1:'Intermittents Reguliers'!$M$70,12,0)</f>
        <v>#N/A</v>
      </c>
      <c r="P146" s="50" t="e">
        <f>VLOOKUP(A146,'Intermittents Reguliers'!$A$2:'Intermittents Reguliers'!$M$70,3,0)</f>
        <v>#N/A</v>
      </c>
      <c r="Q146" s="52" t="e">
        <f>VLOOKUP(A146,'Intermittents Reguliers'!$A$2:'Intermittents Reguliers'!$M$70,4,0)</f>
        <v>#N/A</v>
      </c>
      <c r="R146" s="51" t="e">
        <f>VLOOKUP(A146,'Intermittents Reguliers'!$A$2:'Intermittents Reguliers'!$M$70,5,0)</f>
        <v>#N/A</v>
      </c>
      <c r="S146" s="53" t="e">
        <f>VLOOKUP(A146,'Intermittents Reguliers'!$A$2:'Intermittents Reguliers'!$M$70,7,0)</f>
        <v>#N/A</v>
      </c>
      <c r="T146" s="51" t="e">
        <f>VLOOKUP(A146,'Intermittents Reguliers'!$A$2:'Intermittents Reguliers'!$M$70,8,0)</f>
        <v>#N/A</v>
      </c>
      <c r="U146" s="54" t="e">
        <f>VLOOKUP(A146,'Intermittents Reguliers'!$A$1:'Intermittents Reguliers'!$M$70,9,0)</f>
        <v>#N/A</v>
      </c>
      <c r="V146" s="55" t="e">
        <f>VLOOKUP(A146,'Intermittents Reguliers'!$A$1:'Intermittents Reguliers'!$M$70,10,0)</f>
        <v>#N/A</v>
      </c>
      <c r="W146" s="53" t="e">
        <f>VLOOKUP(A146,'Intermittents Reguliers'!$A$1:'Intermittents Reguliers'!$M$70,13,0)</f>
        <v>#N/A</v>
      </c>
    </row>
    <row r="147" spans="2:23" x14ac:dyDescent="0.2">
      <c r="B147" s="49" t="e">
        <f>VLOOKUP(A147,'Intermittents Reguliers'!$A$2:'Intermittents Reguliers'!$M$70,2,0)</f>
        <v>#N/A</v>
      </c>
      <c r="I147" s="50">
        <f t="shared" si="2"/>
        <v>1</v>
      </c>
      <c r="M147" s="67"/>
      <c r="N147" s="51" t="e">
        <f>VLOOKUP(A147,'Intermittents Reguliers'!$A$2:'Intermittents Reguliers'!$M$70,11,0)</f>
        <v>#N/A</v>
      </c>
      <c r="O147" s="51" t="e">
        <f>VLOOKUP(A147,'Intermittents Reguliers'!$A$1:'Intermittents Reguliers'!$M$70,12,0)</f>
        <v>#N/A</v>
      </c>
      <c r="P147" s="50" t="e">
        <f>VLOOKUP(A147,'Intermittents Reguliers'!$A$2:'Intermittents Reguliers'!$M$70,3,0)</f>
        <v>#N/A</v>
      </c>
      <c r="Q147" s="52" t="e">
        <f>VLOOKUP(A147,'Intermittents Reguliers'!$A$2:'Intermittents Reguliers'!$M$70,4,0)</f>
        <v>#N/A</v>
      </c>
      <c r="R147" s="51" t="e">
        <f>VLOOKUP(A147,'Intermittents Reguliers'!$A$2:'Intermittents Reguliers'!$M$70,5,0)</f>
        <v>#N/A</v>
      </c>
      <c r="S147" s="53" t="e">
        <f>VLOOKUP(A147,'Intermittents Reguliers'!$A$2:'Intermittents Reguliers'!$M$70,7,0)</f>
        <v>#N/A</v>
      </c>
      <c r="T147" s="51" t="e">
        <f>VLOOKUP(A147,'Intermittents Reguliers'!$A$2:'Intermittents Reguliers'!$M$70,8,0)</f>
        <v>#N/A</v>
      </c>
      <c r="U147" s="54" t="e">
        <f>VLOOKUP(A147,'Intermittents Reguliers'!$A$1:'Intermittents Reguliers'!$M$70,9,0)</f>
        <v>#N/A</v>
      </c>
      <c r="V147" s="55" t="e">
        <f>VLOOKUP(A147,'Intermittents Reguliers'!$A$1:'Intermittents Reguliers'!$M$70,10,0)</f>
        <v>#N/A</v>
      </c>
      <c r="W147" s="53" t="e">
        <f>VLOOKUP(A147,'Intermittents Reguliers'!$A$1:'Intermittents Reguliers'!$M$70,13,0)</f>
        <v>#N/A</v>
      </c>
    </row>
    <row r="148" spans="2:23" x14ac:dyDescent="0.2">
      <c r="B148" s="49" t="e">
        <f>VLOOKUP(A148,'Intermittents Reguliers'!$A$2:'Intermittents Reguliers'!$M$70,2,0)</f>
        <v>#N/A</v>
      </c>
      <c r="I148" s="50">
        <f t="shared" si="2"/>
        <v>1</v>
      </c>
      <c r="M148" s="67"/>
      <c r="N148" s="51" t="e">
        <f>VLOOKUP(A148,'Intermittents Reguliers'!$A$2:'Intermittents Reguliers'!$M$70,11,0)</f>
        <v>#N/A</v>
      </c>
      <c r="O148" s="51" t="e">
        <f>VLOOKUP(A148,'Intermittents Reguliers'!$A$1:'Intermittents Reguliers'!$M$70,12,0)</f>
        <v>#N/A</v>
      </c>
      <c r="P148" s="50" t="e">
        <f>VLOOKUP(A148,'Intermittents Reguliers'!$A$2:'Intermittents Reguliers'!$M$70,3,0)</f>
        <v>#N/A</v>
      </c>
      <c r="Q148" s="52" t="e">
        <f>VLOOKUP(A148,'Intermittents Reguliers'!$A$2:'Intermittents Reguliers'!$M$70,4,0)</f>
        <v>#N/A</v>
      </c>
      <c r="R148" s="51" t="e">
        <f>VLOOKUP(A148,'Intermittents Reguliers'!$A$2:'Intermittents Reguliers'!$M$70,5,0)</f>
        <v>#N/A</v>
      </c>
      <c r="S148" s="53" t="e">
        <f>VLOOKUP(A148,'Intermittents Reguliers'!$A$2:'Intermittents Reguliers'!$M$70,7,0)</f>
        <v>#N/A</v>
      </c>
      <c r="T148" s="51" t="e">
        <f>VLOOKUP(A148,'Intermittents Reguliers'!$A$2:'Intermittents Reguliers'!$M$70,8,0)</f>
        <v>#N/A</v>
      </c>
      <c r="U148" s="54" t="e">
        <f>VLOOKUP(A148,'Intermittents Reguliers'!$A$1:'Intermittents Reguliers'!$M$70,9,0)</f>
        <v>#N/A</v>
      </c>
      <c r="V148" s="55" t="e">
        <f>VLOOKUP(A148,'Intermittents Reguliers'!$A$1:'Intermittents Reguliers'!$M$70,10,0)</f>
        <v>#N/A</v>
      </c>
      <c r="W148" s="53" t="e">
        <f>VLOOKUP(A148,'Intermittents Reguliers'!$A$1:'Intermittents Reguliers'!$M$70,13,0)</f>
        <v>#N/A</v>
      </c>
    </row>
    <row r="149" spans="2:23" x14ac:dyDescent="0.2">
      <c r="B149" s="49" t="e">
        <f>VLOOKUP(A149,'Intermittents Reguliers'!$A$2:'Intermittents Reguliers'!$M$70,2,0)</f>
        <v>#N/A</v>
      </c>
      <c r="I149" s="50">
        <f t="shared" si="2"/>
        <v>1</v>
      </c>
      <c r="M149" s="67"/>
      <c r="N149" s="51" t="e">
        <f>VLOOKUP(A149,'Intermittents Reguliers'!$A$2:'Intermittents Reguliers'!$M$70,11,0)</f>
        <v>#N/A</v>
      </c>
      <c r="O149" s="51" t="e">
        <f>VLOOKUP(A149,'Intermittents Reguliers'!$A$1:'Intermittents Reguliers'!$M$70,12,0)</f>
        <v>#N/A</v>
      </c>
      <c r="P149" s="50" t="e">
        <f>VLOOKUP(A149,'Intermittents Reguliers'!$A$2:'Intermittents Reguliers'!$M$70,3,0)</f>
        <v>#N/A</v>
      </c>
      <c r="Q149" s="52" t="e">
        <f>VLOOKUP(A149,'Intermittents Reguliers'!$A$2:'Intermittents Reguliers'!$M$70,4,0)</f>
        <v>#N/A</v>
      </c>
      <c r="R149" s="51" t="e">
        <f>VLOOKUP(A149,'Intermittents Reguliers'!$A$2:'Intermittents Reguliers'!$M$70,5,0)</f>
        <v>#N/A</v>
      </c>
      <c r="S149" s="53" t="e">
        <f>VLOOKUP(A149,'Intermittents Reguliers'!$A$2:'Intermittents Reguliers'!$M$70,7,0)</f>
        <v>#N/A</v>
      </c>
      <c r="T149" s="51" t="e">
        <f>VLOOKUP(A149,'Intermittents Reguliers'!$A$2:'Intermittents Reguliers'!$M$70,8,0)</f>
        <v>#N/A</v>
      </c>
      <c r="U149" s="54" t="e">
        <f>VLOOKUP(A149,'Intermittents Reguliers'!$A$1:'Intermittents Reguliers'!$M$70,9,0)</f>
        <v>#N/A</v>
      </c>
      <c r="V149" s="55" t="e">
        <f>VLOOKUP(A149,'Intermittents Reguliers'!$A$1:'Intermittents Reguliers'!$M$70,10,0)</f>
        <v>#N/A</v>
      </c>
      <c r="W149" s="53" t="e">
        <f>VLOOKUP(A149,'Intermittents Reguliers'!$A$1:'Intermittents Reguliers'!$M$70,13,0)</f>
        <v>#N/A</v>
      </c>
    </row>
    <row r="150" spans="2:23" x14ac:dyDescent="0.2">
      <c r="B150" s="49" t="e">
        <f>VLOOKUP(A150,'Intermittents Reguliers'!$A$2:'Intermittents Reguliers'!$M$70,2,0)</f>
        <v>#N/A</v>
      </c>
      <c r="I150" s="50">
        <f t="shared" si="2"/>
        <v>1</v>
      </c>
      <c r="M150" s="67"/>
      <c r="N150" s="51" t="e">
        <f>VLOOKUP(A150,'Intermittents Reguliers'!$A$2:'Intermittents Reguliers'!$M$70,11,0)</f>
        <v>#N/A</v>
      </c>
      <c r="O150" s="51" t="e">
        <f>VLOOKUP(A150,'Intermittents Reguliers'!$A$1:'Intermittents Reguliers'!$M$70,12,0)</f>
        <v>#N/A</v>
      </c>
      <c r="P150" s="50" t="e">
        <f>VLOOKUP(A150,'Intermittents Reguliers'!$A$2:'Intermittents Reguliers'!$M$70,3,0)</f>
        <v>#N/A</v>
      </c>
      <c r="Q150" s="52" t="e">
        <f>VLOOKUP(A150,'Intermittents Reguliers'!$A$2:'Intermittents Reguliers'!$M$70,4,0)</f>
        <v>#N/A</v>
      </c>
      <c r="R150" s="51" t="e">
        <f>VLOOKUP(A150,'Intermittents Reguliers'!$A$2:'Intermittents Reguliers'!$M$70,5,0)</f>
        <v>#N/A</v>
      </c>
      <c r="S150" s="53" t="e">
        <f>VLOOKUP(A150,'Intermittents Reguliers'!$A$2:'Intermittents Reguliers'!$M$70,7,0)</f>
        <v>#N/A</v>
      </c>
      <c r="T150" s="51" t="e">
        <f>VLOOKUP(A150,'Intermittents Reguliers'!$A$2:'Intermittents Reguliers'!$M$70,8,0)</f>
        <v>#N/A</v>
      </c>
      <c r="U150" s="54" t="e">
        <f>VLOOKUP(A150,'Intermittents Reguliers'!$A$1:'Intermittents Reguliers'!$M$70,9,0)</f>
        <v>#N/A</v>
      </c>
      <c r="V150" s="55" t="e">
        <f>VLOOKUP(A150,'Intermittents Reguliers'!$A$1:'Intermittents Reguliers'!$M$70,10,0)</f>
        <v>#N/A</v>
      </c>
      <c r="W150" s="53" t="e">
        <f>VLOOKUP(A150,'Intermittents Reguliers'!$A$1:'Intermittents Reguliers'!$M$70,13,0)</f>
        <v>#N/A</v>
      </c>
    </row>
    <row r="151" spans="2:23" x14ac:dyDescent="0.2">
      <c r="B151" s="49" t="e">
        <f>VLOOKUP(A151,'Intermittents Reguliers'!$A$2:'Intermittents Reguliers'!$M$70,2,0)</f>
        <v>#N/A</v>
      </c>
      <c r="I151" s="50">
        <f t="shared" si="2"/>
        <v>1</v>
      </c>
      <c r="M151" s="67"/>
      <c r="N151" s="51" t="e">
        <f>VLOOKUP(A151,'Intermittents Reguliers'!$A$2:'Intermittents Reguliers'!$M$70,11,0)</f>
        <v>#N/A</v>
      </c>
      <c r="O151" s="51" t="e">
        <f>VLOOKUP(A151,'Intermittents Reguliers'!$A$1:'Intermittents Reguliers'!$M$70,12,0)</f>
        <v>#N/A</v>
      </c>
      <c r="P151" s="50" t="e">
        <f>VLOOKUP(A151,'Intermittents Reguliers'!$A$2:'Intermittents Reguliers'!$M$70,3,0)</f>
        <v>#N/A</v>
      </c>
      <c r="Q151" s="52" t="e">
        <f>VLOOKUP(A151,'Intermittents Reguliers'!$A$2:'Intermittents Reguliers'!$M$70,4,0)</f>
        <v>#N/A</v>
      </c>
      <c r="R151" s="51" t="e">
        <f>VLOOKUP(A151,'Intermittents Reguliers'!$A$2:'Intermittents Reguliers'!$M$70,5,0)</f>
        <v>#N/A</v>
      </c>
      <c r="S151" s="53" t="e">
        <f>VLOOKUP(A151,'Intermittents Reguliers'!$A$2:'Intermittents Reguliers'!$M$70,7,0)</f>
        <v>#N/A</v>
      </c>
      <c r="T151" s="51" t="e">
        <f>VLOOKUP(A151,'Intermittents Reguliers'!$A$2:'Intermittents Reguliers'!$M$70,8,0)</f>
        <v>#N/A</v>
      </c>
      <c r="U151" s="54" t="e">
        <f>VLOOKUP(A151,'Intermittents Reguliers'!$A$1:'Intermittents Reguliers'!$M$70,9,0)</f>
        <v>#N/A</v>
      </c>
      <c r="V151" s="55" t="e">
        <f>VLOOKUP(A151,'Intermittents Reguliers'!$A$1:'Intermittents Reguliers'!$M$70,10,0)</f>
        <v>#N/A</v>
      </c>
      <c r="W151" s="53" t="e">
        <f>VLOOKUP(A151,'Intermittents Reguliers'!$A$1:'Intermittents Reguliers'!$M$70,13,0)</f>
        <v>#N/A</v>
      </c>
    </row>
    <row r="152" spans="2:23" x14ac:dyDescent="0.2">
      <c r="B152" s="49" t="e">
        <f>VLOOKUP(A152,'Intermittents Reguliers'!$A$2:'Intermittents Reguliers'!$M$70,2,0)</f>
        <v>#N/A</v>
      </c>
      <c r="I152" s="50">
        <f t="shared" si="2"/>
        <v>1</v>
      </c>
      <c r="M152" s="67"/>
      <c r="N152" s="51" t="e">
        <f>VLOOKUP(A152,'Intermittents Reguliers'!$A$2:'Intermittents Reguliers'!$M$70,11,0)</f>
        <v>#N/A</v>
      </c>
      <c r="O152" s="51" t="e">
        <f>VLOOKUP(A152,'Intermittents Reguliers'!$A$1:'Intermittents Reguliers'!$M$70,12,0)</f>
        <v>#N/A</v>
      </c>
      <c r="P152" s="50" t="e">
        <f>VLOOKUP(A152,'Intermittents Reguliers'!$A$2:'Intermittents Reguliers'!$M$70,3,0)</f>
        <v>#N/A</v>
      </c>
      <c r="Q152" s="52" t="e">
        <f>VLOOKUP(A152,'Intermittents Reguliers'!$A$2:'Intermittents Reguliers'!$M$70,4,0)</f>
        <v>#N/A</v>
      </c>
      <c r="R152" s="51" t="e">
        <f>VLOOKUP(A152,'Intermittents Reguliers'!$A$2:'Intermittents Reguliers'!$M$70,5,0)</f>
        <v>#N/A</v>
      </c>
      <c r="S152" s="53" t="e">
        <f>VLOOKUP(A152,'Intermittents Reguliers'!$A$2:'Intermittents Reguliers'!$M$70,7,0)</f>
        <v>#N/A</v>
      </c>
      <c r="T152" s="51" t="e">
        <f>VLOOKUP(A152,'Intermittents Reguliers'!$A$2:'Intermittents Reguliers'!$M$70,8,0)</f>
        <v>#N/A</v>
      </c>
      <c r="U152" s="54" t="e">
        <f>VLOOKUP(A152,'Intermittents Reguliers'!$A$1:'Intermittents Reguliers'!$M$70,9,0)</f>
        <v>#N/A</v>
      </c>
      <c r="V152" s="55" t="e">
        <f>VLOOKUP(A152,'Intermittents Reguliers'!$A$1:'Intermittents Reguliers'!$M$70,10,0)</f>
        <v>#N/A</v>
      </c>
      <c r="W152" s="53" t="e">
        <f>VLOOKUP(A152,'Intermittents Reguliers'!$A$1:'Intermittents Reguliers'!$M$70,13,0)</f>
        <v>#N/A</v>
      </c>
    </row>
    <row r="153" spans="2:23" x14ac:dyDescent="0.2">
      <c r="B153" s="49" t="e">
        <f>VLOOKUP(A153,'Intermittents Reguliers'!$A$2:'Intermittents Reguliers'!$M$70,2,0)</f>
        <v>#N/A</v>
      </c>
      <c r="I153" s="50">
        <f t="shared" si="2"/>
        <v>1</v>
      </c>
      <c r="M153" s="67"/>
      <c r="N153" s="51" t="e">
        <f>VLOOKUP(A153,'Intermittents Reguliers'!$A$2:'Intermittents Reguliers'!$M$70,11,0)</f>
        <v>#N/A</v>
      </c>
      <c r="O153" s="51" t="e">
        <f>VLOOKUP(A153,'Intermittents Reguliers'!$A$1:'Intermittents Reguliers'!$M$70,12,0)</f>
        <v>#N/A</v>
      </c>
      <c r="P153" s="50" t="e">
        <f>VLOOKUP(A153,'Intermittents Reguliers'!$A$2:'Intermittents Reguliers'!$M$70,3,0)</f>
        <v>#N/A</v>
      </c>
      <c r="Q153" s="52" t="e">
        <f>VLOOKUP(A153,'Intermittents Reguliers'!$A$2:'Intermittents Reguliers'!$M$70,4,0)</f>
        <v>#N/A</v>
      </c>
      <c r="R153" s="51" t="e">
        <f>VLOOKUP(A153,'Intermittents Reguliers'!$A$2:'Intermittents Reguliers'!$M$70,5,0)</f>
        <v>#N/A</v>
      </c>
      <c r="S153" s="53" t="e">
        <f>VLOOKUP(A153,'Intermittents Reguliers'!$A$2:'Intermittents Reguliers'!$M$70,7,0)</f>
        <v>#N/A</v>
      </c>
      <c r="T153" s="51" t="e">
        <f>VLOOKUP(A153,'Intermittents Reguliers'!$A$2:'Intermittents Reguliers'!$M$70,8,0)</f>
        <v>#N/A</v>
      </c>
      <c r="U153" s="54" t="e">
        <f>VLOOKUP(A153,'Intermittents Reguliers'!$A$1:'Intermittents Reguliers'!$M$70,9,0)</f>
        <v>#N/A</v>
      </c>
      <c r="V153" s="55" t="e">
        <f>VLOOKUP(A153,'Intermittents Reguliers'!$A$1:'Intermittents Reguliers'!$M$70,10,0)</f>
        <v>#N/A</v>
      </c>
      <c r="W153" s="53" t="e">
        <f>VLOOKUP(A153,'Intermittents Reguliers'!$A$1:'Intermittents Reguliers'!$M$70,13,0)</f>
        <v>#N/A</v>
      </c>
    </row>
    <row r="154" spans="2:23" x14ac:dyDescent="0.2">
      <c r="B154" s="49" t="e">
        <f>VLOOKUP(A154,'Intermittents Reguliers'!$A$2:'Intermittents Reguliers'!$M$70,2,0)</f>
        <v>#N/A</v>
      </c>
      <c r="I154" s="50">
        <f t="shared" si="2"/>
        <v>1</v>
      </c>
      <c r="M154" s="67"/>
      <c r="N154" s="51" t="e">
        <f>VLOOKUP(A154,'Intermittents Reguliers'!$A$2:'Intermittents Reguliers'!$M$70,11,0)</f>
        <v>#N/A</v>
      </c>
      <c r="O154" s="51" t="e">
        <f>VLOOKUP(A154,'Intermittents Reguliers'!$A$1:'Intermittents Reguliers'!$M$70,12,0)</f>
        <v>#N/A</v>
      </c>
      <c r="P154" s="50" t="e">
        <f>VLOOKUP(A154,'Intermittents Reguliers'!$A$2:'Intermittents Reguliers'!$M$70,3,0)</f>
        <v>#N/A</v>
      </c>
      <c r="Q154" s="52" t="e">
        <f>VLOOKUP(A154,'Intermittents Reguliers'!$A$2:'Intermittents Reguliers'!$M$70,4,0)</f>
        <v>#N/A</v>
      </c>
      <c r="R154" s="51" t="e">
        <f>VLOOKUP(A154,'Intermittents Reguliers'!$A$2:'Intermittents Reguliers'!$M$70,5,0)</f>
        <v>#N/A</v>
      </c>
      <c r="S154" s="53" t="e">
        <f>VLOOKUP(A154,'Intermittents Reguliers'!$A$2:'Intermittents Reguliers'!$M$70,7,0)</f>
        <v>#N/A</v>
      </c>
      <c r="T154" s="51" t="e">
        <f>VLOOKUP(A154,'Intermittents Reguliers'!$A$2:'Intermittents Reguliers'!$M$70,8,0)</f>
        <v>#N/A</v>
      </c>
      <c r="U154" s="54" t="e">
        <f>VLOOKUP(A154,'Intermittents Reguliers'!$A$1:'Intermittents Reguliers'!$M$70,9,0)</f>
        <v>#N/A</v>
      </c>
      <c r="V154" s="55" t="e">
        <f>VLOOKUP(A154,'Intermittents Reguliers'!$A$1:'Intermittents Reguliers'!$M$70,10,0)</f>
        <v>#N/A</v>
      </c>
      <c r="W154" s="53" t="e">
        <f>VLOOKUP(A154,'Intermittents Reguliers'!$A$1:'Intermittents Reguliers'!$M$70,13,0)</f>
        <v>#N/A</v>
      </c>
    </row>
    <row r="155" spans="2:23" x14ac:dyDescent="0.2">
      <c r="B155" s="49" t="e">
        <f>VLOOKUP(A155,'Intermittents Reguliers'!$A$2:'Intermittents Reguliers'!$M$70,2,0)</f>
        <v>#N/A</v>
      </c>
      <c r="I155" s="50">
        <f t="shared" si="2"/>
        <v>1</v>
      </c>
      <c r="M155" s="67"/>
      <c r="N155" s="51" t="e">
        <f>VLOOKUP(A155,'Intermittents Reguliers'!$A$2:'Intermittents Reguliers'!$M$70,11,0)</f>
        <v>#N/A</v>
      </c>
      <c r="O155" s="51" t="e">
        <f>VLOOKUP(A155,'Intermittents Reguliers'!$A$1:'Intermittents Reguliers'!$M$70,12,0)</f>
        <v>#N/A</v>
      </c>
      <c r="P155" s="50" t="e">
        <f>VLOOKUP(A155,'Intermittents Reguliers'!$A$2:'Intermittents Reguliers'!$M$70,3,0)</f>
        <v>#N/A</v>
      </c>
      <c r="Q155" s="52" t="e">
        <f>VLOOKUP(A155,'Intermittents Reguliers'!$A$2:'Intermittents Reguliers'!$M$70,4,0)</f>
        <v>#N/A</v>
      </c>
      <c r="R155" s="51" t="e">
        <f>VLOOKUP(A155,'Intermittents Reguliers'!$A$2:'Intermittents Reguliers'!$M$70,5,0)</f>
        <v>#N/A</v>
      </c>
      <c r="S155" s="53" t="e">
        <f>VLOOKUP(A155,'Intermittents Reguliers'!$A$2:'Intermittents Reguliers'!$M$70,7,0)</f>
        <v>#N/A</v>
      </c>
      <c r="T155" s="51" t="e">
        <f>VLOOKUP(A155,'Intermittents Reguliers'!$A$2:'Intermittents Reguliers'!$M$70,8,0)</f>
        <v>#N/A</v>
      </c>
      <c r="U155" s="54" t="e">
        <f>VLOOKUP(A155,'Intermittents Reguliers'!$A$1:'Intermittents Reguliers'!$M$70,9,0)</f>
        <v>#N/A</v>
      </c>
      <c r="V155" s="55" t="e">
        <f>VLOOKUP(A155,'Intermittents Reguliers'!$A$1:'Intermittents Reguliers'!$M$70,10,0)</f>
        <v>#N/A</v>
      </c>
      <c r="W155" s="53" t="e">
        <f>VLOOKUP(A155,'Intermittents Reguliers'!$A$1:'Intermittents Reguliers'!$M$70,13,0)</f>
        <v>#N/A</v>
      </c>
    </row>
    <row r="156" spans="2:23" x14ac:dyDescent="0.2">
      <c r="B156" s="49" t="e">
        <f>VLOOKUP(A156,'Intermittents Reguliers'!$A$2:'Intermittents Reguliers'!$M$70,2,0)</f>
        <v>#N/A</v>
      </c>
      <c r="I156" s="50">
        <f t="shared" si="2"/>
        <v>1</v>
      </c>
      <c r="M156" s="67"/>
      <c r="N156" s="51" t="e">
        <f>VLOOKUP(A156,'Intermittents Reguliers'!$A$2:'Intermittents Reguliers'!$M$70,11,0)</f>
        <v>#N/A</v>
      </c>
      <c r="O156" s="51" t="e">
        <f>VLOOKUP(A156,'Intermittents Reguliers'!$A$1:'Intermittents Reguliers'!$M$70,12,0)</f>
        <v>#N/A</v>
      </c>
      <c r="P156" s="50" t="e">
        <f>VLOOKUP(A156,'Intermittents Reguliers'!$A$2:'Intermittents Reguliers'!$M$70,3,0)</f>
        <v>#N/A</v>
      </c>
      <c r="Q156" s="52" t="e">
        <f>VLOOKUP(A156,'Intermittents Reguliers'!$A$2:'Intermittents Reguliers'!$M$70,4,0)</f>
        <v>#N/A</v>
      </c>
      <c r="R156" s="51" t="e">
        <f>VLOOKUP(A156,'Intermittents Reguliers'!$A$2:'Intermittents Reguliers'!$M$70,5,0)</f>
        <v>#N/A</v>
      </c>
      <c r="S156" s="53" t="e">
        <f>VLOOKUP(A156,'Intermittents Reguliers'!$A$2:'Intermittents Reguliers'!$M$70,7,0)</f>
        <v>#N/A</v>
      </c>
      <c r="T156" s="51" t="e">
        <f>VLOOKUP(A156,'Intermittents Reguliers'!$A$2:'Intermittents Reguliers'!$M$70,8,0)</f>
        <v>#N/A</v>
      </c>
      <c r="U156" s="54" t="e">
        <f>VLOOKUP(A156,'Intermittents Reguliers'!$A$1:'Intermittents Reguliers'!$M$70,9,0)</f>
        <v>#N/A</v>
      </c>
      <c r="V156" s="55" t="e">
        <f>VLOOKUP(A156,'Intermittents Reguliers'!$A$1:'Intermittents Reguliers'!$M$70,10,0)</f>
        <v>#N/A</v>
      </c>
      <c r="W156" s="53" t="e">
        <f>VLOOKUP(A156,'Intermittents Reguliers'!$A$1:'Intermittents Reguliers'!$M$70,13,0)</f>
        <v>#N/A</v>
      </c>
    </row>
    <row r="157" spans="2:23" x14ac:dyDescent="0.2">
      <c r="B157" s="49" t="e">
        <f>VLOOKUP(A157,'Intermittents Reguliers'!$A$2:'Intermittents Reguliers'!$M$70,2,0)</f>
        <v>#N/A</v>
      </c>
      <c r="I157" s="50">
        <f t="shared" si="2"/>
        <v>1</v>
      </c>
      <c r="M157" s="67"/>
      <c r="N157" s="51" t="e">
        <f>VLOOKUP(A157,'Intermittents Reguliers'!$A$2:'Intermittents Reguliers'!$M$70,11,0)</f>
        <v>#N/A</v>
      </c>
      <c r="O157" s="51" t="e">
        <f>VLOOKUP(A157,'Intermittents Reguliers'!$A$1:'Intermittents Reguliers'!$M$70,12,0)</f>
        <v>#N/A</v>
      </c>
      <c r="P157" s="50" t="e">
        <f>VLOOKUP(A157,'Intermittents Reguliers'!$A$2:'Intermittents Reguliers'!$M$70,3,0)</f>
        <v>#N/A</v>
      </c>
      <c r="Q157" s="52" t="e">
        <f>VLOOKUP(A157,'Intermittents Reguliers'!$A$2:'Intermittents Reguliers'!$M$70,4,0)</f>
        <v>#N/A</v>
      </c>
      <c r="R157" s="51" t="e">
        <f>VLOOKUP(A157,'Intermittents Reguliers'!$A$2:'Intermittents Reguliers'!$M$70,5,0)</f>
        <v>#N/A</v>
      </c>
      <c r="S157" s="53" t="e">
        <f>VLOOKUP(A157,'Intermittents Reguliers'!$A$2:'Intermittents Reguliers'!$M$70,7,0)</f>
        <v>#N/A</v>
      </c>
      <c r="T157" s="51" t="e">
        <f>VLOOKUP(A157,'Intermittents Reguliers'!$A$2:'Intermittents Reguliers'!$M$70,8,0)</f>
        <v>#N/A</v>
      </c>
      <c r="U157" s="54" t="e">
        <f>VLOOKUP(A157,'Intermittents Reguliers'!$A$1:'Intermittents Reguliers'!$M$70,9,0)</f>
        <v>#N/A</v>
      </c>
      <c r="V157" s="55" t="e">
        <f>VLOOKUP(A157,'Intermittents Reguliers'!$A$1:'Intermittents Reguliers'!$M$70,10,0)</f>
        <v>#N/A</v>
      </c>
      <c r="W157" s="53" t="e">
        <f>VLOOKUP(A157,'Intermittents Reguliers'!$A$1:'Intermittents Reguliers'!$M$70,13,0)</f>
        <v>#N/A</v>
      </c>
    </row>
    <row r="158" spans="2:23" x14ac:dyDescent="0.2">
      <c r="B158" s="49" t="e">
        <f>VLOOKUP(A158,'Intermittents Reguliers'!$A$2:'Intermittents Reguliers'!$M$70,2,0)</f>
        <v>#N/A</v>
      </c>
      <c r="I158" s="50">
        <f t="shared" si="2"/>
        <v>1</v>
      </c>
      <c r="M158" s="67"/>
      <c r="N158" s="51" t="e">
        <f>VLOOKUP(A158,'Intermittents Reguliers'!$A$2:'Intermittents Reguliers'!$M$70,11,0)</f>
        <v>#N/A</v>
      </c>
      <c r="O158" s="51" t="e">
        <f>VLOOKUP(A158,'Intermittents Reguliers'!$A$1:'Intermittents Reguliers'!$M$70,12,0)</f>
        <v>#N/A</v>
      </c>
      <c r="P158" s="50" t="e">
        <f>VLOOKUP(A158,'Intermittents Reguliers'!$A$2:'Intermittents Reguliers'!$M$70,3,0)</f>
        <v>#N/A</v>
      </c>
      <c r="Q158" s="52" t="e">
        <f>VLOOKUP(A158,'Intermittents Reguliers'!$A$2:'Intermittents Reguliers'!$M$70,4,0)</f>
        <v>#N/A</v>
      </c>
      <c r="R158" s="51" t="e">
        <f>VLOOKUP(A158,'Intermittents Reguliers'!$A$2:'Intermittents Reguliers'!$M$70,5,0)</f>
        <v>#N/A</v>
      </c>
      <c r="S158" s="53" t="e">
        <f>VLOOKUP(A158,'Intermittents Reguliers'!$A$2:'Intermittents Reguliers'!$M$70,7,0)</f>
        <v>#N/A</v>
      </c>
      <c r="T158" s="51" t="e">
        <f>VLOOKUP(A158,'Intermittents Reguliers'!$A$2:'Intermittents Reguliers'!$M$70,8,0)</f>
        <v>#N/A</v>
      </c>
      <c r="U158" s="54" t="e">
        <f>VLOOKUP(A158,'Intermittents Reguliers'!$A$1:'Intermittents Reguliers'!$M$70,9,0)</f>
        <v>#N/A</v>
      </c>
      <c r="V158" s="55" t="e">
        <f>VLOOKUP(A158,'Intermittents Reguliers'!$A$1:'Intermittents Reguliers'!$M$70,10,0)</f>
        <v>#N/A</v>
      </c>
      <c r="W158" s="53" t="e">
        <f>VLOOKUP(A158,'Intermittents Reguliers'!$A$1:'Intermittents Reguliers'!$M$70,13,0)</f>
        <v>#N/A</v>
      </c>
    </row>
    <row r="159" spans="2:23" x14ac:dyDescent="0.2">
      <c r="B159" s="49" t="e">
        <f>VLOOKUP(A159,'Intermittents Reguliers'!$A$2:'Intermittents Reguliers'!$M$70,2,0)</f>
        <v>#N/A</v>
      </c>
      <c r="I159" s="50">
        <f t="shared" si="2"/>
        <v>1</v>
      </c>
      <c r="M159" s="67"/>
      <c r="N159" s="51" t="e">
        <f>VLOOKUP(A159,'Intermittents Reguliers'!$A$2:'Intermittents Reguliers'!$M$70,11,0)</f>
        <v>#N/A</v>
      </c>
      <c r="O159" s="51" t="e">
        <f>VLOOKUP(A159,'Intermittents Reguliers'!$A$1:'Intermittents Reguliers'!$M$70,12,0)</f>
        <v>#N/A</v>
      </c>
      <c r="P159" s="50" t="e">
        <f>VLOOKUP(A159,'Intermittents Reguliers'!$A$2:'Intermittents Reguliers'!$M$70,3,0)</f>
        <v>#N/A</v>
      </c>
      <c r="Q159" s="52" t="e">
        <f>VLOOKUP(A159,'Intermittents Reguliers'!$A$2:'Intermittents Reguliers'!$M$70,4,0)</f>
        <v>#N/A</v>
      </c>
      <c r="R159" s="51" t="e">
        <f>VLOOKUP(A159,'Intermittents Reguliers'!$A$2:'Intermittents Reguliers'!$M$70,5,0)</f>
        <v>#N/A</v>
      </c>
      <c r="S159" s="53" t="e">
        <f>VLOOKUP(A159,'Intermittents Reguliers'!$A$2:'Intermittents Reguliers'!$M$70,7,0)</f>
        <v>#N/A</v>
      </c>
      <c r="T159" s="51" t="e">
        <f>VLOOKUP(A159,'Intermittents Reguliers'!$A$2:'Intermittents Reguliers'!$M$70,8,0)</f>
        <v>#N/A</v>
      </c>
      <c r="U159" s="54" t="e">
        <f>VLOOKUP(A159,'Intermittents Reguliers'!$A$1:'Intermittents Reguliers'!$M$70,9,0)</f>
        <v>#N/A</v>
      </c>
      <c r="V159" s="55" t="e">
        <f>VLOOKUP(A159,'Intermittents Reguliers'!$A$1:'Intermittents Reguliers'!$M$70,10,0)</f>
        <v>#N/A</v>
      </c>
      <c r="W159" s="53" t="e">
        <f>VLOOKUP(A159,'Intermittents Reguliers'!$A$1:'Intermittents Reguliers'!$M$70,13,0)</f>
        <v>#N/A</v>
      </c>
    </row>
    <row r="160" spans="2:23" x14ac:dyDescent="0.2">
      <c r="B160" s="49" t="e">
        <f>VLOOKUP(A160,'Intermittents Reguliers'!$A$2:'Intermittents Reguliers'!$M$70,2,0)</f>
        <v>#N/A</v>
      </c>
      <c r="I160" s="50">
        <f t="shared" si="2"/>
        <v>1</v>
      </c>
      <c r="M160" s="67"/>
      <c r="N160" s="51" t="e">
        <f>VLOOKUP(A160,'Intermittents Reguliers'!$A$2:'Intermittents Reguliers'!$M$70,11,0)</f>
        <v>#N/A</v>
      </c>
      <c r="O160" s="51" t="e">
        <f>VLOOKUP(A160,'Intermittents Reguliers'!$A$1:'Intermittents Reguliers'!$M$70,12,0)</f>
        <v>#N/A</v>
      </c>
      <c r="P160" s="50" t="e">
        <f>VLOOKUP(A160,'Intermittents Reguliers'!$A$2:'Intermittents Reguliers'!$M$70,3,0)</f>
        <v>#N/A</v>
      </c>
      <c r="Q160" s="52" t="e">
        <f>VLOOKUP(A160,'Intermittents Reguliers'!$A$2:'Intermittents Reguliers'!$M$70,4,0)</f>
        <v>#N/A</v>
      </c>
      <c r="R160" s="51" t="e">
        <f>VLOOKUP(A160,'Intermittents Reguliers'!$A$2:'Intermittents Reguliers'!$M$70,5,0)</f>
        <v>#N/A</v>
      </c>
      <c r="S160" s="53" t="e">
        <f>VLOOKUP(A160,'Intermittents Reguliers'!$A$2:'Intermittents Reguliers'!$M$70,7,0)</f>
        <v>#N/A</v>
      </c>
      <c r="T160" s="51" t="e">
        <f>VLOOKUP(A160,'Intermittents Reguliers'!$A$2:'Intermittents Reguliers'!$M$70,8,0)</f>
        <v>#N/A</v>
      </c>
      <c r="U160" s="54" t="e">
        <f>VLOOKUP(A160,'Intermittents Reguliers'!$A$1:'Intermittents Reguliers'!$M$70,9,0)</f>
        <v>#N/A</v>
      </c>
      <c r="V160" s="55" t="e">
        <f>VLOOKUP(A160,'Intermittents Reguliers'!$A$1:'Intermittents Reguliers'!$M$70,10,0)</f>
        <v>#N/A</v>
      </c>
      <c r="W160" s="53" t="e">
        <f>VLOOKUP(A160,'Intermittents Reguliers'!$A$1:'Intermittents Reguliers'!$M$70,13,0)</f>
        <v>#N/A</v>
      </c>
    </row>
    <row r="161" spans="2:23" x14ac:dyDescent="0.2">
      <c r="B161" s="49" t="e">
        <f>VLOOKUP(A161,'Intermittents Reguliers'!$A$2:'Intermittents Reguliers'!$M$70,2,0)</f>
        <v>#N/A</v>
      </c>
      <c r="I161" s="50">
        <f t="shared" si="2"/>
        <v>1</v>
      </c>
      <c r="M161" s="67"/>
      <c r="N161" s="51" t="e">
        <f>VLOOKUP(A161,'Intermittents Reguliers'!$A$2:'Intermittents Reguliers'!$M$70,11,0)</f>
        <v>#N/A</v>
      </c>
      <c r="O161" s="51" t="e">
        <f>VLOOKUP(A161,'Intermittents Reguliers'!$A$1:'Intermittents Reguliers'!$M$70,12,0)</f>
        <v>#N/A</v>
      </c>
      <c r="P161" s="50" t="e">
        <f>VLOOKUP(A161,'Intermittents Reguliers'!$A$2:'Intermittents Reguliers'!$M$70,3,0)</f>
        <v>#N/A</v>
      </c>
      <c r="Q161" s="52" t="e">
        <f>VLOOKUP(A161,'Intermittents Reguliers'!$A$2:'Intermittents Reguliers'!$M$70,4,0)</f>
        <v>#N/A</v>
      </c>
      <c r="R161" s="51" t="e">
        <f>VLOOKUP(A161,'Intermittents Reguliers'!$A$2:'Intermittents Reguliers'!$M$70,5,0)</f>
        <v>#N/A</v>
      </c>
      <c r="S161" s="53" t="e">
        <f>VLOOKUP(A161,'Intermittents Reguliers'!$A$2:'Intermittents Reguliers'!$M$70,7,0)</f>
        <v>#N/A</v>
      </c>
      <c r="T161" s="51" t="e">
        <f>VLOOKUP(A161,'Intermittents Reguliers'!$A$2:'Intermittents Reguliers'!$M$70,8,0)</f>
        <v>#N/A</v>
      </c>
      <c r="U161" s="54" t="e">
        <f>VLOOKUP(A161,'Intermittents Reguliers'!$A$1:'Intermittents Reguliers'!$M$70,9,0)</f>
        <v>#N/A</v>
      </c>
      <c r="V161" s="55" t="e">
        <f>VLOOKUP(A161,'Intermittents Reguliers'!$A$1:'Intermittents Reguliers'!$M$70,10,0)</f>
        <v>#N/A</v>
      </c>
      <c r="W161" s="53" t="e">
        <f>VLOOKUP(A161,'Intermittents Reguliers'!$A$1:'Intermittents Reguliers'!$M$70,13,0)</f>
        <v>#N/A</v>
      </c>
    </row>
    <row r="162" spans="2:23" x14ac:dyDescent="0.2">
      <c r="B162" s="49" t="e">
        <f>VLOOKUP(A162,'Intermittents Reguliers'!$A$2:'Intermittents Reguliers'!$M$70,2,0)</f>
        <v>#N/A</v>
      </c>
      <c r="I162" s="50">
        <f t="shared" si="2"/>
        <v>1</v>
      </c>
      <c r="M162" s="67"/>
      <c r="N162" s="51" t="e">
        <f>VLOOKUP(A162,'Intermittents Reguliers'!$A$2:'Intermittents Reguliers'!$M$70,11,0)</f>
        <v>#N/A</v>
      </c>
      <c r="O162" s="51" t="e">
        <f>VLOOKUP(A162,'Intermittents Reguliers'!$A$1:'Intermittents Reguliers'!$M$70,12,0)</f>
        <v>#N/A</v>
      </c>
      <c r="P162" s="50" t="e">
        <f>VLOOKUP(A162,'Intermittents Reguliers'!$A$2:'Intermittents Reguliers'!$M$70,3,0)</f>
        <v>#N/A</v>
      </c>
      <c r="Q162" s="52" t="e">
        <f>VLOOKUP(A162,'Intermittents Reguliers'!$A$2:'Intermittents Reguliers'!$M$70,4,0)</f>
        <v>#N/A</v>
      </c>
      <c r="R162" s="51" t="e">
        <f>VLOOKUP(A162,'Intermittents Reguliers'!$A$2:'Intermittents Reguliers'!$M$70,5,0)</f>
        <v>#N/A</v>
      </c>
      <c r="S162" s="53" t="e">
        <f>VLOOKUP(A162,'Intermittents Reguliers'!$A$2:'Intermittents Reguliers'!$M$70,7,0)</f>
        <v>#N/A</v>
      </c>
      <c r="T162" s="51" t="e">
        <f>VLOOKUP(A162,'Intermittents Reguliers'!$A$2:'Intermittents Reguliers'!$M$70,8,0)</f>
        <v>#N/A</v>
      </c>
      <c r="U162" s="54" t="e">
        <f>VLOOKUP(A162,'Intermittents Reguliers'!$A$1:'Intermittents Reguliers'!$M$70,9,0)</f>
        <v>#N/A</v>
      </c>
      <c r="V162" s="55" t="e">
        <f>VLOOKUP(A162,'Intermittents Reguliers'!$A$1:'Intermittents Reguliers'!$M$70,10,0)</f>
        <v>#N/A</v>
      </c>
      <c r="W162" s="53" t="e">
        <f>VLOOKUP(A162,'Intermittents Reguliers'!$A$1:'Intermittents Reguliers'!$M$70,13,0)</f>
        <v>#N/A</v>
      </c>
    </row>
    <row r="163" spans="2:23" x14ac:dyDescent="0.2">
      <c r="B163" s="49" t="e">
        <f>VLOOKUP(A163,'Intermittents Reguliers'!$A$2:'Intermittents Reguliers'!$M$70,2,0)</f>
        <v>#N/A</v>
      </c>
      <c r="I163" s="50">
        <f t="shared" si="2"/>
        <v>1</v>
      </c>
      <c r="M163" s="67"/>
      <c r="N163" s="51" t="e">
        <f>VLOOKUP(A163,'Intermittents Reguliers'!$A$2:'Intermittents Reguliers'!$M$70,11,0)</f>
        <v>#N/A</v>
      </c>
      <c r="O163" s="51" t="e">
        <f>VLOOKUP(A163,'Intermittents Reguliers'!$A$1:'Intermittents Reguliers'!$M$70,12,0)</f>
        <v>#N/A</v>
      </c>
      <c r="P163" s="50" t="e">
        <f>VLOOKUP(A163,'Intermittents Reguliers'!$A$2:'Intermittents Reguliers'!$M$70,3,0)</f>
        <v>#N/A</v>
      </c>
      <c r="Q163" s="52" t="e">
        <f>VLOOKUP(A163,'Intermittents Reguliers'!$A$2:'Intermittents Reguliers'!$M$70,4,0)</f>
        <v>#N/A</v>
      </c>
      <c r="R163" s="51" t="e">
        <f>VLOOKUP(A163,'Intermittents Reguliers'!$A$2:'Intermittents Reguliers'!$M$70,5,0)</f>
        <v>#N/A</v>
      </c>
      <c r="S163" s="53" t="e">
        <f>VLOOKUP(A163,'Intermittents Reguliers'!$A$2:'Intermittents Reguliers'!$M$70,7,0)</f>
        <v>#N/A</v>
      </c>
      <c r="T163" s="51" t="e">
        <f>VLOOKUP(A163,'Intermittents Reguliers'!$A$2:'Intermittents Reguliers'!$M$70,8,0)</f>
        <v>#N/A</v>
      </c>
      <c r="U163" s="54" t="e">
        <f>VLOOKUP(A163,'Intermittents Reguliers'!$A$1:'Intermittents Reguliers'!$M$70,9,0)</f>
        <v>#N/A</v>
      </c>
      <c r="V163" s="55" t="e">
        <f>VLOOKUP(A163,'Intermittents Reguliers'!$A$1:'Intermittents Reguliers'!$M$70,10,0)</f>
        <v>#N/A</v>
      </c>
      <c r="W163" s="53" t="e">
        <f>VLOOKUP(A163,'Intermittents Reguliers'!$A$1:'Intermittents Reguliers'!$M$70,13,0)</f>
        <v>#N/A</v>
      </c>
    </row>
    <row r="164" spans="2:23" x14ac:dyDescent="0.2">
      <c r="B164" s="49" t="e">
        <f>VLOOKUP(A164,'Intermittents Reguliers'!$A$2:'Intermittents Reguliers'!$M$70,2,0)</f>
        <v>#N/A</v>
      </c>
      <c r="I164" s="50">
        <f t="shared" si="2"/>
        <v>1</v>
      </c>
      <c r="M164" s="67"/>
      <c r="N164" s="51" t="e">
        <f>VLOOKUP(A164,'Intermittents Reguliers'!$A$2:'Intermittents Reguliers'!$M$70,11,0)</f>
        <v>#N/A</v>
      </c>
      <c r="O164" s="51" t="e">
        <f>VLOOKUP(A164,'Intermittents Reguliers'!$A$1:'Intermittents Reguliers'!$M$70,12,0)</f>
        <v>#N/A</v>
      </c>
      <c r="P164" s="50" t="e">
        <f>VLOOKUP(A164,'Intermittents Reguliers'!$A$2:'Intermittents Reguliers'!$M$70,3,0)</f>
        <v>#N/A</v>
      </c>
      <c r="Q164" s="52" t="e">
        <f>VLOOKUP(A164,'Intermittents Reguliers'!$A$2:'Intermittents Reguliers'!$M$70,4,0)</f>
        <v>#N/A</v>
      </c>
      <c r="R164" s="51" t="e">
        <f>VLOOKUP(A164,'Intermittents Reguliers'!$A$2:'Intermittents Reguliers'!$M$70,5,0)</f>
        <v>#N/A</v>
      </c>
      <c r="S164" s="53" t="e">
        <f>VLOOKUP(A164,'Intermittents Reguliers'!$A$2:'Intermittents Reguliers'!$M$70,7,0)</f>
        <v>#N/A</v>
      </c>
      <c r="T164" s="51" t="e">
        <f>VLOOKUP(A164,'Intermittents Reguliers'!$A$2:'Intermittents Reguliers'!$M$70,8,0)</f>
        <v>#N/A</v>
      </c>
      <c r="U164" s="54" t="e">
        <f>VLOOKUP(A164,'Intermittents Reguliers'!$A$1:'Intermittents Reguliers'!$M$70,9,0)</f>
        <v>#N/A</v>
      </c>
      <c r="V164" s="55" t="e">
        <f>VLOOKUP(A164,'Intermittents Reguliers'!$A$1:'Intermittents Reguliers'!$M$70,10,0)</f>
        <v>#N/A</v>
      </c>
      <c r="W164" s="53" t="e">
        <f>VLOOKUP(A164,'Intermittents Reguliers'!$A$1:'Intermittents Reguliers'!$M$70,13,0)</f>
        <v>#N/A</v>
      </c>
    </row>
    <row r="165" spans="2:23" x14ac:dyDescent="0.2">
      <c r="B165" s="49" t="e">
        <f>VLOOKUP(A165,'Intermittents Reguliers'!$A$2:'Intermittents Reguliers'!$M$70,2,0)</f>
        <v>#N/A</v>
      </c>
      <c r="I165" s="50">
        <f t="shared" si="2"/>
        <v>1</v>
      </c>
      <c r="M165" s="67"/>
      <c r="N165" s="51" t="e">
        <f>VLOOKUP(A165,'Intermittents Reguliers'!$A$2:'Intermittents Reguliers'!$M$70,11,0)</f>
        <v>#N/A</v>
      </c>
      <c r="O165" s="51" t="e">
        <f>VLOOKUP(A165,'Intermittents Reguliers'!$A$1:'Intermittents Reguliers'!$M$70,12,0)</f>
        <v>#N/A</v>
      </c>
      <c r="P165" s="50" t="e">
        <f>VLOOKUP(A165,'Intermittents Reguliers'!$A$2:'Intermittents Reguliers'!$M$70,3,0)</f>
        <v>#N/A</v>
      </c>
      <c r="Q165" s="52" t="e">
        <f>VLOOKUP(A165,'Intermittents Reguliers'!$A$2:'Intermittents Reguliers'!$M$70,4,0)</f>
        <v>#N/A</v>
      </c>
      <c r="R165" s="51" t="e">
        <f>VLOOKUP(A165,'Intermittents Reguliers'!$A$2:'Intermittents Reguliers'!$M$70,5,0)</f>
        <v>#N/A</v>
      </c>
      <c r="S165" s="53" t="e">
        <f>VLOOKUP(A165,'Intermittents Reguliers'!$A$2:'Intermittents Reguliers'!$M$70,7,0)</f>
        <v>#N/A</v>
      </c>
      <c r="T165" s="51" t="e">
        <f>VLOOKUP(A165,'Intermittents Reguliers'!$A$2:'Intermittents Reguliers'!$M$70,8,0)</f>
        <v>#N/A</v>
      </c>
      <c r="U165" s="54" t="e">
        <f>VLOOKUP(A165,'Intermittents Reguliers'!$A$1:'Intermittents Reguliers'!$M$70,9,0)</f>
        <v>#N/A</v>
      </c>
      <c r="V165" s="55" t="e">
        <f>VLOOKUP(A165,'Intermittents Reguliers'!$A$1:'Intermittents Reguliers'!$M$70,10,0)</f>
        <v>#N/A</v>
      </c>
      <c r="W165" s="53" t="e">
        <f>VLOOKUP(A165,'Intermittents Reguliers'!$A$1:'Intermittents Reguliers'!$M$70,13,0)</f>
        <v>#N/A</v>
      </c>
    </row>
    <row r="166" spans="2:23" x14ac:dyDescent="0.2">
      <c r="B166" s="49" t="e">
        <f>VLOOKUP(A166,'Intermittents Reguliers'!$A$2:'Intermittents Reguliers'!$M$70,2,0)</f>
        <v>#N/A</v>
      </c>
      <c r="I166" s="50">
        <f t="shared" si="2"/>
        <v>1</v>
      </c>
      <c r="M166" s="67"/>
      <c r="N166" s="51" t="e">
        <f>VLOOKUP(A166,'Intermittents Reguliers'!$A$2:'Intermittents Reguliers'!$M$70,11,0)</f>
        <v>#N/A</v>
      </c>
      <c r="O166" s="51" t="e">
        <f>VLOOKUP(A166,'Intermittents Reguliers'!$A$1:'Intermittents Reguliers'!$M$70,12,0)</f>
        <v>#N/A</v>
      </c>
      <c r="P166" s="50" t="e">
        <f>VLOOKUP(A166,'Intermittents Reguliers'!$A$2:'Intermittents Reguliers'!$M$70,3,0)</f>
        <v>#N/A</v>
      </c>
      <c r="Q166" s="52" t="e">
        <f>VLOOKUP(A166,'Intermittents Reguliers'!$A$2:'Intermittents Reguliers'!$M$70,4,0)</f>
        <v>#N/A</v>
      </c>
      <c r="R166" s="51" t="e">
        <f>VLOOKUP(A166,'Intermittents Reguliers'!$A$2:'Intermittents Reguliers'!$M$70,5,0)</f>
        <v>#N/A</v>
      </c>
      <c r="S166" s="53" t="e">
        <f>VLOOKUP(A166,'Intermittents Reguliers'!$A$2:'Intermittents Reguliers'!$M$70,7,0)</f>
        <v>#N/A</v>
      </c>
      <c r="T166" s="51" t="e">
        <f>VLOOKUP(A166,'Intermittents Reguliers'!$A$2:'Intermittents Reguliers'!$M$70,8,0)</f>
        <v>#N/A</v>
      </c>
      <c r="U166" s="54" t="e">
        <f>VLOOKUP(A166,'Intermittents Reguliers'!$A$1:'Intermittents Reguliers'!$M$70,9,0)</f>
        <v>#N/A</v>
      </c>
      <c r="V166" s="55" t="e">
        <f>VLOOKUP(A166,'Intermittents Reguliers'!$A$1:'Intermittents Reguliers'!$M$70,10,0)</f>
        <v>#N/A</v>
      </c>
      <c r="W166" s="53" t="e">
        <f>VLOOKUP(A166,'Intermittents Reguliers'!$A$1:'Intermittents Reguliers'!$M$70,13,0)</f>
        <v>#N/A</v>
      </c>
    </row>
    <row r="167" spans="2:23" x14ac:dyDescent="0.2">
      <c r="B167" s="49" t="e">
        <f>VLOOKUP(A167,'Intermittents Reguliers'!$A$2:'Intermittents Reguliers'!$M$70,2,0)</f>
        <v>#N/A</v>
      </c>
      <c r="I167" s="50">
        <f t="shared" si="2"/>
        <v>1</v>
      </c>
      <c r="M167" s="67"/>
      <c r="N167" s="51" t="e">
        <f>VLOOKUP(A167,'Intermittents Reguliers'!$A$2:'Intermittents Reguliers'!$M$70,11,0)</f>
        <v>#N/A</v>
      </c>
      <c r="O167" s="51" t="e">
        <f>VLOOKUP(A167,'Intermittents Reguliers'!$A$1:'Intermittents Reguliers'!$M$70,12,0)</f>
        <v>#N/A</v>
      </c>
      <c r="P167" s="50" t="e">
        <f>VLOOKUP(A167,'Intermittents Reguliers'!$A$2:'Intermittents Reguliers'!$M$70,3,0)</f>
        <v>#N/A</v>
      </c>
      <c r="Q167" s="52" t="e">
        <f>VLOOKUP(A167,'Intermittents Reguliers'!$A$2:'Intermittents Reguliers'!$M$70,4,0)</f>
        <v>#N/A</v>
      </c>
      <c r="R167" s="51" t="e">
        <f>VLOOKUP(A167,'Intermittents Reguliers'!$A$2:'Intermittents Reguliers'!$M$70,5,0)</f>
        <v>#N/A</v>
      </c>
      <c r="S167" s="53" t="e">
        <f>VLOOKUP(A167,'Intermittents Reguliers'!$A$2:'Intermittents Reguliers'!$M$70,7,0)</f>
        <v>#N/A</v>
      </c>
      <c r="T167" s="51" t="e">
        <f>VLOOKUP(A167,'Intermittents Reguliers'!$A$2:'Intermittents Reguliers'!$M$70,8,0)</f>
        <v>#N/A</v>
      </c>
      <c r="U167" s="54" t="e">
        <f>VLOOKUP(A167,'Intermittents Reguliers'!$A$1:'Intermittents Reguliers'!$M$70,9,0)</f>
        <v>#N/A</v>
      </c>
      <c r="V167" s="55" t="e">
        <f>VLOOKUP(A167,'Intermittents Reguliers'!$A$1:'Intermittents Reguliers'!$M$70,10,0)</f>
        <v>#N/A</v>
      </c>
      <c r="W167" s="53" t="e">
        <f>VLOOKUP(A167,'Intermittents Reguliers'!$A$1:'Intermittents Reguliers'!$M$70,13,0)</f>
        <v>#N/A</v>
      </c>
    </row>
    <row r="168" spans="2:23" x14ac:dyDescent="0.2">
      <c r="B168" s="49" t="e">
        <f>VLOOKUP(A168,'Intermittents Reguliers'!$A$2:'Intermittents Reguliers'!$M$70,2,0)</f>
        <v>#N/A</v>
      </c>
      <c r="I168" s="50">
        <f t="shared" si="2"/>
        <v>1</v>
      </c>
      <c r="M168" s="67"/>
      <c r="N168" s="51" t="e">
        <f>VLOOKUP(A168,'Intermittents Reguliers'!$A$2:'Intermittents Reguliers'!$M$70,11,0)</f>
        <v>#N/A</v>
      </c>
      <c r="O168" s="51" t="e">
        <f>VLOOKUP(A168,'Intermittents Reguliers'!$A$1:'Intermittents Reguliers'!$M$70,12,0)</f>
        <v>#N/A</v>
      </c>
      <c r="P168" s="50" t="e">
        <f>VLOOKUP(A168,'Intermittents Reguliers'!$A$2:'Intermittents Reguliers'!$M$70,3,0)</f>
        <v>#N/A</v>
      </c>
      <c r="Q168" s="52" t="e">
        <f>VLOOKUP(A168,'Intermittents Reguliers'!$A$2:'Intermittents Reguliers'!$M$70,4,0)</f>
        <v>#N/A</v>
      </c>
      <c r="R168" s="51" t="e">
        <f>VLOOKUP(A168,'Intermittents Reguliers'!$A$2:'Intermittents Reguliers'!$M$70,5,0)</f>
        <v>#N/A</v>
      </c>
      <c r="S168" s="53" t="e">
        <f>VLOOKUP(A168,'Intermittents Reguliers'!$A$2:'Intermittents Reguliers'!$M$70,7,0)</f>
        <v>#N/A</v>
      </c>
      <c r="T168" s="51" t="e">
        <f>VLOOKUP(A168,'Intermittents Reguliers'!$A$2:'Intermittents Reguliers'!$M$70,8,0)</f>
        <v>#N/A</v>
      </c>
      <c r="U168" s="54" t="e">
        <f>VLOOKUP(A168,'Intermittents Reguliers'!$A$1:'Intermittents Reguliers'!$M$70,9,0)</f>
        <v>#N/A</v>
      </c>
      <c r="V168" s="55" t="e">
        <f>VLOOKUP(A168,'Intermittents Reguliers'!$A$1:'Intermittents Reguliers'!$M$70,10,0)</f>
        <v>#N/A</v>
      </c>
      <c r="W168" s="53" t="e">
        <f>VLOOKUP(A168,'Intermittents Reguliers'!$A$1:'Intermittents Reguliers'!$M$70,13,0)</f>
        <v>#N/A</v>
      </c>
    </row>
    <row r="169" spans="2:23" x14ac:dyDescent="0.2">
      <c r="B169" s="49" t="e">
        <f>VLOOKUP(A169,'Intermittents Reguliers'!$A$2:'Intermittents Reguliers'!$M$70,2,0)</f>
        <v>#N/A</v>
      </c>
      <c r="I169" s="50">
        <f t="shared" si="2"/>
        <v>1</v>
      </c>
      <c r="M169" s="67"/>
      <c r="N169" s="51" t="e">
        <f>VLOOKUP(A169,'Intermittents Reguliers'!$A$2:'Intermittents Reguliers'!$M$70,11,0)</f>
        <v>#N/A</v>
      </c>
      <c r="O169" s="51" t="e">
        <f>VLOOKUP(A169,'Intermittents Reguliers'!$A$1:'Intermittents Reguliers'!$M$70,12,0)</f>
        <v>#N/A</v>
      </c>
      <c r="P169" s="50" t="e">
        <f>VLOOKUP(A169,'Intermittents Reguliers'!$A$2:'Intermittents Reguliers'!$M$70,3,0)</f>
        <v>#N/A</v>
      </c>
      <c r="Q169" s="52" t="e">
        <f>VLOOKUP(A169,'Intermittents Reguliers'!$A$2:'Intermittents Reguliers'!$M$70,4,0)</f>
        <v>#N/A</v>
      </c>
      <c r="R169" s="51" t="e">
        <f>VLOOKUP(A169,'Intermittents Reguliers'!$A$2:'Intermittents Reguliers'!$M$70,5,0)</f>
        <v>#N/A</v>
      </c>
      <c r="S169" s="53" t="e">
        <f>VLOOKUP(A169,'Intermittents Reguliers'!$A$2:'Intermittents Reguliers'!$M$70,7,0)</f>
        <v>#N/A</v>
      </c>
      <c r="T169" s="51" t="e">
        <f>VLOOKUP(A169,'Intermittents Reguliers'!$A$2:'Intermittents Reguliers'!$M$70,8,0)</f>
        <v>#N/A</v>
      </c>
      <c r="U169" s="54" t="e">
        <f>VLOOKUP(A169,'Intermittents Reguliers'!$A$1:'Intermittents Reguliers'!$M$70,9,0)</f>
        <v>#N/A</v>
      </c>
      <c r="V169" s="55" t="e">
        <f>VLOOKUP(A169,'Intermittents Reguliers'!$A$1:'Intermittents Reguliers'!$M$70,10,0)</f>
        <v>#N/A</v>
      </c>
      <c r="W169" s="53" t="e">
        <f>VLOOKUP(A169,'Intermittents Reguliers'!$A$1:'Intermittents Reguliers'!$M$70,13,0)</f>
        <v>#N/A</v>
      </c>
    </row>
    <row r="170" spans="2:23" x14ac:dyDescent="0.2">
      <c r="B170" s="49" t="e">
        <f>VLOOKUP(A170,'Intermittents Reguliers'!$A$2:'Intermittents Reguliers'!$M$70,2,0)</f>
        <v>#N/A</v>
      </c>
      <c r="I170" s="50">
        <f t="shared" si="2"/>
        <v>1</v>
      </c>
      <c r="M170" s="67"/>
      <c r="N170" s="51" t="e">
        <f>VLOOKUP(A170,'Intermittents Reguliers'!$A$2:'Intermittents Reguliers'!$M$70,11,0)</f>
        <v>#N/A</v>
      </c>
      <c r="O170" s="51" t="e">
        <f>VLOOKUP(A170,'Intermittents Reguliers'!$A$1:'Intermittents Reguliers'!$M$70,12,0)</f>
        <v>#N/A</v>
      </c>
      <c r="P170" s="50" t="e">
        <f>VLOOKUP(A170,'Intermittents Reguliers'!$A$2:'Intermittents Reguliers'!$M$70,3,0)</f>
        <v>#N/A</v>
      </c>
      <c r="Q170" s="52" t="e">
        <f>VLOOKUP(A170,'Intermittents Reguliers'!$A$2:'Intermittents Reguliers'!$M$70,4,0)</f>
        <v>#N/A</v>
      </c>
      <c r="R170" s="51" t="e">
        <f>VLOOKUP(A170,'Intermittents Reguliers'!$A$2:'Intermittents Reguliers'!$M$70,5,0)</f>
        <v>#N/A</v>
      </c>
      <c r="S170" s="53" t="e">
        <f>VLOOKUP(A170,'Intermittents Reguliers'!$A$2:'Intermittents Reguliers'!$M$70,7,0)</f>
        <v>#N/A</v>
      </c>
      <c r="T170" s="51" t="e">
        <f>VLOOKUP(A170,'Intermittents Reguliers'!$A$2:'Intermittents Reguliers'!$M$70,8,0)</f>
        <v>#N/A</v>
      </c>
      <c r="U170" s="54" t="e">
        <f>VLOOKUP(A170,'Intermittents Reguliers'!$A$1:'Intermittents Reguliers'!$M$70,9,0)</f>
        <v>#N/A</v>
      </c>
      <c r="V170" s="55" t="e">
        <f>VLOOKUP(A170,'Intermittents Reguliers'!$A$1:'Intermittents Reguliers'!$M$70,10,0)</f>
        <v>#N/A</v>
      </c>
      <c r="W170" s="53" t="e">
        <f>VLOOKUP(A170,'Intermittents Reguliers'!$A$1:'Intermittents Reguliers'!$M$70,13,0)</f>
        <v>#N/A</v>
      </c>
    </row>
    <row r="171" spans="2:23" x14ac:dyDescent="0.2">
      <c r="B171" s="49" t="e">
        <f>VLOOKUP(A171,'Intermittents Reguliers'!$A$2:'Intermittents Reguliers'!$M$70,2,0)</f>
        <v>#N/A</v>
      </c>
      <c r="I171" s="50">
        <f t="shared" si="2"/>
        <v>1</v>
      </c>
      <c r="M171" s="67"/>
      <c r="N171" s="51" t="e">
        <f>VLOOKUP(A171,'Intermittents Reguliers'!$A$2:'Intermittents Reguliers'!$M$70,11,0)</f>
        <v>#N/A</v>
      </c>
      <c r="O171" s="51" t="e">
        <f>VLOOKUP(A171,'Intermittents Reguliers'!$A$1:'Intermittents Reguliers'!$M$70,12,0)</f>
        <v>#N/A</v>
      </c>
      <c r="P171" s="50" t="e">
        <f>VLOOKUP(A171,'Intermittents Reguliers'!$A$2:'Intermittents Reguliers'!$M$70,3,0)</f>
        <v>#N/A</v>
      </c>
      <c r="Q171" s="52" t="e">
        <f>VLOOKUP(A171,'Intermittents Reguliers'!$A$2:'Intermittents Reguliers'!$M$70,4,0)</f>
        <v>#N/A</v>
      </c>
      <c r="R171" s="51" t="e">
        <f>VLOOKUP(A171,'Intermittents Reguliers'!$A$2:'Intermittents Reguliers'!$M$70,5,0)</f>
        <v>#N/A</v>
      </c>
      <c r="S171" s="53" t="e">
        <f>VLOOKUP(A171,'Intermittents Reguliers'!$A$2:'Intermittents Reguliers'!$M$70,7,0)</f>
        <v>#N/A</v>
      </c>
      <c r="T171" s="51" t="e">
        <f>VLOOKUP(A171,'Intermittents Reguliers'!$A$2:'Intermittents Reguliers'!$M$70,8,0)</f>
        <v>#N/A</v>
      </c>
      <c r="U171" s="54" t="e">
        <f>VLOOKUP(A171,'Intermittents Reguliers'!$A$1:'Intermittents Reguliers'!$M$70,9,0)</f>
        <v>#N/A</v>
      </c>
      <c r="V171" s="55" t="e">
        <f>VLOOKUP(A171,'Intermittents Reguliers'!$A$1:'Intermittents Reguliers'!$M$70,10,0)</f>
        <v>#N/A</v>
      </c>
      <c r="W171" s="53" t="e">
        <f>VLOOKUP(A171,'Intermittents Reguliers'!$A$1:'Intermittents Reguliers'!$M$70,13,0)</f>
        <v>#N/A</v>
      </c>
    </row>
    <row r="172" spans="2:23" x14ac:dyDescent="0.2">
      <c r="B172" s="49" t="e">
        <f>VLOOKUP(A172,'Intermittents Reguliers'!$A$2:'Intermittents Reguliers'!$M$70,2,0)</f>
        <v>#N/A</v>
      </c>
      <c r="I172" s="50">
        <f t="shared" si="2"/>
        <v>1</v>
      </c>
      <c r="M172" s="67"/>
      <c r="N172" s="51" t="e">
        <f>VLOOKUP(A172,'Intermittents Reguliers'!$A$2:'Intermittents Reguliers'!$M$70,11,0)</f>
        <v>#N/A</v>
      </c>
      <c r="O172" s="51" t="e">
        <f>VLOOKUP(A172,'Intermittents Reguliers'!$A$1:'Intermittents Reguliers'!$M$70,12,0)</f>
        <v>#N/A</v>
      </c>
      <c r="P172" s="50" t="e">
        <f>VLOOKUP(A172,'Intermittents Reguliers'!$A$2:'Intermittents Reguliers'!$M$70,3,0)</f>
        <v>#N/A</v>
      </c>
      <c r="Q172" s="52" t="e">
        <f>VLOOKUP(A172,'Intermittents Reguliers'!$A$2:'Intermittents Reguliers'!$M$70,4,0)</f>
        <v>#N/A</v>
      </c>
      <c r="R172" s="51" t="e">
        <f>VLOOKUP(A172,'Intermittents Reguliers'!$A$2:'Intermittents Reguliers'!$M$70,5,0)</f>
        <v>#N/A</v>
      </c>
      <c r="S172" s="53" t="e">
        <f>VLOOKUP(A172,'Intermittents Reguliers'!$A$2:'Intermittents Reguliers'!$M$70,7,0)</f>
        <v>#N/A</v>
      </c>
      <c r="T172" s="51" t="e">
        <f>VLOOKUP(A172,'Intermittents Reguliers'!$A$2:'Intermittents Reguliers'!$M$70,8,0)</f>
        <v>#N/A</v>
      </c>
      <c r="U172" s="54" t="e">
        <f>VLOOKUP(A172,'Intermittents Reguliers'!$A$1:'Intermittents Reguliers'!$M$70,9,0)</f>
        <v>#N/A</v>
      </c>
      <c r="V172" s="55" t="e">
        <f>VLOOKUP(A172,'Intermittents Reguliers'!$A$1:'Intermittents Reguliers'!$M$70,10,0)</f>
        <v>#N/A</v>
      </c>
      <c r="W172" s="53" t="e">
        <f>VLOOKUP(A172,'Intermittents Reguliers'!$A$1:'Intermittents Reguliers'!$M$70,13,0)</f>
        <v>#N/A</v>
      </c>
    </row>
    <row r="173" spans="2:23" x14ac:dyDescent="0.2">
      <c r="B173" s="49" t="e">
        <f>VLOOKUP(A173,'Intermittents Reguliers'!$A$2:'Intermittents Reguliers'!$M$70,2,0)</f>
        <v>#N/A</v>
      </c>
      <c r="I173" s="50">
        <f t="shared" si="2"/>
        <v>1</v>
      </c>
      <c r="M173" s="67"/>
      <c r="N173" s="51" t="e">
        <f>VLOOKUP(A173,'Intermittents Reguliers'!$A$2:'Intermittents Reguliers'!$M$70,11,0)</f>
        <v>#N/A</v>
      </c>
      <c r="O173" s="51" t="e">
        <f>VLOOKUP(A173,'Intermittents Reguliers'!$A$1:'Intermittents Reguliers'!$M$70,12,0)</f>
        <v>#N/A</v>
      </c>
      <c r="P173" s="50" t="e">
        <f>VLOOKUP(A173,'Intermittents Reguliers'!$A$2:'Intermittents Reguliers'!$M$70,3,0)</f>
        <v>#N/A</v>
      </c>
      <c r="Q173" s="52" t="e">
        <f>VLOOKUP(A173,'Intermittents Reguliers'!$A$2:'Intermittents Reguliers'!$M$70,4,0)</f>
        <v>#N/A</v>
      </c>
      <c r="R173" s="51" t="e">
        <f>VLOOKUP(A173,'Intermittents Reguliers'!$A$2:'Intermittents Reguliers'!$M$70,5,0)</f>
        <v>#N/A</v>
      </c>
      <c r="S173" s="53" t="e">
        <f>VLOOKUP(A173,'Intermittents Reguliers'!$A$2:'Intermittents Reguliers'!$M$70,7,0)</f>
        <v>#N/A</v>
      </c>
      <c r="T173" s="51" t="e">
        <f>VLOOKUP(A173,'Intermittents Reguliers'!$A$2:'Intermittents Reguliers'!$M$70,8,0)</f>
        <v>#N/A</v>
      </c>
      <c r="U173" s="54" t="e">
        <f>VLOOKUP(A173,'Intermittents Reguliers'!$A$1:'Intermittents Reguliers'!$M$70,9,0)</f>
        <v>#N/A</v>
      </c>
      <c r="V173" s="55" t="e">
        <f>VLOOKUP(A173,'Intermittents Reguliers'!$A$1:'Intermittents Reguliers'!$M$70,10,0)</f>
        <v>#N/A</v>
      </c>
      <c r="W173" s="53" t="e">
        <f>VLOOKUP(A173,'Intermittents Reguliers'!$A$1:'Intermittents Reguliers'!$M$70,13,0)</f>
        <v>#N/A</v>
      </c>
    </row>
    <row r="174" spans="2:23" x14ac:dyDescent="0.2">
      <c r="B174" s="49" t="e">
        <f>VLOOKUP(A174,'Intermittents Reguliers'!$A$2:'Intermittents Reguliers'!$M$70,2,0)</f>
        <v>#N/A</v>
      </c>
      <c r="I174" s="50">
        <f t="shared" si="2"/>
        <v>1</v>
      </c>
      <c r="M174" s="67"/>
      <c r="N174" s="51" t="e">
        <f>VLOOKUP(A174,'Intermittents Reguliers'!$A$2:'Intermittents Reguliers'!$M$70,11,0)</f>
        <v>#N/A</v>
      </c>
      <c r="O174" s="51" t="e">
        <f>VLOOKUP(A174,'Intermittents Reguliers'!$A$1:'Intermittents Reguliers'!$M$70,12,0)</f>
        <v>#N/A</v>
      </c>
      <c r="P174" s="50" t="e">
        <f>VLOOKUP(A174,'Intermittents Reguliers'!$A$2:'Intermittents Reguliers'!$M$70,3,0)</f>
        <v>#N/A</v>
      </c>
      <c r="Q174" s="52" t="e">
        <f>VLOOKUP(A174,'Intermittents Reguliers'!$A$2:'Intermittents Reguliers'!$M$70,4,0)</f>
        <v>#N/A</v>
      </c>
      <c r="R174" s="51" t="e">
        <f>VLOOKUP(A174,'Intermittents Reguliers'!$A$2:'Intermittents Reguliers'!$M$70,5,0)</f>
        <v>#N/A</v>
      </c>
      <c r="S174" s="53" t="e">
        <f>VLOOKUP(A174,'Intermittents Reguliers'!$A$2:'Intermittents Reguliers'!$M$70,7,0)</f>
        <v>#N/A</v>
      </c>
      <c r="T174" s="51" t="e">
        <f>VLOOKUP(A174,'Intermittents Reguliers'!$A$2:'Intermittents Reguliers'!$M$70,8,0)</f>
        <v>#N/A</v>
      </c>
      <c r="U174" s="54" t="e">
        <f>VLOOKUP(A174,'Intermittents Reguliers'!$A$1:'Intermittents Reguliers'!$M$70,9,0)</f>
        <v>#N/A</v>
      </c>
      <c r="V174" s="55" t="e">
        <f>VLOOKUP(A174,'Intermittents Reguliers'!$A$1:'Intermittents Reguliers'!$M$70,10,0)</f>
        <v>#N/A</v>
      </c>
      <c r="W174" s="53" t="e">
        <f>VLOOKUP(A174,'Intermittents Reguliers'!$A$1:'Intermittents Reguliers'!$M$70,13,0)</f>
        <v>#N/A</v>
      </c>
    </row>
    <row r="175" spans="2:23" x14ac:dyDescent="0.2">
      <c r="B175" s="49" t="e">
        <f>VLOOKUP(A175,'Intermittents Reguliers'!$A$2:'Intermittents Reguliers'!$M$70,2,0)</f>
        <v>#N/A</v>
      </c>
      <c r="I175" s="50">
        <f t="shared" si="2"/>
        <v>1</v>
      </c>
      <c r="M175" s="67"/>
      <c r="N175" s="51" t="e">
        <f>VLOOKUP(A175,'Intermittents Reguliers'!$A$2:'Intermittents Reguliers'!$M$70,11,0)</f>
        <v>#N/A</v>
      </c>
      <c r="O175" s="51" t="e">
        <f>VLOOKUP(A175,'Intermittents Reguliers'!$A$1:'Intermittents Reguliers'!$M$70,12,0)</f>
        <v>#N/A</v>
      </c>
      <c r="P175" s="50" t="e">
        <f>VLOOKUP(A175,'Intermittents Reguliers'!$A$2:'Intermittents Reguliers'!$M$70,3,0)</f>
        <v>#N/A</v>
      </c>
      <c r="Q175" s="52" t="e">
        <f>VLOOKUP(A175,'Intermittents Reguliers'!$A$2:'Intermittents Reguliers'!$M$70,4,0)</f>
        <v>#N/A</v>
      </c>
      <c r="R175" s="51" t="e">
        <f>VLOOKUP(A175,'Intermittents Reguliers'!$A$2:'Intermittents Reguliers'!$M$70,5,0)</f>
        <v>#N/A</v>
      </c>
      <c r="S175" s="53" t="e">
        <f>VLOOKUP(A175,'Intermittents Reguliers'!$A$2:'Intermittents Reguliers'!$M$70,7,0)</f>
        <v>#N/A</v>
      </c>
      <c r="T175" s="51" t="e">
        <f>VLOOKUP(A175,'Intermittents Reguliers'!$A$2:'Intermittents Reguliers'!$M$70,8,0)</f>
        <v>#N/A</v>
      </c>
      <c r="U175" s="54" t="e">
        <f>VLOOKUP(A175,'Intermittents Reguliers'!$A$1:'Intermittents Reguliers'!$M$70,9,0)</f>
        <v>#N/A</v>
      </c>
      <c r="V175" s="55" t="e">
        <f>VLOOKUP(A175,'Intermittents Reguliers'!$A$1:'Intermittents Reguliers'!$M$70,10,0)</f>
        <v>#N/A</v>
      </c>
      <c r="W175" s="53" t="e">
        <f>VLOOKUP(A175,'Intermittents Reguliers'!$A$1:'Intermittents Reguliers'!$M$70,13,0)</f>
        <v>#N/A</v>
      </c>
    </row>
    <row r="176" spans="2:23" x14ac:dyDescent="0.2">
      <c r="B176" s="49" t="e">
        <f>VLOOKUP(A176,'Intermittents Reguliers'!$A$2:'Intermittents Reguliers'!$M$70,2,0)</f>
        <v>#N/A</v>
      </c>
      <c r="I176" s="50">
        <f t="shared" si="2"/>
        <v>1</v>
      </c>
      <c r="M176" s="67"/>
      <c r="N176" s="51" t="e">
        <f>VLOOKUP(A176,'Intermittents Reguliers'!$A$2:'Intermittents Reguliers'!$M$70,11,0)</f>
        <v>#N/A</v>
      </c>
      <c r="O176" s="51" t="e">
        <f>VLOOKUP(A176,'Intermittents Reguliers'!$A$1:'Intermittents Reguliers'!$M$70,12,0)</f>
        <v>#N/A</v>
      </c>
      <c r="P176" s="50" t="e">
        <f>VLOOKUP(A176,'Intermittents Reguliers'!$A$2:'Intermittents Reguliers'!$M$70,3,0)</f>
        <v>#N/A</v>
      </c>
      <c r="Q176" s="52" t="e">
        <f>VLOOKUP(A176,'Intermittents Reguliers'!$A$2:'Intermittents Reguliers'!$M$70,4,0)</f>
        <v>#N/A</v>
      </c>
      <c r="R176" s="51" t="e">
        <f>VLOOKUP(A176,'Intermittents Reguliers'!$A$2:'Intermittents Reguliers'!$M$70,5,0)</f>
        <v>#N/A</v>
      </c>
      <c r="S176" s="53" t="e">
        <f>VLOOKUP(A176,'Intermittents Reguliers'!$A$2:'Intermittents Reguliers'!$M$70,7,0)</f>
        <v>#N/A</v>
      </c>
      <c r="T176" s="51" t="e">
        <f>VLOOKUP(A176,'Intermittents Reguliers'!$A$2:'Intermittents Reguliers'!$M$70,8,0)</f>
        <v>#N/A</v>
      </c>
      <c r="U176" s="54" t="e">
        <f>VLOOKUP(A176,'Intermittents Reguliers'!$A$1:'Intermittents Reguliers'!$M$70,9,0)</f>
        <v>#N/A</v>
      </c>
      <c r="V176" s="55" t="e">
        <f>VLOOKUP(A176,'Intermittents Reguliers'!$A$1:'Intermittents Reguliers'!$M$70,10,0)</f>
        <v>#N/A</v>
      </c>
      <c r="W176" s="53" t="e">
        <f>VLOOKUP(A176,'Intermittents Reguliers'!$A$1:'Intermittents Reguliers'!$M$70,13,0)</f>
        <v>#N/A</v>
      </c>
    </row>
    <row r="177" spans="2:23" x14ac:dyDescent="0.2">
      <c r="B177" s="49" t="e">
        <f>VLOOKUP(A177,'Intermittents Reguliers'!$A$2:'Intermittents Reguliers'!$M$70,2,0)</f>
        <v>#N/A</v>
      </c>
      <c r="I177" s="50">
        <f t="shared" si="2"/>
        <v>1</v>
      </c>
      <c r="M177" s="67"/>
      <c r="N177" s="51" t="e">
        <f>VLOOKUP(A177,'Intermittents Reguliers'!$A$2:'Intermittents Reguliers'!$M$70,11,0)</f>
        <v>#N/A</v>
      </c>
      <c r="O177" s="51" t="e">
        <f>VLOOKUP(A177,'Intermittents Reguliers'!$A$1:'Intermittents Reguliers'!$M$70,12,0)</f>
        <v>#N/A</v>
      </c>
      <c r="P177" s="50" t="e">
        <f>VLOOKUP(A177,'Intermittents Reguliers'!$A$2:'Intermittents Reguliers'!$M$70,3,0)</f>
        <v>#N/A</v>
      </c>
      <c r="Q177" s="52" t="e">
        <f>VLOOKUP(A177,'Intermittents Reguliers'!$A$2:'Intermittents Reguliers'!$M$70,4,0)</f>
        <v>#N/A</v>
      </c>
      <c r="R177" s="51" t="e">
        <f>VLOOKUP(A177,'Intermittents Reguliers'!$A$2:'Intermittents Reguliers'!$M$70,5,0)</f>
        <v>#N/A</v>
      </c>
      <c r="S177" s="53" t="e">
        <f>VLOOKUP(A177,'Intermittents Reguliers'!$A$2:'Intermittents Reguliers'!$M$70,7,0)</f>
        <v>#N/A</v>
      </c>
      <c r="T177" s="51" t="e">
        <f>VLOOKUP(A177,'Intermittents Reguliers'!$A$2:'Intermittents Reguliers'!$M$70,8,0)</f>
        <v>#N/A</v>
      </c>
      <c r="U177" s="54" t="e">
        <f>VLOOKUP(A177,'Intermittents Reguliers'!$A$1:'Intermittents Reguliers'!$M$70,9,0)</f>
        <v>#N/A</v>
      </c>
      <c r="V177" s="55" t="e">
        <f>VLOOKUP(A177,'Intermittents Reguliers'!$A$1:'Intermittents Reguliers'!$M$70,10,0)</f>
        <v>#N/A</v>
      </c>
      <c r="W177" s="53" t="e">
        <f>VLOOKUP(A177,'Intermittents Reguliers'!$A$1:'Intermittents Reguliers'!$M$70,13,0)</f>
        <v>#N/A</v>
      </c>
    </row>
    <row r="178" spans="2:23" x14ac:dyDescent="0.2">
      <c r="B178" s="49" t="e">
        <f>VLOOKUP(A178,'Intermittents Reguliers'!$A$2:'Intermittents Reguliers'!$M$70,2,0)</f>
        <v>#N/A</v>
      </c>
      <c r="I178" s="50">
        <f t="shared" si="2"/>
        <v>1</v>
      </c>
      <c r="M178" s="67"/>
      <c r="N178" s="51" t="e">
        <f>VLOOKUP(A178,'Intermittents Reguliers'!$A$2:'Intermittents Reguliers'!$M$70,11,0)</f>
        <v>#N/A</v>
      </c>
      <c r="O178" s="51" t="e">
        <f>VLOOKUP(A178,'Intermittents Reguliers'!$A$1:'Intermittents Reguliers'!$M$70,12,0)</f>
        <v>#N/A</v>
      </c>
      <c r="P178" s="50" t="e">
        <f>VLOOKUP(A178,'Intermittents Reguliers'!$A$2:'Intermittents Reguliers'!$M$70,3,0)</f>
        <v>#N/A</v>
      </c>
      <c r="Q178" s="52" t="e">
        <f>VLOOKUP(A178,'Intermittents Reguliers'!$A$2:'Intermittents Reguliers'!$M$70,4,0)</f>
        <v>#N/A</v>
      </c>
      <c r="R178" s="51" t="e">
        <f>VLOOKUP(A178,'Intermittents Reguliers'!$A$2:'Intermittents Reguliers'!$M$70,5,0)</f>
        <v>#N/A</v>
      </c>
      <c r="S178" s="53" t="e">
        <f>VLOOKUP(A178,'Intermittents Reguliers'!$A$2:'Intermittents Reguliers'!$M$70,7,0)</f>
        <v>#N/A</v>
      </c>
      <c r="T178" s="51" t="e">
        <f>VLOOKUP(A178,'Intermittents Reguliers'!$A$2:'Intermittents Reguliers'!$M$70,8,0)</f>
        <v>#N/A</v>
      </c>
      <c r="U178" s="54" t="e">
        <f>VLOOKUP(A178,'Intermittents Reguliers'!$A$1:'Intermittents Reguliers'!$M$70,9,0)</f>
        <v>#N/A</v>
      </c>
      <c r="V178" s="55" t="e">
        <f>VLOOKUP(A178,'Intermittents Reguliers'!$A$1:'Intermittents Reguliers'!$M$70,10,0)</f>
        <v>#N/A</v>
      </c>
      <c r="W178" s="53" t="e">
        <f>VLOOKUP(A178,'Intermittents Reguliers'!$A$1:'Intermittents Reguliers'!$M$70,13,0)</f>
        <v>#N/A</v>
      </c>
    </row>
    <row r="179" spans="2:23" x14ac:dyDescent="0.2">
      <c r="B179" s="49" t="e">
        <f>VLOOKUP(A179,'Intermittents Reguliers'!$A$2:'Intermittents Reguliers'!$M$70,2,0)</f>
        <v>#N/A</v>
      </c>
      <c r="I179" s="50">
        <f t="shared" si="2"/>
        <v>1</v>
      </c>
      <c r="M179" s="67"/>
      <c r="N179" s="51" t="e">
        <f>VLOOKUP(A179,'Intermittents Reguliers'!$A$2:'Intermittents Reguliers'!$M$70,11,0)</f>
        <v>#N/A</v>
      </c>
      <c r="O179" s="51" t="e">
        <f>VLOOKUP(A179,'Intermittents Reguliers'!$A$1:'Intermittents Reguliers'!$M$70,12,0)</f>
        <v>#N/A</v>
      </c>
      <c r="P179" s="50" t="e">
        <f>VLOOKUP(A179,'Intermittents Reguliers'!$A$2:'Intermittents Reguliers'!$M$70,3,0)</f>
        <v>#N/A</v>
      </c>
      <c r="Q179" s="52" t="e">
        <f>VLOOKUP(A179,'Intermittents Reguliers'!$A$2:'Intermittents Reguliers'!$M$70,4,0)</f>
        <v>#N/A</v>
      </c>
      <c r="R179" s="51" t="e">
        <f>VLOOKUP(A179,'Intermittents Reguliers'!$A$2:'Intermittents Reguliers'!$M$70,5,0)</f>
        <v>#N/A</v>
      </c>
      <c r="S179" s="53" t="e">
        <f>VLOOKUP(A179,'Intermittents Reguliers'!$A$2:'Intermittents Reguliers'!$M$70,7,0)</f>
        <v>#N/A</v>
      </c>
      <c r="T179" s="51" t="e">
        <f>VLOOKUP(A179,'Intermittents Reguliers'!$A$2:'Intermittents Reguliers'!$M$70,8,0)</f>
        <v>#N/A</v>
      </c>
      <c r="U179" s="54" t="e">
        <f>VLOOKUP(A179,'Intermittents Reguliers'!$A$1:'Intermittents Reguliers'!$M$70,9,0)</f>
        <v>#N/A</v>
      </c>
      <c r="V179" s="55" t="e">
        <f>VLOOKUP(A179,'Intermittents Reguliers'!$A$1:'Intermittents Reguliers'!$M$70,10,0)</f>
        <v>#N/A</v>
      </c>
      <c r="W179" s="53" t="e">
        <f>VLOOKUP(A179,'Intermittents Reguliers'!$A$1:'Intermittents Reguliers'!$M$70,13,0)</f>
        <v>#N/A</v>
      </c>
    </row>
    <row r="180" spans="2:23" x14ac:dyDescent="0.2">
      <c r="B180" s="49" t="e">
        <f>VLOOKUP(A180,'Intermittents Reguliers'!$A$2:'Intermittents Reguliers'!$M$70,2,0)</f>
        <v>#N/A</v>
      </c>
      <c r="I180" s="50">
        <f t="shared" si="2"/>
        <v>1</v>
      </c>
      <c r="M180" s="67"/>
      <c r="N180" s="51" t="e">
        <f>VLOOKUP(A180,'Intermittents Reguliers'!$A$2:'Intermittents Reguliers'!$M$70,11,0)</f>
        <v>#N/A</v>
      </c>
      <c r="O180" s="51" t="e">
        <f>VLOOKUP(A180,'Intermittents Reguliers'!$A$1:'Intermittents Reguliers'!$M$70,12,0)</f>
        <v>#N/A</v>
      </c>
      <c r="P180" s="50" t="e">
        <f>VLOOKUP(A180,'Intermittents Reguliers'!$A$2:'Intermittents Reguliers'!$M$70,3,0)</f>
        <v>#N/A</v>
      </c>
      <c r="Q180" s="52" t="e">
        <f>VLOOKUP(A180,'Intermittents Reguliers'!$A$2:'Intermittents Reguliers'!$M$70,4,0)</f>
        <v>#N/A</v>
      </c>
      <c r="R180" s="51" t="e">
        <f>VLOOKUP(A180,'Intermittents Reguliers'!$A$2:'Intermittents Reguliers'!$M$70,5,0)</f>
        <v>#N/A</v>
      </c>
      <c r="S180" s="53" t="e">
        <f>VLOOKUP(A180,'Intermittents Reguliers'!$A$2:'Intermittents Reguliers'!$M$70,7,0)</f>
        <v>#N/A</v>
      </c>
      <c r="T180" s="51" t="e">
        <f>VLOOKUP(A180,'Intermittents Reguliers'!$A$2:'Intermittents Reguliers'!$M$70,8,0)</f>
        <v>#N/A</v>
      </c>
      <c r="U180" s="54" t="e">
        <f>VLOOKUP(A180,'Intermittents Reguliers'!$A$1:'Intermittents Reguliers'!$M$70,9,0)</f>
        <v>#N/A</v>
      </c>
      <c r="V180" s="55" t="e">
        <f>VLOOKUP(A180,'Intermittents Reguliers'!$A$1:'Intermittents Reguliers'!$M$70,10,0)</f>
        <v>#N/A</v>
      </c>
      <c r="W180" s="53" t="e">
        <f>VLOOKUP(A180,'Intermittents Reguliers'!$A$1:'Intermittents Reguliers'!$M$70,13,0)</f>
        <v>#N/A</v>
      </c>
    </row>
    <row r="181" spans="2:23" x14ac:dyDescent="0.2">
      <c r="B181" s="49" t="e">
        <f>VLOOKUP(A181,'Intermittents Reguliers'!$A$2:'Intermittents Reguliers'!$M$70,2,0)</f>
        <v>#N/A</v>
      </c>
      <c r="I181" s="50">
        <f t="shared" si="2"/>
        <v>1</v>
      </c>
      <c r="M181" s="67"/>
      <c r="N181" s="51" t="e">
        <f>VLOOKUP(A181,'Intermittents Reguliers'!$A$2:'Intermittents Reguliers'!$M$70,11,0)</f>
        <v>#N/A</v>
      </c>
      <c r="O181" s="51" t="e">
        <f>VLOOKUP(A181,'Intermittents Reguliers'!$A$1:'Intermittents Reguliers'!$M$70,12,0)</f>
        <v>#N/A</v>
      </c>
      <c r="P181" s="50" t="e">
        <f>VLOOKUP(A181,'Intermittents Reguliers'!$A$2:'Intermittents Reguliers'!$M$70,3,0)</f>
        <v>#N/A</v>
      </c>
      <c r="Q181" s="52" t="e">
        <f>VLOOKUP(A181,'Intermittents Reguliers'!$A$2:'Intermittents Reguliers'!$M$70,4,0)</f>
        <v>#N/A</v>
      </c>
      <c r="R181" s="51" t="e">
        <f>VLOOKUP(A181,'Intermittents Reguliers'!$A$2:'Intermittents Reguliers'!$M$70,5,0)</f>
        <v>#N/A</v>
      </c>
      <c r="S181" s="53" t="e">
        <f>VLOOKUP(A181,'Intermittents Reguliers'!$A$2:'Intermittents Reguliers'!$M$70,7,0)</f>
        <v>#N/A</v>
      </c>
      <c r="T181" s="51" t="e">
        <f>VLOOKUP(A181,'Intermittents Reguliers'!$A$2:'Intermittents Reguliers'!$M$70,8,0)</f>
        <v>#N/A</v>
      </c>
      <c r="U181" s="54" t="e">
        <f>VLOOKUP(A181,'Intermittents Reguliers'!$A$1:'Intermittents Reguliers'!$M$70,9,0)</f>
        <v>#N/A</v>
      </c>
      <c r="V181" s="55" t="e">
        <f>VLOOKUP(A181,'Intermittents Reguliers'!$A$1:'Intermittents Reguliers'!$M$70,10,0)</f>
        <v>#N/A</v>
      </c>
      <c r="W181" s="53" t="e">
        <f>VLOOKUP(A181,'Intermittents Reguliers'!$A$1:'Intermittents Reguliers'!$M$70,13,0)</f>
        <v>#N/A</v>
      </c>
    </row>
    <row r="182" spans="2:23" x14ac:dyDescent="0.2">
      <c r="B182" s="49" t="e">
        <f>VLOOKUP(A182,'Intermittents Reguliers'!$A$2:'Intermittents Reguliers'!$M$70,2,0)</f>
        <v>#N/A</v>
      </c>
      <c r="I182" s="50">
        <f t="shared" si="2"/>
        <v>1</v>
      </c>
      <c r="M182" s="67"/>
      <c r="N182" s="51" t="e">
        <f>VLOOKUP(A182,'Intermittents Reguliers'!$A$2:'Intermittents Reguliers'!$M$70,11,0)</f>
        <v>#N/A</v>
      </c>
      <c r="O182" s="51" t="e">
        <f>VLOOKUP(A182,'Intermittents Reguliers'!$A$1:'Intermittents Reguliers'!$M$70,12,0)</f>
        <v>#N/A</v>
      </c>
      <c r="P182" s="50" t="e">
        <f>VLOOKUP(A182,'Intermittents Reguliers'!$A$2:'Intermittents Reguliers'!$M$70,3,0)</f>
        <v>#N/A</v>
      </c>
      <c r="Q182" s="52" t="e">
        <f>VLOOKUP(A182,'Intermittents Reguliers'!$A$2:'Intermittents Reguliers'!$M$70,4,0)</f>
        <v>#N/A</v>
      </c>
      <c r="R182" s="51" t="e">
        <f>VLOOKUP(A182,'Intermittents Reguliers'!$A$2:'Intermittents Reguliers'!$M$70,5,0)</f>
        <v>#N/A</v>
      </c>
      <c r="S182" s="53" t="e">
        <f>VLOOKUP(A182,'Intermittents Reguliers'!$A$2:'Intermittents Reguliers'!$M$70,7,0)</f>
        <v>#N/A</v>
      </c>
      <c r="T182" s="51" t="e">
        <f>VLOOKUP(A182,'Intermittents Reguliers'!$A$2:'Intermittents Reguliers'!$M$70,8,0)</f>
        <v>#N/A</v>
      </c>
      <c r="U182" s="54" t="e">
        <f>VLOOKUP(A182,'Intermittents Reguliers'!$A$1:'Intermittents Reguliers'!$M$70,9,0)</f>
        <v>#N/A</v>
      </c>
      <c r="V182" s="55" t="e">
        <f>VLOOKUP(A182,'Intermittents Reguliers'!$A$1:'Intermittents Reguliers'!$M$70,10,0)</f>
        <v>#N/A</v>
      </c>
      <c r="W182" s="53" t="e">
        <f>VLOOKUP(A182,'Intermittents Reguliers'!$A$1:'Intermittents Reguliers'!$M$70,13,0)</f>
        <v>#N/A</v>
      </c>
    </row>
    <row r="183" spans="2:23" x14ac:dyDescent="0.2">
      <c r="B183" s="49" t="e">
        <f>VLOOKUP(A183,'Intermittents Reguliers'!$A$2:'Intermittents Reguliers'!$M$70,2,0)</f>
        <v>#N/A</v>
      </c>
      <c r="I183" s="50">
        <f t="shared" si="2"/>
        <v>1</v>
      </c>
      <c r="M183" s="67"/>
      <c r="N183" s="51" t="e">
        <f>VLOOKUP(A183,'Intermittents Reguliers'!$A$2:'Intermittents Reguliers'!$M$70,11,0)</f>
        <v>#N/A</v>
      </c>
      <c r="O183" s="51" t="e">
        <f>VLOOKUP(A183,'Intermittents Reguliers'!$A$1:'Intermittents Reguliers'!$M$70,12,0)</f>
        <v>#N/A</v>
      </c>
      <c r="P183" s="50" t="e">
        <f>VLOOKUP(A183,'Intermittents Reguliers'!$A$2:'Intermittents Reguliers'!$M$70,3,0)</f>
        <v>#N/A</v>
      </c>
      <c r="Q183" s="52" t="e">
        <f>VLOOKUP(A183,'Intermittents Reguliers'!$A$2:'Intermittents Reguliers'!$M$70,4,0)</f>
        <v>#N/A</v>
      </c>
      <c r="R183" s="51" t="e">
        <f>VLOOKUP(A183,'Intermittents Reguliers'!$A$2:'Intermittents Reguliers'!$M$70,5,0)</f>
        <v>#N/A</v>
      </c>
      <c r="S183" s="53" t="e">
        <f>VLOOKUP(A183,'Intermittents Reguliers'!$A$2:'Intermittents Reguliers'!$M$70,7,0)</f>
        <v>#N/A</v>
      </c>
      <c r="T183" s="51" t="e">
        <f>VLOOKUP(A183,'Intermittents Reguliers'!$A$2:'Intermittents Reguliers'!$M$70,8,0)</f>
        <v>#N/A</v>
      </c>
      <c r="U183" s="54" t="e">
        <f>VLOOKUP(A183,'Intermittents Reguliers'!$A$1:'Intermittents Reguliers'!$M$70,9,0)</f>
        <v>#N/A</v>
      </c>
      <c r="V183" s="55" t="e">
        <f>VLOOKUP(A183,'Intermittents Reguliers'!$A$1:'Intermittents Reguliers'!$M$70,10,0)</f>
        <v>#N/A</v>
      </c>
      <c r="W183" s="53" t="e">
        <f>VLOOKUP(A183,'Intermittents Reguliers'!$A$1:'Intermittents Reguliers'!$M$70,13,0)</f>
        <v>#N/A</v>
      </c>
    </row>
    <row r="184" spans="2:23" x14ac:dyDescent="0.2">
      <c r="B184" s="49" t="e">
        <f>VLOOKUP(A184,'Intermittents Reguliers'!$A$2:'Intermittents Reguliers'!$M$70,2,0)</f>
        <v>#N/A</v>
      </c>
      <c r="I184" s="50">
        <f t="shared" si="2"/>
        <v>1</v>
      </c>
      <c r="M184" s="67"/>
      <c r="N184" s="51" t="e">
        <f>VLOOKUP(A184,'Intermittents Reguliers'!$A$2:'Intermittents Reguliers'!$M$70,11,0)</f>
        <v>#N/A</v>
      </c>
      <c r="O184" s="51" t="e">
        <f>VLOOKUP(A184,'Intermittents Reguliers'!$A$1:'Intermittents Reguliers'!$M$70,12,0)</f>
        <v>#N/A</v>
      </c>
      <c r="P184" s="50" t="e">
        <f>VLOOKUP(A184,'Intermittents Reguliers'!$A$2:'Intermittents Reguliers'!$M$70,3,0)</f>
        <v>#N/A</v>
      </c>
      <c r="Q184" s="52" t="e">
        <f>VLOOKUP(A184,'Intermittents Reguliers'!$A$2:'Intermittents Reguliers'!$M$70,4,0)</f>
        <v>#N/A</v>
      </c>
      <c r="R184" s="51" t="e">
        <f>VLOOKUP(A184,'Intermittents Reguliers'!$A$2:'Intermittents Reguliers'!$M$70,5,0)</f>
        <v>#N/A</v>
      </c>
      <c r="S184" s="53" t="e">
        <f>VLOOKUP(A184,'Intermittents Reguliers'!$A$2:'Intermittents Reguliers'!$M$70,7,0)</f>
        <v>#N/A</v>
      </c>
      <c r="T184" s="51" t="e">
        <f>VLOOKUP(A184,'Intermittents Reguliers'!$A$2:'Intermittents Reguliers'!$M$70,8,0)</f>
        <v>#N/A</v>
      </c>
      <c r="U184" s="54" t="e">
        <f>VLOOKUP(A184,'Intermittents Reguliers'!$A$1:'Intermittents Reguliers'!$M$70,9,0)</f>
        <v>#N/A</v>
      </c>
      <c r="V184" s="55" t="e">
        <f>VLOOKUP(A184,'Intermittents Reguliers'!$A$1:'Intermittents Reguliers'!$M$70,10,0)</f>
        <v>#N/A</v>
      </c>
      <c r="W184" s="53" t="e">
        <f>VLOOKUP(A184,'Intermittents Reguliers'!$A$1:'Intermittents Reguliers'!$M$70,13,0)</f>
        <v>#N/A</v>
      </c>
    </row>
    <row r="185" spans="2:23" x14ac:dyDescent="0.2">
      <c r="B185" s="49" t="e">
        <f>VLOOKUP(A185,'Intermittents Reguliers'!$A$2:'Intermittents Reguliers'!$M$70,2,0)</f>
        <v>#N/A</v>
      </c>
      <c r="I185" s="50">
        <f t="shared" si="2"/>
        <v>1</v>
      </c>
      <c r="M185" s="67"/>
      <c r="N185" s="51" t="e">
        <f>VLOOKUP(A185,'Intermittents Reguliers'!$A$2:'Intermittents Reguliers'!$M$70,11,0)</f>
        <v>#N/A</v>
      </c>
      <c r="O185" s="51" t="e">
        <f>VLOOKUP(A185,'Intermittents Reguliers'!$A$1:'Intermittents Reguliers'!$M$70,12,0)</f>
        <v>#N/A</v>
      </c>
      <c r="P185" s="50" t="e">
        <f>VLOOKUP(A185,'Intermittents Reguliers'!$A$2:'Intermittents Reguliers'!$M$70,3,0)</f>
        <v>#N/A</v>
      </c>
      <c r="Q185" s="52" t="e">
        <f>VLOOKUP(A185,'Intermittents Reguliers'!$A$2:'Intermittents Reguliers'!$M$70,4,0)</f>
        <v>#N/A</v>
      </c>
      <c r="R185" s="51" t="e">
        <f>VLOOKUP(A185,'Intermittents Reguliers'!$A$2:'Intermittents Reguliers'!$M$70,5,0)</f>
        <v>#N/A</v>
      </c>
      <c r="S185" s="53" t="e">
        <f>VLOOKUP(A185,'Intermittents Reguliers'!$A$2:'Intermittents Reguliers'!$M$70,7,0)</f>
        <v>#N/A</v>
      </c>
      <c r="T185" s="51" t="e">
        <f>VLOOKUP(A185,'Intermittents Reguliers'!$A$2:'Intermittents Reguliers'!$M$70,8,0)</f>
        <v>#N/A</v>
      </c>
      <c r="U185" s="54" t="e">
        <f>VLOOKUP(A185,'Intermittents Reguliers'!$A$1:'Intermittents Reguliers'!$M$70,9,0)</f>
        <v>#N/A</v>
      </c>
      <c r="V185" s="55" t="e">
        <f>VLOOKUP(A185,'Intermittents Reguliers'!$A$1:'Intermittents Reguliers'!$M$70,10,0)</f>
        <v>#N/A</v>
      </c>
      <c r="W185" s="53" t="e">
        <f>VLOOKUP(A185,'Intermittents Reguliers'!$A$1:'Intermittents Reguliers'!$M$70,13,0)</f>
        <v>#N/A</v>
      </c>
    </row>
    <row r="186" spans="2:23" x14ac:dyDescent="0.2">
      <c r="B186" s="49" t="e">
        <f>VLOOKUP(A186,'Intermittents Reguliers'!$A$2:'Intermittents Reguliers'!$M$70,2,0)</f>
        <v>#N/A</v>
      </c>
      <c r="I186" s="50">
        <f t="shared" si="2"/>
        <v>1</v>
      </c>
      <c r="M186" s="67"/>
      <c r="N186" s="51" t="e">
        <f>VLOOKUP(A186,'Intermittents Reguliers'!$A$2:'Intermittents Reguliers'!$M$70,11,0)</f>
        <v>#N/A</v>
      </c>
      <c r="O186" s="51" t="e">
        <f>VLOOKUP(A186,'Intermittents Reguliers'!$A$1:'Intermittents Reguliers'!$M$70,12,0)</f>
        <v>#N/A</v>
      </c>
      <c r="P186" s="50" t="e">
        <f>VLOOKUP(A186,'Intermittents Reguliers'!$A$2:'Intermittents Reguliers'!$M$70,3,0)</f>
        <v>#N/A</v>
      </c>
      <c r="Q186" s="52" t="e">
        <f>VLOOKUP(A186,'Intermittents Reguliers'!$A$2:'Intermittents Reguliers'!$M$70,4,0)</f>
        <v>#N/A</v>
      </c>
      <c r="R186" s="51" t="e">
        <f>VLOOKUP(A186,'Intermittents Reguliers'!$A$2:'Intermittents Reguliers'!$M$70,5,0)</f>
        <v>#N/A</v>
      </c>
      <c r="S186" s="53" t="e">
        <f>VLOOKUP(A186,'Intermittents Reguliers'!$A$2:'Intermittents Reguliers'!$M$70,7,0)</f>
        <v>#N/A</v>
      </c>
      <c r="T186" s="51" t="e">
        <f>VLOOKUP(A186,'Intermittents Reguliers'!$A$2:'Intermittents Reguliers'!$M$70,8,0)</f>
        <v>#N/A</v>
      </c>
      <c r="U186" s="54" t="e">
        <f>VLOOKUP(A186,'Intermittents Reguliers'!$A$1:'Intermittents Reguliers'!$M$70,9,0)</f>
        <v>#N/A</v>
      </c>
      <c r="V186" s="55" t="e">
        <f>VLOOKUP(A186,'Intermittents Reguliers'!$A$1:'Intermittents Reguliers'!$M$70,10,0)</f>
        <v>#N/A</v>
      </c>
      <c r="W186" s="53" t="e">
        <f>VLOOKUP(A186,'Intermittents Reguliers'!$A$1:'Intermittents Reguliers'!$M$70,13,0)</f>
        <v>#N/A</v>
      </c>
    </row>
    <row r="187" spans="2:23" x14ac:dyDescent="0.2">
      <c r="B187" s="49" t="e">
        <f>VLOOKUP(A187,'Intermittents Reguliers'!$A$2:'Intermittents Reguliers'!$M$70,2,0)</f>
        <v>#N/A</v>
      </c>
      <c r="I187" s="50">
        <f t="shared" si="2"/>
        <v>1</v>
      </c>
      <c r="M187" s="67"/>
      <c r="N187" s="51" t="e">
        <f>VLOOKUP(A187,'Intermittents Reguliers'!$A$2:'Intermittents Reguliers'!$M$70,11,0)</f>
        <v>#N/A</v>
      </c>
      <c r="O187" s="51" t="e">
        <f>VLOOKUP(A187,'Intermittents Reguliers'!$A$1:'Intermittents Reguliers'!$M$70,12,0)</f>
        <v>#N/A</v>
      </c>
      <c r="P187" s="50" t="e">
        <f>VLOOKUP(A187,'Intermittents Reguliers'!$A$2:'Intermittents Reguliers'!$M$70,3,0)</f>
        <v>#N/A</v>
      </c>
      <c r="Q187" s="52" t="e">
        <f>VLOOKUP(A187,'Intermittents Reguliers'!$A$2:'Intermittents Reguliers'!$M$70,4,0)</f>
        <v>#N/A</v>
      </c>
      <c r="R187" s="51" t="e">
        <f>VLOOKUP(A187,'Intermittents Reguliers'!$A$2:'Intermittents Reguliers'!$M$70,5,0)</f>
        <v>#N/A</v>
      </c>
      <c r="S187" s="53" t="e">
        <f>VLOOKUP(A187,'Intermittents Reguliers'!$A$2:'Intermittents Reguliers'!$M$70,7,0)</f>
        <v>#N/A</v>
      </c>
      <c r="T187" s="51" t="e">
        <f>VLOOKUP(A187,'Intermittents Reguliers'!$A$2:'Intermittents Reguliers'!$M$70,8,0)</f>
        <v>#N/A</v>
      </c>
      <c r="U187" s="54" t="e">
        <f>VLOOKUP(A187,'Intermittents Reguliers'!$A$1:'Intermittents Reguliers'!$M$70,9,0)</f>
        <v>#N/A</v>
      </c>
      <c r="V187" s="55" t="e">
        <f>VLOOKUP(A187,'Intermittents Reguliers'!$A$1:'Intermittents Reguliers'!$M$70,10,0)</f>
        <v>#N/A</v>
      </c>
      <c r="W187" s="53" t="e">
        <f>VLOOKUP(A187,'Intermittents Reguliers'!$A$1:'Intermittents Reguliers'!$M$70,13,0)</f>
        <v>#N/A</v>
      </c>
    </row>
    <row r="188" spans="2:23" x14ac:dyDescent="0.2">
      <c r="B188" s="49" t="e">
        <f>VLOOKUP(A188,'Intermittents Reguliers'!$A$2:'Intermittents Reguliers'!$M$70,2,0)</f>
        <v>#N/A</v>
      </c>
      <c r="I188" s="50">
        <f t="shared" si="2"/>
        <v>1</v>
      </c>
      <c r="M188" s="67"/>
      <c r="N188" s="51" t="e">
        <f>VLOOKUP(A188,'Intermittents Reguliers'!$A$2:'Intermittents Reguliers'!$M$70,11,0)</f>
        <v>#N/A</v>
      </c>
      <c r="O188" s="51" t="e">
        <f>VLOOKUP(A188,'Intermittents Reguliers'!$A$1:'Intermittents Reguliers'!$M$70,12,0)</f>
        <v>#N/A</v>
      </c>
      <c r="P188" s="50" t="e">
        <f>VLOOKUP(A188,'Intermittents Reguliers'!$A$2:'Intermittents Reguliers'!$M$70,3,0)</f>
        <v>#N/A</v>
      </c>
      <c r="Q188" s="52" t="e">
        <f>VLOOKUP(A188,'Intermittents Reguliers'!$A$2:'Intermittents Reguliers'!$M$70,4,0)</f>
        <v>#N/A</v>
      </c>
      <c r="R188" s="51" t="e">
        <f>VLOOKUP(A188,'Intermittents Reguliers'!$A$2:'Intermittents Reguliers'!$M$70,5,0)</f>
        <v>#N/A</v>
      </c>
      <c r="S188" s="53" t="e">
        <f>VLOOKUP(A188,'Intermittents Reguliers'!$A$2:'Intermittents Reguliers'!$M$70,7,0)</f>
        <v>#N/A</v>
      </c>
      <c r="T188" s="51" t="e">
        <f>VLOOKUP(A188,'Intermittents Reguliers'!$A$2:'Intermittents Reguliers'!$M$70,8,0)</f>
        <v>#N/A</v>
      </c>
      <c r="U188" s="54" t="e">
        <f>VLOOKUP(A188,'Intermittents Reguliers'!$A$1:'Intermittents Reguliers'!$M$70,9,0)</f>
        <v>#N/A</v>
      </c>
      <c r="V188" s="55" t="e">
        <f>VLOOKUP(A188,'Intermittents Reguliers'!$A$1:'Intermittents Reguliers'!$M$70,10,0)</f>
        <v>#N/A</v>
      </c>
      <c r="W188" s="53" t="e">
        <f>VLOOKUP(A188,'Intermittents Reguliers'!$A$1:'Intermittents Reguliers'!$M$70,13,0)</f>
        <v>#N/A</v>
      </c>
    </row>
    <row r="189" spans="2:23" x14ac:dyDescent="0.2">
      <c r="B189" s="49" t="e">
        <f>VLOOKUP(A189,'Intermittents Reguliers'!$A$2:'Intermittents Reguliers'!$M$70,2,0)</f>
        <v>#N/A</v>
      </c>
      <c r="I189" s="50">
        <f t="shared" si="2"/>
        <v>1</v>
      </c>
      <c r="M189" s="67"/>
      <c r="N189" s="51" t="e">
        <f>VLOOKUP(A189,'Intermittents Reguliers'!$A$2:'Intermittents Reguliers'!$M$70,11,0)</f>
        <v>#N/A</v>
      </c>
      <c r="O189" s="51" t="e">
        <f>VLOOKUP(A189,'Intermittents Reguliers'!$A$1:'Intermittents Reguliers'!$M$70,12,0)</f>
        <v>#N/A</v>
      </c>
      <c r="P189" s="50" t="e">
        <f>VLOOKUP(A189,'Intermittents Reguliers'!$A$2:'Intermittents Reguliers'!$M$70,3,0)</f>
        <v>#N/A</v>
      </c>
      <c r="Q189" s="52" t="e">
        <f>VLOOKUP(A189,'Intermittents Reguliers'!$A$2:'Intermittents Reguliers'!$M$70,4,0)</f>
        <v>#N/A</v>
      </c>
      <c r="R189" s="51" t="e">
        <f>VLOOKUP(A189,'Intermittents Reguliers'!$A$2:'Intermittents Reguliers'!$M$70,5,0)</f>
        <v>#N/A</v>
      </c>
      <c r="S189" s="53" t="e">
        <f>VLOOKUP(A189,'Intermittents Reguliers'!$A$2:'Intermittents Reguliers'!$M$70,7,0)</f>
        <v>#N/A</v>
      </c>
      <c r="T189" s="51" t="e">
        <f>VLOOKUP(A189,'Intermittents Reguliers'!$A$2:'Intermittents Reguliers'!$M$70,8,0)</f>
        <v>#N/A</v>
      </c>
      <c r="U189" s="54" t="e">
        <f>VLOOKUP(A189,'Intermittents Reguliers'!$A$1:'Intermittents Reguliers'!$M$70,9,0)</f>
        <v>#N/A</v>
      </c>
      <c r="V189" s="55" t="e">
        <f>VLOOKUP(A189,'Intermittents Reguliers'!$A$1:'Intermittents Reguliers'!$M$70,10,0)</f>
        <v>#N/A</v>
      </c>
      <c r="W189" s="53" t="e">
        <f>VLOOKUP(A189,'Intermittents Reguliers'!$A$1:'Intermittents Reguliers'!$M$70,13,0)</f>
        <v>#N/A</v>
      </c>
    </row>
    <row r="190" spans="2:23" x14ac:dyDescent="0.2">
      <c r="B190" s="49" t="e">
        <f>VLOOKUP(A190,'Intermittents Reguliers'!$A$2:'Intermittents Reguliers'!$M$70,2,0)</f>
        <v>#N/A</v>
      </c>
      <c r="I190" s="50">
        <f t="shared" si="2"/>
        <v>1</v>
      </c>
      <c r="M190" s="67"/>
      <c r="N190" s="51" t="e">
        <f>VLOOKUP(A190,'Intermittents Reguliers'!$A$2:'Intermittents Reguliers'!$M$70,11,0)</f>
        <v>#N/A</v>
      </c>
      <c r="O190" s="51" t="e">
        <f>VLOOKUP(A190,'Intermittents Reguliers'!$A$1:'Intermittents Reguliers'!$M$70,12,0)</f>
        <v>#N/A</v>
      </c>
      <c r="P190" s="50" t="e">
        <f>VLOOKUP(A190,'Intermittents Reguliers'!$A$2:'Intermittents Reguliers'!$M$70,3,0)</f>
        <v>#N/A</v>
      </c>
      <c r="Q190" s="52" t="e">
        <f>VLOOKUP(A190,'Intermittents Reguliers'!$A$2:'Intermittents Reguliers'!$M$70,4,0)</f>
        <v>#N/A</v>
      </c>
      <c r="R190" s="51" t="e">
        <f>VLOOKUP(A190,'Intermittents Reguliers'!$A$2:'Intermittents Reguliers'!$M$70,5,0)</f>
        <v>#N/A</v>
      </c>
      <c r="S190" s="53" t="e">
        <f>VLOOKUP(A190,'Intermittents Reguliers'!$A$2:'Intermittents Reguliers'!$M$70,7,0)</f>
        <v>#N/A</v>
      </c>
      <c r="T190" s="51" t="e">
        <f>VLOOKUP(A190,'Intermittents Reguliers'!$A$2:'Intermittents Reguliers'!$M$70,8,0)</f>
        <v>#N/A</v>
      </c>
      <c r="U190" s="54" t="e">
        <f>VLOOKUP(A190,'Intermittents Reguliers'!$A$1:'Intermittents Reguliers'!$M$70,9,0)</f>
        <v>#N/A</v>
      </c>
      <c r="V190" s="55" t="e">
        <f>VLOOKUP(A190,'Intermittents Reguliers'!$A$1:'Intermittents Reguliers'!$M$70,10,0)</f>
        <v>#N/A</v>
      </c>
      <c r="W190" s="53" t="e">
        <f>VLOOKUP(A190,'Intermittents Reguliers'!$A$1:'Intermittents Reguliers'!$M$70,13,0)</f>
        <v>#N/A</v>
      </c>
    </row>
    <row r="191" spans="2:23" x14ac:dyDescent="0.2">
      <c r="B191" s="49" t="e">
        <f>VLOOKUP(A191,'Intermittents Reguliers'!$A$2:'Intermittents Reguliers'!$M$70,2,0)</f>
        <v>#N/A</v>
      </c>
      <c r="I191" s="50">
        <f t="shared" si="2"/>
        <v>1</v>
      </c>
      <c r="M191" s="67"/>
      <c r="N191" s="51" t="e">
        <f>VLOOKUP(A191,'Intermittents Reguliers'!$A$2:'Intermittents Reguliers'!$M$70,11,0)</f>
        <v>#N/A</v>
      </c>
      <c r="O191" s="51" t="e">
        <f>VLOOKUP(A191,'Intermittents Reguliers'!$A$1:'Intermittents Reguliers'!$M$70,12,0)</f>
        <v>#N/A</v>
      </c>
      <c r="P191" s="50" t="e">
        <f>VLOOKUP(A191,'Intermittents Reguliers'!$A$2:'Intermittents Reguliers'!$M$70,3,0)</f>
        <v>#N/A</v>
      </c>
      <c r="Q191" s="52" t="e">
        <f>VLOOKUP(A191,'Intermittents Reguliers'!$A$2:'Intermittents Reguliers'!$M$70,4,0)</f>
        <v>#N/A</v>
      </c>
      <c r="R191" s="51" t="e">
        <f>VLOOKUP(A191,'Intermittents Reguliers'!$A$2:'Intermittents Reguliers'!$M$70,5,0)</f>
        <v>#N/A</v>
      </c>
      <c r="S191" s="53" t="e">
        <f>VLOOKUP(A191,'Intermittents Reguliers'!$A$2:'Intermittents Reguliers'!$M$70,7,0)</f>
        <v>#N/A</v>
      </c>
      <c r="T191" s="51" t="e">
        <f>VLOOKUP(A191,'Intermittents Reguliers'!$A$2:'Intermittents Reguliers'!$M$70,8,0)</f>
        <v>#N/A</v>
      </c>
      <c r="U191" s="54" t="e">
        <f>VLOOKUP(A191,'Intermittents Reguliers'!$A$1:'Intermittents Reguliers'!$M$70,9,0)</f>
        <v>#N/A</v>
      </c>
      <c r="V191" s="55" t="e">
        <f>VLOOKUP(A191,'Intermittents Reguliers'!$A$1:'Intermittents Reguliers'!$M$70,10,0)</f>
        <v>#N/A</v>
      </c>
      <c r="W191" s="53" t="e">
        <f>VLOOKUP(A191,'Intermittents Reguliers'!$A$1:'Intermittents Reguliers'!$M$70,13,0)</f>
        <v>#N/A</v>
      </c>
    </row>
    <row r="192" spans="2:23" x14ac:dyDescent="0.2">
      <c r="B192" s="49" t="e">
        <f>VLOOKUP(A192,'Intermittents Reguliers'!$A$2:'Intermittents Reguliers'!$M$70,2,0)</f>
        <v>#N/A</v>
      </c>
      <c r="I192" s="50">
        <f t="shared" si="2"/>
        <v>1</v>
      </c>
      <c r="M192" s="67"/>
      <c r="N192" s="51" t="e">
        <f>VLOOKUP(A192,'Intermittents Reguliers'!$A$2:'Intermittents Reguliers'!$M$70,11,0)</f>
        <v>#N/A</v>
      </c>
      <c r="O192" s="51" t="e">
        <f>VLOOKUP(A192,'Intermittents Reguliers'!$A$1:'Intermittents Reguliers'!$M$70,12,0)</f>
        <v>#N/A</v>
      </c>
      <c r="P192" s="50" t="e">
        <f>VLOOKUP(A192,'Intermittents Reguliers'!$A$2:'Intermittents Reguliers'!$M$70,3,0)</f>
        <v>#N/A</v>
      </c>
      <c r="Q192" s="52" t="e">
        <f>VLOOKUP(A192,'Intermittents Reguliers'!$A$2:'Intermittents Reguliers'!$M$70,4,0)</f>
        <v>#N/A</v>
      </c>
      <c r="R192" s="51" t="e">
        <f>VLOOKUP(A192,'Intermittents Reguliers'!$A$2:'Intermittents Reguliers'!$M$70,5,0)</f>
        <v>#N/A</v>
      </c>
      <c r="S192" s="53" t="e">
        <f>VLOOKUP(A192,'Intermittents Reguliers'!$A$2:'Intermittents Reguliers'!$M$70,7,0)</f>
        <v>#N/A</v>
      </c>
      <c r="T192" s="51" t="e">
        <f>VLOOKUP(A192,'Intermittents Reguliers'!$A$2:'Intermittents Reguliers'!$M$70,8,0)</f>
        <v>#N/A</v>
      </c>
      <c r="U192" s="54" t="e">
        <f>VLOOKUP(A192,'Intermittents Reguliers'!$A$1:'Intermittents Reguliers'!$M$70,9,0)</f>
        <v>#N/A</v>
      </c>
      <c r="V192" s="55" t="e">
        <f>VLOOKUP(A192,'Intermittents Reguliers'!$A$1:'Intermittents Reguliers'!$M$70,10,0)</f>
        <v>#N/A</v>
      </c>
      <c r="W192" s="53" t="e">
        <f>VLOOKUP(A192,'Intermittents Reguliers'!$A$1:'Intermittents Reguliers'!$M$70,13,0)</f>
        <v>#N/A</v>
      </c>
    </row>
    <row r="193" spans="2:23" x14ac:dyDescent="0.2">
      <c r="B193" s="49" t="e">
        <f>VLOOKUP(A193,'Intermittents Reguliers'!$A$2:'Intermittents Reguliers'!$M$70,2,0)</f>
        <v>#N/A</v>
      </c>
      <c r="I193" s="50">
        <f t="shared" si="2"/>
        <v>1</v>
      </c>
      <c r="M193" s="67"/>
      <c r="N193" s="51" t="e">
        <f>VLOOKUP(A193,'Intermittents Reguliers'!$A$2:'Intermittents Reguliers'!$M$70,11,0)</f>
        <v>#N/A</v>
      </c>
      <c r="O193" s="51" t="e">
        <f>VLOOKUP(A193,'Intermittents Reguliers'!$A$1:'Intermittents Reguliers'!$M$70,12,0)</f>
        <v>#N/A</v>
      </c>
      <c r="P193" s="50" t="e">
        <f>VLOOKUP(A193,'Intermittents Reguliers'!$A$2:'Intermittents Reguliers'!$M$70,3,0)</f>
        <v>#N/A</v>
      </c>
      <c r="Q193" s="52" t="e">
        <f>VLOOKUP(A193,'Intermittents Reguliers'!$A$2:'Intermittents Reguliers'!$M$70,4,0)</f>
        <v>#N/A</v>
      </c>
      <c r="R193" s="51" t="e">
        <f>VLOOKUP(A193,'Intermittents Reguliers'!$A$2:'Intermittents Reguliers'!$M$70,5,0)</f>
        <v>#N/A</v>
      </c>
      <c r="S193" s="53" t="e">
        <f>VLOOKUP(A193,'Intermittents Reguliers'!$A$2:'Intermittents Reguliers'!$M$70,7,0)</f>
        <v>#N/A</v>
      </c>
      <c r="T193" s="51" t="e">
        <f>VLOOKUP(A193,'Intermittents Reguliers'!$A$2:'Intermittents Reguliers'!$M$70,8,0)</f>
        <v>#N/A</v>
      </c>
      <c r="U193" s="54" t="e">
        <f>VLOOKUP(A193,'Intermittents Reguliers'!$A$1:'Intermittents Reguliers'!$M$70,9,0)</f>
        <v>#N/A</v>
      </c>
      <c r="V193" s="55" t="e">
        <f>VLOOKUP(A193,'Intermittents Reguliers'!$A$1:'Intermittents Reguliers'!$M$70,10,0)</f>
        <v>#N/A</v>
      </c>
      <c r="W193" s="53" t="e">
        <f>VLOOKUP(A193,'Intermittents Reguliers'!$A$1:'Intermittents Reguliers'!$M$70,13,0)</f>
        <v>#N/A</v>
      </c>
    </row>
    <row r="194" spans="2:23" x14ac:dyDescent="0.2">
      <c r="B194" s="49" t="e">
        <f>VLOOKUP(A194,'Intermittents Reguliers'!$A$2:'Intermittents Reguliers'!$M$70,2,0)</f>
        <v>#N/A</v>
      </c>
      <c r="I194" s="50">
        <f t="shared" si="2"/>
        <v>1</v>
      </c>
      <c r="M194" s="67"/>
      <c r="N194" s="51" t="e">
        <f>VLOOKUP(A194,'Intermittents Reguliers'!$A$2:'Intermittents Reguliers'!$M$70,11,0)</f>
        <v>#N/A</v>
      </c>
      <c r="O194" s="51" t="e">
        <f>VLOOKUP(A194,'Intermittents Reguliers'!$A$1:'Intermittents Reguliers'!$M$70,12,0)</f>
        <v>#N/A</v>
      </c>
      <c r="P194" s="50" t="e">
        <f>VLOOKUP(A194,'Intermittents Reguliers'!$A$2:'Intermittents Reguliers'!$M$70,3,0)</f>
        <v>#N/A</v>
      </c>
      <c r="Q194" s="52" t="e">
        <f>VLOOKUP(A194,'Intermittents Reguliers'!$A$2:'Intermittents Reguliers'!$M$70,4,0)</f>
        <v>#N/A</v>
      </c>
      <c r="R194" s="51" t="e">
        <f>VLOOKUP(A194,'Intermittents Reguliers'!$A$2:'Intermittents Reguliers'!$M$70,5,0)</f>
        <v>#N/A</v>
      </c>
      <c r="S194" s="53" t="e">
        <f>VLOOKUP(A194,'Intermittents Reguliers'!$A$2:'Intermittents Reguliers'!$M$70,7,0)</f>
        <v>#N/A</v>
      </c>
      <c r="T194" s="51" t="e">
        <f>VLOOKUP(A194,'Intermittents Reguliers'!$A$2:'Intermittents Reguliers'!$M$70,8,0)</f>
        <v>#N/A</v>
      </c>
      <c r="U194" s="54" t="e">
        <f>VLOOKUP(A194,'Intermittents Reguliers'!$A$1:'Intermittents Reguliers'!$M$70,9,0)</f>
        <v>#N/A</v>
      </c>
      <c r="V194" s="55" t="e">
        <f>VLOOKUP(A194,'Intermittents Reguliers'!$A$1:'Intermittents Reguliers'!$M$70,10,0)</f>
        <v>#N/A</v>
      </c>
      <c r="W194" s="53" t="e">
        <f>VLOOKUP(A194,'Intermittents Reguliers'!$A$1:'Intermittents Reguliers'!$M$70,13,0)</f>
        <v>#N/A</v>
      </c>
    </row>
    <row r="195" spans="2:23" x14ac:dyDescent="0.2">
      <c r="B195" s="49" t="e">
        <f>VLOOKUP(A195,'Intermittents Reguliers'!$A$2:'Intermittents Reguliers'!$M$70,2,0)</f>
        <v>#N/A</v>
      </c>
      <c r="I195" s="50">
        <f t="shared" ref="I195:I258" si="3">H195-G195+1</f>
        <v>1</v>
      </c>
      <c r="M195" s="67"/>
      <c r="N195" s="51" t="e">
        <f>VLOOKUP(A195,'Intermittents Reguliers'!$A$2:'Intermittents Reguliers'!$M$70,11,0)</f>
        <v>#N/A</v>
      </c>
      <c r="O195" s="51" t="e">
        <f>VLOOKUP(A195,'Intermittents Reguliers'!$A$1:'Intermittents Reguliers'!$M$70,12,0)</f>
        <v>#N/A</v>
      </c>
      <c r="P195" s="50" t="e">
        <f>VLOOKUP(A195,'Intermittents Reguliers'!$A$2:'Intermittents Reguliers'!$M$70,3,0)</f>
        <v>#N/A</v>
      </c>
      <c r="Q195" s="52" t="e">
        <f>VLOOKUP(A195,'Intermittents Reguliers'!$A$2:'Intermittents Reguliers'!$M$70,4,0)</f>
        <v>#N/A</v>
      </c>
      <c r="R195" s="51" t="e">
        <f>VLOOKUP(A195,'Intermittents Reguliers'!$A$2:'Intermittents Reguliers'!$M$70,5,0)</f>
        <v>#N/A</v>
      </c>
      <c r="S195" s="53" t="e">
        <f>VLOOKUP(A195,'Intermittents Reguliers'!$A$2:'Intermittents Reguliers'!$M$70,7,0)</f>
        <v>#N/A</v>
      </c>
      <c r="T195" s="51" t="e">
        <f>VLOOKUP(A195,'Intermittents Reguliers'!$A$2:'Intermittents Reguliers'!$M$70,8,0)</f>
        <v>#N/A</v>
      </c>
      <c r="U195" s="54" t="e">
        <f>VLOOKUP(A195,'Intermittents Reguliers'!$A$1:'Intermittents Reguliers'!$M$70,9,0)</f>
        <v>#N/A</v>
      </c>
      <c r="V195" s="55" t="e">
        <f>VLOOKUP(A195,'Intermittents Reguliers'!$A$1:'Intermittents Reguliers'!$M$70,10,0)</f>
        <v>#N/A</v>
      </c>
      <c r="W195" s="53" t="e">
        <f>VLOOKUP(A195,'Intermittents Reguliers'!$A$1:'Intermittents Reguliers'!$M$70,13,0)</f>
        <v>#N/A</v>
      </c>
    </row>
    <row r="196" spans="2:23" x14ac:dyDescent="0.2">
      <c r="B196" s="49" t="e">
        <f>VLOOKUP(A196,'Intermittents Reguliers'!$A$2:'Intermittents Reguliers'!$M$70,2,0)</f>
        <v>#N/A</v>
      </c>
      <c r="I196" s="50">
        <f t="shared" si="3"/>
        <v>1</v>
      </c>
      <c r="M196" s="67"/>
      <c r="N196" s="51" t="e">
        <f>VLOOKUP(A196,'Intermittents Reguliers'!$A$2:'Intermittents Reguliers'!$M$70,11,0)</f>
        <v>#N/A</v>
      </c>
      <c r="O196" s="51" t="e">
        <f>VLOOKUP(A196,'Intermittents Reguliers'!$A$1:'Intermittents Reguliers'!$M$70,12,0)</f>
        <v>#N/A</v>
      </c>
      <c r="P196" s="50" t="e">
        <f>VLOOKUP(A196,'Intermittents Reguliers'!$A$2:'Intermittents Reguliers'!$M$70,3,0)</f>
        <v>#N/A</v>
      </c>
      <c r="Q196" s="52" t="e">
        <f>VLOOKUP(A196,'Intermittents Reguliers'!$A$2:'Intermittents Reguliers'!$M$70,4,0)</f>
        <v>#N/A</v>
      </c>
      <c r="R196" s="51" t="e">
        <f>VLOOKUP(A196,'Intermittents Reguliers'!$A$2:'Intermittents Reguliers'!$M$70,5,0)</f>
        <v>#N/A</v>
      </c>
      <c r="S196" s="53" t="e">
        <f>VLOOKUP(A196,'Intermittents Reguliers'!$A$2:'Intermittents Reguliers'!$M$70,7,0)</f>
        <v>#N/A</v>
      </c>
      <c r="T196" s="51" t="e">
        <f>VLOOKUP(A196,'Intermittents Reguliers'!$A$2:'Intermittents Reguliers'!$M$70,8,0)</f>
        <v>#N/A</v>
      </c>
      <c r="U196" s="54" t="e">
        <f>VLOOKUP(A196,'Intermittents Reguliers'!$A$1:'Intermittents Reguliers'!$M$70,9,0)</f>
        <v>#N/A</v>
      </c>
      <c r="V196" s="55" t="e">
        <f>VLOOKUP(A196,'Intermittents Reguliers'!$A$1:'Intermittents Reguliers'!$M$70,10,0)</f>
        <v>#N/A</v>
      </c>
      <c r="W196" s="53" t="e">
        <f>VLOOKUP(A196,'Intermittents Reguliers'!$A$1:'Intermittents Reguliers'!$M$70,13,0)</f>
        <v>#N/A</v>
      </c>
    </row>
    <row r="197" spans="2:23" x14ac:dyDescent="0.2">
      <c r="B197" s="49" t="e">
        <f>VLOOKUP(A197,'Intermittents Reguliers'!$A$2:'Intermittents Reguliers'!$M$70,2,0)</f>
        <v>#N/A</v>
      </c>
      <c r="I197" s="50">
        <f t="shared" si="3"/>
        <v>1</v>
      </c>
      <c r="M197" s="67"/>
      <c r="N197" s="51" t="e">
        <f>VLOOKUP(A197,'Intermittents Reguliers'!$A$2:'Intermittents Reguliers'!$M$70,11,0)</f>
        <v>#N/A</v>
      </c>
      <c r="O197" s="51" t="e">
        <f>VLOOKUP(A197,'Intermittents Reguliers'!$A$1:'Intermittents Reguliers'!$M$70,12,0)</f>
        <v>#N/A</v>
      </c>
      <c r="P197" s="50" t="e">
        <f>VLOOKUP(A197,'Intermittents Reguliers'!$A$2:'Intermittents Reguliers'!$M$70,3,0)</f>
        <v>#N/A</v>
      </c>
      <c r="Q197" s="52" t="e">
        <f>VLOOKUP(A197,'Intermittents Reguliers'!$A$2:'Intermittents Reguliers'!$M$70,4,0)</f>
        <v>#N/A</v>
      </c>
      <c r="R197" s="51" t="e">
        <f>VLOOKUP(A197,'Intermittents Reguliers'!$A$2:'Intermittents Reguliers'!$M$70,5,0)</f>
        <v>#N/A</v>
      </c>
      <c r="S197" s="53" t="e">
        <f>VLOOKUP(A197,'Intermittents Reguliers'!$A$2:'Intermittents Reguliers'!$M$70,7,0)</f>
        <v>#N/A</v>
      </c>
      <c r="T197" s="51" t="e">
        <f>VLOOKUP(A197,'Intermittents Reguliers'!$A$2:'Intermittents Reguliers'!$M$70,8,0)</f>
        <v>#N/A</v>
      </c>
      <c r="U197" s="54" t="e">
        <f>VLOOKUP(A197,'Intermittents Reguliers'!$A$1:'Intermittents Reguliers'!$M$70,9,0)</f>
        <v>#N/A</v>
      </c>
      <c r="V197" s="55" t="e">
        <f>VLOOKUP(A197,'Intermittents Reguliers'!$A$1:'Intermittents Reguliers'!$M$70,10,0)</f>
        <v>#N/A</v>
      </c>
      <c r="W197" s="53" t="e">
        <f>VLOOKUP(A197,'Intermittents Reguliers'!$A$1:'Intermittents Reguliers'!$M$70,13,0)</f>
        <v>#N/A</v>
      </c>
    </row>
    <row r="198" spans="2:23" x14ac:dyDescent="0.2">
      <c r="B198" s="49" t="e">
        <f>VLOOKUP(A198,'Intermittents Reguliers'!$A$2:'Intermittents Reguliers'!$M$70,2,0)</f>
        <v>#N/A</v>
      </c>
      <c r="I198" s="50">
        <f t="shared" si="3"/>
        <v>1</v>
      </c>
      <c r="M198" s="67"/>
      <c r="N198" s="51" t="e">
        <f>VLOOKUP(A198,'Intermittents Reguliers'!$A$2:'Intermittents Reguliers'!$M$70,11,0)</f>
        <v>#N/A</v>
      </c>
      <c r="O198" s="51" t="e">
        <f>VLOOKUP(A198,'Intermittents Reguliers'!$A$1:'Intermittents Reguliers'!$M$70,12,0)</f>
        <v>#N/A</v>
      </c>
      <c r="P198" s="50" t="e">
        <f>VLOOKUP(A198,'Intermittents Reguliers'!$A$2:'Intermittents Reguliers'!$M$70,3,0)</f>
        <v>#N/A</v>
      </c>
      <c r="Q198" s="52" t="e">
        <f>VLOOKUP(A198,'Intermittents Reguliers'!$A$2:'Intermittents Reguliers'!$M$70,4,0)</f>
        <v>#N/A</v>
      </c>
      <c r="R198" s="51" t="e">
        <f>VLOOKUP(A198,'Intermittents Reguliers'!$A$2:'Intermittents Reguliers'!$M$70,5,0)</f>
        <v>#N/A</v>
      </c>
      <c r="S198" s="53" t="e">
        <f>VLOOKUP(A198,'Intermittents Reguliers'!$A$2:'Intermittents Reguliers'!$M$70,7,0)</f>
        <v>#N/A</v>
      </c>
      <c r="T198" s="51" t="e">
        <f>VLOOKUP(A198,'Intermittents Reguliers'!$A$2:'Intermittents Reguliers'!$M$70,8,0)</f>
        <v>#N/A</v>
      </c>
      <c r="U198" s="54" t="e">
        <f>VLOOKUP(A198,'Intermittents Reguliers'!$A$1:'Intermittents Reguliers'!$M$70,9,0)</f>
        <v>#N/A</v>
      </c>
      <c r="V198" s="55" t="e">
        <f>VLOOKUP(A198,'Intermittents Reguliers'!$A$1:'Intermittents Reguliers'!$M$70,10,0)</f>
        <v>#N/A</v>
      </c>
      <c r="W198" s="53" t="e">
        <f>VLOOKUP(A198,'Intermittents Reguliers'!$A$1:'Intermittents Reguliers'!$M$70,13,0)</f>
        <v>#N/A</v>
      </c>
    </row>
    <row r="199" spans="2:23" x14ac:dyDescent="0.2">
      <c r="B199" s="49" t="e">
        <f>VLOOKUP(A199,'Intermittents Reguliers'!$A$2:'Intermittents Reguliers'!$M$70,2,0)</f>
        <v>#N/A</v>
      </c>
      <c r="I199" s="50">
        <f t="shared" si="3"/>
        <v>1</v>
      </c>
      <c r="M199" s="67"/>
      <c r="N199" s="51" t="e">
        <f>VLOOKUP(A199,'Intermittents Reguliers'!$A$2:'Intermittents Reguliers'!$M$70,11,0)</f>
        <v>#N/A</v>
      </c>
      <c r="O199" s="51" t="e">
        <f>VLOOKUP(A199,'Intermittents Reguliers'!$A$1:'Intermittents Reguliers'!$M$70,12,0)</f>
        <v>#N/A</v>
      </c>
      <c r="P199" s="50" t="e">
        <f>VLOOKUP(A199,'Intermittents Reguliers'!$A$2:'Intermittents Reguliers'!$M$70,3,0)</f>
        <v>#N/A</v>
      </c>
      <c r="Q199" s="52" t="e">
        <f>VLOOKUP(A199,'Intermittents Reguliers'!$A$2:'Intermittents Reguliers'!$M$70,4,0)</f>
        <v>#N/A</v>
      </c>
      <c r="R199" s="51" t="e">
        <f>VLOOKUP(A199,'Intermittents Reguliers'!$A$2:'Intermittents Reguliers'!$M$70,5,0)</f>
        <v>#N/A</v>
      </c>
      <c r="S199" s="53" t="e">
        <f>VLOOKUP(A199,'Intermittents Reguliers'!$A$2:'Intermittents Reguliers'!$M$70,7,0)</f>
        <v>#N/A</v>
      </c>
      <c r="T199" s="51" t="e">
        <f>VLOOKUP(A199,'Intermittents Reguliers'!$A$2:'Intermittents Reguliers'!$M$70,8,0)</f>
        <v>#N/A</v>
      </c>
      <c r="U199" s="54" t="e">
        <f>VLOOKUP(A199,'Intermittents Reguliers'!$A$1:'Intermittents Reguliers'!$M$70,9,0)</f>
        <v>#N/A</v>
      </c>
      <c r="V199" s="55" t="e">
        <f>VLOOKUP(A199,'Intermittents Reguliers'!$A$1:'Intermittents Reguliers'!$M$70,10,0)</f>
        <v>#N/A</v>
      </c>
      <c r="W199" s="53" t="e">
        <f>VLOOKUP(A199,'Intermittents Reguliers'!$A$1:'Intermittents Reguliers'!$M$70,13,0)</f>
        <v>#N/A</v>
      </c>
    </row>
    <row r="200" spans="2:23" x14ac:dyDescent="0.2">
      <c r="B200" s="49" t="e">
        <f>VLOOKUP(A200,'Intermittents Reguliers'!$A$2:'Intermittents Reguliers'!$M$70,2,0)</f>
        <v>#N/A</v>
      </c>
      <c r="I200" s="50">
        <f t="shared" si="3"/>
        <v>1</v>
      </c>
      <c r="M200" s="67"/>
      <c r="N200" s="51" t="e">
        <f>VLOOKUP(A200,'Intermittents Reguliers'!$A$2:'Intermittents Reguliers'!$M$70,11,0)</f>
        <v>#N/A</v>
      </c>
      <c r="O200" s="51" t="e">
        <f>VLOOKUP(A200,'Intermittents Reguliers'!$A$1:'Intermittents Reguliers'!$M$70,12,0)</f>
        <v>#N/A</v>
      </c>
      <c r="P200" s="50" t="e">
        <f>VLOOKUP(A200,'Intermittents Reguliers'!$A$2:'Intermittents Reguliers'!$M$70,3,0)</f>
        <v>#N/A</v>
      </c>
      <c r="Q200" s="52" t="e">
        <f>VLOOKUP(A200,'Intermittents Reguliers'!$A$2:'Intermittents Reguliers'!$M$70,4,0)</f>
        <v>#N/A</v>
      </c>
      <c r="R200" s="51" t="e">
        <f>VLOOKUP(A200,'Intermittents Reguliers'!$A$2:'Intermittents Reguliers'!$M$70,5,0)</f>
        <v>#N/A</v>
      </c>
      <c r="S200" s="53" t="e">
        <f>VLOOKUP(A200,'Intermittents Reguliers'!$A$2:'Intermittents Reguliers'!$M$70,7,0)</f>
        <v>#N/A</v>
      </c>
      <c r="T200" s="51" t="e">
        <f>VLOOKUP(A200,'Intermittents Reguliers'!$A$2:'Intermittents Reguliers'!$M$70,8,0)</f>
        <v>#N/A</v>
      </c>
      <c r="U200" s="54" t="e">
        <f>VLOOKUP(A200,'Intermittents Reguliers'!$A$1:'Intermittents Reguliers'!$M$70,9,0)</f>
        <v>#N/A</v>
      </c>
      <c r="V200" s="55" t="e">
        <f>VLOOKUP(A200,'Intermittents Reguliers'!$A$1:'Intermittents Reguliers'!$M$70,10,0)</f>
        <v>#N/A</v>
      </c>
      <c r="W200" s="53" t="e">
        <f>VLOOKUP(A200,'Intermittents Reguliers'!$A$1:'Intermittents Reguliers'!$M$70,13,0)</f>
        <v>#N/A</v>
      </c>
    </row>
    <row r="201" spans="2:23" x14ac:dyDescent="0.2">
      <c r="B201" s="49" t="e">
        <f>VLOOKUP(A201,'Intermittents Reguliers'!$A$2:'Intermittents Reguliers'!$M$70,2,0)</f>
        <v>#N/A</v>
      </c>
      <c r="I201" s="50">
        <f t="shared" si="3"/>
        <v>1</v>
      </c>
      <c r="M201" s="67"/>
      <c r="N201" s="51" t="e">
        <f>VLOOKUP(A201,'Intermittents Reguliers'!$A$2:'Intermittents Reguliers'!$M$70,11,0)</f>
        <v>#N/A</v>
      </c>
      <c r="O201" s="51" t="e">
        <f>VLOOKUP(A201,'Intermittents Reguliers'!$A$1:'Intermittents Reguliers'!$M$70,12,0)</f>
        <v>#N/A</v>
      </c>
      <c r="P201" s="50" t="e">
        <f>VLOOKUP(A201,'Intermittents Reguliers'!$A$2:'Intermittents Reguliers'!$M$70,3,0)</f>
        <v>#N/A</v>
      </c>
      <c r="Q201" s="52" t="e">
        <f>VLOOKUP(A201,'Intermittents Reguliers'!$A$2:'Intermittents Reguliers'!$M$70,4,0)</f>
        <v>#N/A</v>
      </c>
      <c r="R201" s="51" t="e">
        <f>VLOOKUP(A201,'Intermittents Reguliers'!$A$2:'Intermittents Reguliers'!$M$70,5,0)</f>
        <v>#N/A</v>
      </c>
      <c r="S201" s="53" t="e">
        <f>VLOOKUP(A201,'Intermittents Reguliers'!$A$2:'Intermittents Reguliers'!$M$70,7,0)</f>
        <v>#N/A</v>
      </c>
      <c r="T201" s="51" t="e">
        <f>VLOOKUP(A201,'Intermittents Reguliers'!$A$2:'Intermittents Reguliers'!$M$70,8,0)</f>
        <v>#N/A</v>
      </c>
      <c r="U201" s="54" t="e">
        <f>VLOOKUP(A201,'Intermittents Reguliers'!$A$1:'Intermittents Reguliers'!$M$70,9,0)</f>
        <v>#N/A</v>
      </c>
      <c r="V201" s="55" t="e">
        <f>VLOOKUP(A201,'Intermittents Reguliers'!$A$1:'Intermittents Reguliers'!$M$70,10,0)</f>
        <v>#N/A</v>
      </c>
      <c r="W201" s="53" t="e">
        <f>VLOOKUP(A201,'Intermittents Reguliers'!$A$1:'Intermittents Reguliers'!$M$70,13,0)</f>
        <v>#N/A</v>
      </c>
    </row>
    <row r="202" spans="2:23" x14ac:dyDescent="0.2">
      <c r="B202" s="49" t="e">
        <f>VLOOKUP(A202,'Intermittents Reguliers'!$A$2:'Intermittents Reguliers'!$M$70,2,0)</f>
        <v>#N/A</v>
      </c>
      <c r="I202" s="50">
        <f t="shared" si="3"/>
        <v>1</v>
      </c>
      <c r="M202" s="67"/>
      <c r="N202" s="51" t="e">
        <f>VLOOKUP(A202,'Intermittents Reguliers'!$A$2:'Intermittents Reguliers'!$M$70,11,0)</f>
        <v>#N/A</v>
      </c>
      <c r="O202" s="51" t="e">
        <f>VLOOKUP(A202,'Intermittents Reguliers'!$A$1:'Intermittents Reguliers'!$M$70,12,0)</f>
        <v>#N/A</v>
      </c>
      <c r="P202" s="50" t="e">
        <f>VLOOKUP(A202,'Intermittents Reguliers'!$A$2:'Intermittents Reguliers'!$M$70,3,0)</f>
        <v>#N/A</v>
      </c>
      <c r="Q202" s="52" t="e">
        <f>VLOOKUP(A202,'Intermittents Reguliers'!$A$2:'Intermittents Reguliers'!$M$70,4,0)</f>
        <v>#N/A</v>
      </c>
      <c r="R202" s="51" t="e">
        <f>VLOOKUP(A202,'Intermittents Reguliers'!$A$2:'Intermittents Reguliers'!$M$70,5,0)</f>
        <v>#N/A</v>
      </c>
      <c r="S202" s="53" t="e">
        <f>VLOOKUP(A202,'Intermittents Reguliers'!$A$2:'Intermittents Reguliers'!$M$70,7,0)</f>
        <v>#N/A</v>
      </c>
      <c r="T202" s="51" t="e">
        <f>VLOOKUP(A202,'Intermittents Reguliers'!$A$2:'Intermittents Reguliers'!$M$70,8,0)</f>
        <v>#N/A</v>
      </c>
      <c r="U202" s="54" t="e">
        <f>VLOOKUP(A202,'Intermittents Reguliers'!$A$1:'Intermittents Reguliers'!$M$70,9,0)</f>
        <v>#N/A</v>
      </c>
      <c r="V202" s="55" t="e">
        <f>VLOOKUP(A202,'Intermittents Reguliers'!$A$1:'Intermittents Reguliers'!$M$70,10,0)</f>
        <v>#N/A</v>
      </c>
      <c r="W202" s="53" t="e">
        <f>VLOOKUP(A202,'Intermittents Reguliers'!$A$1:'Intermittents Reguliers'!$M$70,13,0)</f>
        <v>#N/A</v>
      </c>
    </row>
    <row r="203" spans="2:23" x14ac:dyDescent="0.2">
      <c r="B203" s="49" t="e">
        <f>VLOOKUP(A203,'Intermittents Reguliers'!$A$2:'Intermittents Reguliers'!$M$70,2,0)</f>
        <v>#N/A</v>
      </c>
      <c r="I203" s="50">
        <f t="shared" si="3"/>
        <v>1</v>
      </c>
      <c r="M203" s="67"/>
      <c r="N203" s="51" t="e">
        <f>VLOOKUP(A203,'Intermittents Reguliers'!$A$2:'Intermittents Reguliers'!$M$70,11,0)</f>
        <v>#N/A</v>
      </c>
      <c r="O203" s="51" t="e">
        <f>VLOOKUP(A203,'Intermittents Reguliers'!$A$1:'Intermittents Reguliers'!$M$70,12,0)</f>
        <v>#N/A</v>
      </c>
      <c r="P203" s="50" t="e">
        <f>VLOOKUP(A203,'Intermittents Reguliers'!$A$2:'Intermittents Reguliers'!$M$70,3,0)</f>
        <v>#N/A</v>
      </c>
      <c r="Q203" s="52" t="e">
        <f>VLOOKUP(A203,'Intermittents Reguliers'!$A$2:'Intermittents Reguliers'!$M$70,4,0)</f>
        <v>#N/A</v>
      </c>
      <c r="R203" s="51" t="e">
        <f>VLOOKUP(A203,'Intermittents Reguliers'!$A$2:'Intermittents Reguliers'!$M$70,5,0)</f>
        <v>#N/A</v>
      </c>
      <c r="S203" s="53" t="e">
        <f>VLOOKUP(A203,'Intermittents Reguliers'!$A$2:'Intermittents Reguliers'!$M$70,7,0)</f>
        <v>#N/A</v>
      </c>
      <c r="T203" s="51" t="e">
        <f>VLOOKUP(A203,'Intermittents Reguliers'!$A$2:'Intermittents Reguliers'!$M$70,8,0)</f>
        <v>#N/A</v>
      </c>
      <c r="U203" s="54" t="e">
        <f>VLOOKUP(A203,'Intermittents Reguliers'!$A$1:'Intermittents Reguliers'!$M$70,9,0)</f>
        <v>#N/A</v>
      </c>
      <c r="V203" s="55" t="e">
        <f>VLOOKUP(A203,'Intermittents Reguliers'!$A$1:'Intermittents Reguliers'!$M$70,10,0)</f>
        <v>#N/A</v>
      </c>
      <c r="W203" s="53" t="e">
        <f>VLOOKUP(A203,'Intermittents Reguliers'!$A$1:'Intermittents Reguliers'!$M$70,13,0)</f>
        <v>#N/A</v>
      </c>
    </row>
    <row r="204" spans="2:23" x14ac:dyDescent="0.2">
      <c r="B204" s="49" t="e">
        <f>VLOOKUP(A204,'Intermittents Reguliers'!$A$2:'Intermittents Reguliers'!$M$70,2,0)</f>
        <v>#N/A</v>
      </c>
      <c r="I204" s="50">
        <f t="shared" si="3"/>
        <v>1</v>
      </c>
      <c r="M204" s="67"/>
      <c r="N204" s="51" t="e">
        <f>VLOOKUP(A204,'Intermittents Reguliers'!$A$2:'Intermittents Reguliers'!$M$70,11,0)</f>
        <v>#N/A</v>
      </c>
      <c r="O204" s="51" t="e">
        <f>VLOOKUP(A204,'Intermittents Reguliers'!$A$1:'Intermittents Reguliers'!$M$70,12,0)</f>
        <v>#N/A</v>
      </c>
      <c r="P204" s="50" t="e">
        <f>VLOOKUP(A204,'Intermittents Reguliers'!$A$2:'Intermittents Reguliers'!$M$70,3,0)</f>
        <v>#N/A</v>
      </c>
      <c r="Q204" s="52" t="e">
        <f>VLOOKUP(A204,'Intermittents Reguliers'!$A$2:'Intermittents Reguliers'!$M$70,4,0)</f>
        <v>#N/A</v>
      </c>
      <c r="R204" s="51" t="e">
        <f>VLOOKUP(A204,'Intermittents Reguliers'!$A$2:'Intermittents Reguliers'!$M$70,5,0)</f>
        <v>#N/A</v>
      </c>
      <c r="S204" s="53" t="e">
        <f>VLOOKUP(A204,'Intermittents Reguliers'!$A$2:'Intermittents Reguliers'!$M$70,7,0)</f>
        <v>#N/A</v>
      </c>
      <c r="T204" s="51" t="e">
        <f>VLOOKUP(A204,'Intermittents Reguliers'!$A$2:'Intermittents Reguliers'!$M$70,8,0)</f>
        <v>#N/A</v>
      </c>
      <c r="U204" s="54" t="e">
        <f>VLOOKUP(A204,'Intermittents Reguliers'!$A$1:'Intermittents Reguliers'!$M$70,9,0)</f>
        <v>#N/A</v>
      </c>
      <c r="V204" s="55" t="e">
        <f>VLOOKUP(A204,'Intermittents Reguliers'!$A$1:'Intermittents Reguliers'!$M$70,10,0)</f>
        <v>#N/A</v>
      </c>
      <c r="W204" s="53" t="e">
        <f>VLOOKUP(A204,'Intermittents Reguliers'!$A$1:'Intermittents Reguliers'!$M$70,13,0)</f>
        <v>#N/A</v>
      </c>
    </row>
    <row r="205" spans="2:23" x14ac:dyDescent="0.2">
      <c r="B205" s="49" t="e">
        <f>VLOOKUP(A205,'Intermittents Reguliers'!$A$2:'Intermittents Reguliers'!$M$70,2,0)</f>
        <v>#N/A</v>
      </c>
      <c r="I205" s="50">
        <f t="shared" si="3"/>
        <v>1</v>
      </c>
      <c r="M205" s="67"/>
      <c r="N205" s="51" t="e">
        <f>VLOOKUP(A205,'Intermittents Reguliers'!$A$2:'Intermittents Reguliers'!$M$70,11,0)</f>
        <v>#N/A</v>
      </c>
      <c r="O205" s="51" t="e">
        <f>VLOOKUP(A205,'Intermittents Reguliers'!$A$1:'Intermittents Reguliers'!$M$70,12,0)</f>
        <v>#N/A</v>
      </c>
      <c r="P205" s="50" t="e">
        <f>VLOOKUP(A205,'Intermittents Reguliers'!$A$2:'Intermittents Reguliers'!$M$70,3,0)</f>
        <v>#N/A</v>
      </c>
      <c r="Q205" s="52" t="e">
        <f>VLOOKUP(A205,'Intermittents Reguliers'!$A$2:'Intermittents Reguliers'!$M$70,4,0)</f>
        <v>#N/A</v>
      </c>
      <c r="R205" s="51" t="e">
        <f>VLOOKUP(A205,'Intermittents Reguliers'!$A$2:'Intermittents Reguliers'!$M$70,5,0)</f>
        <v>#N/A</v>
      </c>
      <c r="S205" s="53" t="e">
        <f>VLOOKUP(A205,'Intermittents Reguliers'!$A$2:'Intermittents Reguliers'!$M$70,7,0)</f>
        <v>#N/A</v>
      </c>
      <c r="T205" s="51" t="e">
        <f>VLOOKUP(A205,'Intermittents Reguliers'!$A$2:'Intermittents Reguliers'!$M$70,8,0)</f>
        <v>#N/A</v>
      </c>
      <c r="U205" s="54" t="e">
        <f>VLOOKUP(A205,'Intermittents Reguliers'!$A$1:'Intermittents Reguliers'!$M$70,9,0)</f>
        <v>#N/A</v>
      </c>
      <c r="V205" s="55" t="e">
        <f>VLOOKUP(A205,'Intermittents Reguliers'!$A$1:'Intermittents Reguliers'!$M$70,10,0)</f>
        <v>#N/A</v>
      </c>
      <c r="W205" s="53" t="e">
        <f>VLOOKUP(A205,'Intermittents Reguliers'!$A$1:'Intermittents Reguliers'!$M$70,13,0)</f>
        <v>#N/A</v>
      </c>
    </row>
    <row r="206" spans="2:23" x14ac:dyDescent="0.2">
      <c r="B206" s="49" t="e">
        <f>VLOOKUP(A206,'Intermittents Reguliers'!$A$2:'Intermittents Reguliers'!$M$70,2,0)</f>
        <v>#N/A</v>
      </c>
      <c r="I206" s="50">
        <f t="shared" si="3"/>
        <v>1</v>
      </c>
      <c r="M206" s="67"/>
      <c r="N206" s="51" t="e">
        <f>VLOOKUP(A206,'Intermittents Reguliers'!$A$2:'Intermittents Reguliers'!$M$70,11,0)</f>
        <v>#N/A</v>
      </c>
      <c r="O206" s="51" t="e">
        <f>VLOOKUP(A206,'Intermittents Reguliers'!$A$1:'Intermittents Reguliers'!$M$70,12,0)</f>
        <v>#N/A</v>
      </c>
      <c r="P206" s="50" t="e">
        <f>VLOOKUP(A206,'Intermittents Reguliers'!$A$2:'Intermittents Reguliers'!$M$70,3,0)</f>
        <v>#N/A</v>
      </c>
      <c r="Q206" s="52" t="e">
        <f>VLOOKUP(A206,'Intermittents Reguliers'!$A$2:'Intermittents Reguliers'!$M$70,4,0)</f>
        <v>#N/A</v>
      </c>
      <c r="R206" s="51" t="e">
        <f>VLOOKUP(A206,'Intermittents Reguliers'!$A$2:'Intermittents Reguliers'!$M$70,5,0)</f>
        <v>#N/A</v>
      </c>
      <c r="S206" s="53" t="e">
        <f>VLOOKUP(A206,'Intermittents Reguliers'!$A$2:'Intermittents Reguliers'!$M$70,7,0)</f>
        <v>#N/A</v>
      </c>
      <c r="T206" s="51" t="e">
        <f>VLOOKUP(A206,'Intermittents Reguliers'!$A$2:'Intermittents Reguliers'!$M$70,8,0)</f>
        <v>#N/A</v>
      </c>
      <c r="U206" s="54" t="e">
        <f>VLOOKUP(A206,'Intermittents Reguliers'!$A$1:'Intermittents Reguliers'!$M$70,9,0)</f>
        <v>#N/A</v>
      </c>
      <c r="V206" s="55" t="e">
        <f>VLOOKUP(A206,'Intermittents Reguliers'!$A$1:'Intermittents Reguliers'!$M$70,10,0)</f>
        <v>#N/A</v>
      </c>
      <c r="W206" s="53" t="e">
        <f>VLOOKUP(A206,'Intermittents Reguliers'!$A$1:'Intermittents Reguliers'!$M$70,13,0)</f>
        <v>#N/A</v>
      </c>
    </row>
    <row r="207" spans="2:23" x14ac:dyDescent="0.2">
      <c r="B207" s="49" t="e">
        <f>VLOOKUP(A207,'Intermittents Reguliers'!$A$2:'Intermittents Reguliers'!$M$70,2,0)</f>
        <v>#N/A</v>
      </c>
      <c r="I207" s="50">
        <f t="shared" si="3"/>
        <v>1</v>
      </c>
      <c r="M207" s="67"/>
      <c r="N207" s="51" t="e">
        <f>VLOOKUP(A207,'Intermittents Reguliers'!$A$2:'Intermittents Reguliers'!$M$70,11,0)</f>
        <v>#N/A</v>
      </c>
      <c r="O207" s="51" t="e">
        <f>VLOOKUP(A207,'Intermittents Reguliers'!$A$1:'Intermittents Reguliers'!$M$70,12,0)</f>
        <v>#N/A</v>
      </c>
      <c r="P207" s="50" t="e">
        <f>VLOOKUP(A207,'Intermittents Reguliers'!$A$2:'Intermittents Reguliers'!$M$70,3,0)</f>
        <v>#N/A</v>
      </c>
      <c r="Q207" s="52" t="e">
        <f>VLOOKUP(A207,'Intermittents Reguliers'!$A$2:'Intermittents Reguliers'!$M$70,4,0)</f>
        <v>#N/A</v>
      </c>
      <c r="R207" s="51" t="e">
        <f>VLOOKUP(A207,'Intermittents Reguliers'!$A$2:'Intermittents Reguliers'!$M$70,5,0)</f>
        <v>#N/A</v>
      </c>
      <c r="S207" s="53" t="e">
        <f>VLOOKUP(A207,'Intermittents Reguliers'!$A$2:'Intermittents Reguliers'!$M$70,7,0)</f>
        <v>#N/A</v>
      </c>
      <c r="T207" s="51" t="e">
        <f>VLOOKUP(A207,'Intermittents Reguliers'!$A$2:'Intermittents Reguliers'!$M$70,8,0)</f>
        <v>#N/A</v>
      </c>
      <c r="U207" s="54" t="e">
        <f>VLOOKUP(A207,'Intermittents Reguliers'!$A$1:'Intermittents Reguliers'!$M$70,9,0)</f>
        <v>#N/A</v>
      </c>
      <c r="V207" s="55" t="e">
        <f>VLOOKUP(A207,'Intermittents Reguliers'!$A$1:'Intermittents Reguliers'!$M$70,10,0)</f>
        <v>#N/A</v>
      </c>
      <c r="W207" s="53" t="e">
        <f>VLOOKUP(A207,'Intermittents Reguliers'!$A$1:'Intermittents Reguliers'!$M$70,13,0)</f>
        <v>#N/A</v>
      </c>
    </row>
    <row r="208" spans="2:23" x14ac:dyDescent="0.2">
      <c r="B208" s="49" t="e">
        <f>VLOOKUP(A208,'Intermittents Reguliers'!$A$2:'Intermittents Reguliers'!$M$70,2,0)</f>
        <v>#N/A</v>
      </c>
      <c r="I208" s="50">
        <f t="shared" si="3"/>
        <v>1</v>
      </c>
      <c r="M208" s="67"/>
      <c r="N208" s="51" t="e">
        <f>VLOOKUP(A208,'Intermittents Reguliers'!$A$2:'Intermittents Reguliers'!$M$70,11,0)</f>
        <v>#N/A</v>
      </c>
      <c r="O208" s="51" t="e">
        <f>VLOOKUP(A208,'Intermittents Reguliers'!$A$1:'Intermittents Reguliers'!$M$70,12,0)</f>
        <v>#N/A</v>
      </c>
      <c r="P208" s="50" t="e">
        <f>VLOOKUP(A208,'Intermittents Reguliers'!$A$2:'Intermittents Reguliers'!$M$70,3,0)</f>
        <v>#N/A</v>
      </c>
      <c r="Q208" s="52" t="e">
        <f>VLOOKUP(A208,'Intermittents Reguliers'!$A$2:'Intermittents Reguliers'!$M$70,4,0)</f>
        <v>#N/A</v>
      </c>
      <c r="R208" s="51" t="e">
        <f>VLOOKUP(A208,'Intermittents Reguliers'!$A$2:'Intermittents Reguliers'!$M$70,5,0)</f>
        <v>#N/A</v>
      </c>
      <c r="S208" s="53" t="e">
        <f>VLOOKUP(A208,'Intermittents Reguliers'!$A$2:'Intermittents Reguliers'!$M$70,7,0)</f>
        <v>#N/A</v>
      </c>
      <c r="T208" s="51" t="e">
        <f>VLOOKUP(A208,'Intermittents Reguliers'!$A$2:'Intermittents Reguliers'!$M$70,8,0)</f>
        <v>#N/A</v>
      </c>
      <c r="U208" s="54" t="e">
        <f>VLOOKUP(A208,'Intermittents Reguliers'!$A$1:'Intermittents Reguliers'!$M$70,9,0)</f>
        <v>#N/A</v>
      </c>
      <c r="V208" s="55" t="e">
        <f>VLOOKUP(A208,'Intermittents Reguliers'!$A$1:'Intermittents Reguliers'!$M$70,10,0)</f>
        <v>#N/A</v>
      </c>
      <c r="W208" s="53" t="e">
        <f>VLOOKUP(A208,'Intermittents Reguliers'!$A$1:'Intermittents Reguliers'!$M$70,13,0)</f>
        <v>#N/A</v>
      </c>
    </row>
    <row r="209" spans="2:23" x14ac:dyDescent="0.2">
      <c r="B209" s="49" t="e">
        <f>VLOOKUP(A209,'Intermittents Reguliers'!$A$2:'Intermittents Reguliers'!$M$70,2,0)</f>
        <v>#N/A</v>
      </c>
      <c r="I209" s="50">
        <f t="shared" si="3"/>
        <v>1</v>
      </c>
      <c r="M209" s="67"/>
      <c r="N209" s="51" t="e">
        <f>VLOOKUP(A209,'Intermittents Reguliers'!$A$2:'Intermittents Reguliers'!$M$70,11,0)</f>
        <v>#N/A</v>
      </c>
      <c r="O209" s="51" t="e">
        <f>VLOOKUP(A209,'Intermittents Reguliers'!$A$1:'Intermittents Reguliers'!$M$70,12,0)</f>
        <v>#N/A</v>
      </c>
      <c r="P209" s="50" t="e">
        <f>VLOOKUP(A209,'Intermittents Reguliers'!$A$2:'Intermittents Reguliers'!$M$70,3,0)</f>
        <v>#N/A</v>
      </c>
      <c r="Q209" s="52" t="e">
        <f>VLOOKUP(A209,'Intermittents Reguliers'!$A$2:'Intermittents Reguliers'!$M$70,4,0)</f>
        <v>#N/A</v>
      </c>
      <c r="R209" s="51" t="e">
        <f>VLOOKUP(A209,'Intermittents Reguliers'!$A$2:'Intermittents Reguliers'!$M$70,5,0)</f>
        <v>#N/A</v>
      </c>
      <c r="S209" s="53" t="e">
        <f>VLOOKUP(A209,'Intermittents Reguliers'!$A$2:'Intermittents Reguliers'!$M$70,7,0)</f>
        <v>#N/A</v>
      </c>
      <c r="T209" s="51" t="e">
        <f>VLOOKUP(A209,'Intermittents Reguliers'!$A$2:'Intermittents Reguliers'!$M$70,8,0)</f>
        <v>#N/A</v>
      </c>
      <c r="U209" s="54" t="e">
        <f>VLOOKUP(A209,'Intermittents Reguliers'!$A$1:'Intermittents Reguliers'!$M$70,9,0)</f>
        <v>#N/A</v>
      </c>
      <c r="V209" s="55" t="e">
        <f>VLOOKUP(A209,'Intermittents Reguliers'!$A$1:'Intermittents Reguliers'!$M$70,10,0)</f>
        <v>#N/A</v>
      </c>
      <c r="W209" s="53" t="e">
        <f>VLOOKUP(A209,'Intermittents Reguliers'!$A$1:'Intermittents Reguliers'!$M$70,13,0)</f>
        <v>#N/A</v>
      </c>
    </row>
    <row r="210" spans="2:23" x14ac:dyDescent="0.2">
      <c r="B210" s="49" t="e">
        <f>VLOOKUP(A210,'Intermittents Reguliers'!$A$2:'Intermittents Reguliers'!$M$70,2,0)</f>
        <v>#N/A</v>
      </c>
      <c r="I210" s="50">
        <f t="shared" si="3"/>
        <v>1</v>
      </c>
      <c r="M210" s="67"/>
      <c r="N210" s="51" t="e">
        <f>VLOOKUP(A210,'Intermittents Reguliers'!$A$2:'Intermittents Reguliers'!$M$70,11,0)</f>
        <v>#N/A</v>
      </c>
      <c r="O210" s="51" t="e">
        <f>VLOOKUP(A210,'Intermittents Reguliers'!$A$1:'Intermittents Reguliers'!$M$70,12,0)</f>
        <v>#N/A</v>
      </c>
      <c r="P210" s="50" t="e">
        <f>VLOOKUP(A210,'Intermittents Reguliers'!$A$2:'Intermittents Reguliers'!$M$70,3,0)</f>
        <v>#N/A</v>
      </c>
      <c r="Q210" s="52" t="e">
        <f>VLOOKUP(A210,'Intermittents Reguliers'!$A$2:'Intermittents Reguliers'!$M$70,4,0)</f>
        <v>#N/A</v>
      </c>
      <c r="R210" s="51" t="e">
        <f>VLOOKUP(A210,'Intermittents Reguliers'!$A$2:'Intermittents Reguliers'!$M$70,5,0)</f>
        <v>#N/A</v>
      </c>
      <c r="S210" s="53" t="e">
        <f>VLOOKUP(A210,'Intermittents Reguliers'!$A$2:'Intermittents Reguliers'!$M$70,7,0)</f>
        <v>#N/A</v>
      </c>
      <c r="T210" s="51" t="e">
        <f>VLOOKUP(A210,'Intermittents Reguliers'!$A$2:'Intermittents Reguliers'!$M$70,8,0)</f>
        <v>#N/A</v>
      </c>
      <c r="U210" s="54" t="e">
        <f>VLOOKUP(A210,'Intermittents Reguliers'!$A$1:'Intermittents Reguliers'!$M$70,9,0)</f>
        <v>#N/A</v>
      </c>
      <c r="V210" s="55" t="e">
        <f>VLOOKUP(A210,'Intermittents Reguliers'!$A$1:'Intermittents Reguliers'!$M$70,10,0)</f>
        <v>#N/A</v>
      </c>
      <c r="W210" s="53" t="e">
        <f>VLOOKUP(A210,'Intermittents Reguliers'!$A$1:'Intermittents Reguliers'!$M$70,13,0)</f>
        <v>#N/A</v>
      </c>
    </row>
    <row r="211" spans="2:23" x14ac:dyDescent="0.2">
      <c r="B211" s="49" t="e">
        <f>VLOOKUP(A211,'Intermittents Reguliers'!$A$2:'Intermittents Reguliers'!$M$70,2,0)</f>
        <v>#N/A</v>
      </c>
      <c r="I211" s="50">
        <f t="shared" si="3"/>
        <v>1</v>
      </c>
      <c r="M211" s="67"/>
      <c r="N211" s="51" t="e">
        <f>VLOOKUP(A211,'Intermittents Reguliers'!$A$2:'Intermittents Reguliers'!$M$70,11,0)</f>
        <v>#N/A</v>
      </c>
      <c r="O211" s="51" t="e">
        <f>VLOOKUP(A211,'Intermittents Reguliers'!$A$1:'Intermittents Reguliers'!$M$70,12,0)</f>
        <v>#N/A</v>
      </c>
      <c r="P211" s="50" t="e">
        <f>VLOOKUP(A211,'Intermittents Reguliers'!$A$2:'Intermittents Reguliers'!$M$70,3,0)</f>
        <v>#N/A</v>
      </c>
      <c r="Q211" s="52" t="e">
        <f>VLOOKUP(A211,'Intermittents Reguliers'!$A$2:'Intermittents Reguliers'!$M$70,4,0)</f>
        <v>#N/A</v>
      </c>
      <c r="R211" s="51" t="e">
        <f>VLOOKUP(A211,'Intermittents Reguliers'!$A$2:'Intermittents Reguliers'!$M$70,5,0)</f>
        <v>#N/A</v>
      </c>
      <c r="S211" s="53" t="e">
        <f>VLOOKUP(A211,'Intermittents Reguliers'!$A$2:'Intermittents Reguliers'!$M$70,7,0)</f>
        <v>#N/A</v>
      </c>
      <c r="T211" s="51" t="e">
        <f>VLOOKUP(A211,'Intermittents Reguliers'!$A$2:'Intermittents Reguliers'!$M$70,8,0)</f>
        <v>#N/A</v>
      </c>
      <c r="U211" s="54" t="e">
        <f>VLOOKUP(A211,'Intermittents Reguliers'!$A$1:'Intermittents Reguliers'!$M$70,9,0)</f>
        <v>#N/A</v>
      </c>
      <c r="V211" s="55" t="e">
        <f>VLOOKUP(A211,'Intermittents Reguliers'!$A$1:'Intermittents Reguliers'!$M$70,10,0)</f>
        <v>#N/A</v>
      </c>
      <c r="W211" s="53" t="e">
        <f>VLOOKUP(A211,'Intermittents Reguliers'!$A$1:'Intermittents Reguliers'!$M$70,13,0)</f>
        <v>#N/A</v>
      </c>
    </row>
    <row r="212" spans="2:23" x14ac:dyDescent="0.2">
      <c r="B212" s="49" t="e">
        <f>VLOOKUP(A212,'Intermittents Reguliers'!$A$2:'Intermittents Reguliers'!$M$70,2,0)</f>
        <v>#N/A</v>
      </c>
      <c r="I212" s="50">
        <f t="shared" si="3"/>
        <v>1</v>
      </c>
      <c r="M212" s="67"/>
      <c r="N212" s="51" t="e">
        <f>VLOOKUP(A212,'Intermittents Reguliers'!$A$2:'Intermittents Reguliers'!$M$70,11,0)</f>
        <v>#N/A</v>
      </c>
      <c r="O212" s="51" t="e">
        <f>VLOOKUP(A212,'Intermittents Reguliers'!$A$1:'Intermittents Reguliers'!$M$70,12,0)</f>
        <v>#N/A</v>
      </c>
      <c r="P212" s="50" t="e">
        <f>VLOOKUP(A212,'Intermittents Reguliers'!$A$2:'Intermittents Reguliers'!$M$70,3,0)</f>
        <v>#N/A</v>
      </c>
      <c r="Q212" s="52" t="e">
        <f>VLOOKUP(A212,'Intermittents Reguliers'!$A$2:'Intermittents Reguliers'!$M$70,4,0)</f>
        <v>#N/A</v>
      </c>
      <c r="R212" s="51" t="e">
        <f>VLOOKUP(A212,'Intermittents Reguliers'!$A$2:'Intermittents Reguliers'!$M$70,5,0)</f>
        <v>#N/A</v>
      </c>
      <c r="S212" s="53" t="e">
        <f>VLOOKUP(A212,'Intermittents Reguliers'!$A$2:'Intermittents Reguliers'!$M$70,7,0)</f>
        <v>#N/A</v>
      </c>
      <c r="T212" s="51" t="e">
        <f>VLOOKUP(A212,'Intermittents Reguliers'!$A$2:'Intermittents Reguliers'!$M$70,8,0)</f>
        <v>#N/A</v>
      </c>
      <c r="U212" s="54" t="e">
        <f>VLOOKUP(A212,'Intermittents Reguliers'!$A$1:'Intermittents Reguliers'!$M$70,9,0)</f>
        <v>#N/A</v>
      </c>
      <c r="V212" s="55" t="e">
        <f>VLOOKUP(A212,'Intermittents Reguliers'!$A$1:'Intermittents Reguliers'!$M$70,10,0)</f>
        <v>#N/A</v>
      </c>
      <c r="W212" s="53" t="e">
        <f>VLOOKUP(A212,'Intermittents Reguliers'!$A$1:'Intermittents Reguliers'!$M$70,13,0)</f>
        <v>#N/A</v>
      </c>
    </row>
    <row r="213" spans="2:23" x14ac:dyDescent="0.2">
      <c r="B213" s="49" t="e">
        <f>VLOOKUP(A213,'Intermittents Reguliers'!$A$2:'Intermittents Reguliers'!$M$70,2,0)</f>
        <v>#N/A</v>
      </c>
      <c r="I213" s="50">
        <f t="shared" si="3"/>
        <v>1</v>
      </c>
      <c r="M213" s="67"/>
      <c r="N213" s="51" t="e">
        <f>VLOOKUP(A213,'Intermittents Reguliers'!$A$2:'Intermittents Reguliers'!$M$70,11,0)</f>
        <v>#N/A</v>
      </c>
      <c r="O213" s="51" t="e">
        <f>VLOOKUP(A213,'Intermittents Reguliers'!$A$1:'Intermittents Reguliers'!$M$70,12,0)</f>
        <v>#N/A</v>
      </c>
      <c r="P213" s="50" t="e">
        <f>VLOOKUP(A213,'Intermittents Reguliers'!$A$2:'Intermittents Reguliers'!$M$70,3,0)</f>
        <v>#N/A</v>
      </c>
      <c r="Q213" s="52" t="e">
        <f>VLOOKUP(A213,'Intermittents Reguliers'!$A$2:'Intermittents Reguliers'!$M$70,4,0)</f>
        <v>#N/A</v>
      </c>
      <c r="R213" s="51" t="e">
        <f>VLOOKUP(A213,'Intermittents Reguliers'!$A$2:'Intermittents Reguliers'!$M$70,5,0)</f>
        <v>#N/A</v>
      </c>
      <c r="S213" s="53" t="e">
        <f>VLOOKUP(A213,'Intermittents Reguliers'!$A$2:'Intermittents Reguliers'!$M$70,7,0)</f>
        <v>#N/A</v>
      </c>
      <c r="T213" s="51" t="e">
        <f>VLOOKUP(A213,'Intermittents Reguliers'!$A$2:'Intermittents Reguliers'!$M$70,8,0)</f>
        <v>#N/A</v>
      </c>
      <c r="U213" s="54" t="e">
        <f>VLOOKUP(A213,'Intermittents Reguliers'!$A$1:'Intermittents Reguliers'!$M$70,9,0)</f>
        <v>#N/A</v>
      </c>
      <c r="V213" s="55" t="e">
        <f>VLOOKUP(A213,'Intermittents Reguliers'!$A$1:'Intermittents Reguliers'!$M$70,10,0)</f>
        <v>#N/A</v>
      </c>
      <c r="W213" s="53" t="e">
        <f>VLOOKUP(A213,'Intermittents Reguliers'!$A$1:'Intermittents Reguliers'!$M$70,13,0)</f>
        <v>#N/A</v>
      </c>
    </row>
    <row r="214" spans="2:23" x14ac:dyDescent="0.2">
      <c r="B214" s="49" t="e">
        <f>VLOOKUP(A214,'Intermittents Reguliers'!$A$2:'Intermittents Reguliers'!$M$70,2,0)</f>
        <v>#N/A</v>
      </c>
      <c r="I214" s="50">
        <f t="shared" si="3"/>
        <v>1</v>
      </c>
      <c r="M214" s="67"/>
      <c r="N214" s="51" t="e">
        <f>VLOOKUP(A214,'Intermittents Reguliers'!$A$2:'Intermittents Reguliers'!$M$70,11,0)</f>
        <v>#N/A</v>
      </c>
      <c r="O214" s="51" t="e">
        <f>VLOOKUP(A214,'Intermittents Reguliers'!$A$1:'Intermittents Reguliers'!$M$70,12,0)</f>
        <v>#N/A</v>
      </c>
      <c r="P214" s="50" t="e">
        <f>VLOOKUP(A214,'Intermittents Reguliers'!$A$2:'Intermittents Reguliers'!$M$70,3,0)</f>
        <v>#N/A</v>
      </c>
      <c r="Q214" s="52" t="e">
        <f>VLOOKUP(A214,'Intermittents Reguliers'!$A$2:'Intermittents Reguliers'!$M$70,4,0)</f>
        <v>#N/A</v>
      </c>
      <c r="R214" s="51" t="e">
        <f>VLOOKUP(A214,'Intermittents Reguliers'!$A$2:'Intermittents Reguliers'!$M$70,5,0)</f>
        <v>#N/A</v>
      </c>
      <c r="S214" s="53" t="e">
        <f>VLOOKUP(A214,'Intermittents Reguliers'!$A$2:'Intermittents Reguliers'!$M$70,7,0)</f>
        <v>#N/A</v>
      </c>
      <c r="T214" s="51" t="e">
        <f>VLOOKUP(A214,'Intermittents Reguliers'!$A$2:'Intermittents Reguliers'!$M$70,8,0)</f>
        <v>#N/A</v>
      </c>
      <c r="U214" s="54" t="e">
        <f>VLOOKUP(A214,'Intermittents Reguliers'!$A$1:'Intermittents Reguliers'!$M$70,9,0)</f>
        <v>#N/A</v>
      </c>
      <c r="V214" s="55" t="e">
        <f>VLOOKUP(A214,'Intermittents Reguliers'!$A$1:'Intermittents Reguliers'!$M$70,10,0)</f>
        <v>#N/A</v>
      </c>
      <c r="W214" s="53" t="e">
        <f>VLOOKUP(A214,'Intermittents Reguliers'!$A$1:'Intermittents Reguliers'!$M$70,13,0)</f>
        <v>#N/A</v>
      </c>
    </row>
    <row r="215" spans="2:23" x14ac:dyDescent="0.2">
      <c r="B215" s="49" t="e">
        <f>VLOOKUP(A215,'Intermittents Reguliers'!$A$2:'Intermittents Reguliers'!$M$70,2,0)</f>
        <v>#N/A</v>
      </c>
      <c r="I215" s="50">
        <f t="shared" si="3"/>
        <v>1</v>
      </c>
      <c r="M215" s="67"/>
      <c r="N215" s="51" t="e">
        <f>VLOOKUP(A215,'Intermittents Reguliers'!$A$2:'Intermittents Reguliers'!$M$70,11,0)</f>
        <v>#N/A</v>
      </c>
      <c r="O215" s="51" t="e">
        <f>VLOOKUP(A215,'Intermittents Reguliers'!$A$1:'Intermittents Reguliers'!$M$70,12,0)</f>
        <v>#N/A</v>
      </c>
      <c r="P215" s="50" t="e">
        <f>VLOOKUP(A215,'Intermittents Reguliers'!$A$2:'Intermittents Reguliers'!$M$70,3,0)</f>
        <v>#N/A</v>
      </c>
      <c r="Q215" s="52" t="e">
        <f>VLOOKUP(A215,'Intermittents Reguliers'!$A$2:'Intermittents Reguliers'!$M$70,4,0)</f>
        <v>#N/A</v>
      </c>
      <c r="R215" s="51" t="e">
        <f>VLOOKUP(A215,'Intermittents Reguliers'!$A$2:'Intermittents Reguliers'!$M$70,5,0)</f>
        <v>#N/A</v>
      </c>
      <c r="S215" s="53" t="e">
        <f>VLOOKUP(A215,'Intermittents Reguliers'!$A$2:'Intermittents Reguliers'!$M$70,7,0)</f>
        <v>#N/A</v>
      </c>
      <c r="T215" s="51" t="e">
        <f>VLOOKUP(A215,'Intermittents Reguliers'!$A$2:'Intermittents Reguliers'!$M$70,8,0)</f>
        <v>#N/A</v>
      </c>
      <c r="U215" s="54" t="e">
        <f>VLOOKUP(A215,'Intermittents Reguliers'!$A$1:'Intermittents Reguliers'!$M$70,9,0)</f>
        <v>#N/A</v>
      </c>
      <c r="V215" s="55" t="e">
        <f>VLOOKUP(A215,'Intermittents Reguliers'!$A$1:'Intermittents Reguliers'!$M$70,10,0)</f>
        <v>#N/A</v>
      </c>
      <c r="W215" s="53" t="e">
        <f>VLOOKUP(A215,'Intermittents Reguliers'!$A$1:'Intermittents Reguliers'!$M$70,13,0)</f>
        <v>#N/A</v>
      </c>
    </row>
    <row r="216" spans="2:23" x14ac:dyDescent="0.2">
      <c r="B216" s="49" t="e">
        <f>VLOOKUP(A216,'Intermittents Reguliers'!$A$2:'Intermittents Reguliers'!$M$70,2,0)</f>
        <v>#N/A</v>
      </c>
      <c r="I216" s="50">
        <f t="shared" si="3"/>
        <v>1</v>
      </c>
      <c r="M216" s="67"/>
      <c r="N216" s="51" t="e">
        <f>VLOOKUP(A216,'Intermittents Reguliers'!$A$2:'Intermittents Reguliers'!$M$70,11,0)</f>
        <v>#N/A</v>
      </c>
      <c r="O216" s="51" t="e">
        <f>VLOOKUP(A216,'Intermittents Reguliers'!$A$1:'Intermittents Reguliers'!$M$70,12,0)</f>
        <v>#N/A</v>
      </c>
      <c r="P216" s="50" t="e">
        <f>VLOOKUP(A216,'Intermittents Reguliers'!$A$2:'Intermittents Reguliers'!$M$70,3,0)</f>
        <v>#N/A</v>
      </c>
      <c r="Q216" s="52" t="e">
        <f>VLOOKUP(A216,'Intermittents Reguliers'!$A$2:'Intermittents Reguliers'!$M$70,4,0)</f>
        <v>#N/A</v>
      </c>
      <c r="R216" s="51" t="e">
        <f>VLOOKUP(A216,'Intermittents Reguliers'!$A$2:'Intermittents Reguliers'!$M$70,5,0)</f>
        <v>#N/A</v>
      </c>
      <c r="S216" s="53" t="e">
        <f>VLOOKUP(A216,'Intermittents Reguliers'!$A$2:'Intermittents Reguliers'!$M$70,7,0)</f>
        <v>#N/A</v>
      </c>
      <c r="T216" s="51" t="e">
        <f>VLOOKUP(A216,'Intermittents Reguliers'!$A$2:'Intermittents Reguliers'!$M$70,8,0)</f>
        <v>#N/A</v>
      </c>
      <c r="U216" s="54" t="e">
        <f>VLOOKUP(A216,'Intermittents Reguliers'!$A$1:'Intermittents Reguliers'!$M$70,9,0)</f>
        <v>#N/A</v>
      </c>
      <c r="V216" s="55" t="e">
        <f>VLOOKUP(A216,'Intermittents Reguliers'!$A$1:'Intermittents Reguliers'!$M$70,10,0)</f>
        <v>#N/A</v>
      </c>
      <c r="W216" s="53" t="e">
        <f>VLOOKUP(A216,'Intermittents Reguliers'!$A$1:'Intermittents Reguliers'!$M$70,13,0)</f>
        <v>#N/A</v>
      </c>
    </row>
    <row r="217" spans="2:23" x14ac:dyDescent="0.2">
      <c r="B217" s="49" t="e">
        <f>VLOOKUP(A217,'Intermittents Reguliers'!$A$2:'Intermittents Reguliers'!$M$70,2,0)</f>
        <v>#N/A</v>
      </c>
      <c r="I217" s="50">
        <f t="shared" si="3"/>
        <v>1</v>
      </c>
      <c r="M217" s="67"/>
      <c r="N217" s="51" t="e">
        <f>VLOOKUP(A217,'Intermittents Reguliers'!$A$2:'Intermittents Reguliers'!$M$70,11,0)</f>
        <v>#N/A</v>
      </c>
      <c r="O217" s="51" t="e">
        <f>VLOOKUP(A217,'Intermittents Reguliers'!$A$1:'Intermittents Reguliers'!$M$70,12,0)</f>
        <v>#N/A</v>
      </c>
      <c r="P217" s="50" t="e">
        <f>VLOOKUP(A217,'Intermittents Reguliers'!$A$2:'Intermittents Reguliers'!$M$70,3,0)</f>
        <v>#N/A</v>
      </c>
      <c r="Q217" s="52" t="e">
        <f>VLOOKUP(A217,'Intermittents Reguliers'!$A$2:'Intermittents Reguliers'!$M$70,4,0)</f>
        <v>#N/A</v>
      </c>
      <c r="R217" s="51" t="e">
        <f>VLOOKUP(A217,'Intermittents Reguliers'!$A$2:'Intermittents Reguliers'!$M$70,5,0)</f>
        <v>#N/A</v>
      </c>
      <c r="S217" s="53" t="e">
        <f>VLOOKUP(A217,'Intermittents Reguliers'!$A$2:'Intermittents Reguliers'!$M$70,7,0)</f>
        <v>#N/A</v>
      </c>
      <c r="T217" s="51" t="e">
        <f>VLOOKUP(A217,'Intermittents Reguliers'!$A$2:'Intermittents Reguliers'!$M$70,8,0)</f>
        <v>#N/A</v>
      </c>
      <c r="U217" s="54" t="e">
        <f>VLOOKUP(A217,'Intermittents Reguliers'!$A$1:'Intermittents Reguliers'!$M$70,9,0)</f>
        <v>#N/A</v>
      </c>
      <c r="V217" s="55" t="e">
        <f>VLOOKUP(A217,'Intermittents Reguliers'!$A$1:'Intermittents Reguliers'!$M$70,10,0)</f>
        <v>#N/A</v>
      </c>
      <c r="W217" s="53" t="e">
        <f>VLOOKUP(A217,'Intermittents Reguliers'!$A$1:'Intermittents Reguliers'!$M$70,13,0)</f>
        <v>#N/A</v>
      </c>
    </row>
    <row r="218" spans="2:23" x14ac:dyDescent="0.2">
      <c r="B218" s="49" t="e">
        <f>VLOOKUP(A218,'Intermittents Reguliers'!$A$2:'Intermittents Reguliers'!$M$70,2,0)</f>
        <v>#N/A</v>
      </c>
      <c r="I218" s="50">
        <f t="shared" si="3"/>
        <v>1</v>
      </c>
      <c r="M218" s="67"/>
      <c r="N218" s="51" t="e">
        <f>VLOOKUP(A218,'Intermittents Reguliers'!$A$2:'Intermittents Reguliers'!$M$70,11,0)</f>
        <v>#N/A</v>
      </c>
      <c r="O218" s="51" t="e">
        <f>VLOOKUP(A218,'Intermittents Reguliers'!$A$1:'Intermittents Reguliers'!$M$70,12,0)</f>
        <v>#N/A</v>
      </c>
      <c r="P218" s="50" t="e">
        <f>VLOOKUP(A218,'Intermittents Reguliers'!$A$2:'Intermittents Reguliers'!$M$70,3,0)</f>
        <v>#N/A</v>
      </c>
      <c r="Q218" s="52" t="e">
        <f>VLOOKUP(A218,'Intermittents Reguliers'!$A$2:'Intermittents Reguliers'!$M$70,4,0)</f>
        <v>#N/A</v>
      </c>
      <c r="R218" s="51" t="e">
        <f>VLOOKUP(A218,'Intermittents Reguliers'!$A$2:'Intermittents Reguliers'!$M$70,5,0)</f>
        <v>#N/A</v>
      </c>
      <c r="S218" s="53" t="e">
        <f>VLOOKUP(A218,'Intermittents Reguliers'!$A$2:'Intermittents Reguliers'!$M$70,7,0)</f>
        <v>#N/A</v>
      </c>
      <c r="T218" s="51" t="e">
        <f>VLOOKUP(A218,'Intermittents Reguliers'!$A$2:'Intermittents Reguliers'!$M$70,8,0)</f>
        <v>#N/A</v>
      </c>
      <c r="U218" s="54" t="e">
        <f>VLOOKUP(A218,'Intermittents Reguliers'!$A$1:'Intermittents Reguliers'!$M$70,9,0)</f>
        <v>#N/A</v>
      </c>
      <c r="V218" s="55" t="e">
        <f>VLOOKUP(A218,'Intermittents Reguliers'!$A$1:'Intermittents Reguliers'!$M$70,10,0)</f>
        <v>#N/A</v>
      </c>
      <c r="W218" s="53" t="e">
        <f>VLOOKUP(A218,'Intermittents Reguliers'!$A$1:'Intermittents Reguliers'!$M$70,13,0)</f>
        <v>#N/A</v>
      </c>
    </row>
    <row r="219" spans="2:23" x14ac:dyDescent="0.2">
      <c r="B219" s="49" t="e">
        <f>VLOOKUP(A219,'Intermittents Reguliers'!$A$2:'Intermittents Reguliers'!$M$70,2,0)</f>
        <v>#N/A</v>
      </c>
      <c r="I219" s="50">
        <f t="shared" si="3"/>
        <v>1</v>
      </c>
      <c r="M219" s="67"/>
      <c r="N219" s="51" t="e">
        <f>VLOOKUP(A219,'Intermittents Reguliers'!$A$2:'Intermittents Reguliers'!$M$70,11,0)</f>
        <v>#N/A</v>
      </c>
      <c r="O219" s="51" t="e">
        <f>VLOOKUP(A219,'Intermittents Reguliers'!$A$1:'Intermittents Reguliers'!$M$70,12,0)</f>
        <v>#N/A</v>
      </c>
      <c r="P219" s="50" t="e">
        <f>VLOOKUP(A219,'Intermittents Reguliers'!$A$2:'Intermittents Reguliers'!$M$70,3,0)</f>
        <v>#N/A</v>
      </c>
      <c r="Q219" s="52" t="e">
        <f>VLOOKUP(A219,'Intermittents Reguliers'!$A$2:'Intermittents Reguliers'!$M$70,4,0)</f>
        <v>#N/A</v>
      </c>
      <c r="R219" s="51" t="e">
        <f>VLOOKUP(A219,'Intermittents Reguliers'!$A$2:'Intermittents Reguliers'!$M$70,5,0)</f>
        <v>#N/A</v>
      </c>
      <c r="S219" s="53" t="e">
        <f>VLOOKUP(A219,'Intermittents Reguliers'!$A$2:'Intermittents Reguliers'!$M$70,7,0)</f>
        <v>#N/A</v>
      </c>
      <c r="T219" s="51" t="e">
        <f>VLOOKUP(A219,'Intermittents Reguliers'!$A$2:'Intermittents Reguliers'!$M$70,8,0)</f>
        <v>#N/A</v>
      </c>
      <c r="U219" s="54" t="e">
        <f>VLOOKUP(A219,'Intermittents Reguliers'!$A$1:'Intermittents Reguliers'!$M$70,9,0)</f>
        <v>#N/A</v>
      </c>
      <c r="V219" s="55" t="e">
        <f>VLOOKUP(A219,'Intermittents Reguliers'!$A$1:'Intermittents Reguliers'!$M$70,10,0)</f>
        <v>#N/A</v>
      </c>
      <c r="W219" s="53" t="e">
        <f>VLOOKUP(A219,'Intermittents Reguliers'!$A$1:'Intermittents Reguliers'!$M$70,13,0)</f>
        <v>#N/A</v>
      </c>
    </row>
    <row r="220" spans="2:23" x14ac:dyDescent="0.2">
      <c r="B220" s="49" t="e">
        <f>VLOOKUP(A220,'Intermittents Reguliers'!$A$2:'Intermittents Reguliers'!$M$70,2,0)</f>
        <v>#N/A</v>
      </c>
      <c r="I220" s="50">
        <f t="shared" si="3"/>
        <v>1</v>
      </c>
      <c r="M220" s="67"/>
      <c r="N220" s="51" t="e">
        <f>VLOOKUP(A220,'Intermittents Reguliers'!$A$2:'Intermittents Reguliers'!$M$70,11,0)</f>
        <v>#N/A</v>
      </c>
      <c r="O220" s="51" t="e">
        <f>VLOOKUP(A220,'Intermittents Reguliers'!$A$1:'Intermittents Reguliers'!$M$70,12,0)</f>
        <v>#N/A</v>
      </c>
      <c r="P220" s="50" t="e">
        <f>VLOOKUP(A220,'Intermittents Reguliers'!$A$2:'Intermittents Reguliers'!$M$70,3,0)</f>
        <v>#N/A</v>
      </c>
      <c r="Q220" s="52" t="e">
        <f>VLOOKUP(A220,'Intermittents Reguliers'!$A$2:'Intermittents Reguliers'!$M$70,4,0)</f>
        <v>#N/A</v>
      </c>
      <c r="R220" s="51" t="e">
        <f>VLOOKUP(A220,'Intermittents Reguliers'!$A$2:'Intermittents Reguliers'!$M$70,5,0)</f>
        <v>#N/A</v>
      </c>
      <c r="S220" s="53" t="e">
        <f>VLOOKUP(A220,'Intermittents Reguliers'!$A$2:'Intermittents Reguliers'!$M$70,7,0)</f>
        <v>#N/A</v>
      </c>
      <c r="T220" s="51" t="e">
        <f>VLOOKUP(A220,'Intermittents Reguliers'!$A$2:'Intermittents Reguliers'!$M$70,8,0)</f>
        <v>#N/A</v>
      </c>
      <c r="U220" s="54" t="e">
        <f>VLOOKUP(A220,'Intermittents Reguliers'!$A$1:'Intermittents Reguliers'!$M$70,9,0)</f>
        <v>#N/A</v>
      </c>
      <c r="V220" s="55" t="e">
        <f>VLOOKUP(A220,'Intermittents Reguliers'!$A$1:'Intermittents Reguliers'!$M$70,10,0)</f>
        <v>#N/A</v>
      </c>
      <c r="W220" s="53" t="e">
        <f>VLOOKUP(A220,'Intermittents Reguliers'!$A$1:'Intermittents Reguliers'!$M$70,13,0)</f>
        <v>#N/A</v>
      </c>
    </row>
    <row r="221" spans="2:23" x14ac:dyDescent="0.2">
      <c r="B221" s="49" t="e">
        <f>VLOOKUP(A221,'Intermittents Reguliers'!$A$2:'Intermittents Reguliers'!$M$70,2,0)</f>
        <v>#N/A</v>
      </c>
      <c r="I221" s="50">
        <f t="shared" si="3"/>
        <v>1</v>
      </c>
      <c r="M221" s="67"/>
      <c r="N221" s="51" t="e">
        <f>VLOOKUP(A221,'Intermittents Reguliers'!$A$2:'Intermittents Reguliers'!$M$70,11,0)</f>
        <v>#N/A</v>
      </c>
      <c r="O221" s="51" t="e">
        <f>VLOOKUP(A221,'Intermittents Reguliers'!$A$1:'Intermittents Reguliers'!$M$70,12,0)</f>
        <v>#N/A</v>
      </c>
      <c r="P221" s="50" t="e">
        <f>VLOOKUP(A221,'Intermittents Reguliers'!$A$2:'Intermittents Reguliers'!$M$70,3,0)</f>
        <v>#N/A</v>
      </c>
      <c r="Q221" s="52" t="e">
        <f>VLOOKUP(A221,'Intermittents Reguliers'!$A$2:'Intermittents Reguliers'!$M$70,4,0)</f>
        <v>#N/A</v>
      </c>
      <c r="R221" s="51" t="e">
        <f>VLOOKUP(A221,'Intermittents Reguliers'!$A$2:'Intermittents Reguliers'!$M$70,5,0)</f>
        <v>#N/A</v>
      </c>
      <c r="S221" s="53" t="e">
        <f>VLOOKUP(A221,'Intermittents Reguliers'!$A$2:'Intermittents Reguliers'!$M$70,7,0)</f>
        <v>#N/A</v>
      </c>
      <c r="T221" s="51" t="e">
        <f>VLOOKUP(A221,'Intermittents Reguliers'!$A$2:'Intermittents Reguliers'!$M$70,8,0)</f>
        <v>#N/A</v>
      </c>
      <c r="U221" s="54" t="e">
        <f>VLOOKUP(A221,'Intermittents Reguliers'!$A$1:'Intermittents Reguliers'!$M$70,9,0)</f>
        <v>#N/A</v>
      </c>
      <c r="V221" s="55" t="e">
        <f>VLOOKUP(A221,'Intermittents Reguliers'!$A$1:'Intermittents Reguliers'!$M$70,10,0)</f>
        <v>#N/A</v>
      </c>
      <c r="W221" s="53" t="e">
        <f>VLOOKUP(A221,'Intermittents Reguliers'!$A$1:'Intermittents Reguliers'!$M$70,13,0)</f>
        <v>#N/A</v>
      </c>
    </row>
    <row r="222" spans="2:23" x14ac:dyDescent="0.2">
      <c r="B222" s="49" t="e">
        <f>VLOOKUP(A222,'Intermittents Reguliers'!$A$2:'Intermittents Reguliers'!$M$70,2,0)</f>
        <v>#N/A</v>
      </c>
      <c r="I222" s="50">
        <f t="shared" si="3"/>
        <v>1</v>
      </c>
      <c r="M222" s="67"/>
      <c r="N222" s="51" t="e">
        <f>VLOOKUP(A222,'Intermittents Reguliers'!$A$2:'Intermittents Reguliers'!$M$70,11,0)</f>
        <v>#N/A</v>
      </c>
      <c r="O222" s="51" t="e">
        <f>VLOOKUP(A222,'Intermittents Reguliers'!$A$1:'Intermittents Reguliers'!$M$70,12,0)</f>
        <v>#N/A</v>
      </c>
      <c r="P222" s="50" t="e">
        <f>VLOOKUP(A222,'Intermittents Reguliers'!$A$2:'Intermittents Reguliers'!$M$70,3,0)</f>
        <v>#N/A</v>
      </c>
      <c r="Q222" s="52" t="e">
        <f>VLOOKUP(A222,'Intermittents Reguliers'!$A$2:'Intermittents Reguliers'!$M$70,4,0)</f>
        <v>#N/A</v>
      </c>
      <c r="R222" s="51" t="e">
        <f>VLOOKUP(A222,'Intermittents Reguliers'!$A$2:'Intermittents Reguliers'!$M$70,5,0)</f>
        <v>#N/A</v>
      </c>
      <c r="S222" s="53" t="e">
        <f>VLOOKUP(A222,'Intermittents Reguliers'!$A$2:'Intermittents Reguliers'!$M$70,7,0)</f>
        <v>#N/A</v>
      </c>
      <c r="T222" s="51" t="e">
        <f>VLOOKUP(A222,'Intermittents Reguliers'!$A$2:'Intermittents Reguliers'!$M$70,8,0)</f>
        <v>#N/A</v>
      </c>
      <c r="U222" s="54" t="e">
        <f>VLOOKUP(A222,'Intermittents Reguliers'!$A$1:'Intermittents Reguliers'!$M$70,9,0)</f>
        <v>#N/A</v>
      </c>
      <c r="V222" s="55" t="e">
        <f>VLOOKUP(A222,'Intermittents Reguliers'!$A$1:'Intermittents Reguliers'!$M$70,10,0)</f>
        <v>#N/A</v>
      </c>
      <c r="W222" s="53" t="e">
        <f>VLOOKUP(A222,'Intermittents Reguliers'!$A$1:'Intermittents Reguliers'!$M$70,13,0)</f>
        <v>#N/A</v>
      </c>
    </row>
    <row r="223" spans="2:23" x14ac:dyDescent="0.2">
      <c r="B223" s="49" t="e">
        <f>VLOOKUP(A223,'Intermittents Reguliers'!$A$2:'Intermittents Reguliers'!$M$70,2,0)</f>
        <v>#N/A</v>
      </c>
      <c r="I223" s="50">
        <f t="shared" si="3"/>
        <v>1</v>
      </c>
      <c r="M223" s="67"/>
      <c r="N223" s="51" t="e">
        <f>VLOOKUP(A223,'Intermittents Reguliers'!$A$2:'Intermittents Reguliers'!$M$70,11,0)</f>
        <v>#N/A</v>
      </c>
      <c r="O223" s="51" t="e">
        <f>VLOOKUP(A223,'Intermittents Reguliers'!$A$1:'Intermittents Reguliers'!$M$70,12,0)</f>
        <v>#N/A</v>
      </c>
      <c r="P223" s="50" t="e">
        <f>VLOOKUP(A223,'Intermittents Reguliers'!$A$2:'Intermittents Reguliers'!$M$70,3,0)</f>
        <v>#N/A</v>
      </c>
      <c r="Q223" s="52" t="e">
        <f>VLOOKUP(A223,'Intermittents Reguliers'!$A$2:'Intermittents Reguliers'!$M$70,4,0)</f>
        <v>#N/A</v>
      </c>
      <c r="R223" s="51" t="e">
        <f>VLOOKUP(A223,'Intermittents Reguliers'!$A$2:'Intermittents Reguliers'!$M$70,5,0)</f>
        <v>#N/A</v>
      </c>
      <c r="S223" s="53" t="e">
        <f>VLOOKUP(A223,'Intermittents Reguliers'!$A$2:'Intermittents Reguliers'!$M$70,7,0)</f>
        <v>#N/A</v>
      </c>
      <c r="T223" s="51" t="e">
        <f>VLOOKUP(A223,'Intermittents Reguliers'!$A$2:'Intermittents Reguliers'!$M$70,8,0)</f>
        <v>#N/A</v>
      </c>
      <c r="U223" s="54" t="e">
        <f>VLOOKUP(A223,'Intermittents Reguliers'!$A$1:'Intermittents Reguliers'!$M$70,9,0)</f>
        <v>#N/A</v>
      </c>
      <c r="V223" s="55" t="e">
        <f>VLOOKUP(A223,'Intermittents Reguliers'!$A$1:'Intermittents Reguliers'!$M$70,10,0)</f>
        <v>#N/A</v>
      </c>
      <c r="W223" s="53" t="e">
        <f>VLOOKUP(A223,'Intermittents Reguliers'!$A$1:'Intermittents Reguliers'!$M$70,13,0)</f>
        <v>#N/A</v>
      </c>
    </row>
    <row r="224" spans="2:23" x14ac:dyDescent="0.2">
      <c r="B224" s="49" t="e">
        <f>VLOOKUP(A224,'Intermittents Reguliers'!$A$2:'Intermittents Reguliers'!$M$70,2,0)</f>
        <v>#N/A</v>
      </c>
      <c r="I224" s="50">
        <f t="shared" si="3"/>
        <v>1</v>
      </c>
      <c r="M224" s="67"/>
      <c r="N224" s="51" t="e">
        <f>VLOOKUP(A224,'Intermittents Reguliers'!$A$2:'Intermittents Reguliers'!$M$70,11,0)</f>
        <v>#N/A</v>
      </c>
      <c r="O224" s="51" t="e">
        <f>VLOOKUP(A224,'Intermittents Reguliers'!$A$1:'Intermittents Reguliers'!$M$70,12,0)</f>
        <v>#N/A</v>
      </c>
      <c r="P224" s="50" t="e">
        <f>VLOOKUP(A224,'Intermittents Reguliers'!$A$2:'Intermittents Reguliers'!$M$70,3,0)</f>
        <v>#N/A</v>
      </c>
      <c r="Q224" s="52" t="e">
        <f>VLOOKUP(A224,'Intermittents Reguliers'!$A$2:'Intermittents Reguliers'!$M$70,4,0)</f>
        <v>#N/A</v>
      </c>
      <c r="R224" s="51" t="e">
        <f>VLOOKUP(A224,'Intermittents Reguliers'!$A$2:'Intermittents Reguliers'!$M$70,5,0)</f>
        <v>#N/A</v>
      </c>
      <c r="S224" s="53" t="e">
        <f>VLOOKUP(A224,'Intermittents Reguliers'!$A$2:'Intermittents Reguliers'!$M$70,7,0)</f>
        <v>#N/A</v>
      </c>
      <c r="T224" s="51" t="e">
        <f>VLOOKUP(A224,'Intermittents Reguliers'!$A$2:'Intermittents Reguliers'!$M$70,8,0)</f>
        <v>#N/A</v>
      </c>
      <c r="U224" s="54" t="e">
        <f>VLOOKUP(A224,'Intermittents Reguliers'!$A$1:'Intermittents Reguliers'!$M$70,9,0)</f>
        <v>#N/A</v>
      </c>
      <c r="V224" s="55" t="e">
        <f>VLOOKUP(A224,'Intermittents Reguliers'!$A$1:'Intermittents Reguliers'!$M$70,10,0)</f>
        <v>#N/A</v>
      </c>
      <c r="W224" s="53" t="e">
        <f>VLOOKUP(A224,'Intermittents Reguliers'!$A$1:'Intermittents Reguliers'!$M$70,13,0)</f>
        <v>#N/A</v>
      </c>
    </row>
    <row r="225" spans="2:23" x14ac:dyDescent="0.2">
      <c r="B225" s="49" t="e">
        <f>VLOOKUP(A225,'Intermittents Reguliers'!$A$2:'Intermittents Reguliers'!$M$70,2,0)</f>
        <v>#N/A</v>
      </c>
      <c r="I225" s="50">
        <f t="shared" si="3"/>
        <v>1</v>
      </c>
      <c r="M225" s="67"/>
      <c r="N225" s="51" t="e">
        <f>VLOOKUP(A225,'Intermittents Reguliers'!$A$2:'Intermittents Reguliers'!$M$70,11,0)</f>
        <v>#N/A</v>
      </c>
      <c r="O225" s="51" t="e">
        <f>VLOOKUP(A225,'Intermittents Reguliers'!$A$1:'Intermittents Reguliers'!$M$70,12,0)</f>
        <v>#N/A</v>
      </c>
      <c r="P225" s="50" t="e">
        <f>VLOOKUP(A225,'Intermittents Reguliers'!$A$2:'Intermittents Reguliers'!$M$70,3,0)</f>
        <v>#N/A</v>
      </c>
      <c r="Q225" s="52" t="e">
        <f>VLOOKUP(A225,'Intermittents Reguliers'!$A$2:'Intermittents Reguliers'!$M$70,4,0)</f>
        <v>#N/A</v>
      </c>
      <c r="R225" s="51" t="e">
        <f>VLOOKUP(A225,'Intermittents Reguliers'!$A$2:'Intermittents Reguliers'!$M$70,5,0)</f>
        <v>#N/A</v>
      </c>
      <c r="S225" s="53" t="e">
        <f>VLOOKUP(A225,'Intermittents Reguliers'!$A$2:'Intermittents Reguliers'!$M$70,7,0)</f>
        <v>#N/A</v>
      </c>
      <c r="T225" s="51" t="e">
        <f>VLOOKUP(A225,'Intermittents Reguliers'!$A$2:'Intermittents Reguliers'!$M$70,8,0)</f>
        <v>#N/A</v>
      </c>
      <c r="U225" s="54" t="e">
        <f>VLOOKUP(A225,'Intermittents Reguliers'!$A$1:'Intermittents Reguliers'!$M$70,9,0)</f>
        <v>#N/A</v>
      </c>
      <c r="V225" s="55" t="e">
        <f>VLOOKUP(A225,'Intermittents Reguliers'!$A$1:'Intermittents Reguliers'!$M$70,10,0)</f>
        <v>#N/A</v>
      </c>
      <c r="W225" s="53" t="e">
        <f>VLOOKUP(A225,'Intermittents Reguliers'!$A$1:'Intermittents Reguliers'!$M$70,13,0)</f>
        <v>#N/A</v>
      </c>
    </row>
    <row r="226" spans="2:23" x14ac:dyDescent="0.2">
      <c r="B226" s="49" t="e">
        <f>VLOOKUP(A226,'Intermittents Reguliers'!$A$2:'Intermittents Reguliers'!$M$70,2,0)</f>
        <v>#N/A</v>
      </c>
      <c r="I226" s="50">
        <f t="shared" si="3"/>
        <v>1</v>
      </c>
      <c r="M226" s="67"/>
      <c r="N226" s="51" t="e">
        <f>VLOOKUP(A226,'Intermittents Reguliers'!$A$2:'Intermittents Reguliers'!$M$70,11,0)</f>
        <v>#N/A</v>
      </c>
      <c r="O226" s="51" t="e">
        <f>VLOOKUP(A226,'Intermittents Reguliers'!$A$1:'Intermittents Reguliers'!$M$70,12,0)</f>
        <v>#N/A</v>
      </c>
      <c r="P226" s="50" t="e">
        <f>VLOOKUP(A226,'Intermittents Reguliers'!$A$2:'Intermittents Reguliers'!$M$70,3,0)</f>
        <v>#N/A</v>
      </c>
      <c r="Q226" s="52" t="e">
        <f>VLOOKUP(A226,'Intermittents Reguliers'!$A$2:'Intermittents Reguliers'!$M$70,4,0)</f>
        <v>#N/A</v>
      </c>
      <c r="R226" s="51" t="e">
        <f>VLOOKUP(A226,'Intermittents Reguliers'!$A$2:'Intermittents Reguliers'!$M$70,5,0)</f>
        <v>#N/A</v>
      </c>
      <c r="S226" s="53" t="e">
        <f>VLOOKUP(A226,'Intermittents Reguliers'!$A$2:'Intermittents Reguliers'!$M$70,7,0)</f>
        <v>#N/A</v>
      </c>
      <c r="T226" s="51" t="e">
        <f>VLOOKUP(A226,'Intermittents Reguliers'!$A$2:'Intermittents Reguliers'!$M$70,8,0)</f>
        <v>#N/A</v>
      </c>
      <c r="U226" s="54" t="e">
        <f>VLOOKUP(A226,'Intermittents Reguliers'!$A$1:'Intermittents Reguliers'!$M$70,9,0)</f>
        <v>#N/A</v>
      </c>
      <c r="V226" s="55" t="e">
        <f>VLOOKUP(A226,'Intermittents Reguliers'!$A$1:'Intermittents Reguliers'!$M$70,10,0)</f>
        <v>#N/A</v>
      </c>
      <c r="W226" s="53" t="e">
        <f>VLOOKUP(A226,'Intermittents Reguliers'!$A$1:'Intermittents Reguliers'!$M$70,13,0)</f>
        <v>#N/A</v>
      </c>
    </row>
    <row r="227" spans="2:23" x14ac:dyDescent="0.2">
      <c r="B227" s="49" t="e">
        <f>VLOOKUP(A227,'Intermittents Reguliers'!$A$2:'Intermittents Reguliers'!$M$70,2,0)</f>
        <v>#N/A</v>
      </c>
      <c r="I227" s="50">
        <f t="shared" si="3"/>
        <v>1</v>
      </c>
      <c r="M227" s="67"/>
      <c r="N227" s="51" t="e">
        <f>VLOOKUP(A227,'Intermittents Reguliers'!$A$2:'Intermittents Reguliers'!$M$70,11,0)</f>
        <v>#N/A</v>
      </c>
      <c r="O227" s="51" t="e">
        <f>VLOOKUP(A227,'Intermittents Reguliers'!$A$1:'Intermittents Reguliers'!$M$70,12,0)</f>
        <v>#N/A</v>
      </c>
      <c r="P227" s="50" t="e">
        <f>VLOOKUP(A227,'Intermittents Reguliers'!$A$2:'Intermittents Reguliers'!$M$70,3,0)</f>
        <v>#N/A</v>
      </c>
      <c r="Q227" s="52" t="e">
        <f>VLOOKUP(A227,'Intermittents Reguliers'!$A$2:'Intermittents Reguliers'!$M$70,4,0)</f>
        <v>#N/A</v>
      </c>
      <c r="R227" s="51" t="e">
        <f>VLOOKUP(A227,'Intermittents Reguliers'!$A$2:'Intermittents Reguliers'!$M$70,5,0)</f>
        <v>#N/A</v>
      </c>
      <c r="S227" s="53" t="e">
        <f>VLOOKUP(A227,'Intermittents Reguliers'!$A$2:'Intermittents Reguliers'!$M$70,7,0)</f>
        <v>#N/A</v>
      </c>
      <c r="T227" s="51" t="e">
        <f>VLOOKUP(A227,'Intermittents Reguliers'!$A$2:'Intermittents Reguliers'!$M$70,8,0)</f>
        <v>#N/A</v>
      </c>
      <c r="U227" s="54" t="e">
        <f>VLOOKUP(A227,'Intermittents Reguliers'!$A$1:'Intermittents Reguliers'!$M$70,9,0)</f>
        <v>#N/A</v>
      </c>
      <c r="V227" s="55" t="e">
        <f>VLOOKUP(A227,'Intermittents Reguliers'!$A$1:'Intermittents Reguliers'!$M$70,10,0)</f>
        <v>#N/A</v>
      </c>
      <c r="W227" s="53" t="e">
        <f>VLOOKUP(A227,'Intermittents Reguliers'!$A$1:'Intermittents Reguliers'!$M$70,13,0)</f>
        <v>#N/A</v>
      </c>
    </row>
    <row r="228" spans="2:23" x14ac:dyDescent="0.2">
      <c r="B228" s="49" t="e">
        <f>VLOOKUP(A228,'Intermittents Reguliers'!$A$2:'Intermittents Reguliers'!$M$70,2,0)</f>
        <v>#N/A</v>
      </c>
      <c r="I228" s="50">
        <f t="shared" si="3"/>
        <v>1</v>
      </c>
      <c r="M228" s="67"/>
      <c r="N228" s="51" t="e">
        <f>VLOOKUP(A228,'Intermittents Reguliers'!$A$2:'Intermittents Reguliers'!$M$70,11,0)</f>
        <v>#N/A</v>
      </c>
      <c r="O228" s="51" t="e">
        <f>VLOOKUP(A228,'Intermittents Reguliers'!$A$1:'Intermittents Reguliers'!$M$70,12,0)</f>
        <v>#N/A</v>
      </c>
      <c r="P228" s="50" t="e">
        <f>VLOOKUP(A228,'Intermittents Reguliers'!$A$2:'Intermittents Reguliers'!$M$70,3,0)</f>
        <v>#N/A</v>
      </c>
      <c r="Q228" s="52" t="e">
        <f>VLOOKUP(A228,'Intermittents Reguliers'!$A$2:'Intermittents Reguliers'!$M$70,4,0)</f>
        <v>#N/A</v>
      </c>
      <c r="R228" s="51" t="e">
        <f>VLOOKUP(A228,'Intermittents Reguliers'!$A$2:'Intermittents Reguliers'!$M$70,5,0)</f>
        <v>#N/A</v>
      </c>
      <c r="S228" s="53" t="e">
        <f>VLOOKUP(A228,'Intermittents Reguliers'!$A$2:'Intermittents Reguliers'!$M$70,7,0)</f>
        <v>#N/A</v>
      </c>
      <c r="T228" s="51" t="e">
        <f>VLOOKUP(A228,'Intermittents Reguliers'!$A$2:'Intermittents Reguliers'!$M$70,8,0)</f>
        <v>#N/A</v>
      </c>
      <c r="U228" s="54" t="e">
        <f>VLOOKUP(A228,'Intermittents Reguliers'!$A$1:'Intermittents Reguliers'!$M$70,9,0)</f>
        <v>#N/A</v>
      </c>
      <c r="V228" s="55" t="e">
        <f>VLOOKUP(A228,'Intermittents Reguliers'!$A$1:'Intermittents Reguliers'!$M$70,10,0)</f>
        <v>#N/A</v>
      </c>
      <c r="W228" s="53" t="e">
        <f>VLOOKUP(A228,'Intermittents Reguliers'!$A$1:'Intermittents Reguliers'!$M$70,13,0)</f>
        <v>#N/A</v>
      </c>
    </row>
    <row r="229" spans="2:23" x14ac:dyDescent="0.2">
      <c r="B229" s="49" t="e">
        <f>VLOOKUP(A229,'Intermittents Reguliers'!$A$2:'Intermittents Reguliers'!$M$70,2,0)</f>
        <v>#N/A</v>
      </c>
      <c r="I229" s="50">
        <f t="shared" si="3"/>
        <v>1</v>
      </c>
      <c r="M229" s="67"/>
      <c r="N229" s="51" t="e">
        <f>VLOOKUP(A229,'Intermittents Reguliers'!$A$2:'Intermittents Reguliers'!$M$70,11,0)</f>
        <v>#N/A</v>
      </c>
      <c r="O229" s="51" t="e">
        <f>VLOOKUP(A229,'Intermittents Reguliers'!$A$1:'Intermittents Reguliers'!$M$70,12,0)</f>
        <v>#N/A</v>
      </c>
      <c r="P229" s="50" t="e">
        <f>VLOOKUP(A229,'Intermittents Reguliers'!$A$2:'Intermittents Reguliers'!$M$70,3,0)</f>
        <v>#N/A</v>
      </c>
      <c r="Q229" s="52" t="e">
        <f>VLOOKUP(A229,'Intermittents Reguliers'!$A$2:'Intermittents Reguliers'!$M$70,4,0)</f>
        <v>#N/A</v>
      </c>
      <c r="R229" s="51" t="e">
        <f>VLOOKUP(A229,'Intermittents Reguliers'!$A$2:'Intermittents Reguliers'!$M$70,5,0)</f>
        <v>#N/A</v>
      </c>
      <c r="S229" s="53" t="e">
        <f>VLOOKUP(A229,'Intermittents Reguliers'!$A$2:'Intermittents Reguliers'!$M$70,7,0)</f>
        <v>#N/A</v>
      </c>
      <c r="T229" s="51" t="e">
        <f>VLOOKUP(A229,'Intermittents Reguliers'!$A$2:'Intermittents Reguliers'!$M$70,8,0)</f>
        <v>#N/A</v>
      </c>
      <c r="U229" s="54" t="e">
        <f>VLOOKUP(A229,'Intermittents Reguliers'!$A$1:'Intermittents Reguliers'!$M$70,9,0)</f>
        <v>#N/A</v>
      </c>
      <c r="V229" s="55" t="e">
        <f>VLOOKUP(A229,'Intermittents Reguliers'!$A$1:'Intermittents Reguliers'!$M$70,10,0)</f>
        <v>#N/A</v>
      </c>
      <c r="W229" s="53" t="e">
        <f>VLOOKUP(A229,'Intermittents Reguliers'!$A$1:'Intermittents Reguliers'!$M$70,13,0)</f>
        <v>#N/A</v>
      </c>
    </row>
    <row r="230" spans="2:23" x14ac:dyDescent="0.2">
      <c r="B230" s="49" t="e">
        <f>VLOOKUP(A230,'Intermittents Reguliers'!$A$2:'Intermittents Reguliers'!$M$70,2,0)</f>
        <v>#N/A</v>
      </c>
      <c r="I230" s="50">
        <f t="shared" si="3"/>
        <v>1</v>
      </c>
      <c r="M230" s="67"/>
      <c r="N230" s="51" t="e">
        <f>VLOOKUP(A230,'Intermittents Reguliers'!$A$2:'Intermittents Reguliers'!$M$70,11,0)</f>
        <v>#N/A</v>
      </c>
      <c r="O230" s="51" t="e">
        <f>VLOOKUP(A230,'Intermittents Reguliers'!$A$1:'Intermittents Reguliers'!$M$70,12,0)</f>
        <v>#N/A</v>
      </c>
      <c r="P230" s="50" t="e">
        <f>VLOOKUP(A230,'Intermittents Reguliers'!$A$2:'Intermittents Reguliers'!$M$70,3,0)</f>
        <v>#N/A</v>
      </c>
      <c r="Q230" s="52" t="e">
        <f>VLOOKUP(A230,'Intermittents Reguliers'!$A$2:'Intermittents Reguliers'!$M$70,4,0)</f>
        <v>#N/A</v>
      </c>
      <c r="R230" s="51" t="e">
        <f>VLOOKUP(A230,'Intermittents Reguliers'!$A$2:'Intermittents Reguliers'!$M$70,5,0)</f>
        <v>#N/A</v>
      </c>
      <c r="S230" s="53" t="e">
        <f>VLOOKUP(A230,'Intermittents Reguliers'!$A$2:'Intermittents Reguliers'!$M$70,7,0)</f>
        <v>#N/A</v>
      </c>
      <c r="T230" s="51" t="e">
        <f>VLOOKUP(A230,'Intermittents Reguliers'!$A$2:'Intermittents Reguliers'!$M$70,8,0)</f>
        <v>#N/A</v>
      </c>
      <c r="U230" s="54" t="e">
        <f>VLOOKUP(A230,'Intermittents Reguliers'!$A$1:'Intermittents Reguliers'!$M$70,9,0)</f>
        <v>#N/A</v>
      </c>
      <c r="V230" s="55" t="e">
        <f>VLOOKUP(A230,'Intermittents Reguliers'!$A$1:'Intermittents Reguliers'!$M$70,10,0)</f>
        <v>#N/A</v>
      </c>
      <c r="W230" s="53" t="e">
        <f>VLOOKUP(A230,'Intermittents Reguliers'!$A$1:'Intermittents Reguliers'!$M$70,13,0)</f>
        <v>#N/A</v>
      </c>
    </row>
    <row r="231" spans="2:23" x14ac:dyDescent="0.2">
      <c r="B231" s="49" t="e">
        <f>VLOOKUP(A231,'Intermittents Reguliers'!$A$2:'Intermittents Reguliers'!$M$70,2,0)</f>
        <v>#N/A</v>
      </c>
      <c r="I231" s="50">
        <f t="shared" si="3"/>
        <v>1</v>
      </c>
      <c r="M231" s="67"/>
      <c r="N231" s="51" t="e">
        <f>VLOOKUP(A231,'Intermittents Reguliers'!$A$2:'Intermittents Reguliers'!$M$70,11,0)</f>
        <v>#N/A</v>
      </c>
      <c r="O231" s="51" t="e">
        <f>VLOOKUP(A231,'Intermittents Reguliers'!$A$1:'Intermittents Reguliers'!$M$70,12,0)</f>
        <v>#N/A</v>
      </c>
      <c r="P231" s="50" t="e">
        <f>VLOOKUP(A231,'Intermittents Reguliers'!$A$2:'Intermittents Reguliers'!$M$70,3,0)</f>
        <v>#N/A</v>
      </c>
      <c r="Q231" s="52" t="e">
        <f>VLOOKUP(A231,'Intermittents Reguliers'!$A$2:'Intermittents Reguliers'!$M$70,4,0)</f>
        <v>#N/A</v>
      </c>
      <c r="R231" s="51" t="e">
        <f>VLOOKUP(A231,'Intermittents Reguliers'!$A$2:'Intermittents Reguliers'!$M$70,5,0)</f>
        <v>#N/A</v>
      </c>
      <c r="S231" s="53" t="e">
        <f>VLOOKUP(A231,'Intermittents Reguliers'!$A$2:'Intermittents Reguliers'!$M$70,7,0)</f>
        <v>#N/A</v>
      </c>
      <c r="T231" s="51" t="e">
        <f>VLOOKUP(A231,'Intermittents Reguliers'!$A$2:'Intermittents Reguliers'!$M$70,8,0)</f>
        <v>#N/A</v>
      </c>
      <c r="U231" s="54" t="e">
        <f>VLOOKUP(A231,'Intermittents Reguliers'!$A$1:'Intermittents Reguliers'!$M$70,9,0)</f>
        <v>#N/A</v>
      </c>
      <c r="V231" s="55" t="e">
        <f>VLOOKUP(A231,'Intermittents Reguliers'!$A$1:'Intermittents Reguliers'!$M$70,10,0)</f>
        <v>#N/A</v>
      </c>
      <c r="W231" s="53" t="e">
        <f>VLOOKUP(A231,'Intermittents Reguliers'!$A$1:'Intermittents Reguliers'!$M$70,13,0)</f>
        <v>#N/A</v>
      </c>
    </row>
    <row r="232" spans="2:23" x14ac:dyDescent="0.2">
      <c r="B232" s="49" t="e">
        <f>VLOOKUP(A232,'Intermittents Reguliers'!$A$2:'Intermittents Reguliers'!$M$70,2,0)</f>
        <v>#N/A</v>
      </c>
      <c r="I232" s="50">
        <f t="shared" si="3"/>
        <v>1</v>
      </c>
      <c r="M232" s="67"/>
      <c r="N232" s="51" t="e">
        <f>VLOOKUP(A232,'Intermittents Reguliers'!$A$2:'Intermittents Reguliers'!$M$70,11,0)</f>
        <v>#N/A</v>
      </c>
      <c r="O232" s="51" t="e">
        <f>VLOOKUP(A232,'Intermittents Reguliers'!$A$1:'Intermittents Reguliers'!$M$70,12,0)</f>
        <v>#N/A</v>
      </c>
      <c r="P232" s="50" t="e">
        <f>VLOOKUP(A232,'Intermittents Reguliers'!$A$2:'Intermittents Reguliers'!$M$70,3,0)</f>
        <v>#N/A</v>
      </c>
      <c r="Q232" s="52" t="e">
        <f>VLOOKUP(A232,'Intermittents Reguliers'!$A$2:'Intermittents Reguliers'!$M$70,4,0)</f>
        <v>#N/A</v>
      </c>
      <c r="R232" s="51" t="e">
        <f>VLOOKUP(A232,'Intermittents Reguliers'!$A$2:'Intermittents Reguliers'!$M$70,5,0)</f>
        <v>#N/A</v>
      </c>
      <c r="S232" s="53" t="e">
        <f>VLOOKUP(A232,'Intermittents Reguliers'!$A$2:'Intermittents Reguliers'!$M$70,7,0)</f>
        <v>#N/A</v>
      </c>
      <c r="T232" s="51" t="e">
        <f>VLOOKUP(A232,'Intermittents Reguliers'!$A$2:'Intermittents Reguliers'!$M$70,8,0)</f>
        <v>#N/A</v>
      </c>
      <c r="U232" s="54" t="e">
        <f>VLOOKUP(A232,'Intermittents Reguliers'!$A$1:'Intermittents Reguliers'!$M$70,9,0)</f>
        <v>#N/A</v>
      </c>
      <c r="V232" s="55" t="e">
        <f>VLOOKUP(A232,'Intermittents Reguliers'!$A$1:'Intermittents Reguliers'!$M$70,10,0)</f>
        <v>#N/A</v>
      </c>
      <c r="W232" s="53" t="e">
        <f>VLOOKUP(A232,'Intermittents Reguliers'!$A$1:'Intermittents Reguliers'!$M$70,13,0)</f>
        <v>#N/A</v>
      </c>
    </row>
    <row r="233" spans="2:23" x14ac:dyDescent="0.2">
      <c r="B233" s="49" t="e">
        <f>VLOOKUP(A233,'Intermittents Reguliers'!$A$2:'Intermittents Reguliers'!$M$70,2,0)</f>
        <v>#N/A</v>
      </c>
      <c r="I233" s="50">
        <f t="shared" si="3"/>
        <v>1</v>
      </c>
      <c r="M233" s="67"/>
      <c r="N233" s="51" t="e">
        <f>VLOOKUP(A233,'Intermittents Reguliers'!$A$2:'Intermittents Reguliers'!$M$70,11,0)</f>
        <v>#N/A</v>
      </c>
      <c r="O233" s="51" t="e">
        <f>VLOOKUP(A233,'Intermittents Reguliers'!$A$1:'Intermittents Reguliers'!$M$70,12,0)</f>
        <v>#N/A</v>
      </c>
      <c r="P233" s="50" t="e">
        <f>VLOOKUP(A233,'Intermittents Reguliers'!$A$2:'Intermittents Reguliers'!$M$70,3,0)</f>
        <v>#N/A</v>
      </c>
      <c r="Q233" s="52" t="e">
        <f>VLOOKUP(A233,'Intermittents Reguliers'!$A$2:'Intermittents Reguliers'!$M$70,4,0)</f>
        <v>#N/A</v>
      </c>
      <c r="R233" s="51" t="e">
        <f>VLOOKUP(A233,'Intermittents Reguliers'!$A$2:'Intermittents Reguliers'!$M$70,5,0)</f>
        <v>#N/A</v>
      </c>
      <c r="S233" s="53" t="e">
        <f>VLOOKUP(A233,'Intermittents Reguliers'!$A$2:'Intermittents Reguliers'!$M$70,7,0)</f>
        <v>#N/A</v>
      </c>
      <c r="T233" s="51" t="e">
        <f>VLOOKUP(A233,'Intermittents Reguliers'!$A$2:'Intermittents Reguliers'!$M$70,8,0)</f>
        <v>#N/A</v>
      </c>
      <c r="U233" s="54" t="e">
        <f>VLOOKUP(A233,'Intermittents Reguliers'!$A$1:'Intermittents Reguliers'!$M$70,9,0)</f>
        <v>#N/A</v>
      </c>
      <c r="V233" s="55" t="e">
        <f>VLOOKUP(A233,'Intermittents Reguliers'!$A$1:'Intermittents Reguliers'!$M$70,10,0)</f>
        <v>#N/A</v>
      </c>
      <c r="W233" s="53" t="e">
        <f>VLOOKUP(A233,'Intermittents Reguliers'!$A$1:'Intermittents Reguliers'!$M$70,13,0)</f>
        <v>#N/A</v>
      </c>
    </row>
    <row r="234" spans="2:23" x14ac:dyDescent="0.2">
      <c r="B234" s="49" t="e">
        <f>VLOOKUP(A234,'Intermittents Reguliers'!$A$2:'Intermittents Reguliers'!$M$70,2,0)</f>
        <v>#N/A</v>
      </c>
      <c r="I234" s="50">
        <f t="shared" si="3"/>
        <v>1</v>
      </c>
      <c r="M234" s="67"/>
      <c r="N234" s="51" t="e">
        <f>VLOOKUP(A234,'Intermittents Reguliers'!$A$2:'Intermittents Reguliers'!$M$70,11,0)</f>
        <v>#N/A</v>
      </c>
      <c r="O234" s="51" t="e">
        <f>VLOOKUP(A234,'Intermittents Reguliers'!$A$1:'Intermittents Reguliers'!$M$70,12,0)</f>
        <v>#N/A</v>
      </c>
      <c r="P234" s="50" t="e">
        <f>VLOOKUP(A234,'Intermittents Reguliers'!$A$2:'Intermittents Reguliers'!$M$70,3,0)</f>
        <v>#N/A</v>
      </c>
      <c r="Q234" s="52" t="e">
        <f>VLOOKUP(A234,'Intermittents Reguliers'!$A$2:'Intermittents Reguliers'!$M$70,4,0)</f>
        <v>#N/A</v>
      </c>
      <c r="R234" s="51" t="e">
        <f>VLOOKUP(A234,'Intermittents Reguliers'!$A$2:'Intermittents Reguliers'!$M$70,5,0)</f>
        <v>#N/A</v>
      </c>
      <c r="S234" s="53" t="e">
        <f>VLOOKUP(A234,'Intermittents Reguliers'!$A$2:'Intermittents Reguliers'!$M$70,7,0)</f>
        <v>#N/A</v>
      </c>
      <c r="T234" s="51" t="e">
        <f>VLOOKUP(A234,'Intermittents Reguliers'!$A$2:'Intermittents Reguliers'!$M$70,8,0)</f>
        <v>#N/A</v>
      </c>
      <c r="U234" s="54" t="e">
        <f>VLOOKUP(A234,'Intermittents Reguliers'!$A$1:'Intermittents Reguliers'!$M$70,9,0)</f>
        <v>#N/A</v>
      </c>
      <c r="V234" s="55" t="e">
        <f>VLOOKUP(A234,'Intermittents Reguliers'!$A$1:'Intermittents Reguliers'!$M$70,10,0)</f>
        <v>#N/A</v>
      </c>
      <c r="W234" s="53" t="e">
        <f>VLOOKUP(A234,'Intermittents Reguliers'!$A$1:'Intermittents Reguliers'!$M$70,13,0)</f>
        <v>#N/A</v>
      </c>
    </row>
    <row r="235" spans="2:23" x14ac:dyDescent="0.2">
      <c r="B235" s="49" t="e">
        <f>VLOOKUP(A235,'Intermittents Reguliers'!$A$2:'Intermittents Reguliers'!$M$70,2,0)</f>
        <v>#N/A</v>
      </c>
      <c r="I235" s="50">
        <f t="shared" si="3"/>
        <v>1</v>
      </c>
      <c r="M235" s="67"/>
      <c r="N235" s="51" t="e">
        <f>VLOOKUP(A235,'Intermittents Reguliers'!$A$2:'Intermittents Reguliers'!$M$70,11,0)</f>
        <v>#N/A</v>
      </c>
      <c r="O235" s="51" t="e">
        <f>VLOOKUP(A235,'Intermittents Reguliers'!$A$1:'Intermittents Reguliers'!$M$70,12,0)</f>
        <v>#N/A</v>
      </c>
      <c r="P235" s="50" t="e">
        <f>VLOOKUP(A235,'Intermittents Reguliers'!$A$2:'Intermittents Reguliers'!$M$70,3,0)</f>
        <v>#N/A</v>
      </c>
      <c r="Q235" s="52" t="e">
        <f>VLOOKUP(A235,'Intermittents Reguliers'!$A$2:'Intermittents Reguliers'!$M$70,4,0)</f>
        <v>#N/A</v>
      </c>
      <c r="R235" s="51" t="e">
        <f>VLOOKUP(A235,'Intermittents Reguliers'!$A$2:'Intermittents Reguliers'!$M$70,5,0)</f>
        <v>#N/A</v>
      </c>
      <c r="S235" s="53" t="e">
        <f>VLOOKUP(A235,'Intermittents Reguliers'!$A$2:'Intermittents Reguliers'!$M$70,7,0)</f>
        <v>#N/A</v>
      </c>
      <c r="T235" s="51" t="e">
        <f>VLOOKUP(A235,'Intermittents Reguliers'!$A$2:'Intermittents Reguliers'!$M$70,8,0)</f>
        <v>#N/A</v>
      </c>
      <c r="U235" s="54" t="e">
        <f>VLOOKUP(A235,'Intermittents Reguliers'!$A$1:'Intermittents Reguliers'!$M$70,9,0)</f>
        <v>#N/A</v>
      </c>
      <c r="V235" s="55" t="e">
        <f>VLOOKUP(A235,'Intermittents Reguliers'!$A$1:'Intermittents Reguliers'!$M$70,10,0)</f>
        <v>#N/A</v>
      </c>
      <c r="W235" s="53" t="e">
        <f>VLOOKUP(A235,'Intermittents Reguliers'!$A$1:'Intermittents Reguliers'!$M$70,13,0)</f>
        <v>#N/A</v>
      </c>
    </row>
    <row r="236" spans="2:23" x14ac:dyDescent="0.2">
      <c r="B236" s="49" t="e">
        <f>VLOOKUP(A236,'Intermittents Reguliers'!$A$2:'Intermittents Reguliers'!$M$70,2,0)</f>
        <v>#N/A</v>
      </c>
      <c r="I236" s="50">
        <f t="shared" si="3"/>
        <v>1</v>
      </c>
      <c r="M236" s="67"/>
      <c r="N236" s="51" t="e">
        <f>VLOOKUP(A236,'Intermittents Reguliers'!$A$2:'Intermittents Reguliers'!$M$70,11,0)</f>
        <v>#N/A</v>
      </c>
      <c r="O236" s="51" t="e">
        <f>VLOOKUP(A236,'Intermittents Reguliers'!$A$1:'Intermittents Reguliers'!$M$70,12,0)</f>
        <v>#N/A</v>
      </c>
      <c r="P236" s="50" t="e">
        <f>VLOOKUP(A236,'Intermittents Reguliers'!$A$2:'Intermittents Reguliers'!$M$70,3,0)</f>
        <v>#N/A</v>
      </c>
      <c r="Q236" s="52" t="e">
        <f>VLOOKUP(A236,'Intermittents Reguliers'!$A$2:'Intermittents Reguliers'!$M$70,4,0)</f>
        <v>#N/A</v>
      </c>
      <c r="R236" s="51" t="e">
        <f>VLOOKUP(A236,'Intermittents Reguliers'!$A$2:'Intermittents Reguliers'!$M$70,5,0)</f>
        <v>#N/A</v>
      </c>
      <c r="S236" s="53" t="e">
        <f>VLOOKUP(A236,'Intermittents Reguliers'!$A$2:'Intermittents Reguliers'!$M$70,7,0)</f>
        <v>#N/A</v>
      </c>
      <c r="T236" s="51" t="e">
        <f>VLOOKUP(A236,'Intermittents Reguliers'!$A$2:'Intermittents Reguliers'!$M$70,8,0)</f>
        <v>#N/A</v>
      </c>
      <c r="U236" s="54" t="e">
        <f>VLOOKUP(A236,'Intermittents Reguliers'!$A$1:'Intermittents Reguliers'!$M$70,9,0)</f>
        <v>#N/A</v>
      </c>
      <c r="V236" s="55" t="e">
        <f>VLOOKUP(A236,'Intermittents Reguliers'!$A$1:'Intermittents Reguliers'!$M$70,10,0)</f>
        <v>#N/A</v>
      </c>
      <c r="W236" s="53" t="e">
        <f>VLOOKUP(A236,'Intermittents Reguliers'!$A$1:'Intermittents Reguliers'!$M$70,13,0)</f>
        <v>#N/A</v>
      </c>
    </row>
    <row r="237" spans="2:23" x14ac:dyDescent="0.2">
      <c r="B237" s="49" t="e">
        <f>VLOOKUP(A237,'Intermittents Reguliers'!$A$2:'Intermittents Reguliers'!$M$70,2,0)</f>
        <v>#N/A</v>
      </c>
      <c r="I237" s="50">
        <f t="shared" si="3"/>
        <v>1</v>
      </c>
      <c r="M237" s="67"/>
      <c r="N237" s="51" t="e">
        <f>VLOOKUP(A237,'Intermittents Reguliers'!$A$2:'Intermittents Reguliers'!$M$70,11,0)</f>
        <v>#N/A</v>
      </c>
      <c r="O237" s="51" t="e">
        <f>VLOOKUP(A237,'Intermittents Reguliers'!$A$1:'Intermittents Reguliers'!$M$70,12,0)</f>
        <v>#N/A</v>
      </c>
      <c r="P237" s="50" t="e">
        <f>VLOOKUP(A237,'Intermittents Reguliers'!$A$2:'Intermittents Reguliers'!$M$70,3,0)</f>
        <v>#N/A</v>
      </c>
      <c r="Q237" s="52" t="e">
        <f>VLOOKUP(A237,'Intermittents Reguliers'!$A$2:'Intermittents Reguliers'!$M$70,4,0)</f>
        <v>#N/A</v>
      </c>
      <c r="R237" s="51" t="e">
        <f>VLOOKUP(A237,'Intermittents Reguliers'!$A$2:'Intermittents Reguliers'!$M$70,5,0)</f>
        <v>#N/A</v>
      </c>
      <c r="S237" s="53" t="e">
        <f>VLOOKUP(A237,'Intermittents Reguliers'!$A$2:'Intermittents Reguliers'!$M$70,7,0)</f>
        <v>#N/A</v>
      </c>
      <c r="T237" s="51" t="e">
        <f>VLOOKUP(A237,'Intermittents Reguliers'!$A$2:'Intermittents Reguliers'!$M$70,8,0)</f>
        <v>#N/A</v>
      </c>
      <c r="U237" s="54" t="e">
        <f>VLOOKUP(A237,'Intermittents Reguliers'!$A$1:'Intermittents Reguliers'!$M$70,9,0)</f>
        <v>#N/A</v>
      </c>
      <c r="V237" s="55" t="e">
        <f>VLOOKUP(A237,'Intermittents Reguliers'!$A$1:'Intermittents Reguliers'!$M$70,10,0)</f>
        <v>#N/A</v>
      </c>
      <c r="W237" s="53" t="e">
        <f>VLOOKUP(A237,'Intermittents Reguliers'!$A$1:'Intermittents Reguliers'!$M$70,13,0)</f>
        <v>#N/A</v>
      </c>
    </row>
    <row r="238" spans="2:23" x14ac:dyDescent="0.2">
      <c r="B238" s="49" t="e">
        <f>VLOOKUP(A238,'Intermittents Reguliers'!$A$2:'Intermittents Reguliers'!$M$70,2,0)</f>
        <v>#N/A</v>
      </c>
      <c r="I238" s="50">
        <f t="shared" si="3"/>
        <v>1</v>
      </c>
      <c r="M238" s="67"/>
      <c r="N238" s="51" t="e">
        <f>VLOOKUP(A238,'Intermittents Reguliers'!$A$2:'Intermittents Reguliers'!$M$70,11,0)</f>
        <v>#N/A</v>
      </c>
      <c r="O238" s="51" t="e">
        <f>VLOOKUP(A238,'Intermittents Reguliers'!$A$1:'Intermittents Reguliers'!$M$70,12,0)</f>
        <v>#N/A</v>
      </c>
      <c r="P238" s="50" t="e">
        <f>VLOOKUP(A238,'Intermittents Reguliers'!$A$2:'Intermittents Reguliers'!$M$70,3,0)</f>
        <v>#N/A</v>
      </c>
      <c r="Q238" s="52" t="e">
        <f>VLOOKUP(A238,'Intermittents Reguliers'!$A$2:'Intermittents Reguliers'!$M$70,4,0)</f>
        <v>#N/A</v>
      </c>
      <c r="R238" s="51" t="e">
        <f>VLOOKUP(A238,'Intermittents Reguliers'!$A$2:'Intermittents Reguliers'!$M$70,5,0)</f>
        <v>#N/A</v>
      </c>
      <c r="S238" s="53" t="e">
        <f>VLOOKUP(A238,'Intermittents Reguliers'!$A$2:'Intermittents Reguliers'!$M$70,7,0)</f>
        <v>#N/A</v>
      </c>
      <c r="T238" s="51" t="e">
        <f>VLOOKUP(A238,'Intermittents Reguliers'!$A$2:'Intermittents Reguliers'!$M$70,8,0)</f>
        <v>#N/A</v>
      </c>
      <c r="U238" s="54" t="e">
        <f>VLOOKUP(A238,'Intermittents Reguliers'!$A$1:'Intermittents Reguliers'!$M$70,9,0)</f>
        <v>#N/A</v>
      </c>
      <c r="V238" s="55" t="e">
        <f>VLOOKUP(A238,'Intermittents Reguliers'!$A$1:'Intermittents Reguliers'!$M$70,10,0)</f>
        <v>#N/A</v>
      </c>
      <c r="W238" s="53" t="e">
        <f>VLOOKUP(A238,'Intermittents Reguliers'!$A$1:'Intermittents Reguliers'!$M$70,13,0)</f>
        <v>#N/A</v>
      </c>
    </row>
    <row r="239" spans="2:23" x14ac:dyDescent="0.2">
      <c r="B239" s="49" t="e">
        <f>VLOOKUP(A239,'Intermittents Reguliers'!$A$2:'Intermittents Reguliers'!$M$70,2,0)</f>
        <v>#N/A</v>
      </c>
      <c r="I239" s="50">
        <f t="shared" si="3"/>
        <v>1</v>
      </c>
      <c r="M239" s="67"/>
      <c r="N239" s="51" t="e">
        <f>VLOOKUP(A239,'Intermittents Reguliers'!$A$2:'Intermittents Reguliers'!$M$70,11,0)</f>
        <v>#N/A</v>
      </c>
      <c r="O239" s="51" t="e">
        <f>VLOOKUP(A239,'Intermittents Reguliers'!$A$1:'Intermittents Reguliers'!$M$70,12,0)</f>
        <v>#N/A</v>
      </c>
      <c r="P239" s="50" t="e">
        <f>VLOOKUP(A239,'Intermittents Reguliers'!$A$2:'Intermittents Reguliers'!$M$70,3,0)</f>
        <v>#N/A</v>
      </c>
      <c r="Q239" s="52" t="e">
        <f>VLOOKUP(A239,'Intermittents Reguliers'!$A$2:'Intermittents Reguliers'!$M$70,4,0)</f>
        <v>#N/A</v>
      </c>
      <c r="R239" s="51" t="e">
        <f>VLOOKUP(A239,'Intermittents Reguliers'!$A$2:'Intermittents Reguliers'!$M$70,5,0)</f>
        <v>#N/A</v>
      </c>
      <c r="S239" s="53" t="e">
        <f>VLOOKUP(A239,'Intermittents Reguliers'!$A$2:'Intermittents Reguliers'!$M$70,7,0)</f>
        <v>#N/A</v>
      </c>
      <c r="T239" s="51" t="e">
        <f>VLOOKUP(A239,'Intermittents Reguliers'!$A$2:'Intermittents Reguliers'!$M$70,8,0)</f>
        <v>#N/A</v>
      </c>
      <c r="U239" s="54" t="e">
        <f>VLOOKUP(A239,'Intermittents Reguliers'!$A$1:'Intermittents Reguliers'!$M$70,9,0)</f>
        <v>#N/A</v>
      </c>
      <c r="V239" s="55" t="e">
        <f>VLOOKUP(A239,'Intermittents Reguliers'!$A$1:'Intermittents Reguliers'!$M$70,10,0)</f>
        <v>#N/A</v>
      </c>
      <c r="W239" s="53" t="e">
        <f>VLOOKUP(A239,'Intermittents Reguliers'!$A$1:'Intermittents Reguliers'!$M$70,13,0)</f>
        <v>#N/A</v>
      </c>
    </row>
    <row r="240" spans="2:23" x14ac:dyDescent="0.2">
      <c r="B240" s="49" t="e">
        <f>VLOOKUP(A240,'Intermittents Reguliers'!$A$2:'Intermittents Reguliers'!$M$70,2,0)</f>
        <v>#N/A</v>
      </c>
      <c r="I240" s="50">
        <f t="shared" si="3"/>
        <v>1</v>
      </c>
      <c r="M240" s="67"/>
      <c r="N240" s="51" t="e">
        <f>VLOOKUP(A240,'Intermittents Reguliers'!$A$2:'Intermittents Reguliers'!$M$70,11,0)</f>
        <v>#N/A</v>
      </c>
      <c r="O240" s="51" t="e">
        <f>VLOOKUP(A240,'Intermittents Reguliers'!$A$1:'Intermittents Reguliers'!$M$70,12,0)</f>
        <v>#N/A</v>
      </c>
      <c r="P240" s="50" t="e">
        <f>VLOOKUP(A240,'Intermittents Reguliers'!$A$2:'Intermittents Reguliers'!$M$70,3,0)</f>
        <v>#N/A</v>
      </c>
      <c r="Q240" s="52" t="e">
        <f>VLOOKUP(A240,'Intermittents Reguliers'!$A$2:'Intermittents Reguliers'!$M$70,4,0)</f>
        <v>#N/A</v>
      </c>
      <c r="R240" s="51" t="e">
        <f>VLOOKUP(A240,'Intermittents Reguliers'!$A$2:'Intermittents Reguliers'!$M$70,5,0)</f>
        <v>#N/A</v>
      </c>
      <c r="S240" s="53" t="e">
        <f>VLOOKUP(A240,'Intermittents Reguliers'!$A$2:'Intermittents Reguliers'!$M$70,7,0)</f>
        <v>#N/A</v>
      </c>
      <c r="T240" s="51" t="e">
        <f>VLOOKUP(A240,'Intermittents Reguliers'!$A$2:'Intermittents Reguliers'!$M$70,8,0)</f>
        <v>#N/A</v>
      </c>
      <c r="U240" s="54" t="e">
        <f>VLOOKUP(A240,'Intermittents Reguliers'!$A$1:'Intermittents Reguliers'!$M$70,9,0)</f>
        <v>#N/A</v>
      </c>
      <c r="V240" s="55" t="e">
        <f>VLOOKUP(A240,'Intermittents Reguliers'!$A$1:'Intermittents Reguliers'!$M$70,10,0)</f>
        <v>#N/A</v>
      </c>
      <c r="W240" s="53" t="e">
        <f>VLOOKUP(A240,'Intermittents Reguliers'!$A$1:'Intermittents Reguliers'!$M$70,13,0)</f>
        <v>#N/A</v>
      </c>
    </row>
    <row r="241" spans="2:23" x14ac:dyDescent="0.2">
      <c r="B241" s="49" t="e">
        <f>VLOOKUP(A241,'Intermittents Reguliers'!$A$2:'Intermittents Reguliers'!$M$70,2,0)</f>
        <v>#N/A</v>
      </c>
      <c r="I241" s="50">
        <f t="shared" si="3"/>
        <v>1</v>
      </c>
      <c r="M241" s="67"/>
      <c r="N241" s="51" t="e">
        <f>VLOOKUP(A241,'Intermittents Reguliers'!$A$2:'Intermittents Reguliers'!$M$70,11,0)</f>
        <v>#N/A</v>
      </c>
      <c r="O241" s="51" t="e">
        <f>VLOOKUP(A241,'Intermittents Reguliers'!$A$1:'Intermittents Reguliers'!$M$70,12,0)</f>
        <v>#N/A</v>
      </c>
      <c r="P241" s="50" t="e">
        <f>VLOOKUP(A241,'Intermittents Reguliers'!$A$2:'Intermittents Reguliers'!$M$70,3,0)</f>
        <v>#N/A</v>
      </c>
      <c r="Q241" s="52" t="e">
        <f>VLOOKUP(A241,'Intermittents Reguliers'!$A$2:'Intermittents Reguliers'!$M$70,4,0)</f>
        <v>#N/A</v>
      </c>
      <c r="R241" s="51" t="e">
        <f>VLOOKUP(A241,'Intermittents Reguliers'!$A$2:'Intermittents Reguliers'!$M$70,5,0)</f>
        <v>#N/A</v>
      </c>
      <c r="S241" s="53" t="e">
        <f>VLOOKUP(A241,'Intermittents Reguliers'!$A$2:'Intermittents Reguliers'!$M$70,7,0)</f>
        <v>#N/A</v>
      </c>
      <c r="T241" s="51" t="e">
        <f>VLOOKUP(A241,'Intermittents Reguliers'!$A$2:'Intermittents Reguliers'!$M$70,8,0)</f>
        <v>#N/A</v>
      </c>
      <c r="U241" s="54" t="e">
        <f>VLOOKUP(A241,'Intermittents Reguliers'!$A$1:'Intermittents Reguliers'!$M$70,9,0)</f>
        <v>#N/A</v>
      </c>
      <c r="V241" s="55" t="e">
        <f>VLOOKUP(A241,'Intermittents Reguliers'!$A$1:'Intermittents Reguliers'!$M$70,10,0)</f>
        <v>#N/A</v>
      </c>
      <c r="W241" s="53" t="e">
        <f>VLOOKUP(A241,'Intermittents Reguliers'!$A$1:'Intermittents Reguliers'!$M$70,13,0)</f>
        <v>#N/A</v>
      </c>
    </row>
    <row r="242" spans="2:23" x14ac:dyDescent="0.2">
      <c r="B242" s="49" t="e">
        <f>VLOOKUP(A242,'Intermittents Reguliers'!$A$2:'Intermittents Reguliers'!$M$70,2,0)</f>
        <v>#N/A</v>
      </c>
      <c r="I242" s="50">
        <f t="shared" si="3"/>
        <v>1</v>
      </c>
      <c r="M242" s="67"/>
      <c r="N242" s="51" t="e">
        <f>VLOOKUP(A242,'Intermittents Reguliers'!$A$2:'Intermittents Reguliers'!$M$70,11,0)</f>
        <v>#N/A</v>
      </c>
      <c r="O242" s="51" t="e">
        <f>VLOOKUP(A242,'Intermittents Reguliers'!$A$1:'Intermittents Reguliers'!$M$70,12,0)</f>
        <v>#N/A</v>
      </c>
      <c r="P242" s="50" t="e">
        <f>VLOOKUP(A242,'Intermittents Reguliers'!$A$2:'Intermittents Reguliers'!$M$70,3,0)</f>
        <v>#N/A</v>
      </c>
      <c r="Q242" s="52" t="e">
        <f>VLOOKUP(A242,'Intermittents Reguliers'!$A$2:'Intermittents Reguliers'!$M$70,4,0)</f>
        <v>#N/A</v>
      </c>
      <c r="R242" s="51" t="e">
        <f>VLOOKUP(A242,'Intermittents Reguliers'!$A$2:'Intermittents Reguliers'!$M$70,5,0)</f>
        <v>#N/A</v>
      </c>
      <c r="S242" s="53" t="e">
        <f>VLOOKUP(A242,'Intermittents Reguliers'!$A$2:'Intermittents Reguliers'!$M$70,7,0)</f>
        <v>#N/A</v>
      </c>
      <c r="T242" s="51" t="e">
        <f>VLOOKUP(A242,'Intermittents Reguliers'!$A$2:'Intermittents Reguliers'!$M$70,8,0)</f>
        <v>#N/A</v>
      </c>
      <c r="U242" s="54" t="e">
        <f>VLOOKUP(A242,'Intermittents Reguliers'!$A$1:'Intermittents Reguliers'!$M$70,9,0)</f>
        <v>#N/A</v>
      </c>
      <c r="V242" s="55" t="e">
        <f>VLOOKUP(A242,'Intermittents Reguliers'!$A$1:'Intermittents Reguliers'!$M$70,10,0)</f>
        <v>#N/A</v>
      </c>
      <c r="W242" s="53" t="e">
        <f>VLOOKUP(A242,'Intermittents Reguliers'!$A$1:'Intermittents Reguliers'!$M$70,13,0)</f>
        <v>#N/A</v>
      </c>
    </row>
    <row r="243" spans="2:23" x14ac:dyDescent="0.2">
      <c r="B243" s="49" t="e">
        <f>VLOOKUP(A243,'Intermittents Reguliers'!$A$2:'Intermittents Reguliers'!$M$70,2,0)</f>
        <v>#N/A</v>
      </c>
      <c r="I243" s="50">
        <f t="shared" si="3"/>
        <v>1</v>
      </c>
      <c r="M243" s="67"/>
      <c r="N243" s="51" t="e">
        <f>VLOOKUP(A243,'Intermittents Reguliers'!$A$2:'Intermittents Reguliers'!$M$70,11,0)</f>
        <v>#N/A</v>
      </c>
      <c r="O243" s="51" t="e">
        <f>VLOOKUP(A243,'Intermittents Reguliers'!$A$1:'Intermittents Reguliers'!$M$70,12,0)</f>
        <v>#N/A</v>
      </c>
      <c r="P243" s="50" t="e">
        <f>VLOOKUP(A243,'Intermittents Reguliers'!$A$2:'Intermittents Reguliers'!$M$70,3,0)</f>
        <v>#N/A</v>
      </c>
      <c r="Q243" s="52" t="e">
        <f>VLOOKUP(A243,'Intermittents Reguliers'!$A$2:'Intermittents Reguliers'!$M$70,4,0)</f>
        <v>#N/A</v>
      </c>
      <c r="R243" s="51" t="e">
        <f>VLOOKUP(A243,'Intermittents Reguliers'!$A$2:'Intermittents Reguliers'!$M$70,5,0)</f>
        <v>#N/A</v>
      </c>
      <c r="S243" s="53" t="e">
        <f>VLOOKUP(A243,'Intermittents Reguliers'!$A$2:'Intermittents Reguliers'!$M$70,7,0)</f>
        <v>#N/A</v>
      </c>
      <c r="T243" s="51" t="e">
        <f>VLOOKUP(A243,'Intermittents Reguliers'!$A$2:'Intermittents Reguliers'!$M$70,8,0)</f>
        <v>#N/A</v>
      </c>
      <c r="U243" s="54" t="e">
        <f>VLOOKUP(A243,'Intermittents Reguliers'!$A$1:'Intermittents Reguliers'!$M$70,9,0)</f>
        <v>#N/A</v>
      </c>
      <c r="V243" s="55" t="e">
        <f>VLOOKUP(A243,'Intermittents Reguliers'!$A$1:'Intermittents Reguliers'!$M$70,10,0)</f>
        <v>#N/A</v>
      </c>
      <c r="W243" s="53" t="e">
        <f>VLOOKUP(A243,'Intermittents Reguliers'!$A$1:'Intermittents Reguliers'!$M$70,13,0)</f>
        <v>#N/A</v>
      </c>
    </row>
    <row r="244" spans="2:23" x14ac:dyDescent="0.2">
      <c r="B244" s="49" t="e">
        <f>VLOOKUP(A244,'Intermittents Reguliers'!$A$2:'Intermittents Reguliers'!$M$70,2,0)</f>
        <v>#N/A</v>
      </c>
      <c r="I244" s="50">
        <f t="shared" si="3"/>
        <v>1</v>
      </c>
      <c r="M244" s="67"/>
      <c r="N244" s="51" t="e">
        <f>VLOOKUP(A244,'Intermittents Reguliers'!$A$2:'Intermittents Reguliers'!$M$70,11,0)</f>
        <v>#N/A</v>
      </c>
      <c r="O244" s="51" t="e">
        <f>VLOOKUP(A244,'Intermittents Reguliers'!$A$1:'Intermittents Reguliers'!$M$70,12,0)</f>
        <v>#N/A</v>
      </c>
      <c r="P244" s="50" t="e">
        <f>VLOOKUP(A244,'Intermittents Reguliers'!$A$2:'Intermittents Reguliers'!$M$70,3,0)</f>
        <v>#N/A</v>
      </c>
      <c r="Q244" s="52" t="e">
        <f>VLOOKUP(A244,'Intermittents Reguliers'!$A$2:'Intermittents Reguliers'!$M$70,4,0)</f>
        <v>#N/A</v>
      </c>
      <c r="R244" s="51" t="e">
        <f>VLOOKUP(A244,'Intermittents Reguliers'!$A$2:'Intermittents Reguliers'!$M$70,5,0)</f>
        <v>#N/A</v>
      </c>
      <c r="S244" s="53" t="e">
        <f>VLOOKUP(A244,'Intermittents Reguliers'!$A$2:'Intermittents Reguliers'!$M$70,7,0)</f>
        <v>#N/A</v>
      </c>
      <c r="T244" s="51" t="e">
        <f>VLOOKUP(A244,'Intermittents Reguliers'!$A$2:'Intermittents Reguliers'!$M$70,8,0)</f>
        <v>#N/A</v>
      </c>
      <c r="U244" s="54" t="e">
        <f>VLOOKUP(A244,'Intermittents Reguliers'!$A$1:'Intermittents Reguliers'!$M$70,9,0)</f>
        <v>#N/A</v>
      </c>
      <c r="V244" s="55" t="e">
        <f>VLOOKUP(A244,'Intermittents Reguliers'!$A$1:'Intermittents Reguliers'!$M$70,10,0)</f>
        <v>#N/A</v>
      </c>
      <c r="W244" s="53" t="e">
        <f>VLOOKUP(A244,'Intermittents Reguliers'!$A$1:'Intermittents Reguliers'!$M$70,13,0)</f>
        <v>#N/A</v>
      </c>
    </row>
    <row r="245" spans="2:23" x14ac:dyDescent="0.2">
      <c r="B245" s="49" t="e">
        <f>VLOOKUP(A245,'Intermittents Reguliers'!$A$2:'Intermittents Reguliers'!$M$70,2,0)</f>
        <v>#N/A</v>
      </c>
      <c r="I245" s="50">
        <f t="shared" si="3"/>
        <v>1</v>
      </c>
      <c r="M245" s="67"/>
      <c r="N245" s="51" t="e">
        <f>VLOOKUP(A245,'Intermittents Reguliers'!$A$2:'Intermittents Reguliers'!$M$70,11,0)</f>
        <v>#N/A</v>
      </c>
      <c r="O245" s="51" t="e">
        <f>VLOOKUP(A245,'Intermittents Reguliers'!$A$1:'Intermittents Reguliers'!$M$70,12,0)</f>
        <v>#N/A</v>
      </c>
      <c r="P245" s="50" t="e">
        <f>VLOOKUP(A245,'Intermittents Reguliers'!$A$2:'Intermittents Reguliers'!$M$70,3,0)</f>
        <v>#N/A</v>
      </c>
      <c r="Q245" s="52" t="e">
        <f>VLOOKUP(A245,'Intermittents Reguliers'!$A$2:'Intermittents Reguliers'!$M$70,4,0)</f>
        <v>#N/A</v>
      </c>
      <c r="R245" s="51" t="e">
        <f>VLOOKUP(A245,'Intermittents Reguliers'!$A$2:'Intermittents Reguliers'!$M$70,5,0)</f>
        <v>#N/A</v>
      </c>
      <c r="S245" s="53" t="e">
        <f>VLOOKUP(A245,'Intermittents Reguliers'!$A$2:'Intermittents Reguliers'!$M$70,7,0)</f>
        <v>#N/A</v>
      </c>
      <c r="T245" s="51" t="e">
        <f>VLOOKUP(A245,'Intermittents Reguliers'!$A$2:'Intermittents Reguliers'!$M$70,8,0)</f>
        <v>#N/A</v>
      </c>
      <c r="U245" s="54" t="e">
        <f>VLOOKUP(A245,'Intermittents Reguliers'!$A$1:'Intermittents Reguliers'!$M$70,9,0)</f>
        <v>#N/A</v>
      </c>
      <c r="V245" s="55" t="e">
        <f>VLOOKUP(A245,'Intermittents Reguliers'!$A$1:'Intermittents Reguliers'!$M$70,10,0)</f>
        <v>#N/A</v>
      </c>
      <c r="W245" s="53" t="e">
        <f>VLOOKUP(A245,'Intermittents Reguliers'!$A$1:'Intermittents Reguliers'!$M$70,13,0)</f>
        <v>#N/A</v>
      </c>
    </row>
    <row r="246" spans="2:23" x14ac:dyDescent="0.2">
      <c r="B246" s="49" t="e">
        <f>VLOOKUP(A246,'Intermittents Reguliers'!$A$2:'Intermittents Reguliers'!$M$70,2,0)</f>
        <v>#N/A</v>
      </c>
      <c r="I246" s="50">
        <f t="shared" si="3"/>
        <v>1</v>
      </c>
      <c r="M246" s="67"/>
      <c r="N246" s="51" t="e">
        <f>VLOOKUP(A246,'Intermittents Reguliers'!$A$2:'Intermittents Reguliers'!$M$70,11,0)</f>
        <v>#N/A</v>
      </c>
      <c r="O246" s="51" t="e">
        <f>VLOOKUP(A246,'Intermittents Reguliers'!$A$1:'Intermittents Reguliers'!$M$70,12,0)</f>
        <v>#N/A</v>
      </c>
      <c r="P246" s="50" t="e">
        <f>VLOOKUP(A246,'Intermittents Reguliers'!$A$2:'Intermittents Reguliers'!$M$70,3,0)</f>
        <v>#N/A</v>
      </c>
      <c r="Q246" s="52" t="e">
        <f>VLOOKUP(A246,'Intermittents Reguliers'!$A$2:'Intermittents Reguliers'!$M$70,4,0)</f>
        <v>#N/A</v>
      </c>
      <c r="R246" s="51" t="e">
        <f>VLOOKUP(A246,'Intermittents Reguliers'!$A$2:'Intermittents Reguliers'!$M$70,5,0)</f>
        <v>#N/A</v>
      </c>
      <c r="S246" s="53" t="e">
        <f>VLOOKUP(A246,'Intermittents Reguliers'!$A$2:'Intermittents Reguliers'!$M$70,7,0)</f>
        <v>#N/A</v>
      </c>
      <c r="T246" s="51" t="e">
        <f>VLOOKUP(A246,'Intermittents Reguliers'!$A$2:'Intermittents Reguliers'!$M$70,8,0)</f>
        <v>#N/A</v>
      </c>
      <c r="U246" s="54" t="e">
        <f>VLOOKUP(A246,'Intermittents Reguliers'!$A$1:'Intermittents Reguliers'!$M$70,9,0)</f>
        <v>#N/A</v>
      </c>
      <c r="V246" s="55" t="e">
        <f>VLOOKUP(A246,'Intermittents Reguliers'!$A$1:'Intermittents Reguliers'!$M$70,10,0)</f>
        <v>#N/A</v>
      </c>
      <c r="W246" s="53" t="e">
        <f>VLOOKUP(A246,'Intermittents Reguliers'!$A$1:'Intermittents Reguliers'!$M$70,13,0)</f>
        <v>#N/A</v>
      </c>
    </row>
    <row r="247" spans="2:23" x14ac:dyDescent="0.2">
      <c r="B247" s="49" t="e">
        <f>VLOOKUP(A247,'Intermittents Reguliers'!$A$2:'Intermittents Reguliers'!$M$70,2,0)</f>
        <v>#N/A</v>
      </c>
      <c r="I247" s="50">
        <f t="shared" si="3"/>
        <v>1</v>
      </c>
      <c r="M247" s="67"/>
      <c r="N247" s="51" t="e">
        <f>VLOOKUP(A247,'Intermittents Reguliers'!$A$2:'Intermittents Reguliers'!$M$70,11,0)</f>
        <v>#N/A</v>
      </c>
      <c r="O247" s="51" t="e">
        <f>VLOOKUP(A247,'Intermittents Reguliers'!$A$1:'Intermittents Reguliers'!$M$70,12,0)</f>
        <v>#N/A</v>
      </c>
      <c r="P247" s="50" t="e">
        <f>VLOOKUP(A247,'Intermittents Reguliers'!$A$2:'Intermittents Reguliers'!$M$70,3,0)</f>
        <v>#N/A</v>
      </c>
      <c r="Q247" s="52" t="e">
        <f>VLOOKUP(A247,'Intermittents Reguliers'!$A$2:'Intermittents Reguliers'!$M$70,4,0)</f>
        <v>#N/A</v>
      </c>
      <c r="R247" s="51" t="e">
        <f>VLOOKUP(A247,'Intermittents Reguliers'!$A$2:'Intermittents Reguliers'!$M$70,5,0)</f>
        <v>#N/A</v>
      </c>
      <c r="S247" s="53" t="e">
        <f>VLOOKUP(A247,'Intermittents Reguliers'!$A$2:'Intermittents Reguliers'!$M$70,7,0)</f>
        <v>#N/A</v>
      </c>
      <c r="T247" s="51" t="e">
        <f>VLOOKUP(A247,'Intermittents Reguliers'!$A$2:'Intermittents Reguliers'!$M$70,8,0)</f>
        <v>#N/A</v>
      </c>
      <c r="U247" s="54" t="e">
        <f>VLOOKUP(A247,'Intermittents Reguliers'!$A$1:'Intermittents Reguliers'!$M$70,9,0)</f>
        <v>#N/A</v>
      </c>
      <c r="V247" s="55" t="e">
        <f>VLOOKUP(A247,'Intermittents Reguliers'!$A$1:'Intermittents Reguliers'!$M$70,10,0)</f>
        <v>#N/A</v>
      </c>
      <c r="W247" s="53" t="e">
        <f>VLOOKUP(A247,'Intermittents Reguliers'!$A$1:'Intermittents Reguliers'!$M$70,13,0)</f>
        <v>#N/A</v>
      </c>
    </row>
    <row r="248" spans="2:23" x14ac:dyDescent="0.2">
      <c r="B248" s="49" t="e">
        <f>VLOOKUP(A248,'Intermittents Reguliers'!$A$2:'Intermittents Reguliers'!$M$70,2,0)</f>
        <v>#N/A</v>
      </c>
      <c r="I248" s="50">
        <f t="shared" si="3"/>
        <v>1</v>
      </c>
      <c r="M248" s="67"/>
      <c r="N248" s="51" t="e">
        <f>VLOOKUP(A248,'Intermittents Reguliers'!$A$2:'Intermittents Reguliers'!$M$70,11,0)</f>
        <v>#N/A</v>
      </c>
      <c r="O248" s="51" t="e">
        <f>VLOOKUP(A248,'Intermittents Reguliers'!$A$1:'Intermittents Reguliers'!$M$70,12,0)</f>
        <v>#N/A</v>
      </c>
      <c r="P248" s="50" t="e">
        <f>VLOOKUP(A248,'Intermittents Reguliers'!$A$2:'Intermittents Reguliers'!$M$70,3,0)</f>
        <v>#N/A</v>
      </c>
      <c r="Q248" s="52" t="e">
        <f>VLOOKUP(A248,'Intermittents Reguliers'!$A$2:'Intermittents Reguliers'!$M$70,4,0)</f>
        <v>#N/A</v>
      </c>
      <c r="R248" s="51" t="e">
        <f>VLOOKUP(A248,'Intermittents Reguliers'!$A$2:'Intermittents Reguliers'!$M$70,5,0)</f>
        <v>#N/A</v>
      </c>
      <c r="S248" s="53" t="e">
        <f>VLOOKUP(A248,'Intermittents Reguliers'!$A$2:'Intermittents Reguliers'!$M$70,7,0)</f>
        <v>#N/A</v>
      </c>
      <c r="T248" s="51" t="e">
        <f>VLOOKUP(A248,'Intermittents Reguliers'!$A$2:'Intermittents Reguliers'!$M$70,8,0)</f>
        <v>#N/A</v>
      </c>
      <c r="U248" s="54" t="e">
        <f>VLOOKUP(A248,'Intermittents Reguliers'!$A$1:'Intermittents Reguliers'!$M$70,9,0)</f>
        <v>#N/A</v>
      </c>
      <c r="V248" s="55" t="e">
        <f>VLOOKUP(A248,'Intermittents Reguliers'!$A$1:'Intermittents Reguliers'!$M$70,10,0)</f>
        <v>#N/A</v>
      </c>
      <c r="W248" s="53" t="e">
        <f>VLOOKUP(A248,'Intermittents Reguliers'!$A$1:'Intermittents Reguliers'!$M$70,13,0)</f>
        <v>#N/A</v>
      </c>
    </row>
    <row r="249" spans="2:23" x14ac:dyDescent="0.2">
      <c r="B249" s="49" t="e">
        <f>VLOOKUP(A249,'Intermittents Reguliers'!$A$2:'Intermittents Reguliers'!$M$70,2,0)</f>
        <v>#N/A</v>
      </c>
      <c r="I249" s="50">
        <f t="shared" si="3"/>
        <v>1</v>
      </c>
      <c r="M249" s="67"/>
      <c r="N249" s="51" t="e">
        <f>VLOOKUP(A249,'Intermittents Reguliers'!$A$2:'Intermittents Reguliers'!$M$70,11,0)</f>
        <v>#N/A</v>
      </c>
      <c r="O249" s="51" t="e">
        <f>VLOOKUP(A249,'Intermittents Reguliers'!$A$1:'Intermittents Reguliers'!$M$70,12,0)</f>
        <v>#N/A</v>
      </c>
      <c r="P249" s="50" t="e">
        <f>VLOOKUP(A249,'Intermittents Reguliers'!$A$2:'Intermittents Reguliers'!$M$70,3,0)</f>
        <v>#N/A</v>
      </c>
      <c r="Q249" s="52" t="e">
        <f>VLOOKUP(A249,'Intermittents Reguliers'!$A$2:'Intermittents Reguliers'!$M$70,4,0)</f>
        <v>#N/A</v>
      </c>
      <c r="R249" s="51" t="e">
        <f>VLOOKUP(A249,'Intermittents Reguliers'!$A$2:'Intermittents Reguliers'!$M$70,5,0)</f>
        <v>#N/A</v>
      </c>
      <c r="S249" s="53" t="e">
        <f>VLOOKUP(A249,'Intermittents Reguliers'!$A$2:'Intermittents Reguliers'!$M$70,7,0)</f>
        <v>#N/A</v>
      </c>
      <c r="T249" s="51" t="e">
        <f>VLOOKUP(A249,'Intermittents Reguliers'!$A$2:'Intermittents Reguliers'!$M$70,8,0)</f>
        <v>#N/A</v>
      </c>
      <c r="U249" s="54" t="e">
        <f>VLOOKUP(A249,'Intermittents Reguliers'!$A$1:'Intermittents Reguliers'!$M$70,9,0)</f>
        <v>#N/A</v>
      </c>
      <c r="V249" s="55" t="e">
        <f>VLOOKUP(A249,'Intermittents Reguliers'!$A$1:'Intermittents Reguliers'!$M$70,10,0)</f>
        <v>#N/A</v>
      </c>
      <c r="W249" s="53" t="e">
        <f>VLOOKUP(A249,'Intermittents Reguliers'!$A$1:'Intermittents Reguliers'!$M$70,13,0)</f>
        <v>#N/A</v>
      </c>
    </row>
    <row r="250" spans="2:23" x14ac:dyDescent="0.2">
      <c r="B250" s="49" t="e">
        <f>VLOOKUP(A250,'Intermittents Reguliers'!$A$2:'Intermittents Reguliers'!$M$70,2,0)</f>
        <v>#N/A</v>
      </c>
      <c r="I250" s="50">
        <f t="shared" si="3"/>
        <v>1</v>
      </c>
      <c r="M250" s="67"/>
      <c r="N250" s="51" t="e">
        <f>VLOOKUP(A250,'Intermittents Reguliers'!$A$2:'Intermittents Reguliers'!$M$70,11,0)</f>
        <v>#N/A</v>
      </c>
      <c r="O250" s="51" t="e">
        <f>VLOOKUP(A250,'Intermittents Reguliers'!$A$1:'Intermittents Reguliers'!$M$70,12,0)</f>
        <v>#N/A</v>
      </c>
      <c r="P250" s="50" t="e">
        <f>VLOOKUP(A250,'Intermittents Reguliers'!$A$2:'Intermittents Reguliers'!$M$70,3,0)</f>
        <v>#N/A</v>
      </c>
      <c r="Q250" s="52" t="e">
        <f>VLOOKUP(A250,'Intermittents Reguliers'!$A$2:'Intermittents Reguliers'!$M$70,4,0)</f>
        <v>#N/A</v>
      </c>
      <c r="R250" s="51" t="e">
        <f>VLOOKUP(A250,'Intermittents Reguliers'!$A$2:'Intermittents Reguliers'!$M$70,5,0)</f>
        <v>#N/A</v>
      </c>
      <c r="S250" s="53" t="e">
        <f>VLOOKUP(A250,'Intermittents Reguliers'!$A$2:'Intermittents Reguliers'!$M$70,7,0)</f>
        <v>#N/A</v>
      </c>
      <c r="T250" s="51" t="e">
        <f>VLOOKUP(A250,'Intermittents Reguliers'!$A$2:'Intermittents Reguliers'!$M$70,8,0)</f>
        <v>#N/A</v>
      </c>
      <c r="U250" s="54" t="e">
        <f>VLOOKUP(A250,'Intermittents Reguliers'!$A$1:'Intermittents Reguliers'!$M$70,9,0)</f>
        <v>#N/A</v>
      </c>
      <c r="V250" s="55" t="e">
        <f>VLOOKUP(A250,'Intermittents Reguliers'!$A$1:'Intermittents Reguliers'!$M$70,10,0)</f>
        <v>#N/A</v>
      </c>
      <c r="W250" s="53" t="e">
        <f>VLOOKUP(A250,'Intermittents Reguliers'!$A$1:'Intermittents Reguliers'!$M$70,13,0)</f>
        <v>#N/A</v>
      </c>
    </row>
    <row r="251" spans="2:23" x14ac:dyDescent="0.2">
      <c r="B251" s="49" t="e">
        <f>VLOOKUP(A251,'Intermittents Reguliers'!$A$2:'Intermittents Reguliers'!$M$70,2,0)</f>
        <v>#N/A</v>
      </c>
      <c r="I251" s="50">
        <f t="shared" si="3"/>
        <v>1</v>
      </c>
      <c r="M251" s="67"/>
      <c r="N251" s="51" t="e">
        <f>VLOOKUP(A251,'Intermittents Reguliers'!$A$2:'Intermittents Reguliers'!$M$70,11,0)</f>
        <v>#N/A</v>
      </c>
      <c r="O251" s="51" t="e">
        <f>VLOOKUP(A251,'Intermittents Reguliers'!$A$1:'Intermittents Reguliers'!$M$70,12,0)</f>
        <v>#N/A</v>
      </c>
      <c r="P251" s="50" t="e">
        <f>VLOOKUP(A251,'Intermittents Reguliers'!$A$2:'Intermittents Reguliers'!$M$70,3,0)</f>
        <v>#N/A</v>
      </c>
      <c r="Q251" s="52" t="e">
        <f>VLOOKUP(A251,'Intermittents Reguliers'!$A$2:'Intermittents Reguliers'!$M$70,4,0)</f>
        <v>#N/A</v>
      </c>
      <c r="R251" s="51" t="e">
        <f>VLOOKUP(A251,'Intermittents Reguliers'!$A$2:'Intermittents Reguliers'!$M$70,5,0)</f>
        <v>#N/A</v>
      </c>
      <c r="S251" s="53" t="e">
        <f>VLOOKUP(A251,'Intermittents Reguliers'!$A$2:'Intermittents Reguliers'!$M$70,7,0)</f>
        <v>#N/A</v>
      </c>
      <c r="T251" s="51" t="e">
        <f>VLOOKUP(A251,'Intermittents Reguliers'!$A$2:'Intermittents Reguliers'!$M$70,8,0)</f>
        <v>#N/A</v>
      </c>
      <c r="U251" s="54" t="e">
        <f>VLOOKUP(A251,'Intermittents Reguliers'!$A$1:'Intermittents Reguliers'!$M$70,9,0)</f>
        <v>#N/A</v>
      </c>
      <c r="V251" s="55" t="e">
        <f>VLOOKUP(A251,'Intermittents Reguliers'!$A$1:'Intermittents Reguliers'!$M$70,10,0)</f>
        <v>#N/A</v>
      </c>
      <c r="W251" s="53" t="e">
        <f>VLOOKUP(A251,'Intermittents Reguliers'!$A$1:'Intermittents Reguliers'!$M$70,13,0)</f>
        <v>#N/A</v>
      </c>
    </row>
    <row r="252" spans="2:23" x14ac:dyDescent="0.2">
      <c r="B252" s="49" t="e">
        <f>VLOOKUP(A252,'Intermittents Reguliers'!$A$2:'Intermittents Reguliers'!$M$70,2,0)</f>
        <v>#N/A</v>
      </c>
      <c r="I252" s="50">
        <f t="shared" si="3"/>
        <v>1</v>
      </c>
      <c r="M252" s="67"/>
      <c r="N252" s="51" t="e">
        <f>VLOOKUP(A252,'Intermittents Reguliers'!$A$2:'Intermittents Reguliers'!$M$70,11,0)</f>
        <v>#N/A</v>
      </c>
      <c r="O252" s="51" t="e">
        <f>VLOOKUP(A252,'Intermittents Reguliers'!$A$1:'Intermittents Reguliers'!$M$70,12,0)</f>
        <v>#N/A</v>
      </c>
      <c r="P252" s="50" t="e">
        <f>VLOOKUP(A252,'Intermittents Reguliers'!$A$2:'Intermittents Reguliers'!$M$70,3,0)</f>
        <v>#N/A</v>
      </c>
      <c r="Q252" s="52" t="e">
        <f>VLOOKUP(A252,'Intermittents Reguliers'!$A$2:'Intermittents Reguliers'!$M$70,4,0)</f>
        <v>#N/A</v>
      </c>
      <c r="R252" s="51" t="e">
        <f>VLOOKUP(A252,'Intermittents Reguliers'!$A$2:'Intermittents Reguliers'!$M$70,5,0)</f>
        <v>#N/A</v>
      </c>
      <c r="S252" s="53" t="e">
        <f>VLOOKUP(A252,'Intermittents Reguliers'!$A$2:'Intermittents Reguliers'!$M$70,7,0)</f>
        <v>#N/A</v>
      </c>
      <c r="T252" s="51" t="e">
        <f>VLOOKUP(A252,'Intermittents Reguliers'!$A$2:'Intermittents Reguliers'!$M$70,8,0)</f>
        <v>#N/A</v>
      </c>
      <c r="U252" s="54" t="e">
        <f>VLOOKUP(A252,'Intermittents Reguliers'!$A$1:'Intermittents Reguliers'!$M$70,9,0)</f>
        <v>#N/A</v>
      </c>
      <c r="V252" s="55" t="e">
        <f>VLOOKUP(A252,'Intermittents Reguliers'!$A$1:'Intermittents Reguliers'!$M$70,10,0)</f>
        <v>#N/A</v>
      </c>
      <c r="W252" s="53" t="e">
        <f>VLOOKUP(A252,'Intermittents Reguliers'!$A$1:'Intermittents Reguliers'!$M$70,13,0)</f>
        <v>#N/A</v>
      </c>
    </row>
    <row r="253" spans="2:23" x14ac:dyDescent="0.2">
      <c r="B253" s="49" t="e">
        <f>VLOOKUP(A253,'Intermittents Reguliers'!$A$2:'Intermittents Reguliers'!$M$70,2,0)</f>
        <v>#N/A</v>
      </c>
      <c r="I253" s="50">
        <f t="shared" si="3"/>
        <v>1</v>
      </c>
      <c r="M253" s="67"/>
      <c r="N253" s="51" t="e">
        <f>VLOOKUP(A253,'Intermittents Reguliers'!$A$2:'Intermittents Reguliers'!$M$70,11,0)</f>
        <v>#N/A</v>
      </c>
      <c r="O253" s="51" t="e">
        <f>VLOOKUP(A253,'Intermittents Reguliers'!$A$1:'Intermittents Reguliers'!$M$70,12,0)</f>
        <v>#N/A</v>
      </c>
      <c r="P253" s="50" t="e">
        <f>VLOOKUP(A253,'Intermittents Reguliers'!$A$2:'Intermittents Reguliers'!$M$70,3,0)</f>
        <v>#N/A</v>
      </c>
      <c r="Q253" s="52" t="e">
        <f>VLOOKUP(A253,'Intermittents Reguliers'!$A$2:'Intermittents Reguliers'!$M$70,4,0)</f>
        <v>#N/A</v>
      </c>
      <c r="R253" s="51" t="e">
        <f>VLOOKUP(A253,'Intermittents Reguliers'!$A$2:'Intermittents Reguliers'!$M$70,5,0)</f>
        <v>#N/A</v>
      </c>
      <c r="S253" s="53" t="e">
        <f>VLOOKUP(A253,'Intermittents Reguliers'!$A$2:'Intermittents Reguliers'!$M$70,7,0)</f>
        <v>#N/A</v>
      </c>
      <c r="T253" s="51" t="e">
        <f>VLOOKUP(A253,'Intermittents Reguliers'!$A$2:'Intermittents Reguliers'!$M$70,8,0)</f>
        <v>#N/A</v>
      </c>
      <c r="U253" s="54" t="e">
        <f>VLOOKUP(A253,'Intermittents Reguliers'!$A$1:'Intermittents Reguliers'!$M$70,9,0)</f>
        <v>#N/A</v>
      </c>
      <c r="V253" s="55" t="e">
        <f>VLOOKUP(A253,'Intermittents Reguliers'!$A$1:'Intermittents Reguliers'!$M$70,10,0)</f>
        <v>#N/A</v>
      </c>
      <c r="W253" s="53" t="e">
        <f>VLOOKUP(A253,'Intermittents Reguliers'!$A$1:'Intermittents Reguliers'!$M$70,13,0)</f>
        <v>#N/A</v>
      </c>
    </row>
    <row r="254" spans="2:23" x14ac:dyDescent="0.2">
      <c r="B254" s="49" t="e">
        <f>VLOOKUP(A254,'Intermittents Reguliers'!$A$2:'Intermittents Reguliers'!$M$70,2,0)</f>
        <v>#N/A</v>
      </c>
      <c r="I254" s="50">
        <f t="shared" si="3"/>
        <v>1</v>
      </c>
      <c r="M254" s="67"/>
      <c r="N254" s="51" t="e">
        <f>VLOOKUP(A254,'Intermittents Reguliers'!$A$2:'Intermittents Reguliers'!$M$70,11,0)</f>
        <v>#N/A</v>
      </c>
      <c r="O254" s="51" t="e">
        <f>VLOOKUP(A254,'Intermittents Reguliers'!$A$1:'Intermittents Reguliers'!$M$70,12,0)</f>
        <v>#N/A</v>
      </c>
      <c r="P254" s="50" t="e">
        <f>VLOOKUP(A254,'Intermittents Reguliers'!$A$2:'Intermittents Reguliers'!$M$70,3,0)</f>
        <v>#N/A</v>
      </c>
      <c r="Q254" s="52" t="e">
        <f>VLOOKUP(A254,'Intermittents Reguliers'!$A$2:'Intermittents Reguliers'!$M$70,4,0)</f>
        <v>#N/A</v>
      </c>
      <c r="R254" s="51" t="e">
        <f>VLOOKUP(A254,'Intermittents Reguliers'!$A$2:'Intermittents Reguliers'!$M$70,5,0)</f>
        <v>#N/A</v>
      </c>
      <c r="S254" s="53" t="e">
        <f>VLOOKUP(A254,'Intermittents Reguliers'!$A$2:'Intermittents Reguliers'!$M$70,7,0)</f>
        <v>#N/A</v>
      </c>
      <c r="T254" s="51" t="e">
        <f>VLOOKUP(A254,'Intermittents Reguliers'!$A$2:'Intermittents Reguliers'!$M$70,8,0)</f>
        <v>#N/A</v>
      </c>
      <c r="U254" s="54" t="e">
        <f>VLOOKUP(A254,'Intermittents Reguliers'!$A$1:'Intermittents Reguliers'!$M$70,9,0)</f>
        <v>#N/A</v>
      </c>
      <c r="V254" s="55" t="e">
        <f>VLOOKUP(A254,'Intermittents Reguliers'!$A$1:'Intermittents Reguliers'!$M$70,10,0)</f>
        <v>#N/A</v>
      </c>
      <c r="W254" s="53" t="e">
        <f>VLOOKUP(A254,'Intermittents Reguliers'!$A$1:'Intermittents Reguliers'!$M$70,13,0)</f>
        <v>#N/A</v>
      </c>
    </row>
    <row r="255" spans="2:23" x14ac:dyDescent="0.2">
      <c r="B255" s="49" t="e">
        <f>VLOOKUP(A255,'Intermittents Reguliers'!$A$2:'Intermittents Reguliers'!$M$70,2,0)</f>
        <v>#N/A</v>
      </c>
      <c r="I255" s="50">
        <f t="shared" si="3"/>
        <v>1</v>
      </c>
      <c r="M255" s="67"/>
      <c r="N255" s="51" t="e">
        <f>VLOOKUP(A255,'Intermittents Reguliers'!$A$2:'Intermittents Reguliers'!$M$70,11,0)</f>
        <v>#N/A</v>
      </c>
      <c r="O255" s="51" t="e">
        <f>VLOOKUP(A255,'Intermittents Reguliers'!$A$1:'Intermittents Reguliers'!$M$70,12,0)</f>
        <v>#N/A</v>
      </c>
      <c r="P255" s="50" t="e">
        <f>VLOOKUP(A255,'Intermittents Reguliers'!$A$2:'Intermittents Reguliers'!$M$70,3,0)</f>
        <v>#N/A</v>
      </c>
      <c r="Q255" s="52" t="e">
        <f>VLOOKUP(A255,'Intermittents Reguliers'!$A$2:'Intermittents Reguliers'!$M$70,4,0)</f>
        <v>#N/A</v>
      </c>
      <c r="R255" s="51" t="e">
        <f>VLOOKUP(A255,'Intermittents Reguliers'!$A$2:'Intermittents Reguliers'!$M$70,5,0)</f>
        <v>#N/A</v>
      </c>
      <c r="S255" s="53" t="e">
        <f>VLOOKUP(A255,'Intermittents Reguliers'!$A$2:'Intermittents Reguliers'!$M$70,7,0)</f>
        <v>#N/A</v>
      </c>
      <c r="T255" s="51" t="e">
        <f>VLOOKUP(A255,'Intermittents Reguliers'!$A$2:'Intermittents Reguliers'!$M$70,8,0)</f>
        <v>#N/A</v>
      </c>
      <c r="U255" s="54" t="e">
        <f>VLOOKUP(A255,'Intermittents Reguliers'!$A$1:'Intermittents Reguliers'!$M$70,9,0)</f>
        <v>#N/A</v>
      </c>
      <c r="V255" s="55" t="e">
        <f>VLOOKUP(A255,'Intermittents Reguliers'!$A$1:'Intermittents Reguliers'!$M$70,10,0)</f>
        <v>#N/A</v>
      </c>
      <c r="W255" s="53" t="e">
        <f>VLOOKUP(A255,'Intermittents Reguliers'!$A$1:'Intermittents Reguliers'!$M$70,13,0)</f>
        <v>#N/A</v>
      </c>
    </row>
    <row r="256" spans="2:23" x14ac:dyDescent="0.2">
      <c r="B256" s="49" t="e">
        <f>VLOOKUP(A256,'Intermittents Reguliers'!$A$2:'Intermittents Reguliers'!$M$70,2,0)</f>
        <v>#N/A</v>
      </c>
      <c r="I256" s="50">
        <f t="shared" si="3"/>
        <v>1</v>
      </c>
      <c r="M256" s="67"/>
      <c r="N256" s="51" t="e">
        <f>VLOOKUP(A256,'Intermittents Reguliers'!$A$2:'Intermittents Reguliers'!$M$70,11,0)</f>
        <v>#N/A</v>
      </c>
      <c r="O256" s="51" t="e">
        <f>VLOOKUP(A256,'Intermittents Reguliers'!$A$1:'Intermittents Reguliers'!$M$70,12,0)</f>
        <v>#N/A</v>
      </c>
      <c r="P256" s="50" t="e">
        <f>VLOOKUP(A256,'Intermittents Reguliers'!$A$2:'Intermittents Reguliers'!$M$70,3,0)</f>
        <v>#N/A</v>
      </c>
      <c r="Q256" s="52" t="e">
        <f>VLOOKUP(A256,'Intermittents Reguliers'!$A$2:'Intermittents Reguliers'!$M$70,4,0)</f>
        <v>#N/A</v>
      </c>
      <c r="R256" s="51" t="e">
        <f>VLOOKUP(A256,'Intermittents Reguliers'!$A$2:'Intermittents Reguliers'!$M$70,5,0)</f>
        <v>#N/A</v>
      </c>
      <c r="S256" s="53" t="e">
        <f>VLOOKUP(A256,'Intermittents Reguliers'!$A$2:'Intermittents Reguliers'!$M$70,7,0)</f>
        <v>#N/A</v>
      </c>
      <c r="T256" s="51" t="e">
        <f>VLOOKUP(A256,'Intermittents Reguliers'!$A$2:'Intermittents Reguliers'!$M$70,8,0)</f>
        <v>#N/A</v>
      </c>
      <c r="U256" s="54" t="e">
        <f>VLOOKUP(A256,'Intermittents Reguliers'!$A$1:'Intermittents Reguliers'!$M$70,9,0)</f>
        <v>#N/A</v>
      </c>
      <c r="V256" s="55" t="e">
        <f>VLOOKUP(A256,'Intermittents Reguliers'!$A$1:'Intermittents Reguliers'!$M$70,10,0)</f>
        <v>#N/A</v>
      </c>
      <c r="W256" s="53" t="e">
        <f>VLOOKUP(A256,'Intermittents Reguliers'!$A$1:'Intermittents Reguliers'!$M$70,13,0)</f>
        <v>#N/A</v>
      </c>
    </row>
    <row r="257" spans="2:23" x14ac:dyDescent="0.2">
      <c r="B257" s="49" t="e">
        <f>VLOOKUP(A257,'Intermittents Reguliers'!$A$2:'Intermittents Reguliers'!$M$70,2,0)</f>
        <v>#N/A</v>
      </c>
      <c r="I257" s="50">
        <f t="shared" si="3"/>
        <v>1</v>
      </c>
      <c r="M257" s="67"/>
      <c r="N257" s="51" t="e">
        <f>VLOOKUP(A257,'Intermittents Reguliers'!$A$2:'Intermittents Reguliers'!$M$70,11,0)</f>
        <v>#N/A</v>
      </c>
      <c r="O257" s="51" t="e">
        <f>VLOOKUP(A257,'Intermittents Reguliers'!$A$1:'Intermittents Reguliers'!$M$70,12,0)</f>
        <v>#N/A</v>
      </c>
      <c r="P257" s="50" t="e">
        <f>VLOOKUP(A257,'Intermittents Reguliers'!$A$2:'Intermittents Reguliers'!$M$70,3,0)</f>
        <v>#N/A</v>
      </c>
      <c r="Q257" s="52" t="e">
        <f>VLOOKUP(A257,'Intermittents Reguliers'!$A$2:'Intermittents Reguliers'!$M$70,4,0)</f>
        <v>#N/A</v>
      </c>
      <c r="R257" s="51" t="e">
        <f>VLOOKUP(A257,'Intermittents Reguliers'!$A$2:'Intermittents Reguliers'!$M$70,5,0)</f>
        <v>#N/A</v>
      </c>
      <c r="S257" s="53" t="e">
        <f>VLOOKUP(A257,'Intermittents Reguliers'!$A$2:'Intermittents Reguliers'!$M$70,7,0)</f>
        <v>#N/A</v>
      </c>
      <c r="T257" s="51" t="e">
        <f>VLOOKUP(A257,'Intermittents Reguliers'!$A$2:'Intermittents Reguliers'!$M$70,8,0)</f>
        <v>#N/A</v>
      </c>
      <c r="U257" s="54" t="e">
        <f>VLOOKUP(A257,'Intermittents Reguliers'!$A$1:'Intermittents Reguliers'!$M$70,9,0)</f>
        <v>#N/A</v>
      </c>
      <c r="V257" s="55" t="e">
        <f>VLOOKUP(A257,'Intermittents Reguliers'!$A$1:'Intermittents Reguliers'!$M$70,10,0)</f>
        <v>#N/A</v>
      </c>
      <c r="W257" s="53" t="e">
        <f>VLOOKUP(A257,'Intermittents Reguliers'!$A$1:'Intermittents Reguliers'!$M$70,13,0)</f>
        <v>#N/A</v>
      </c>
    </row>
    <row r="258" spans="2:23" x14ac:dyDescent="0.2">
      <c r="B258" s="49" t="e">
        <f>VLOOKUP(A258,'Intermittents Reguliers'!$A$2:'Intermittents Reguliers'!$M$70,2,0)</f>
        <v>#N/A</v>
      </c>
      <c r="I258" s="50">
        <f t="shared" si="3"/>
        <v>1</v>
      </c>
      <c r="M258" s="67"/>
      <c r="N258" s="51" t="e">
        <f>VLOOKUP(A258,'Intermittents Reguliers'!$A$2:'Intermittents Reguliers'!$M$70,11,0)</f>
        <v>#N/A</v>
      </c>
      <c r="O258" s="51" t="e">
        <f>VLOOKUP(A258,'Intermittents Reguliers'!$A$1:'Intermittents Reguliers'!$M$70,12,0)</f>
        <v>#N/A</v>
      </c>
      <c r="P258" s="50" t="e">
        <f>VLOOKUP(A258,'Intermittents Reguliers'!$A$2:'Intermittents Reguliers'!$M$70,3,0)</f>
        <v>#N/A</v>
      </c>
      <c r="Q258" s="52" t="e">
        <f>VLOOKUP(A258,'Intermittents Reguliers'!$A$2:'Intermittents Reguliers'!$M$70,4,0)</f>
        <v>#N/A</v>
      </c>
      <c r="R258" s="51" t="e">
        <f>VLOOKUP(A258,'Intermittents Reguliers'!$A$2:'Intermittents Reguliers'!$M$70,5,0)</f>
        <v>#N/A</v>
      </c>
      <c r="S258" s="53" t="e">
        <f>VLOOKUP(A258,'Intermittents Reguliers'!$A$2:'Intermittents Reguliers'!$M$70,7,0)</f>
        <v>#N/A</v>
      </c>
      <c r="T258" s="51" t="e">
        <f>VLOOKUP(A258,'Intermittents Reguliers'!$A$2:'Intermittents Reguliers'!$M$70,8,0)</f>
        <v>#N/A</v>
      </c>
      <c r="U258" s="54" t="e">
        <f>VLOOKUP(A258,'Intermittents Reguliers'!$A$1:'Intermittents Reguliers'!$M$70,9,0)</f>
        <v>#N/A</v>
      </c>
      <c r="V258" s="55" t="e">
        <f>VLOOKUP(A258,'Intermittents Reguliers'!$A$1:'Intermittents Reguliers'!$M$70,10,0)</f>
        <v>#N/A</v>
      </c>
      <c r="W258" s="53" t="e">
        <f>VLOOKUP(A258,'Intermittents Reguliers'!$A$1:'Intermittents Reguliers'!$M$70,13,0)</f>
        <v>#N/A</v>
      </c>
    </row>
    <row r="259" spans="2:23" x14ac:dyDescent="0.2">
      <c r="B259" s="49" t="e">
        <f>VLOOKUP(A259,'Intermittents Reguliers'!$A$2:'Intermittents Reguliers'!$M$70,2,0)</f>
        <v>#N/A</v>
      </c>
      <c r="I259" s="50">
        <f t="shared" ref="I259:I322" si="4">H259-G259+1</f>
        <v>1</v>
      </c>
      <c r="M259" s="67"/>
      <c r="N259" s="51" t="e">
        <f>VLOOKUP(A259,'Intermittents Reguliers'!$A$2:'Intermittents Reguliers'!$M$70,11,0)</f>
        <v>#N/A</v>
      </c>
      <c r="O259" s="51" t="e">
        <f>VLOOKUP(A259,'Intermittents Reguliers'!$A$1:'Intermittents Reguliers'!$M$70,12,0)</f>
        <v>#N/A</v>
      </c>
      <c r="P259" s="50" t="e">
        <f>VLOOKUP(A259,'Intermittents Reguliers'!$A$2:'Intermittents Reguliers'!$M$70,3,0)</f>
        <v>#N/A</v>
      </c>
      <c r="Q259" s="52" t="e">
        <f>VLOOKUP(A259,'Intermittents Reguliers'!$A$2:'Intermittents Reguliers'!$M$70,4,0)</f>
        <v>#N/A</v>
      </c>
      <c r="R259" s="51" t="e">
        <f>VLOOKUP(A259,'Intermittents Reguliers'!$A$2:'Intermittents Reguliers'!$M$70,5,0)</f>
        <v>#N/A</v>
      </c>
      <c r="S259" s="53" t="e">
        <f>VLOOKUP(A259,'Intermittents Reguliers'!$A$2:'Intermittents Reguliers'!$M$70,7,0)</f>
        <v>#N/A</v>
      </c>
      <c r="T259" s="51" t="e">
        <f>VLOOKUP(A259,'Intermittents Reguliers'!$A$2:'Intermittents Reguliers'!$M$70,8,0)</f>
        <v>#N/A</v>
      </c>
      <c r="U259" s="54" t="e">
        <f>VLOOKUP(A259,'Intermittents Reguliers'!$A$1:'Intermittents Reguliers'!$M$70,9,0)</f>
        <v>#N/A</v>
      </c>
      <c r="V259" s="55" t="e">
        <f>VLOOKUP(A259,'Intermittents Reguliers'!$A$1:'Intermittents Reguliers'!$M$70,10,0)</f>
        <v>#N/A</v>
      </c>
      <c r="W259" s="53" t="e">
        <f>VLOOKUP(A259,'Intermittents Reguliers'!$A$1:'Intermittents Reguliers'!$M$70,13,0)</f>
        <v>#N/A</v>
      </c>
    </row>
    <row r="260" spans="2:23" x14ac:dyDescent="0.2">
      <c r="B260" s="49" t="e">
        <f>VLOOKUP(A260,'Intermittents Reguliers'!$A$2:'Intermittents Reguliers'!$M$70,2,0)</f>
        <v>#N/A</v>
      </c>
      <c r="I260" s="50">
        <f t="shared" si="4"/>
        <v>1</v>
      </c>
      <c r="M260" s="67"/>
      <c r="N260" s="51" t="e">
        <f>VLOOKUP(A260,'Intermittents Reguliers'!$A$2:'Intermittents Reguliers'!$M$70,11,0)</f>
        <v>#N/A</v>
      </c>
      <c r="O260" s="51" t="e">
        <f>VLOOKUP(A260,'Intermittents Reguliers'!$A$1:'Intermittents Reguliers'!$M$70,12,0)</f>
        <v>#N/A</v>
      </c>
      <c r="P260" s="50" t="e">
        <f>VLOOKUP(A260,'Intermittents Reguliers'!$A$2:'Intermittents Reguliers'!$M$70,3,0)</f>
        <v>#N/A</v>
      </c>
      <c r="Q260" s="52" t="e">
        <f>VLOOKUP(A260,'Intermittents Reguliers'!$A$2:'Intermittents Reguliers'!$M$70,4,0)</f>
        <v>#N/A</v>
      </c>
      <c r="R260" s="51" t="e">
        <f>VLOOKUP(A260,'Intermittents Reguliers'!$A$2:'Intermittents Reguliers'!$M$70,5,0)</f>
        <v>#N/A</v>
      </c>
      <c r="S260" s="53" t="e">
        <f>VLOOKUP(A260,'Intermittents Reguliers'!$A$2:'Intermittents Reguliers'!$M$70,7,0)</f>
        <v>#N/A</v>
      </c>
      <c r="T260" s="51" t="e">
        <f>VLOOKUP(A260,'Intermittents Reguliers'!$A$2:'Intermittents Reguliers'!$M$70,8,0)</f>
        <v>#N/A</v>
      </c>
      <c r="U260" s="54" t="e">
        <f>VLOOKUP(A260,'Intermittents Reguliers'!$A$1:'Intermittents Reguliers'!$M$70,9,0)</f>
        <v>#N/A</v>
      </c>
      <c r="V260" s="55" t="e">
        <f>VLOOKUP(A260,'Intermittents Reguliers'!$A$1:'Intermittents Reguliers'!$M$70,10,0)</f>
        <v>#N/A</v>
      </c>
      <c r="W260" s="53" t="e">
        <f>VLOOKUP(A260,'Intermittents Reguliers'!$A$1:'Intermittents Reguliers'!$M$70,13,0)</f>
        <v>#N/A</v>
      </c>
    </row>
    <row r="261" spans="2:23" x14ac:dyDescent="0.2">
      <c r="B261" s="49" t="e">
        <f>VLOOKUP(A261,'Intermittents Reguliers'!$A$2:'Intermittents Reguliers'!$M$70,2,0)</f>
        <v>#N/A</v>
      </c>
      <c r="I261" s="50">
        <f t="shared" si="4"/>
        <v>1</v>
      </c>
      <c r="M261" s="67"/>
      <c r="N261" s="51" t="e">
        <f>VLOOKUP(A261,'Intermittents Reguliers'!$A$2:'Intermittents Reguliers'!$M$70,11,0)</f>
        <v>#N/A</v>
      </c>
      <c r="O261" s="51" t="e">
        <f>VLOOKUP(A261,'Intermittents Reguliers'!$A$1:'Intermittents Reguliers'!$M$70,12,0)</f>
        <v>#N/A</v>
      </c>
      <c r="P261" s="50" t="e">
        <f>VLOOKUP(A261,'Intermittents Reguliers'!$A$2:'Intermittents Reguliers'!$M$70,3,0)</f>
        <v>#N/A</v>
      </c>
      <c r="Q261" s="52" t="e">
        <f>VLOOKUP(A261,'Intermittents Reguliers'!$A$2:'Intermittents Reguliers'!$M$70,4,0)</f>
        <v>#N/A</v>
      </c>
      <c r="R261" s="51" t="e">
        <f>VLOOKUP(A261,'Intermittents Reguliers'!$A$2:'Intermittents Reguliers'!$M$70,5,0)</f>
        <v>#N/A</v>
      </c>
      <c r="S261" s="53" t="e">
        <f>VLOOKUP(A261,'Intermittents Reguliers'!$A$2:'Intermittents Reguliers'!$M$70,7,0)</f>
        <v>#N/A</v>
      </c>
      <c r="T261" s="51" t="e">
        <f>VLOOKUP(A261,'Intermittents Reguliers'!$A$2:'Intermittents Reguliers'!$M$70,8,0)</f>
        <v>#N/A</v>
      </c>
      <c r="U261" s="54" t="e">
        <f>VLOOKUP(A261,'Intermittents Reguliers'!$A$1:'Intermittents Reguliers'!$M$70,9,0)</f>
        <v>#N/A</v>
      </c>
      <c r="V261" s="55" t="e">
        <f>VLOOKUP(A261,'Intermittents Reguliers'!$A$1:'Intermittents Reguliers'!$M$70,10,0)</f>
        <v>#N/A</v>
      </c>
      <c r="W261" s="53" t="e">
        <f>VLOOKUP(A261,'Intermittents Reguliers'!$A$1:'Intermittents Reguliers'!$M$70,13,0)</f>
        <v>#N/A</v>
      </c>
    </row>
    <row r="262" spans="2:23" x14ac:dyDescent="0.2">
      <c r="B262" s="49" t="e">
        <f>VLOOKUP(A262,'Intermittents Reguliers'!$A$2:'Intermittents Reguliers'!$M$70,2,0)</f>
        <v>#N/A</v>
      </c>
      <c r="I262" s="50">
        <f t="shared" si="4"/>
        <v>1</v>
      </c>
      <c r="M262" s="67"/>
      <c r="N262" s="51" t="e">
        <f>VLOOKUP(A262,'Intermittents Reguliers'!$A$2:'Intermittents Reguliers'!$M$70,11,0)</f>
        <v>#N/A</v>
      </c>
      <c r="O262" s="51" t="e">
        <f>VLOOKUP(A262,'Intermittents Reguliers'!$A$1:'Intermittents Reguliers'!$M$70,12,0)</f>
        <v>#N/A</v>
      </c>
      <c r="P262" s="50" t="e">
        <f>VLOOKUP(A262,'Intermittents Reguliers'!$A$2:'Intermittents Reguliers'!$M$70,3,0)</f>
        <v>#N/A</v>
      </c>
      <c r="Q262" s="52" t="e">
        <f>VLOOKUP(A262,'Intermittents Reguliers'!$A$2:'Intermittents Reguliers'!$M$70,4,0)</f>
        <v>#N/A</v>
      </c>
      <c r="R262" s="51" t="e">
        <f>VLOOKUP(A262,'Intermittents Reguliers'!$A$2:'Intermittents Reguliers'!$M$70,5,0)</f>
        <v>#N/A</v>
      </c>
      <c r="S262" s="53" t="e">
        <f>VLOOKUP(A262,'Intermittents Reguliers'!$A$2:'Intermittents Reguliers'!$M$70,7,0)</f>
        <v>#N/A</v>
      </c>
      <c r="T262" s="51" t="e">
        <f>VLOOKUP(A262,'Intermittents Reguliers'!$A$2:'Intermittents Reguliers'!$M$70,8,0)</f>
        <v>#N/A</v>
      </c>
      <c r="U262" s="54" t="e">
        <f>VLOOKUP(A262,'Intermittents Reguliers'!$A$1:'Intermittents Reguliers'!$M$70,9,0)</f>
        <v>#N/A</v>
      </c>
      <c r="V262" s="55" t="e">
        <f>VLOOKUP(A262,'Intermittents Reguliers'!$A$1:'Intermittents Reguliers'!$M$70,10,0)</f>
        <v>#N/A</v>
      </c>
      <c r="W262" s="53" t="e">
        <f>VLOOKUP(A262,'Intermittents Reguliers'!$A$1:'Intermittents Reguliers'!$M$70,13,0)</f>
        <v>#N/A</v>
      </c>
    </row>
    <row r="263" spans="2:23" x14ac:dyDescent="0.2">
      <c r="B263" s="49" t="e">
        <f>VLOOKUP(A263,'Intermittents Reguliers'!$A$2:'Intermittents Reguliers'!$M$70,2,0)</f>
        <v>#N/A</v>
      </c>
      <c r="I263" s="50">
        <f t="shared" si="4"/>
        <v>1</v>
      </c>
      <c r="M263" s="67"/>
      <c r="N263" s="51" t="e">
        <f>VLOOKUP(A263,'Intermittents Reguliers'!$A$2:'Intermittents Reguliers'!$M$70,11,0)</f>
        <v>#N/A</v>
      </c>
      <c r="O263" s="51" t="e">
        <f>VLOOKUP(A263,'Intermittents Reguliers'!$A$1:'Intermittents Reguliers'!$M$70,12,0)</f>
        <v>#N/A</v>
      </c>
      <c r="P263" s="50" t="e">
        <f>VLOOKUP(A263,'Intermittents Reguliers'!$A$2:'Intermittents Reguliers'!$M$70,3,0)</f>
        <v>#N/A</v>
      </c>
      <c r="Q263" s="52" t="e">
        <f>VLOOKUP(A263,'Intermittents Reguliers'!$A$2:'Intermittents Reguliers'!$M$70,4,0)</f>
        <v>#N/A</v>
      </c>
      <c r="R263" s="51" t="e">
        <f>VLOOKUP(A263,'Intermittents Reguliers'!$A$2:'Intermittents Reguliers'!$M$70,5,0)</f>
        <v>#N/A</v>
      </c>
      <c r="S263" s="53" t="e">
        <f>VLOOKUP(A263,'Intermittents Reguliers'!$A$2:'Intermittents Reguliers'!$M$70,7,0)</f>
        <v>#N/A</v>
      </c>
      <c r="T263" s="51" t="e">
        <f>VLOOKUP(A263,'Intermittents Reguliers'!$A$2:'Intermittents Reguliers'!$M$70,8,0)</f>
        <v>#N/A</v>
      </c>
      <c r="U263" s="54" t="e">
        <f>VLOOKUP(A263,'Intermittents Reguliers'!$A$1:'Intermittents Reguliers'!$M$70,9,0)</f>
        <v>#N/A</v>
      </c>
      <c r="V263" s="55" t="e">
        <f>VLOOKUP(A263,'Intermittents Reguliers'!$A$1:'Intermittents Reguliers'!$M$70,10,0)</f>
        <v>#N/A</v>
      </c>
      <c r="W263" s="53" t="e">
        <f>VLOOKUP(A263,'Intermittents Reguliers'!$A$1:'Intermittents Reguliers'!$M$70,13,0)</f>
        <v>#N/A</v>
      </c>
    </row>
    <row r="264" spans="2:23" x14ac:dyDescent="0.2">
      <c r="B264" s="49" t="e">
        <f>VLOOKUP(A264,'Intermittents Reguliers'!$A$2:'Intermittents Reguliers'!$M$70,2,0)</f>
        <v>#N/A</v>
      </c>
      <c r="I264" s="50">
        <f t="shared" si="4"/>
        <v>1</v>
      </c>
      <c r="M264" s="67"/>
      <c r="N264" s="51" t="e">
        <f>VLOOKUP(A264,'Intermittents Reguliers'!$A$2:'Intermittents Reguliers'!$M$70,11,0)</f>
        <v>#N/A</v>
      </c>
      <c r="O264" s="51" t="e">
        <f>VLOOKUP(A264,'Intermittents Reguliers'!$A$1:'Intermittents Reguliers'!$M$70,12,0)</f>
        <v>#N/A</v>
      </c>
      <c r="P264" s="50" t="e">
        <f>VLOOKUP(A264,'Intermittents Reguliers'!$A$2:'Intermittents Reguliers'!$M$70,3,0)</f>
        <v>#N/A</v>
      </c>
      <c r="Q264" s="52" t="e">
        <f>VLOOKUP(A264,'Intermittents Reguliers'!$A$2:'Intermittents Reguliers'!$M$70,4,0)</f>
        <v>#N/A</v>
      </c>
      <c r="R264" s="51" t="e">
        <f>VLOOKUP(A264,'Intermittents Reguliers'!$A$2:'Intermittents Reguliers'!$M$70,5,0)</f>
        <v>#N/A</v>
      </c>
      <c r="S264" s="53" t="e">
        <f>VLOOKUP(A264,'Intermittents Reguliers'!$A$2:'Intermittents Reguliers'!$M$70,7,0)</f>
        <v>#N/A</v>
      </c>
      <c r="T264" s="51" t="e">
        <f>VLOOKUP(A264,'Intermittents Reguliers'!$A$2:'Intermittents Reguliers'!$M$70,8,0)</f>
        <v>#N/A</v>
      </c>
      <c r="U264" s="54" t="e">
        <f>VLOOKUP(A264,'Intermittents Reguliers'!$A$1:'Intermittents Reguliers'!$M$70,9,0)</f>
        <v>#N/A</v>
      </c>
      <c r="V264" s="55" t="e">
        <f>VLOOKUP(A264,'Intermittents Reguliers'!$A$1:'Intermittents Reguliers'!$M$70,10,0)</f>
        <v>#N/A</v>
      </c>
      <c r="W264" s="53" t="e">
        <f>VLOOKUP(A264,'Intermittents Reguliers'!$A$1:'Intermittents Reguliers'!$M$70,13,0)</f>
        <v>#N/A</v>
      </c>
    </row>
    <row r="265" spans="2:23" x14ac:dyDescent="0.2">
      <c r="B265" s="49" t="e">
        <f>VLOOKUP(A265,'Intermittents Reguliers'!$A$2:'Intermittents Reguliers'!$M$70,2,0)</f>
        <v>#N/A</v>
      </c>
      <c r="I265" s="50">
        <f t="shared" si="4"/>
        <v>1</v>
      </c>
      <c r="M265" s="67"/>
      <c r="N265" s="51" t="e">
        <f>VLOOKUP(A265,'Intermittents Reguliers'!$A$2:'Intermittents Reguliers'!$M$70,11,0)</f>
        <v>#N/A</v>
      </c>
      <c r="O265" s="51" t="e">
        <f>VLOOKUP(A265,'Intermittents Reguliers'!$A$1:'Intermittents Reguliers'!$M$70,12,0)</f>
        <v>#N/A</v>
      </c>
      <c r="P265" s="50" t="e">
        <f>VLOOKUP(A265,'Intermittents Reguliers'!$A$2:'Intermittents Reguliers'!$M$70,3,0)</f>
        <v>#N/A</v>
      </c>
      <c r="Q265" s="52" t="e">
        <f>VLOOKUP(A265,'Intermittents Reguliers'!$A$2:'Intermittents Reguliers'!$M$70,4,0)</f>
        <v>#N/A</v>
      </c>
      <c r="R265" s="51" t="e">
        <f>VLOOKUP(A265,'Intermittents Reguliers'!$A$2:'Intermittents Reguliers'!$M$70,5,0)</f>
        <v>#N/A</v>
      </c>
      <c r="S265" s="53" t="e">
        <f>VLOOKUP(A265,'Intermittents Reguliers'!$A$2:'Intermittents Reguliers'!$M$70,7,0)</f>
        <v>#N/A</v>
      </c>
      <c r="T265" s="51" t="e">
        <f>VLOOKUP(A265,'Intermittents Reguliers'!$A$2:'Intermittents Reguliers'!$M$70,8,0)</f>
        <v>#N/A</v>
      </c>
      <c r="U265" s="54" t="e">
        <f>VLOOKUP(A265,'Intermittents Reguliers'!$A$1:'Intermittents Reguliers'!$M$70,9,0)</f>
        <v>#N/A</v>
      </c>
      <c r="V265" s="55" t="e">
        <f>VLOOKUP(A265,'Intermittents Reguliers'!$A$1:'Intermittents Reguliers'!$M$70,10,0)</f>
        <v>#N/A</v>
      </c>
      <c r="W265" s="53" t="e">
        <f>VLOOKUP(A265,'Intermittents Reguliers'!$A$1:'Intermittents Reguliers'!$M$70,13,0)</f>
        <v>#N/A</v>
      </c>
    </row>
    <row r="266" spans="2:23" x14ac:dyDescent="0.2">
      <c r="B266" s="49" t="e">
        <f>VLOOKUP(A266,'Intermittents Reguliers'!$A$2:'Intermittents Reguliers'!$M$70,2,0)</f>
        <v>#N/A</v>
      </c>
      <c r="I266" s="50">
        <f t="shared" si="4"/>
        <v>1</v>
      </c>
      <c r="M266" s="67"/>
      <c r="N266" s="51" t="e">
        <f>VLOOKUP(A266,'Intermittents Reguliers'!$A$2:'Intermittents Reguliers'!$M$70,11,0)</f>
        <v>#N/A</v>
      </c>
      <c r="O266" s="51" t="e">
        <f>VLOOKUP(A266,'Intermittents Reguliers'!$A$1:'Intermittents Reguliers'!$M$70,12,0)</f>
        <v>#N/A</v>
      </c>
      <c r="P266" s="50" t="e">
        <f>VLOOKUP(A266,'Intermittents Reguliers'!$A$2:'Intermittents Reguliers'!$M$70,3,0)</f>
        <v>#N/A</v>
      </c>
      <c r="Q266" s="52" t="e">
        <f>VLOOKUP(A266,'Intermittents Reguliers'!$A$2:'Intermittents Reguliers'!$M$70,4,0)</f>
        <v>#N/A</v>
      </c>
      <c r="R266" s="51" t="e">
        <f>VLOOKUP(A266,'Intermittents Reguliers'!$A$2:'Intermittents Reguliers'!$M$70,5,0)</f>
        <v>#N/A</v>
      </c>
      <c r="S266" s="53" t="e">
        <f>VLOOKUP(A266,'Intermittents Reguliers'!$A$2:'Intermittents Reguliers'!$M$70,7,0)</f>
        <v>#N/A</v>
      </c>
      <c r="T266" s="51" t="e">
        <f>VLOOKUP(A266,'Intermittents Reguliers'!$A$2:'Intermittents Reguliers'!$M$70,8,0)</f>
        <v>#N/A</v>
      </c>
      <c r="U266" s="54" t="e">
        <f>VLOOKUP(A266,'Intermittents Reguliers'!$A$1:'Intermittents Reguliers'!$M$70,9,0)</f>
        <v>#N/A</v>
      </c>
      <c r="V266" s="55" t="e">
        <f>VLOOKUP(A266,'Intermittents Reguliers'!$A$1:'Intermittents Reguliers'!$M$70,10,0)</f>
        <v>#N/A</v>
      </c>
      <c r="W266" s="53" t="e">
        <f>VLOOKUP(A266,'Intermittents Reguliers'!$A$1:'Intermittents Reguliers'!$M$70,13,0)</f>
        <v>#N/A</v>
      </c>
    </row>
    <row r="267" spans="2:23" x14ac:dyDescent="0.2">
      <c r="B267" s="49" t="e">
        <f>VLOOKUP(A267,'Intermittents Reguliers'!$A$2:'Intermittents Reguliers'!$M$70,2,0)</f>
        <v>#N/A</v>
      </c>
      <c r="I267" s="50">
        <f t="shared" si="4"/>
        <v>1</v>
      </c>
      <c r="M267" s="67"/>
      <c r="N267" s="51" t="e">
        <f>VLOOKUP(A267,'Intermittents Reguliers'!$A$2:'Intermittents Reguliers'!$M$70,11,0)</f>
        <v>#N/A</v>
      </c>
      <c r="O267" s="51" t="e">
        <f>VLOOKUP(A267,'Intermittents Reguliers'!$A$1:'Intermittents Reguliers'!$M$70,12,0)</f>
        <v>#N/A</v>
      </c>
      <c r="P267" s="50" t="e">
        <f>VLOOKUP(A267,'Intermittents Reguliers'!$A$2:'Intermittents Reguliers'!$M$70,3,0)</f>
        <v>#N/A</v>
      </c>
      <c r="Q267" s="52" t="e">
        <f>VLOOKUP(A267,'Intermittents Reguliers'!$A$2:'Intermittents Reguliers'!$M$70,4,0)</f>
        <v>#N/A</v>
      </c>
      <c r="R267" s="51" t="e">
        <f>VLOOKUP(A267,'Intermittents Reguliers'!$A$2:'Intermittents Reguliers'!$M$70,5,0)</f>
        <v>#N/A</v>
      </c>
      <c r="S267" s="53" t="e">
        <f>VLOOKUP(A267,'Intermittents Reguliers'!$A$2:'Intermittents Reguliers'!$M$70,7,0)</f>
        <v>#N/A</v>
      </c>
      <c r="T267" s="51" t="e">
        <f>VLOOKUP(A267,'Intermittents Reguliers'!$A$2:'Intermittents Reguliers'!$M$70,8,0)</f>
        <v>#N/A</v>
      </c>
      <c r="U267" s="54" t="e">
        <f>VLOOKUP(A267,'Intermittents Reguliers'!$A$1:'Intermittents Reguliers'!$M$70,9,0)</f>
        <v>#N/A</v>
      </c>
      <c r="V267" s="55" t="e">
        <f>VLOOKUP(A267,'Intermittents Reguliers'!$A$1:'Intermittents Reguliers'!$M$70,10,0)</f>
        <v>#N/A</v>
      </c>
      <c r="W267" s="53" t="e">
        <f>VLOOKUP(A267,'Intermittents Reguliers'!$A$1:'Intermittents Reguliers'!$M$70,13,0)</f>
        <v>#N/A</v>
      </c>
    </row>
    <row r="268" spans="2:23" x14ac:dyDescent="0.2">
      <c r="B268" s="49" t="e">
        <f>VLOOKUP(A268,'Intermittents Reguliers'!$A$2:'Intermittents Reguliers'!$M$70,2,0)</f>
        <v>#N/A</v>
      </c>
      <c r="I268" s="50">
        <f t="shared" si="4"/>
        <v>1</v>
      </c>
      <c r="M268" s="67"/>
      <c r="N268" s="51" t="e">
        <f>VLOOKUP(A268,'Intermittents Reguliers'!$A$2:'Intermittents Reguliers'!$M$70,11,0)</f>
        <v>#N/A</v>
      </c>
      <c r="O268" s="51" t="e">
        <f>VLOOKUP(A268,'Intermittents Reguliers'!$A$1:'Intermittents Reguliers'!$M$70,12,0)</f>
        <v>#N/A</v>
      </c>
      <c r="P268" s="50" t="e">
        <f>VLOOKUP(A268,'Intermittents Reguliers'!$A$2:'Intermittents Reguliers'!$M$70,3,0)</f>
        <v>#N/A</v>
      </c>
      <c r="Q268" s="52" t="e">
        <f>VLOOKUP(A268,'Intermittents Reguliers'!$A$2:'Intermittents Reguliers'!$M$70,4,0)</f>
        <v>#N/A</v>
      </c>
      <c r="R268" s="51" t="e">
        <f>VLOOKUP(A268,'Intermittents Reguliers'!$A$2:'Intermittents Reguliers'!$M$70,5,0)</f>
        <v>#N/A</v>
      </c>
      <c r="S268" s="53" t="e">
        <f>VLOOKUP(A268,'Intermittents Reguliers'!$A$2:'Intermittents Reguliers'!$M$70,7,0)</f>
        <v>#N/A</v>
      </c>
      <c r="T268" s="51" t="e">
        <f>VLOOKUP(A268,'Intermittents Reguliers'!$A$2:'Intermittents Reguliers'!$M$70,8,0)</f>
        <v>#N/A</v>
      </c>
      <c r="U268" s="54" t="e">
        <f>VLOOKUP(A268,'Intermittents Reguliers'!$A$1:'Intermittents Reguliers'!$M$70,9,0)</f>
        <v>#N/A</v>
      </c>
      <c r="V268" s="55" t="e">
        <f>VLOOKUP(A268,'Intermittents Reguliers'!$A$1:'Intermittents Reguliers'!$M$70,10,0)</f>
        <v>#N/A</v>
      </c>
      <c r="W268" s="53" t="e">
        <f>VLOOKUP(A268,'Intermittents Reguliers'!$A$1:'Intermittents Reguliers'!$M$70,13,0)</f>
        <v>#N/A</v>
      </c>
    </row>
    <row r="269" spans="2:23" x14ac:dyDescent="0.2">
      <c r="B269" s="49" t="e">
        <f>VLOOKUP(A269,'Intermittents Reguliers'!$A$2:'Intermittents Reguliers'!$M$70,2,0)</f>
        <v>#N/A</v>
      </c>
      <c r="I269" s="50">
        <f t="shared" si="4"/>
        <v>1</v>
      </c>
      <c r="M269" s="67"/>
      <c r="N269" s="51" t="e">
        <f>VLOOKUP(A269,'Intermittents Reguliers'!$A$2:'Intermittents Reguliers'!$M$70,11,0)</f>
        <v>#N/A</v>
      </c>
      <c r="O269" s="51" t="e">
        <f>VLOOKUP(A269,'Intermittents Reguliers'!$A$1:'Intermittents Reguliers'!$M$70,12,0)</f>
        <v>#N/A</v>
      </c>
      <c r="P269" s="50" t="e">
        <f>VLOOKUP(A269,'Intermittents Reguliers'!$A$2:'Intermittents Reguliers'!$M$70,3,0)</f>
        <v>#N/A</v>
      </c>
      <c r="Q269" s="52" t="e">
        <f>VLOOKUP(A269,'Intermittents Reguliers'!$A$2:'Intermittents Reguliers'!$M$70,4,0)</f>
        <v>#N/A</v>
      </c>
      <c r="R269" s="51" t="e">
        <f>VLOOKUP(A269,'Intermittents Reguliers'!$A$2:'Intermittents Reguliers'!$M$70,5,0)</f>
        <v>#N/A</v>
      </c>
      <c r="S269" s="53" t="e">
        <f>VLOOKUP(A269,'Intermittents Reguliers'!$A$2:'Intermittents Reguliers'!$M$70,7,0)</f>
        <v>#N/A</v>
      </c>
      <c r="T269" s="51" t="e">
        <f>VLOOKUP(A269,'Intermittents Reguliers'!$A$2:'Intermittents Reguliers'!$M$70,8,0)</f>
        <v>#N/A</v>
      </c>
      <c r="U269" s="54" t="e">
        <f>VLOOKUP(A269,'Intermittents Reguliers'!$A$1:'Intermittents Reguliers'!$M$70,9,0)</f>
        <v>#N/A</v>
      </c>
      <c r="V269" s="55" t="e">
        <f>VLOOKUP(A269,'Intermittents Reguliers'!$A$1:'Intermittents Reguliers'!$M$70,10,0)</f>
        <v>#N/A</v>
      </c>
      <c r="W269" s="53" t="e">
        <f>VLOOKUP(A269,'Intermittents Reguliers'!$A$1:'Intermittents Reguliers'!$M$70,13,0)</f>
        <v>#N/A</v>
      </c>
    </row>
    <row r="270" spans="2:23" x14ac:dyDescent="0.2">
      <c r="B270" s="49" t="e">
        <f>VLOOKUP(A270,'Intermittents Reguliers'!$A$2:'Intermittents Reguliers'!$M$70,2,0)</f>
        <v>#N/A</v>
      </c>
      <c r="I270" s="50">
        <f t="shared" si="4"/>
        <v>1</v>
      </c>
      <c r="M270" s="67"/>
      <c r="N270" s="51" t="e">
        <f>VLOOKUP(A270,'Intermittents Reguliers'!$A$2:'Intermittents Reguliers'!$M$70,11,0)</f>
        <v>#N/A</v>
      </c>
      <c r="O270" s="51" t="e">
        <f>VLOOKUP(A270,'Intermittents Reguliers'!$A$1:'Intermittents Reguliers'!$M$70,12,0)</f>
        <v>#N/A</v>
      </c>
      <c r="P270" s="50" t="e">
        <f>VLOOKUP(A270,'Intermittents Reguliers'!$A$2:'Intermittents Reguliers'!$M$70,3,0)</f>
        <v>#N/A</v>
      </c>
      <c r="Q270" s="52" t="e">
        <f>VLOOKUP(A270,'Intermittents Reguliers'!$A$2:'Intermittents Reguliers'!$M$70,4,0)</f>
        <v>#N/A</v>
      </c>
      <c r="R270" s="51" t="e">
        <f>VLOOKUP(A270,'Intermittents Reguliers'!$A$2:'Intermittents Reguliers'!$M$70,5,0)</f>
        <v>#N/A</v>
      </c>
      <c r="S270" s="53" t="e">
        <f>VLOOKUP(A270,'Intermittents Reguliers'!$A$2:'Intermittents Reguliers'!$M$70,7,0)</f>
        <v>#N/A</v>
      </c>
      <c r="T270" s="51" t="e">
        <f>VLOOKUP(A270,'Intermittents Reguliers'!$A$2:'Intermittents Reguliers'!$M$70,8,0)</f>
        <v>#N/A</v>
      </c>
      <c r="U270" s="54" t="e">
        <f>VLOOKUP(A270,'Intermittents Reguliers'!$A$1:'Intermittents Reguliers'!$M$70,9,0)</f>
        <v>#N/A</v>
      </c>
      <c r="V270" s="55" t="e">
        <f>VLOOKUP(A270,'Intermittents Reguliers'!$A$1:'Intermittents Reguliers'!$M$70,10,0)</f>
        <v>#N/A</v>
      </c>
      <c r="W270" s="53" t="e">
        <f>VLOOKUP(A270,'Intermittents Reguliers'!$A$1:'Intermittents Reguliers'!$M$70,13,0)</f>
        <v>#N/A</v>
      </c>
    </row>
    <row r="271" spans="2:23" x14ac:dyDescent="0.2">
      <c r="B271" s="49" t="e">
        <f>VLOOKUP(A271,'Intermittents Reguliers'!$A$2:'Intermittents Reguliers'!$M$70,2,0)</f>
        <v>#N/A</v>
      </c>
      <c r="I271" s="50">
        <f t="shared" si="4"/>
        <v>1</v>
      </c>
      <c r="M271" s="67"/>
      <c r="N271" s="51" t="e">
        <f>VLOOKUP(A271,'Intermittents Reguliers'!$A$2:'Intermittents Reguliers'!$M$70,11,0)</f>
        <v>#N/A</v>
      </c>
      <c r="O271" s="51" t="e">
        <f>VLOOKUP(A271,'Intermittents Reguliers'!$A$1:'Intermittents Reguliers'!$M$70,12,0)</f>
        <v>#N/A</v>
      </c>
      <c r="P271" s="50" t="e">
        <f>VLOOKUP(A271,'Intermittents Reguliers'!$A$2:'Intermittents Reguliers'!$M$70,3,0)</f>
        <v>#N/A</v>
      </c>
      <c r="Q271" s="52" t="e">
        <f>VLOOKUP(A271,'Intermittents Reguliers'!$A$2:'Intermittents Reguliers'!$M$70,4,0)</f>
        <v>#N/A</v>
      </c>
      <c r="R271" s="51" t="e">
        <f>VLOOKUP(A271,'Intermittents Reguliers'!$A$2:'Intermittents Reguliers'!$M$70,5,0)</f>
        <v>#N/A</v>
      </c>
      <c r="S271" s="53" t="e">
        <f>VLOOKUP(A271,'Intermittents Reguliers'!$A$2:'Intermittents Reguliers'!$M$70,7,0)</f>
        <v>#N/A</v>
      </c>
      <c r="T271" s="51" t="e">
        <f>VLOOKUP(A271,'Intermittents Reguliers'!$A$2:'Intermittents Reguliers'!$M$70,8,0)</f>
        <v>#N/A</v>
      </c>
      <c r="U271" s="54" t="e">
        <f>VLOOKUP(A271,'Intermittents Reguliers'!$A$1:'Intermittents Reguliers'!$M$70,9,0)</f>
        <v>#N/A</v>
      </c>
      <c r="V271" s="55" t="e">
        <f>VLOOKUP(A271,'Intermittents Reguliers'!$A$1:'Intermittents Reguliers'!$M$70,10,0)</f>
        <v>#N/A</v>
      </c>
      <c r="W271" s="53" t="e">
        <f>VLOOKUP(A271,'Intermittents Reguliers'!$A$1:'Intermittents Reguliers'!$M$70,13,0)</f>
        <v>#N/A</v>
      </c>
    </row>
    <row r="272" spans="2:23" x14ac:dyDescent="0.2">
      <c r="B272" s="49" t="e">
        <f>VLOOKUP(A272,'Intermittents Reguliers'!$A$2:'Intermittents Reguliers'!$M$70,2,0)</f>
        <v>#N/A</v>
      </c>
      <c r="I272" s="50">
        <f t="shared" si="4"/>
        <v>1</v>
      </c>
      <c r="M272" s="67"/>
      <c r="N272" s="51" t="e">
        <f>VLOOKUP(A272,'Intermittents Reguliers'!$A$2:'Intermittents Reguliers'!$M$70,11,0)</f>
        <v>#N/A</v>
      </c>
      <c r="O272" s="51" t="e">
        <f>VLOOKUP(A272,'Intermittents Reguliers'!$A$1:'Intermittents Reguliers'!$M$70,12,0)</f>
        <v>#N/A</v>
      </c>
      <c r="P272" s="50" t="e">
        <f>VLOOKUP(A272,'Intermittents Reguliers'!$A$2:'Intermittents Reguliers'!$M$70,3,0)</f>
        <v>#N/A</v>
      </c>
      <c r="Q272" s="52" t="e">
        <f>VLOOKUP(A272,'Intermittents Reguliers'!$A$2:'Intermittents Reguliers'!$M$70,4,0)</f>
        <v>#N/A</v>
      </c>
      <c r="R272" s="51" t="e">
        <f>VLOOKUP(A272,'Intermittents Reguliers'!$A$2:'Intermittents Reguliers'!$M$70,5,0)</f>
        <v>#N/A</v>
      </c>
      <c r="S272" s="53" t="e">
        <f>VLOOKUP(A272,'Intermittents Reguliers'!$A$2:'Intermittents Reguliers'!$M$70,7,0)</f>
        <v>#N/A</v>
      </c>
      <c r="T272" s="51" t="e">
        <f>VLOOKUP(A272,'Intermittents Reguliers'!$A$2:'Intermittents Reguliers'!$M$70,8,0)</f>
        <v>#N/A</v>
      </c>
      <c r="U272" s="54" t="e">
        <f>VLOOKUP(A272,'Intermittents Reguliers'!$A$1:'Intermittents Reguliers'!$M$70,9,0)</f>
        <v>#N/A</v>
      </c>
      <c r="V272" s="55" t="e">
        <f>VLOOKUP(A272,'Intermittents Reguliers'!$A$1:'Intermittents Reguliers'!$M$70,10,0)</f>
        <v>#N/A</v>
      </c>
      <c r="W272" s="53" t="e">
        <f>VLOOKUP(A272,'Intermittents Reguliers'!$A$1:'Intermittents Reguliers'!$M$70,13,0)</f>
        <v>#N/A</v>
      </c>
    </row>
    <row r="273" spans="2:23" x14ac:dyDescent="0.2">
      <c r="B273" s="49" t="e">
        <f>VLOOKUP(A273,'Intermittents Reguliers'!$A$2:'Intermittents Reguliers'!$M$70,2,0)</f>
        <v>#N/A</v>
      </c>
      <c r="I273" s="50">
        <f t="shared" si="4"/>
        <v>1</v>
      </c>
      <c r="M273" s="67"/>
      <c r="N273" s="51" t="e">
        <f>VLOOKUP(A273,'Intermittents Reguliers'!$A$2:'Intermittents Reguliers'!$M$70,11,0)</f>
        <v>#N/A</v>
      </c>
      <c r="O273" s="51" t="e">
        <f>VLOOKUP(A273,'Intermittents Reguliers'!$A$1:'Intermittents Reguliers'!$M$70,12,0)</f>
        <v>#N/A</v>
      </c>
      <c r="P273" s="50" t="e">
        <f>VLOOKUP(A273,'Intermittents Reguliers'!$A$2:'Intermittents Reguliers'!$M$70,3,0)</f>
        <v>#N/A</v>
      </c>
      <c r="Q273" s="52" t="e">
        <f>VLOOKUP(A273,'Intermittents Reguliers'!$A$2:'Intermittents Reguliers'!$M$70,4,0)</f>
        <v>#N/A</v>
      </c>
      <c r="R273" s="51" t="e">
        <f>VLOOKUP(A273,'Intermittents Reguliers'!$A$2:'Intermittents Reguliers'!$M$70,5,0)</f>
        <v>#N/A</v>
      </c>
      <c r="S273" s="53" t="e">
        <f>VLOOKUP(A273,'Intermittents Reguliers'!$A$2:'Intermittents Reguliers'!$M$70,7,0)</f>
        <v>#N/A</v>
      </c>
      <c r="T273" s="51" t="e">
        <f>VLOOKUP(A273,'Intermittents Reguliers'!$A$2:'Intermittents Reguliers'!$M$70,8,0)</f>
        <v>#N/A</v>
      </c>
      <c r="U273" s="54" t="e">
        <f>VLOOKUP(A273,'Intermittents Reguliers'!$A$1:'Intermittents Reguliers'!$M$70,9,0)</f>
        <v>#N/A</v>
      </c>
      <c r="V273" s="55" t="e">
        <f>VLOOKUP(A273,'Intermittents Reguliers'!$A$1:'Intermittents Reguliers'!$M$70,10,0)</f>
        <v>#N/A</v>
      </c>
      <c r="W273" s="53" t="e">
        <f>VLOOKUP(A273,'Intermittents Reguliers'!$A$1:'Intermittents Reguliers'!$M$70,13,0)</f>
        <v>#N/A</v>
      </c>
    </row>
    <row r="274" spans="2:23" x14ac:dyDescent="0.2">
      <c r="B274" s="49" t="e">
        <f>VLOOKUP(A274,'Intermittents Reguliers'!$A$2:'Intermittents Reguliers'!$M$70,2,0)</f>
        <v>#N/A</v>
      </c>
      <c r="I274" s="50">
        <f t="shared" si="4"/>
        <v>1</v>
      </c>
      <c r="M274" s="67"/>
      <c r="N274" s="51" t="e">
        <f>VLOOKUP(A274,'Intermittents Reguliers'!$A$2:'Intermittents Reguliers'!$M$70,11,0)</f>
        <v>#N/A</v>
      </c>
      <c r="O274" s="51" t="e">
        <f>VLOOKUP(A274,'Intermittents Reguliers'!$A$1:'Intermittents Reguliers'!$M$70,12,0)</f>
        <v>#N/A</v>
      </c>
      <c r="P274" s="50" t="e">
        <f>VLOOKUP(A274,'Intermittents Reguliers'!$A$2:'Intermittents Reguliers'!$M$70,3,0)</f>
        <v>#N/A</v>
      </c>
      <c r="Q274" s="52" t="e">
        <f>VLOOKUP(A274,'Intermittents Reguliers'!$A$2:'Intermittents Reguliers'!$M$70,4,0)</f>
        <v>#N/A</v>
      </c>
      <c r="R274" s="51" t="e">
        <f>VLOOKUP(A274,'Intermittents Reguliers'!$A$2:'Intermittents Reguliers'!$M$70,5,0)</f>
        <v>#N/A</v>
      </c>
      <c r="S274" s="53" t="e">
        <f>VLOOKUP(A274,'Intermittents Reguliers'!$A$2:'Intermittents Reguliers'!$M$70,7,0)</f>
        <v>#N/A</v>
      </c>
      <c r="T274" s="51" t="e">
        <f>VLOOKUP(A274,'Intermittents Reguliers'!$A$2:'Intermittents Reguliers'!$M$70,8,0)</f>
        <v>#N/A</v>
      </c>
      <c r="U274" s="54" t="e">
        <f>VLOOKUP(A274,'Intermittents Reguliers'!$A$1:'Intermittents Reguliers'!$M$70,9,0)</f>
        <v>#N/A</v>
      </c>
      <c r="V274" s="55" t="e">
        <f>VLOOKUP(A274,'Intermittents Reguliers'!$A$1:'Intermittents Reguliers'!$M$70,10,0)</f>
        <v>#N/A</v>
      </c>
      <c r="W274" s="53" t="e">
        <f>VLOOKUP(A274,'Intermittents Reguliers'!$A$1:'Intermittents Reguliers'!$M$70,13,0)</f>
        <v>#N/A</v>
      </c>
    </row>
    <row r="275" spans="2:23" x14ac:dyDescent="0.2">
      <c r="B275" s="49" t="e">
        <f>VLOOKUP(A275,'Intermittents Reguliers'!$A$2:'Intermittents Reguliers'!$M$70,2,0)</f>
        <v>#N/A</v>
      </c>
      <c r="I275" s="50">
        <f t="shared" si="4"/>
        <v>1</v>
      </c>
      <c r="M275" s="67"/>
      <c r="N275" s="51" t="e">
        <f>VLOOKUP(A275,'Intermittents Reguliers'!$A$2:'Intermittents Reguliers'!$M$70,11,0)</f>
        <v>#N/A</v>
      </c>
      <c r="O275" s="51" t="e">
        <f>VLOOKUP(A275,'Intermittents Reguliers'!$A$1:'Intermittents Reguliers'!$M$70,12,0)</f>
        <v>#N/A</v>
      </c>
      <c r="P275" s="50" t="e">
        <f>VLOOKUP(A275,'Intermittents Reguliers'!$A$2:'Intermittents Reguliers'!$M$70,3,0)</f>
        <v>#N/A</v>
      </c>
      <c r="Q275" s="52" t="e">
        <f>VLOOKUP(A275,'Intermittents Reguliers'!$A$2:'Intermittents Reguliers'!$M$70,4,0)</f>
        <v>#N/A</v>
      </c>
      <c r="R275" s="51" t="e">
        <f>VLOOKUP(A275,'Intermittents Reguliers'!$A$2:'Intermittents Reguliers'!$M$70,5,0)</f>
        <v>#N/A</v>
      </c>
      <c r="S275" s="53" t="e">
        <f>VLOOKUP(A275,'Intermittents Reguliers'!$A$2:'Intermittents Reguliers'!$M$70,7,0)</f>
        <v>#N/A</v>
      </c>
      <c r="T275" s="51" t="e">
        <f>VLOOKUP(A275,'Intermittents Reguliers'!$A$2:'Intermittents Reguliers'!$M$70,8,0)</f>
        <v>#N/A</v>
      </c>
      <c r="U275" s="54" t="e">
        <f>VLOOKUP(A275,'Intermittents Reguliers'!$A$1:'Intermittents Reguliers'!$M$70,9,0)</f>
        <v>#N/A</v>
      </c>
      <c r="V275" s="55" t="e">
        <f>VLOOKUP(A275,'Intermittents Reguliers'!$A$1:'Intermittents Reguliers'!$M$70,10,0)</f>
        <v>#N/A</v>
      </c>
      <c r="W275" s="53" t="e">
        <f>VLOOKUP(A275,'Intermittents Reguliers'!$A$1:'Intermittents Reguliers'!$M$70,13,0)</f>
        <v>#N/A</v>
      </c>
    </row>
    <row r="276" spans="2:23" x14ac:dyDescent="0.2">
      <c r="B276" s="49" t="e">
        <f>VLOOKUP(A276,'Intermittents Reguliers'!$A$2:'Intermittents Reguliers'!$M$70,2,0)</f>
        <v>#N/A</v>
      </c>
      <c r="I276" s="50">
        <f t="shared" si="4"/>
        <v>1</v>
      </c>
      <c r="M276" s="67"/>
      <c r="N276" s="51" t="e">
        <f>VLOOKUP(A276,'Intermittents Reguliers'!$A$2:'Intermittents Reguliers'!$M$70,11,0)</f>
        <v>#N/A</v>
      </c>
      <c r="O276" s="51" t="e">
        <f>VLOOKUP(A276,'Intermittents Reguliers'!$A$1:'Intermittents Reguliers'!$M$70,12,0)</f>
        <v>#N/A</v>
      </c>
      <c r="P276" s="50" t="e">
        <f>VLOOKUP(A276,'Intermittents Reguliers'!$A$2:'Intermittents Reguliers'!$M$70,3,0)</f>
        <v>#N/A</v>
      </c>
      <c r="Q276" s="52" t="e">
        <f>VLOOKUP(A276,'Intermittents Reguliers'!$A$2:'Intermittents Reguliers'!$M$70,4,0)</f>
        <v>#N/A</v>
      </c>
      <c r="R276" s="51" t="e">
        <f>VLOOKUP(A276,'Intermittents Reguliers'!$A$2:'Intermittents Reguliers'!$M$70,5,0)</f>
        <v>#N/A</v>
      </c>
      <c r="S276" s="53" t="e">
        <f>VLOOKUP(A276,'Intermittents Reguliers'!$A$2:'Intermittents Reguliers'!$M$70,7,0)</f>
        <v>#N/A</v>
      </c>
      <c r="T276" s="51" t="e">
        <f>VLOOKUP(A276,'Intermittents Reguliers'!$A$2:'Intermittents Reguliers'!$M$70,8,0)</f>
        <v>#N/A</v>
      </c>
      <c r="U276" s="54" t="e">
        <f>VLOOKUP(A276,'Intermittents Reguliers'!$A$1:'Intermittents Reguliers'!$M$70,9,0)</f>
        <v>#N/A</v>
      </c>
      <c r="V276" s="55" t="e">
        <f>VLOOKUP(A276,'Intermittents Reguliers'!$A$1:'Intermittents Reguliers'!$M$70,10,0)</f>
        <v>#N/A</v>
      </c>
      <c r="W276" s="53" t="e">
        <f>VLOOKUP(A276,'Intermittents Reguliers'!$A$1:'Intermittents Reguliers'!$M$70,13,0)</f>
        <v>#N/A</v>
      </c>
    </row>
    <row r="277" spans="2:23" x14ac:dyDescent="0.2">
      <c r="B277" s="49" t="e">
        <f>VLOOKUP(A277,'Intermittents Reguliers'!$A$2:'Intermittents Reguliers'!$M$70,2,0)</f>
        <v>#N/A</v>
      </c>
      <c r="I277" s="50">
        <f t="shared" si="4"/>
        <v>1</v>
      </c>
      <c r="M277" s="67"/>
      <c r="N277" s="51" t="e">
        <f>VLOOKUP(A277,'Intermittents Reguliers'!$A$2:'Intermittents Reguliers'!$M$70,11,0)</f>
        <v>#N/A</v>
      </c>
      <c r="O277" s="51" t="e">
        <f>VLOOKUP(A277,'Intermittents Reguliers'!$A$1:'Intermittents Reguliers'!$M$70,12,0)</f>
        <v>#N/A</v>
      </c>
      <c r="P277" s="50" t="e">
        <f>VLOOKUP(A277,'Intermittents Reguliers'!$A$2:'Intermittents Reguliers'!$M$70,3,0)</f>
        <v>#N/A</v>
      </c>
      <c r="Q277" s="52" t="e">
        <f>VLOOKUP(A277,'Intermittents Reguliers'!$A$2:'Intermittents Reguliers'!$M$70,4,0)</f>
        <v>#N/A</v>
      </c>
      <c r="R277" s="51" t="e">
        <f>VLOOKUP(A277,'Intermittents Reguliers'!$A$2:'Intermittents Reguliers'!$M$70,5,0)</f>
        <v>#N/A</v>
      </c>
      <c r="S277" s="53" t="e">
        <f>VLOOKUP(A277,'Intermittents Reguliers'!$A$2:'Intermittents Reguliers'!$M$70,7,0)</f>
        <v>#N/A</v>
      </c>
      <c r="T277" s="51" t="e">
        <f>VLOOKUP(A277,'Intermittents Reguliers'!$A$2:'Intermittents Reguliers'!$M$70,8,0)</f>
        <v>#N/A</v>
      </c>
      <c r="U277" s="54" t="e">
        <f>VLOOKUP(A277,'Intermittents Reguliers'!$A$1:'Intermittents Reguliers'!$M$70,9,0)</f>
        <v>#N/A</v>
      </c>
      <c r="V277" s="55" t="e">
        <f>VLOOKUP(A277,'Intermittents Reguliers'!$A$1:'Intermittents Reguliers'!$M$70,10,0)</f>
        <v>#N/A</v>
      </c>
      <c r="W277" s="53" t="e">
        <f>VLOOKUP(A277,'Intermittents Reguliers'!$A$1:'Intermittents Reguliers'!$M$70,13,0)</f>
        <v>#N/A</v>
      </c>
    </row>
    <row r="278" spans="2:23" x14ac:dyDescent="0.2">
      <c r="B278" s="49" t="e">
        <f>VLOOKUP(A278,'Intermittents Reguliers'!$A$2:'Intermittents Reguliers'!$M$70,2,0)</f>
        <v>#N/A</v>
      </c>
      <c r="I278" s="50">
        <f t="shared" si="4"/>
        <v>1</v>
      </c>
      <c r="M278" s="67"/>
      <c r="N278" s="51" t="e">
        <f>VLOOKUP(A278,'Intermittents Reguliers'!$A$2:'Intermittents Reguliers'!$M$70,11,0)</f>
        <v>#N/A</v>
      </c>
      <c r="O278" s="51" t="e">
        <f>VLOOKUP(A278,'Intermittents Reguliers'!$A$1:'Intermittents Reguliers'!$M$70,12,0)</f>
        <v>#N/A</v>
      </c>
      <c r="P278" s="50" t="e">
        <f>VLOOKUP(A278,'Intermittents Reguliers'!$A$2:'Intermittents Reguliers'!$M$70,3,0)</f>
        <v>#N/A</v>
      </c>
      <c r="Q278" s="52" t="e">
        <f>VLOOKUP(A278,'Intermittents Reguliers'!$A$2:'Intermittents Reguliers'!$M$70,4,0)</f>
        <v>#N/A</v>
      </c>
      <c r="R278" s="51" t="e">
        <f>VLOOKUP(A278,'Intermittents Reguliers'!$A$2:'Intermittents Reguliers'!$M$70,5,0)</f>
        <v>#N/A</v>
      </c>
      <c r="S278" s="53" t="e">
        <f>VLOOKUP(A278,'Intermittents Reguliers'!$A$2:'Intermittents Reguliers'!$M$70,7,0)</f>
        <v>#N/A</v>
      </c>
      <c r="T278" s="51" t="e">
        <f>VLOOKUP(A278,'Intermittents Reguliers'!$A$2:'Intermittents Reguliers'!$M$70,8,0)</f>
        <v>#N/A</v>
      </c>
      <c r="U278" s="54" t="e">
        <f>VLOOKUP(A278,'Intermittents Reguliers'!$A$1:'Intermittents Reguliers'!$M$70,9,0)</f>
        <v>#N/A</v>
      </c>
      <c r="V278" s="55" t="e">
        <f>VLOOKUP(A278,'Intermittents Reguliers'!$A$1:'Intermittents Reguliers'!$M$70,10,0)</f>
        <v>#N/A</v>
      </c>
      <c r="W278" s="53" t="e">
        <f>VLOOKUP(A278,'Intermittents Reguliers'!$A$1:'Intermittents Reguliers'!$M$70,13,0)</f>
        <v>#N/A</v>
      </c>
    </row>
    <row r="279" spans="2:23" x14ac:dyDescent="0.2">
      <c r="B279" s="49" t="e">
        <f>VLOOKUP(A279,'Intermittents Reguliers'!$A$2:'Intermittents Reguliers'!$M$70,2,0)</f>
        <v>#N/A</v>
      </c>
      <c r="I279" s="50">
        <f t="shared" si="4"/>
        <v>1</v>
      </c>
      <c r="M279" s="67"/>
      <c r="N279" s="51" t="e">
        <f>VLOOKUP(A279,'Intermittents Reguliers'!$A$2:'Intermittents Reguliers'!$M$70,11,0)</f>
        <v>#N/A</v>
      </c>
      <c r="O279" s="51" t="e">
        <f>VLOOKUP(A279,'Intermittents Reguliers'!$A$1:'Intermittents Reguliers'!$M$70,12,0)</f>
        <v>#N/A</v>
      </c>
      <c r="P279" s="50" t="e">
        <f>VLOOKUP(A279,'Intermittents Reguliers'!$A$2:'Intermittents Reguliers'!$M$70,3,0)</f>
        <v>#N/A</v>
      </c>
      <c r="Q279" s="52" t="e">
        <f>VLOOKUP(A279,'Intermittents Reguliers'!$A$2:'Intermittents Reguliers'!$M$70,4,0)</f>
        <v>#N/A</v>
      </c>
      <c r="R279" s="51" t="e">
        <f>VLOOKUP(A279,'Intermittents Reguliers'!$A$2:'Intermittents Reguliers'!$M$70,5,0)</f>
        <v>#N/A</v>
      </c>
      <c r="S279" s="53" t="e">
        <f>VLOOKUP(A279,'Intermittents Reguliers'!$A$2:'Intermittents Reguliers'!$M$70,7,0)</f>
        <v>#N/A</v>
      </c>
      <c r="T279" s="51" t="e">
        <f>VLOOKUP(A279,'Intermittents Reguliers'!$A$2:'Intermittents Reguliers'!$M$70,8,0)</f>
        <v>#N/A</v>
      </c>
      <c r="U279" s="54" t="e">
        <f>VLOOKUP(A279,'Intermittents Reguliers'!$A$1:'Intermittents Reguliers'!$M$70,9,0)</f>
        <v>#N/A</v>
      </c>
      <c r="V279" s="55" t="e">
        <f>VLOOKUP(A279,'Intermittents Reguliers'!$A$1:'Intermittents Reguliers'!$M$70,10,0)</f>
        <v>#N/A</v>
      </c>
      <c r="W279" s="53" t="e">
        <f>VLOOKUP(A279,'Intermittents Reguliers'!$A$1:'Intermittents Reguliers'!$M$70,13,0)</f>
        <v>#N/A</v>
      </c>
    </row>
    <row r="280" spans="2:23" x14ac:dyDescent="0.2">
      <c r="B280" s="49" t="e">
        <f>VLOOKUP(A280,'Intermittents Reguliers'!$A$2:'Intermittents Reguliers'!$M$70,2,0)</f>
        <v>#N/A</v>
      </c>
      <c r="I280" s="50">
        <f t="shared" si="4"/>
        <v>1</v>
      </c>
      <c r="M280" s="67"/>
      <c r="N280" s="51" t="e">
        <f>VLOOKUP(A280,'Intermittents Reguliers'!$A$2:'Intermittents Reguliers'!$M$70,11,0)</f>
        <v>#N/A</v>
      </c>
      <c r="O280" s="51" t="e">
        <f>VLOOKUP(A280,'Intermittents Reguliers'!$A$1:'Intermittents Reguliers'!$M$70,12,0)</f>
        <v>#N/A</v>
      </c>
      <c r="P280" s="50" t="e">
        <f>VLOOKUP(A280,'Intermittents Reguliers'!$A$2:'Intermittents Reguliers'!$M$70,3,0)</f>
        <v>#N/A</v>
      </c>
      <c r="Q280" s="52" t="e">
        <f>VLOOKUP(A280,'Intermittents Reguliers'!$A$2:'Intermittents Reguliers'!$M$70,4,0)</f>
        <v>#N/A</v>
      </c>
      <c r="R280" s="51" t="e">
        <f>VLOOKUP(A280,'Intermittents Reguliers'!$A$2:'Intermittents Reguliers'!$M$70,5,0)</f>
        <v>#N/A</v>
      </c>
      <c r="S280" s="53" t="e">
        <f>VLOOKUP(A280,'Intermittents Reguliers'!$A$2:'Intermittents Reguliers'!$M$70,7,0)</f>
        <v>#N/A</v>
      </c>
      <c r="T280" s="51" t="e">
        <f>VLOOKUP(A280,'Intermittents Reguliers'!$A$2:'Intermittents Reguliers'!$M$70,8,0)</f>
        <v>#N/A</v>
      </c>
      <c r="U280" s="54" t="e">
        <f>VLOOKUP(A280,'Intermittents Reguliers'!$A$1:'Intermittents Reguliers'!$M$70,9,0)</f>
        <v>#N/A</v>
      </c>
      <c r="V280" s="55" t="e">
        <f>VLOOKUP(A280,'Intermittents Reguliers'!$A$1:'Intermittents Reguliers'!$M$70,10,0)</f>
        <v>#N/A</v>
      </c>
      <c r="W280" s="53" t="e">
        <f>VLOOKUP(A280,'Intermittents Reguliers'!$A$1:'Intermittents Reguliers'!$M$70,13,0)</f>
        <v>#N/A</v>
      </c>
    </row>
    <row r="281" spans="2:23" x14ac:dyDescent="0.2">
      <c r="B281" s="49" t="e">
        <f>VLOOKUP(A281,'Intermittents Reguliers'!$A$2:'Intermittents Reguliers'!$M$70,2,0)</f>
        <v>#N/A</v>
      </c>
      <c r="I281" s="50">
        <f t="shared" si="4"/>
        <v>1</v>
      </c>
      <c r="M281" s="67"/>
      <c r="N281" s="51" t="e">
        <f>VLOOKUP(A281,'Intermittents Reguliers'!$A$2:'Intermittents Reguliers'!$M$70,11,0)</f>
        <v>#N/A</v>
      </c>
      <c r="O281" s="51" t="e">
        <f>VLOOKUP(A281,'Intermittents Reguliers'!$A$1:'Intermittents Reguliers'!$M$70,12,0)</f>
        <v>#N/A</v>
      </c>
      <c r="P281" s="50" t="e">
        <f>VLOOKUP(A281,'Intermittents Reguliers'!$A$2:'Intermittents Reguliers'!$M$70,3,0)</f>
        <v>#N/A</v>
      </c>
      <c r="Q281" s="52" t="e">
        <f>VLOOKUP(A281,'Intermittents Reguliers'!$A$2:'Intermittents Reguliers'!$M$70,4,0)</f>
        <v>#N/A</v>
      </c>
      <c r="R281" s="51" t="e">
        <f>VLOOKUP(A281,'Intermittents Reguliers'!$A$2:'Intermittents Reguliers'!$M$70,5,0)</f>
        <v>#N/A</v>
      </c>
      <c r="S281" s="53" t="e">
        <f>VLOOKUP(A281,'Intermittents Reguliers'!$A$2:'Intermittents Reguliers'!$M$70,7,0)</f>
        <v>#N/A</v>
      </c>
      <c r="T281" s="51" t="e">
        <f>VLOOKUP(A281,'Intermittents Reguliers'!$A$2:'Intermittents Reguliers'!$M$70,8,0)</f>
        <v>#N/A</v>
      </c>
      <c r="U281" s="54" t="e">
        <f>VLOOKUP(A281,'Intermittents Reguliers'!$A$1:'Intermittents Reguliers'!$M$70,9,0)</f>
        <v>#N/A</v>
      </c>
      <c r="V281" s="55" t="e">
        <f>VLOOKUP(A281,'Intermittents Reguliers'!$A$1:'Intermittents Reguliers'!$M$70,10,0)</f>
        <v>#N/A</v>
      </c>
      <c r="W281" s="53" t="e">
        <f>VLOOKUP(A281,'Intermittents Reguliers'!$A$1:'Intermittents Reguliers'!$M$70,13,0)</f>
        <v>#N/A</v>
      </c>
    </row>
    <row r="282" spans="2:23" x14ac:dyDescent="0.2">
      <c r="B282" s="49" t="e">
        <f>VLOOKUP(A282,'Intermittents Reguliers'!$A$2:'Intermittents Reguliers'!$M$70,2,0)</f>
        <v>#N/A</v>
      </c>
      <c r="I282" s="50">
        <f t="shared" si="4"/>
        <v>1</v>
      </c>
      <c r="M282" s="67"/>
      <c r="N282" s="51" t="e">
        <f>VLOOKUP(A282,'Intermittents Reguliers'!$A$2:'Intermittents Reguliers'!$M$70,11,0)</f>
        <v>#N/A</v>
      </c>
      <c r="O282" s="51" t="e">
        <f>VLOOKUP(A282,'Intermittents Reguliers'!$A$1:'Intermittents Reguliers'!$M$70,12,0)</f>
        <v>#N/A</v>
      </c>
      <c r="P282" s="50" t="e">
        <f>VLOOKUP(A282,'Intermittents Reguliers'!$A$2:'Intermittents Reguliers'!$M$70,3,0)</f>
        <v>#N/A</v>
      </c>
      <c r="Q282" s="52" t="e">
        <f>VLOOKUP(A282,'Intermittents Reguliers'!$A$2:'Intermittents Reguliers'!$M$70,4,0)</f>
        <v>#N/A</v>
      </c>
      <c r="R282" s="51" t="e">
        <f>VLOOKUP(A282,'Intermittents Reguliers'!$A$2:'Intermittents Reguliers'!$M$70,5,0)</f>
        <v>#N/A</v>
      </c>
      <c r="S282" s="53" t="e">
        <f>VLOOKUP(A282,'Intermittents Reguliers'!$A$2:'Intermittents Reguliers'!$M$70,7,0)</f>
        <v>#N/A</v>
      </c>
      <c r="T282" s="51" t="e">
        <f>VLOOKUP(A282,'Intermittents Reguliers'!$A$2:'Intermittents Reguliers'!$M$70,8,0)</f>
        <v>#N/A</v>
      </c>
      <c r="U282" s="54" t="e">
        <f>VLOOKUP(A282,'Intermittents Reguliers'!$A$1:'Intermittents Reguliers'!$M$70,9,0)</f>
        <v>#N/A</v>
      </c>
      <c r="V282" s="55" t="e">
        <f>VLOOKUP(A282,'Intermittents Reguliers'!$A$1:'Intermittents Reguliers'!$M$70,10,0)</f>
        <v>#N/A</v>
      </c>
      <c r="W282" s="53" t="e">
        <f>VLOOKUP(A282,'Intermittents Reguliers'!$A$1:'Intermittents Reguliers'!$M$70,13,0)</f>
        <v>#N/A</v>
      </c>
    </row>
    <row r="283" spans="2:23" x14ac:dyDescent="0.2">
      <c r="B283" s="49" t="e">
        <f>VLOOKUP(A283,'Intermittents Reguliers'!$A$2:'Intermittents Reguliers'!$M$70,2,0)</f>
        <v>#N/A</v>
      </c>
      <c r="I283" s="50">
        <f t="shared" si="4"/>
        <v>1</v>
      </c>
      <c r="M283" s="67"/>
      <c r="N283" s="51" t="e">
        <f>VLOOKUP(A283,'Intermittents Reguliers'!$A$2:'Intermittents Reguliers'!$M$70,11,0)</f>
        <v>#N/A</v>
      </c>
      <c r="O283" s="51" t="e">
        <f>VLOOKUP(A283,'Intermittents Reguliers'!$A$1:'Intermittents Reguliers'!$M$70,12,0)</f>
        <v>#N/A</v>
      </c>
      <c r="P283" s="50" t="e">
        <f>VLOOKUP(A283,'Intermittents Reguliers'!$A$2:'Intermittents Reguliers'!$M$70,3,0)</f>
        <v>#N/A</v>
      </c>
      <c r="Q283" s="52" t="e">
        <f>VLOOKUP(A283,'Intermittents Reguliers'!$A$2:'Intermittents Reguliers'!$M$70,4,0)</f>
        <v>#N/A</v>
      </c>
      <c r="R283" s="51" t="e">
        <f>VLOOKUP(A283,'Intermittents Reguliers'!$A$2:'Intermittents Reguliers'!$M$70,5,0)</f>
        <v>#N/A</v>
      </c>
      <c r="S283" s="53" t="e">
        <f>VLOOKUP(A283,'Intermittents Reguliers'!$A$2:'Intermittents Reguliers'!$M$70,7,0)</f>
        <v>#N/A</v>
      </c>
      <c r="T283" s="51" t="e">
        <f>VLOOKUP(A283,'Intermittents Reguliers'!$A$2:'Intermittents Reguliers'!$M$70,8,0)</f>
        <v>#N/A</v>
      </c>
      <c r="U283" s="54" t="e">
        <f>VLOOKUP(A283,'Intermittents Reguliers'!$A$1:'Intermittents Reguliers'!$M$70,9,0)</f>
        <v>#N/A</v>
      </c>
      <c r="V283" s="55" t="e">
        <f>VLOOKUP(A283,'Intermittents Reguliers'!$A$1:'Intermittents Reguliers'!$M$70,10,0)</f>
        <v>#N/A</v>
      </c>
      <c r="W283" s="53" t="e">
        <f>VLOOKUP(A283,'Intermittents Reguliers'!$A$1:'Intermittents Reguliers'!$M$70,13,0)</f>
        <v>#N/A</v>
      </c>
    </row>
    <row r="284" spans="2:23" x14ac:dyDescent="0.2">
      <c r="B284" s="49" t="e">
        <f>VLOOKUP(A284,'Intermittents Reguliers'!$A$2:'Intermittents Reguliers'!$M$70,2,0)</f>
        <v>#N/A</v>
      </c>
      <c r="I284" s="50">
        <f t="shared" si="4"/>
        <v>1</v>
      </c>
      <c r="M284" s="67"/>
      <c r="N284" s="51" t="e">
        <f>VLOOKUP(A284,'Intermittents Reguliers'!$A$2:'Intermittents Reguliers'!$M$70,11,0)</f>
        <v>#N/A</v>
      </c>
      <c r="O284" s="51" t="e">
        <f>VLOOKUP(A284,'Intermittents Reguliers'!$A$1:'Intermittents Reguliers'!$M$70,12,0)</f>
        <v>#N/A</v>
      </c>
      <c r="P284" s="50" t="e">
        <f>VLOOKUP(A284,'Intermittents Reguliers'!$A$2:'Intermittents Reguliers'!$M$70,3,0)</f>
        <v>#N/A</v>
      </c>
      <c r="Q284" s="52" t="e">
        <f>VLOOKUP(A284,'Intermittents Reguliers'!$A$2:'Intermittents Reguliers'!$M$70,4,0)</f>
        <v>#N/A</v>
      </c>
      <c r="R284" s="51" t="e">
        <f>VLOOKUP(A284,'Intermittents Reguliers'!$A$2:'Intermittents Reguliers'!$M$70,5,0)</f>
        <v>#N/A</v>
      </c>
      <c r="S284" s="53" t="e">
        <f>VLOOKUP(A284,'Intermittents Reguliers'!$A$2:'Intermittents Reguliers'!$M$70,7,0)</f>
        <v>#N/A</v>
      </c>
      <c r="T284" s="51" t="e">
        <f>VLOOKUP(A284,'Intermittents Reguliers'!$A$2:'Intermittents Reguliers'!$M$70,8,0)</f>
        <v>#N/A</v>
      </c>
      <c r="U284" s="54" t="e">
        <f>VLOOKUP(A284,'Intermittents Reguliers'!$A$1:'Intermittents Reguliers'!$M$70,9,0)</f>
        <v>#N/A</v>
      </c>
      <c r="V284" s="55" t="e">
        <f>VLOOKUP(A284,'Intermittents Reguliers'!$A$1:'Intermittents Reguliers'!$M$70,10,0)</f>
        <v>#N/A</v>
      </c>
      <c r="W284" s="53" t="e">
        <f>VLOOKUP(A284,'Intermittents Reguliers'!$A$1:'Intermittents Reguliers'!$M$70,13,0)</f>
        <v>#N/A</v>
      </c>
    </row>
    <row r="285" spans="2:23" x14ac:dyDescent="0.2">
      <c r="B285" s="49" t="e">
        <f>VLOOKUP(A285,'Intermittents Reguliers'!$A$2:'Intermittents Reguliers'!$M$70,2,0)</f>
        <v>#N/A</v>
      </c>
      <c r="I285" s="50">
        <f t="shared" si="4"/>
        <v>1</v>
      </c>
      <c r="M285" s="67"/>
      <c r="N285" s="51" t="e">
        <f>VLOOKUP(A285,'Intermittents Reguliers'!$A$2:'Intermittents Reguliers'!$M$70,11,0)</f>
        <v>#N/A</v>
      </c>
      <c r="O285" s="51" t="e">
        <f>VLOOKUP(A285,'Intermittents Reguliers'!$A$1:'Intermittents Reguliers'!$M$70,12,0)</f>
        <v>#N/A</v>
      </c>
      <c r="P285" s="50" t="e">
        <f>VLOOKUP(A285,'Intermittents Reguliers'!$A$2:'Intermittents Reguliers'!$M$70,3,0)</f>
        <v>#N/A</v>
      </c>
      <c r="Q285" s="52" t="e">
        <f>VLOOKUP(A285,'Intermittents Reguliers'!$A$2:'Intermittents Reguliers'!$M$70,4,0)</f>
        <v>#N/A</v>
      </c>
      <c r="R285" s="51" t="e">
        <f>VLOOKUP(A285,'Intermittents Reguliers'!$A$2:'Intermittents Reguliers'!$M$70,5,0)</f>
        <v>#N/A</v>
      </c>
      <c r="S285" s="53" t="e">
        <f>VLOOKUP(A285,'Intermittents Reguliers'!$A$2:'Intermittents Reguliers'!$M$70,7,0)</f>
        <v>#N/A</v>
      </c>
      <c r="T285" s="51" t="e">
        <f>VLOOKUP(A285,'Intermittents Reguliers'!$A$2:'Intermittents Reguliers'!$M$70,8,0)</f>
        <v>#N/A</v>
      </c>
      <c r="U285" s="54" t="e">
        <f>VLOOKUP(A285,'Intermittents Reguliers'!$A$1:'Intermittents Reguliers'!$M$70,9,0)</f>
        <v>#N/A</v>
      </c>
      <c r="V285" s="55" t="e">
        <f>VLOOKUP(A285,'Intermittents Reguliers'!$A$1:'Intermittents Reguliers'!$M$70,10,0)</f>
        <v>#N/A</v>
      </c>
      <c r="W285" s="53" t="e">
        <f>VLOOKUP(A285,'Intermittents Reguliers'!$A$1:'Intermittents Reguliers'!$M$70,13,0)</f>
        <v>#N/A</v>
      </c>
    </row>
    <row r="286" spans="2:23" x14ac:dyDescent="0.2">
      <c r="B286" s="49" t="e">
        <f>VLOOKUP(A286,'Intermittents Reguliers'!$A$2:'Intermittents Reguliers'!$M$70,2,0)</f>
        <v>#N/A</v>
      </c>
      <c r="I286" s="50">
        <f t="shared" si="4"/>
        <v>1</v>
      </c>
      <c r="M286" s="67"/>
      <c r="N286" s="51" t="e">
        <f>VLOOKUP(A286,'Intermittents Reguliers'!$A$2:'Intermittents Reguliers'!$M$70,11,0)</f>
        <v>#N/A</v>
      </c>
      <c r="O286" s="51" t="e">
        <f>VLOOKUP(A286,'Intermittents Reguliers'!$A$1:'Intermittents Reguliers'!$M$70,12,0)</f>
        <v>#N/A</v>
      </c>
      <c r="P286" s="50" t="e">
        <f>VLOOKUP(A286,'Intermittents Reguliers'!$A$2:'Intermittents Reguliers'!$M$70,3,0)</f>
        <v>#N/A</v>
      </c>
      <c r="Q286" s="52" t="e">
        <f>VLOOKUP(A286,'Intermittents Reguliers'!$A$2:'Intermittents Reguliers'!$M$70,4,0)</f>
        <v>#N/A</v>
      </c>
      <c r="R286" s="51" t="e">
        <f>VLOOKUP(A286,'Intermittents Reguliers'!$A$2:'Intermittents Reguliers'!$M$70,5,0)</f>
        <v>#N/A</v>
      </c>
      <c r="S286" s="53" t="e">
        <f>VLOOKUP(A286,'Intermittents Reguliers'!$A$2:'Intermittents Reguliers'!$M$70,7,0)</f>
        <v>#N/A</v>
      </c>
      <c r="T286" s="51" t="e">
        <f>VLOOKUP(A286,'Intermittents Reguliers'!$A$2:'Intermittents Reguliers'!$M$70,8,0)</f>
        <v>#N/A</v>
      </c>
      <c r="U286" s="54" t="e">
        <f>VLOOKUP(A286,'Intermittents Reguliers'!$A$1:'Intermittents Reguliers'!$M$70,9,0)</f>
        <v>#N/A</v>
      </c>
      <c r="V286" s="55" t="e">
        <f>VLOOKUP(A286,'Intermittents Reguliers'!$A$1:'Intermittents Reguliers'!$M$70,10,0)</f>
        <v>#N/A</v>
      </c>
      <c r="W286" s="53" t="e">
        <f>VLOOKUP(A286,'Intermittents Reguliers'!$A$1:'Intermittents Reguliers'!$M$70,13,0)</f>
        <v>#N/A</v>
      </c>
    </row>
    <row r="287" spans="2:23" x14ac:dyDescent="0.2">
      <c r="B287" s="49" t="e">
        <f>VLOOKUP(A287,'Intermittents Reguliers'!$A$2:'Intermittents Reguliers'!$M$70,2,0)</f>
        <v>#N/A</v>
      </c>
      <c r="I287" s="50">
        <f t="shared" si="4"/>
        <v>1</v>
      </c>
      <c r="M287" s="67"/>
      <c r="N287" s="51" t="e">
        <f>VLOOKUP(A287,'Intermittents Reguliers'!$A$2:'Intermittents Reguliers'!$M$70,11,0)</f>
        <v>#N/A</v>
      </c>
      <c r="O287" s="51" t="e">
        <f>VLOOKUP(A287,'Intermittents Reguliers'!$A$1:'Intermittents Reguliers'!$M$70,12,0)</f>
        <v>#N/A</v>
      </c>
      <c r="P287" s="50" t="e">
        <f>VLOOKUP(A287,'Intermittents Reguliers'!$A$2:'Intermittents Reguliers'!$M$70,3,0)</f>
        <v>#N/A</v>
      </c>
      <c r="Q287" s="52" t="e">
        <f>VLOOKUP(A287,'Intermittents Reguliers'!$A$2:'Intermittents Reguliers'!$M$70,4,0)</f>
        <v>#N/A</v>
      </c>
      <c r="R287" s="51" t="e">
        <f>VLOOKUP(A287,'Intermittents Reguliers'!$A$2:'Intermittents Reguliers'!$M$70,5,0)</f>
        <v>#N/A</v>
      </c>
      <c r="S287" s="53" t="e">
        <f>VLOOKUP(A287,'Intermittents Reguliers'!$A$2:'Intermittents Reguliers'!$M$70,7,0)</f>
        <v>#N/A</v>
      </c>
      <c r="T287" s="51" t="e">
        <f>VLOOKUP(A287,'Intermittents Reguliers'!$A$2:'Intermittents Reguliers'!$M$70,8,0)</f>
        <v>#N/A</v>
      </c>
      <c r="U287" s="54" t="e">
        <f>VLOOKUP(A287,'Intermittents Reguliers'!$A$1:'Intermittents Reguliers'!$M$70,9,0)</f>
        <v>#N/A</v>
      </c>
      <c r="V287" s="55" t="e">
        <f>VLOOKUP(A287,'Intermittents Reguliers'!$A$1:'Intermittents Reguliers'!$M$70,10,0)</f>
        <v>#N/A</v>
      </c>
      <c r="W287" s="53" t="e">
        <f>VLOOKUP(A287,'Intermittents Reguliers'!$A$1:'Intermittents Reguliers'!$M$70,13,0)</f>
        <v>#N/A</v>
      </c>
    </row>
    <row r="288" spans="2:23" x14ac:dyDescent="0.2">
      <c r="B288" s="49" t="e">
        <f>VLOOKUP(A288,'Intermittents Reguliers'!$A$2:'Intermittents Reguliers'!$M$70,2,0)</f>
        <v>#N/A</v>
      </c>
      <c r="I288" s="50">
        <f t="shared" si="4"/>
        <v>1</v>
      </c>
      <c r="M288" s="67"/>
      <c r="N288" s="51" t="e">
        <f>VLOOKUP(A288,'Intermittents Reguliers'!$A$2:'Intermittents Reguliers'!$M$70,11,0)</f>
        <v>#N/A</v>
      </c>
      <c r="O288" s="51" t="e">
        <f>VLOOKUP(A288,'Intermittents Reguliers'!$A$1:'Intermittents Reguliers'!$M$70,12,0)</f>
        <v>#N/A</v>
      </c>
      <c r="P288" s="50" t="e">
        <f>VLOOKUP(A288,'Intermittents Reguliers'!$A$2:'Intermittents Reguliers'!$M$70,3,0)</f>
        <v>#N/A</v>
      </c>
      <c r="Q288" s="52" t="e">
        <f>VLOOKUP(A288,'Intermittents Reguliers'!$A$2:'Intermittents Reguliers'!$M$70,4,0)</f>
        <v>#N/A</v>
      </c>
      <c r="R288" s="51" t="e">
        <f>VLOOKUP(A288,'Intermittents Reguliers'!$A$2:'Intermittents Reguliers'!$M$70,5,0)</f>
        <v>#N/A</v>
      </c>
      <c r="S288" s="53" t="e">
        <f>VLOOKUP(A288,'Intermittents Reguliers'!$A$2:'Intermittents Reguliers'!$M$70,7,0)</f>
        <v>#N/A</v>
      </c>
      <c r="T288" s="51" t="e">
        <f>VLOOKUP(A288,'Intermittents Reguliers'!$A$2:'Intermittents Reguliers'!$M$70,8,0)</f>
        <v>#N/A</v>
      </c>
      <c r="U288" s="54" t="e">
        <f>VLOOKUP(A288,'Intermittents Reguliers'!$A$1:'Intermittents Reguliers'!$M$70,9,0)</f>
        <v>#N/A</v>
      </c>
      <c r="V288" s="55" t="e">
        <f>VLOOKUP(A288,'Intermittents Reguliers'!$A$1:'Intermittents Reguliers'!$M$70,10,0)</f>
        <v>#N/A</v>
      </c>
      <c r="W288" s="53" t="e">
        <f>VLOOKUP(A288,'Intermittents Reguliers'!$A$1:'Intermittents Reguliers'!$M$70,13,0)</f>
        <v>#N/A</v>
      </c>
    </row>
    <row r="289" spans="2:23" x14ac:dyDescent="0.2">
      <c r="B289" s="49" t="e">
        <f>VLOOKUP(A289,'Intermittents Reguliers'!$A$2:'Intermittents Reguliers'!$M$70,2,0)</f>
        <v>#N/A</v>
      </c>
      <c r="I289" s="50">
        <f t="shared" si="4"/>
        <v>1</v>
      </c>
      <c r="M289" s="67"/>
      <c r="N289" s="51" t="e">
        <f>VLOOKUP(A289,'Intermittents Reguliers'!$A$2:'Intermittents Reguliers'!$M$70,11,0)</f>
        <v>#N/A</v>
      </c>
      <c r="O289" s="51" t="e">
        <f>VLOOKUP(A289,'Intermittents Reguliers'!$A$1:'Intermittents Reguliers'!$M$70,12,0)</f>
        <v>#N/A</v>
      </c>
      <c r="P289" s="50" t="e">
        <f>VLOOKUP(A289,'Intermittents Reguliers'!$A$2:'Intermittents Reguliers'!$M$70,3,0)</f>
        <v>#N/A</v>
      </c>
      <c r="Q289" s="52" t="e">
        <f>VLOOKUP(A289,'Intermittents Reguliers'!$A$2:'Intermittents Reguliers'!$M$70,4,0)</f>
        <v>#N/A</v>
      </c>
      <c r="R289" s="51" t="e">
        <f>VLOOKUP(A289,'Intermittents Reguliers'!$A$2:'Intermittents Reguliers'!$M$70,5,0)</f>
        <v>#N/A</v>
      </c>
      <c r="S289" s="53" t="e">
        <f>VLOOKUP(A289,'Intermittents Reguliers'!$A$2:'Intermittents Reguliers'!$M$70,7,0)</f>
        <v>#N/A</v>
      </c>
      <c r="T289" s="51" t="e">
        <f>VLOOKUP(A289,'Intermittents Reguliers'!$A$2:'Intermittents Reguliers'!$M$70,8,0)</f>
        <v>#N/A</v>
      </c>
      <c r="U289" s="54" t="e">
        <f>VLOOKUP(A289,'Intermittents Reguliers'!$A$1:'Intermittents Reguliers'!$M$70,9,0)</f>
        <v>#N/A</v>
      </c>
      <c r="V289" s="55" t="e">
        <f>VLOOKUP(A289,'Intermittents Reguliers'!$A$1:'Intermittents Reguliers'!$M$70,10,0)</f>
        <v>#N/A</v>
      </c>
      <c r="W289" s="53" t="e">
        <f>VLOOKUP(A289,'Intermittents Reguliers'!$A$1:'Intermittents Reguliers'!$M$70,13,0)</f>
        <v>#N/A</v>
      </c>
    </row>
    <row r="290" spans="2:23" x14ac:dyDescent="0.2">
      <c r="B290" s="49" t="e">
        <f>VLOOKUP(A290,'Intermittents Reguliers'!$A$2:'Intermittents Reguliers'!$M$70,2,0)</f>
        <v>#N/A</v>
      </c>
      <c r="I290" s="50">
        <f t="shared" si="4"/>
        <v>1</v>
      </c>
      <c r="M290" s="67"/>
      <c r="N290" s="51" t="e">
        <f>VLOOKUP(A290,'Intermittents Reguliers'!$A$2:'Intermittents Reguliers'!$M$70,11,0)</f>
        <v>#N/A</v>
      </c>
      <c r="O290" s="51" t="e">
        <f>VLOOKUP(A290,'Intermittents Reguliers'!$A$1:'Intermittents Reguliers'!$M$70,12,0)</f>
        <v>#N/A</v>
      </c>
      <c r="P290" s="50" t="e">
        <f>VLOOKUP(A290,'Intermittents Reguliers'!$A$2:'Intermittents Reguliers'!$M$70,3,0)</f>
        <v>#N/A</v>
      </c>
      <c r="Q290" s="52" t="e">
        <f>VLOOKUP(A290,'Intermittents Reguliers'!$A$2:'Intermittents Reguliers'!$M$70,4,0)</f>
        <v>#N/A</v>
      </c>
      <c r="R290" s="51" t="e">
        <f>VLOOKUP(A290,'Intermittents Reguliers'!$A$2:'Intermittents Reguliers'!$M$70,5,0)</f>
        <v>#N/A</v>
      </c>
      <c r="S290" s="53" t="e">
        <f>VLOOKUP(A290,'Intermittents Reguliers'!$A$2:'Intermittents Reguliers'!$M$70,7,0)</f>
        <v>#N/A</v>
      </c>
      <c r="T290" s="51" t="e">
        <f>VLOOKUP(A290,'Intermittents Reguliers'!$A$2:'Intermittents Reguliers'!$M$70,8,0)</f>
        <v>#N/A</v>
      </c>
      <c r="U290" s="54" t="e">
        <f>VLOOKUP(A290,'Intermittents Reguliers'!$A$1:'Intermittents Reguliers'!$M$70,9,0)</f>
        <v>#N/A</v>
      </c>
      <c r="V290" s="55" t="e">
        <f>VLOOKUP(A290,'Intermittents Reguliers'!$A$1:'Intermittents Reguliers'!$M$70,10,0)</f>
        <v>#N/A</v>
      </c>
      <c r="W290" s="53" t="e">
        <f>VLOOKUP(A290,'Intermittents Reguliers'!$A$1:'Intermittents Reguliers'!$M$70,13,0)</f>
        <v>#N/A</v>
      </c>
    </row>
    <row r="291" spans="2:23" x14ac:dyDescent="0.2">
      <c r="B291" s="49" t="e">
        <f>VLOOKUP(A291,'Intermittents Reguliers'!$A$2:'Intermittents Reguliers'!$M$70,2,0)</f>
        <v>#N/A</v>
      </c>
      <c r="I291" s="50">
        <f t="shared" si="4"/>
        <v>1</v>
      </c>
      <c r="M291" s="67"/>
      <c r="N291" s="51" t="e">
        <f>VLOOKUP(A291,'Intermittents Reguliers'!$A$2:'Intermittents Reguliers'!$M$70,11,0)</f>
        <v>#N/A</v>
      </c>
      <c r="O291" s="51" t="e">
        <f>VLOOKUP(A291,'Intermittents Reguliers'!$A$1:'Intermittents Reguliers'!$M$70,12,0)</f>
        <v>#N/A</v>
      </c>
      <c r="P291" s="50" t="e">
        <f>VLOOKUP(A291,'Intermittents Reguliers'!$A$2:'Intermittents Reguliers'!$M$70,3,0)</f>
        <v>#N/A</v>
      </c>
      <c r="Q291" s="52" t="e">
        <f>VLOOKUP(A291,'Intermittents Reguliers'!$A$2:'Intermittents Reguliers'!$M$70,4,0)</f>
        <v>#N/A</v>
      </c>
      <c r="R291" s="51" t="e">
        <f>VLOOKUP(A291,'Intermittents Reguliers'!$A$2:'Intermittents Reguliers'!$M$70,5,0)</f>
        <v>#N/A</v>
      </c>
      <c r="S291" s="53" t="e">
        <f>VLOOKUP(A291,'Intermittents Reguliers'!$A$2:'Intermittents Reguliers'!$M$70,7,0)</f>
        <v>#N/A</v>
      </c>
      <c r="T291" s="51" t="e">
        <f>VLOOKUP(A291,'Intermittents Reguliers'!$A$2:'Intermittents Reguliers'!$M$70,8,0)</f>
        <v>#N/A</v>
      </c>
      <c r="U291" s="54" t="e">
        <f>VLOOKUP(A291,'Intermittents Reguliers'!$A$1:'Intermittents Reguliers'!$M$70,9,0)</f>
        <v>#N/A</v>
      </c>
      <c r="V291" s="55" t="e">
        <f>VLOOKUP(A291,'Intermittents Reguliers'!$A$1:'Intermittents Reguliers'!$M$70,10,0)</f>
        <v>#N/A</v>
      </c>
      <c r="W291" s="53" t="e">
        <f>VLOOKUP(A291,'Intermittents Reguliers'!$A$1:'Intermittents Reguliers'!$M$70,13,0)</f>
        <v>#N/A</v>
      </c>
    </row>
    <row r="292" spans="2:23" x14ac:dyDescent="0.2">
      <c r="B292" s="49" t="e">
        <f>VLOOKUP(A292,'Intermittents Reguliers'!$A$2:'Intermittents Reguliers'!$M$70,2,0)</f>
        <v>#N/A</v>
      </c>
      <c r="I292" s="50">
        <f t="shared" si="4"/>
        <v>1</v>
      </c>
      <c r="M292" s="67"/>
      <c r="N292" s="51" t="e">
        <f>VLOOKUP(A292,'Intermittents Reguliers'!$A$2:'Intermittents Reguliers'!$M$70,11,0)</f>
        <v>#N/A</v>
      </c>
      <c r="O292" s="51" t="e">
        <f>VLOOKUP(A292,'Intermittents Reguliers'!$A$1:'Intermittents Reguliers'!$M$70,12,0)</f>
        <v>#N/A</v>
      </c>
      <c r="P292" s="50" t="e">
        <f>VLOOKUP(A292,'Intermittents Reguliers'!$A$2:'Intermittents Reguliers'!$M$70,3,0)</f>
        <v>#N/A</v>
      </c>
      <c r="Q292" s="52" t="e">
        <f>VLOOKUP(A292,'Intermittents Reguliers'!$A$2:'Intermittents Reguliers'!$M$70,4,0)</f>
        <v>#N/A</v>
      </c>
      <c r="R292" s="51" t="e">
        <f>VLOOKUP(A292,'Intermittents Reguliers'!$A$2:'Intermittents Reguliers'!$M$70,5,0)</f>
        <v>#N/A</v>
      </c>
      <c r="S292" s="53" t="e">
        <f>VLOOKUP(A292,'Intermittents Reguliers'!$A$2:'Intermittents Reguliers'!$M$70,7,0)</f>
        <v>#N/A</v>
      </c>
      <c r="T292" s="51" t="e">
        <f>VLOOKUP(A292,'Intermittents Reguliers'!$A$2:'Intermittents Reguliers'!$M$70,8,0)</f>
        <v>#N/A</v>
      </c>
      <c r="U292" s="54" t="e">
        <f>VLOOKUP(A292,'Intermittents Reguliers'!$A$1:'Intermittents Reguliers'!$M$70,9,0)</f>
        <v>#N/A</v>
      </c>
      <c r="V292" s="55" t="e">
        <f>VLOOKUP(A292,'Intermittents Reguliers'!$A$1:'Intermittents Reguliers'!$M$70,10,0)</f>
        <v>#N/A</v>
      </c>
      <c r="W292" s="53" t="e">
        <f>VLOOKUP(A292,'Intermittents Reguliers'!$A$1:'Intermittents Reguliers'!$M$70,13,0)</f>
        <v>#N/A</v>
      </c>
    </row>
    <row r="293" spans="2:23" x14ac:dyDescent="0.2">
      <c r="B293" s="49" t="e">
        <f>VLOOKUP(A293,'Intermittents Reguliers'!$A$2:'Intermittents Reguliers'!$M$70,2,0)</f>
        <v>#N/A</v>
      </c>
      <c r="I293" s="50">
        <f t="shared" si="4"/>
        <v>1</v>
      </c>
      <c r="M293" s="67"/>
      <c r="N293" s="51" t="e">
        <f>VLOOKUP(A293,'Intermittents Reguliers'!$A$2:'Intermittents Reguliers'!$M$70,11,0)</f>
        <v>#N/A</v>
      </c>
      <c r="O293" s="51" t="e">
        <f>VLOOKUP(A293,'Intermittents Reguliers'!$A$1:'Intermittents Reguliers'!$M$70,12,0)</f>
        <v>#N/A</v>
      </c>
      <c r="P293" s="50" t="e">
        <f>VLOOKUP(A293,'Intermittents Reguliers'!$A$2:'Intermittents Reguliers'!$M$70,3,0)</f>
        <v>#N/A</v>
      </c>
      <c r="Q293" s="52" t="e">
        <f>VLOOKUP(A293,'Intermittents Reguliers'!$A$2:'Intermittents Reguliers'!$M$70,4,0)</f>
        <v>#N/A</v>
      </c>
      <c r="R293" s="51" t="e">
        <f>VLOOKUP(A293,'Intermittents Reguliers'!$A$2:'Intermittents Reguliers'!$M$70,5,0)</f>
        <v>#N/A</v>
      </c>
      <c r="S293" s="53" t="e">
        <f>VLOOKUP(A293,'Intermittents Reguliers'!$A$2:'Intermittents Reguliers'!$M$70,7,0)</f>
        <v>#N/A</v>
      </c>
      <c r="T293" s="51" t="e">
        <f>VLOOKUP(A293,'Intermittents Reguliers'!$A$2:'Intermittents Reguliers'!$M$70,8,0)</f>
        <v>#N/A</v>
      </c>
      <c r="U293" s="54" t="e">
        <f>VLOOKUP(A293,'Intermittents Reguliers'!$A$1:'Intermittents Reguliers'!$M$70,9,0)</f>
        <v>#N/A</v>
      </c>
      <c r="V293" s="55" t="e">
        <f>VLOOKUP(A293,'Intermittents Reguliers'!$A$1:'Intermittents Reguliers'!$M$70,10,0)</f>
        <v>#N/A</v>
      </c>
      <c r="W293" s="53" t="e">
        <f>VLOOKUP(A293,'Intermittents Reguliers'!$A$1:'Intermittents Reguliers'!$M$70,13,0)</f>
        <v>#N/A</v>
      </c>
    </row>
    <row r="294" spans="2:23" x14ac:dyDescent="0.2">
      <c r="B294" s="49" t="e">
        <f>VLOOKUP(A294,'Intermittents Reguliers'!$A$2:'Intermittents Reguliers'!$M$70,2,0)</f>
        <v>#N/A</v>
      </c>
      <c r="I294" s="50">
        <f t="shared" si="4"/>
        <v>1</v>
      </c>
      <c r="M294" s="67"/>
      <c r="N294" s="51" t="e">
        <f>VLOOKUP(A294,'Intermittents Reguliers'!$A$2:'Intermittents Reguliers'!$M$70,11,0)</f>
        <v>#N/A</v>
      </c>
      <c r="O294" s="51" t="e">
        <f>VLOOKUP(A294,'Intermittents Reguliers'!$A$1:'Intermittents Reguliers'!$M$70,12,0)</f>
        <v>#N/A</v>
      </c>
      <c r="P294" s="50" t="e">
        <f>VLOOKUP(A294,'Intermittents Reguliers'!$A$2:'Intermittents Reguliers'!$M$70,3,0)</f>
        <v>#N/A</v>
      </c>
      <c r="Q294" s="52" t="e">
        <f>VLOOKUP(A294,'Intermittents Reguliers'!$A$2:'Intermittents Reguliers'!$M$70,4,0)</f>
        <v>#N/A</v>
      </c>
      <c r="R294" s="51" t="e">
        <f>VLOOKUP(A294,'Intermittents Reguliers'!$A$2:'Intermittents Reguliers'!$M$70,5,0)</f>
        <v>#N/A</v>
      </c>
      <c r="S294" s="53" t="e">
        <f>VLOOKUP(A294,'Intermittents Reguliers'!$A$2:'Intermittents Reguliers'!$M$70,7,0)</f>
        <v>#N/A</v>
      </c>
      <c r="T294" s="51" t="e">
        <f>VLOOKUP(A294,'Intermittents Reguliers'!$A$2:'Intermittents Reguliers'!$M$70,8,0)</f>
        <v>#N/A</v>
      </c>
      <c r="U294" s="54" t="e">
        <f>VLOOKUP(A294,'Intermittents Reguliers'!$A$1:'Intermittents Reguliers'!$M$70,9,0)</f>
        <v>#N/A</v>
      </c>
      <c r="V294" s="55" t="e">
        <f>VLOOKUP(A294,'Intermittents Reguliers'!$A$1:'Intermittents Reguliers'!$M$70,10,0)</f>
        <v>#N/A</v>
      </c>
      <c r="W294" s="53" t="e">
        <f>VLOOKUP(A294,'Intermittents Reguliers'!$A$1:'Intermittents Reguliers'!$M$70,13,0)</f>
        <v>#N/A</v>
      </c>
    </row>
    <row r="295" spans="2:23" x14ac:dyDescent="0.2">
      <c r="B295" s="49" t="e">
        <f>VLOOKUP(A295,'Intermittents Reguliers'!$A$2:'Intermittents Reguliers'!$M$70,2,0)</f>
        <v>#N/A</v>
      </c>
      <c r="I295" s="50">
        <f t="shared" si="4"/>
        <v>1</v>
      </c>
      <c r="M295" s="67"/>
      <c r="N295" s="51" t="e">
        <f>VLOOKUP(A295,'Intermittents Reguliers'!$A$2:'Intermittents Reguliers'!$M$70,11,0)</f>
        <v>#N/A</v>
      </c>
      <c r="O295" s="51" t="e">
        <f>VLOOKUP(A295,'Intermittents Reguliers'!$A$1:'Intermittents Reguliers'!$M$70,12,0)</f>
        <v>#N/A</v>
      </c>
      <c r="P295" s="50" t="e">
        <f>VLOOKUP(A295,'Intermittents Reguliers'!$A$2:'Intermittents Reguliers'!$M$70,3,0)</f>
        <v>#N/A</v>
      </c>
      <c r="Q295" s="52" t="e">
        <f>VLOOKUP(A295,'Intermittents Reguliers'!$A$2:'Intermittents Reguliers'!$M$70,4,0)</f>
        <v>#N/A</v>
      </c>
      <c r="R295" s="51" t="e">
        <f>VLOOKUP(A295,'Intermittents Reguliers'!$A$2:'Intermittents Reguliers'!$M$70,5,0)</f>
        <v>#N/A</v>
      </c>
      <c r="S295" s="53" t="e">
        <f>VLOOKUP(A295,'Intermittents Reguliers'!$A$2:'Intermittents Reguliers'!$M$70,7,0)</f>
        <v>#N/A</v>
      </c>
      <c r="T295" s="51" t="e">
        <f>VLOOKUP(A295,'Intermittents Reguliers'!$A$2:'Intermittents Reguliers'!$M$70,8,0)</f>
        <v>#N/A</v>
      </c>
      <c r="U295" s="54" t="e">
        <f>VLOOKUP(A295,'Intermittents Reguliers'!$A$1:'Intermittents Reguliers'!$M$70,9,0)</f>
        <v>#N/A</v>
      </c>
      <c r="V295" s="55" t="e">
        <f>VLOOKUP(A295,'Intermittents Reguliers'!$A$1:'Intermittents Reguliers'!$M$70,10,0)</f>
        <v>#N/A</v>
      </c>
      <c r="W295" s="53" t="e">
        <f>VLOOKUP(A295,'Intermittents Reguliers'!$A$1:'Intermittents Reguliers'!$M$70,13,0)</f>
        <v>#N/A</v>
      </c>
    </row>
    <row r="296" spans="2:23" x14ac:dyDescent="0.2">
      <c r="B296" s="49" t="e">
        <f>VLOOKUP(A296,'Intermittents Reguliers'!$A$2:'Intermittents Reguliers'!$M$70,2,0)</f>
        <v>#N/A</v>
      </c>
      <c r="I296" s="50">
        <f t="shared" si="4"/>
        <v>1</v>
      </c>
      <c r="M296" s="67"/>
      <c r="N296" s="51" t="e">
        <f>VLOOKUP(A296,'Intermittents Reguliers'!$A$2:'Intermittents Reguliers'!$M$70,11,0)</f>
        <v>#N/A</v>
      </c>
      <c r="O296" s="51" t="e">
        <f>VLOOKUP(A296,'Intermittents Reguliers'!$A$1:'Intermittents Reguliers'!$M$70,12,0)</f>
        <v>#N/A</v>
      </c>
      <c r="P296" s="50" t="e">
        <f>VLOOKUP(A296,'Intermittents Reguliers'!$A$2:'Intermittents Reguliers'!$M$70,3,0)</f>
        <v>#N/A</v>
      </c>
      <c r="Q296" s="52" t="e">
        <f>VLOOKUP(A296,'Intermittents Reguliers'!$A$2:'Intermittents Reguliers'!$M$70,4,0)</f>
        <v>#N/A</v>
      </c>
      <c r="R296" s="51" t="e">
        <f>VLOOKUP(A296,'Intermittents Reguliers'!$A$2:'Intermittents Reguliers'!$M$70,5,0)</f>
        <v>#N/A</v>
      </c>
      <c r="S296" s="53" t="e">
        <f>VLOOKUP(A296,'Intermittents Reguliers'!$A$2:'Intermittents Reguliers'!$M$70,7,0)</f>
        <v>#N/A</v>
      </c>
      <c r="T296" s="51" t="e">
        <f>VLOOKUP(A296,'Intermittents Reguliers'!$A$2:'Intermittents Reguliers'!$M$70,8,0)</f>
        <v>#N/A</v>
      </c>
      <c r="U296" s="54" t="e">
        <f>VLOOKUP(A296,'Intermittents Reguliers'!$A$1:'Intermittents Reguliers'!$M$70,9,0)</f>
        <v>#N/A</v>
      </c>
      <c r="V296" s="55" t="e">
        <f>VLOOKUP(A296,'Intermittents Reguliers'!$A$1:'Intermittents Reguliers'!$M$70,10,0)</f>
        <v>#N/A</v>
      </c>
      <c r="W296" s="53" t="e">
        <f>VLOOKUP(A296,'Intermittents Reguliers'!$A$1:'Intermittents Reguliers'!$M$70,13,0)</f>
        <v>#N/A</v>
      </c>
    </row>
    <row r="297" spans="2:23" x14ac:dyDescent="0.2">
      <c r="B297" s="49" t="e">
        <f>VLOOKUP(A297,'Intermittents Reguliers'!$A$2:'Intermittents Reguliers'!$M$70,2,0)</f>
        <v>#N/A</v>
      </c>
      <c r="I297" s="50">
        <f t="shared" si="4"/>
        <v>1</v>
      </c>
      <c r="M297" s="67"/>
      <c r="N297" s="51" t="e">
        <f>VLOOKUP(A297,'Intermittents Reguliers'!$A$2:'Intermittents Reguliers'!$M$70,11,0)</f>
        <v>#N/A</v>
      </c>
      <c r="O297" s="51" t="e">
        <f>VLOOKUP(A297,'Intermittents Reguliers'!$A$1:'Intermittents Reguliers'!$M$70,12,0)</f>
        <v>#N/A</v>
      </c>
      <c r="P297" s="50" t="e">
        <f>VLOOKUP(A297,'Intermittents Reguliers'!$A$2:'Intermittents Reguliers'!$M$70,3,0)</f>
        <v>#N/A</v>
      </c>
      <c r="Q297" s="52" t="e">
        <f>VLOOKUP(A297,'Intermittents Reguliers'!$A$2:'Intermittents Reguliers'!$M$70,4,0)</f>
        <v>#N/A</v>
      </c>
      <c r="R297" s="51" t="e">
        <f>VLOOKUP(A297,'Intermittents Reguliers'!$A$2:'Intermittents Reguliers'!$M$70,5,0)</f>
        <v>#N/A</v>
      </c>
      <c r="S297" s="53" t="e">
        <f>VLOOKUP(A297,'Intermittents Reguliers'!$A$2:'Intermittents Reguliers'!$M$70,7,0)</f>
        <v>#N/A</v>
      </c>
      <c r="T297" s="51" t="e">
        <f>VLOOKUP(A297,'Intermittents Reguliers'!$A$2:'Intermittents Reguliers'!$M$70,8,0)</f>
        <v>#N/A</v>
      </c>
      <c r="U297" s="54" t="e">
        <f>VLOOKUP(A297,'Intermittents Reguliers'!$A$1:'Intermittents Reguliers'!$M$70,9,0)</f>
        <v>#N/A</v>
      </c>
      <c r="V297" s="55" t="e">
        <f>VLOOKUP(A297,'Intermittents Reguliers'!$A$1:'Intermittents Reguliers'!$M$70,10,0)</f>
        <v>#N/A</v>
      </c>
      <c r="W297" s="53" t="e">
        <f>VLOOKUP(A297,'Intermittents Reguliers'!$A$1:'Intermittents Reguliers'!$M$70,13,0)</f>
        <v>#N/A</v>
      </c>
    </row>
    <row r="298" spans="2:23" x14ac:dyDescent="0.2">
      <c r="B298" s="49" t="e">
        <f>VLOOKUP(A298,'Intermittents Reguliers'!$A$2:'Intermittents Reguliers'!$M$70,2,0)</f>
        <v>#N/A</v>
      </c>
      <c r="I298" s="50">
        <f t="shared" si="4"/>
        <v>1</v>
      </c>
      <c r="M298" s="67"/>
      <c r="N298" s="51" t="e">
        <f>VLOOKUP(A298,'Intermittents Reguliers'!$A$2:'Intermittents Reguliers'!$M$70,11,0)</f>
        <v>#N/A</v>
      </c>
      <c r="O298" s="51" t="e">
        <f>VLOOKUP(A298,'Intermittents Reguliers'!$A$1:'Intermittents Reguliers'!$M$70,12,0)</f>
        <v>#N/A</v>
      </c>
      <c r="P298" s="50" t="e">
        <f>VLOOKUP(A298,'Intermittents Reguliers'!$A$2:'Intermittents Reguliers'!$M$70,3,0)</f>
        <v>#N/A</v>
      </c>
      <c r="Q298" s="52" t="e">
        <f>VLOOKUP(A298,'Intermittents Reguliers'!$A$2:'Intermittents Reguliers'!$M$70,4,0)</f>
        <v>#N/A</v>
      </c>
      <c r="R298" s="51" t="e">
        <f>VLOOKUP(A298,'Intermittents Reguliers'!$A$2:'Intermittents Reguliers'!$M$70,5,0)</f>
        <v>#N/A</v>
      </c>
      <c r="S298" s="53" t="e">
        <f>VLOOKUP(A298,'Intermittents Reguliers'!$A$2:'Intermittents Reguliers'!$M$70,7,0)</f>
        <v>#N/A</v>
      </c>
      <c r="T298" s="51" t="e">
        <f>VLOOKUP(A298,'Intermittents Reguliers'!$A$2:'Intermittents Reguliers'!$M$70,8,0)</f>
        <v>#N/A</v>
      </c>
      <c r="U298" s="54" t="e">
        <f>VLOOKUP(A298,'Intermittents Reguliers'!$A$1:'Intermittents Reguliers'!$M$70,9,0)</f>
        <v>#N/A</v>
      </c>
      <c r="V298" s="55" t="e">
        <f>VLOOKUP(A298,'Intermittents Reguliers'!$A$1:'Intermittents Reguliers'!$M$70,10,0)</f>
        <v>#N/A</v>
      </c>
      <c r="W298" s="53" t="e">
        <f>VLOOKUP(A298,'Intermittents Reguliers'!$A$1:'Intermittents Reguliers'!$M$70,13,0)</f>
        <v>#N/A</v>
      </c>
    </row>
    <row r="299" spans="2:23" x14ac:dyDescent="0.2">
      <c r="B299" s="49" t="e">
        <f>VLOOKUP(A299,'Intermittents Reguliers'!$A$2:'Intermittents Reguliers'!$M$70,2,0)</f>
        <v>#N/A</v>
      </c>
      <c r="I299" s="50">
        <f t="shared" si="4"/>
        <v>1</v>
      </c>
      <c r="M299" s="67"/>
      <c r="N299" s="51" t="e">
        <f>VLOOKUP(A299,'Intermittents Reguliers'!$A$2:'Intermittents Reguliers'!$M$70,11,0)</f>
        <v>#N/A</v>
      </c>
      <c r="O299" s="51" t="e">
        <f>VLOOKUP(A299,'Intermittents Reguliers'!$A$1:'Intermittents Reguliers'!$M$70,12,0)</f>
        <v>#N/A</v>
      </c>
      <c r="P299" s="50" t="e">
        <f>VLOOKUP(A299,'Intermittents Reguliers'!$A$2:'Intermittents Reguliers'!$M$70,3,0)</f>
        <v>#N/A</v>
      </c>
      <c r="Q299" s="52" t="e">
        <f>VLOOKUP(A299,'Intermittents Reguliers'!$A$2:'Intermittents Reguliers'!$M$70,4,0)</f>
        <v>#N/A</v>
      </c>
      <c r="R299" s="51" t="e">
        <f>VLOOKUP(A299,'Intermittents Reguliers'!$A$2:'Intermittents Reguliers'!$M$70,5,0)</f>
        <v>#N/A</v>
      </c>
      <c r="S299" s="53" t="e">
        <f>VLOOKUP(A299,'Intermittents Reguliers'!$A$2:'Intermittents Reguliers'!$M$70,7,0)</f>
        <v>#N/A</v>
      </c>
      <c r="T299" s="51" t="e">
        <f>VLOOKUP(A299,'Intermittents Reguliers'!$A$2:'Intermittents Reguliers'!$M$70,8,0)</f>
        <v>#N/A</v>
      </c>
      <c r="U299" s="54" t="e">
        <f>VLOOKUP(A299,'Intermittents Reguliers'!$A$1:'Intermittents Reguliers'!$M$70,9,0)</f>
        <v>#N/A</v>
      </c>
      <c r="V299" s="55" t="e">
        <f>VLOOKUP(A299,'Intermittents Reguliers'!$A$1:'Intermittents Reguliers'!$M$70,10,0)</f>
        <v>#N/A</v>
      </c>
      <c r="W299" s="53" t="e">
        <f>VLOOKUP(A299,'Intermittents Reguliers'!$A$1:'Intermittents Reguliers'!$M$70,13,0)</f>
        <v>#N/A</v>
      </c>
    </row>
    <row r="300" spans="2:23" x14ac:dyDescent="0.2">
      <c r="B300" s="49" t="e">
        <f>VLOOKUP(A300,'Intermittents Reguliers'!$A$2:'Intermittents Reguliers'!$M$70,2,0)</f>
        <v>#N/A</v>
      </c>
      <c r="I300" s="50">
        <f t="shared" si="4"/>
        <v>1</v>
      </c>
      <c r="M300" s="67"/>
      <c r="N300" s="51" t="e">
        <f>VLOOKUP(A300,'Intermittents Reguliers'!$A$2:'Intermittents Reguliers'!$M$70,11,0)</f>
        <v>#N/A</v>
      </c>
      <c r="O300" s="51" t="e">
        <f>VLOOKUP(A300,'Intermittents Reguliers'!$A$1:'Intermittents Reguliers'!$M$70,12,0)</f>
        <v>#N/A</v>
      </c>
      <c r="P300" s="50" t="e">
        <f>VLOOKUP(A300,'Intermittents Reguliers'!$A$2:'Intermittents Reguliers'!$M$70,3,0)</f>
        <v>#N/A</v>
      </c>
      <c r="Q300" s="52" t="e">
        <f>VLOOKUP(A300,'Intermittents Reguliers'!$A$2:'Intermittents Reguliers'!$M$70,4,0)</f>
        <v>#N/A</v>
      </c>
      <c r="R300" s="51" t="e">
        <f>VLOOKUP(A300,'Intermittents Reguliers'!$A$2:'Intermittents Reguliers'!$M$70,5,0)</f>
        <v>#N/A</v>
      </c>
      <c r="S300" s="53" t="e">
        <f>VLOOKUP(A300,'Intermittents Reguliers'!$A$2:'Intermittents Reguliers'!$M$70,7,0)</f>
        <v>#N/A</v>
      </c>
      <c r="T300" s="51" t="e">
        <f>VLOOKUP(A300,'Intermittents Reguliers'!$A$2:'Intermittents Reguliers'!$M$70,8,0)</f>
        <v>#N/A</v>
      </c>
      <c r="U300" s="54" t="e">
        <f>VLOOKUP(A300,'Intermittents Reguliers'!$A$1:'Intermittents Reguliers'!$M$70,9,0)</f>
        <v>#N/A</v>
      </c>
      <c r="V300" s="55" t="e">
        <f>VLOOKUP(A300,'Intermittents Reguliers'!$A$1:'Intermittents Reguliers'!$M$70,10,0)</f>
        <v>#N/A</v>
      </c>
      <c r="W300" s="53" t="e">
        <f>VLOOKUP(A300,'Intermittents Reguliers'!$A$1:'Intermittents Reguliers'!$M$70,13,0)</f>
        <v>#N/A</v>
      </c>
    </row>
    <row r="301" spans="2:23" x14ac:dyDescent="0.2">
      <c r="B301" s="49" t="e">
        <f>VLOOKUP(A301,'Intermittents Reguliers'!$A$2:'Intermittents Reguliers'!$M$70,2,0)</f>
        <v>#N/A</v>
      </c>
      <c r="I301" s="50">
        <f t="shared" si="4"/>
        <v>1</v>
      </c>
      <c r="M301" s="67"/>
      <c r="N301" s="51" t="e">
        <f>VLOOKUP(A301,'Intermittents Reguliers'!$A$2:'Intermittents Reguliers'!$M$70,11,0)</f>
        <v>#N/A</v>
      </c>
      <c r="O301" s="51" t="e">
        <f>VLOOKUP(A301,'Intermittents Reguliers'!$A$1:'Intermittents Reguliers'!$M$70,12,0)</f>
        <v>#N/A</v>
      </c>
      <c r="P301" s="50" t="e">
        <f>VLOOKUP(A301,'Intermittents Reguliers'!$A$2:'Intermittents Reguliers'!$M$70,3,0)</f>
        <v>#N/A</v>
      </c>
      <c r="Q301" s="52" t="e">
        <f>VLOOKUP(A301,'Intermittents Reguliers'!$A$2:'Intermittents Reguliers'!$M$70,4,0)</f>
        <v>#N/A</v>
      </c>
      <c r="R301" s="51" t="e">
        <f>VLOOKUP(A301,'Intermittents Reguliers'!$A$2:'Intermittents Reguliers'!$M$70,5,0)</f>
        <v>#N/A</v>
      </c>
      <c r="S301" s="53" t="e">
        <f>VLOOKUP(A301,'Intermittents Reguliers'!$A$2:'Intermittents Reguliers'!$M$70,7,0)</f>
        <v>#N/A</v>
      </c>
      <c r="T301" s="51" t="e">
        <f>VLOOKUP(A301,'Intermittents Reguliers'!$A$2:'Intermittents Reguliers'!$M$70,8,0)</f>
        <v>#N/A</v>
      </c>
      <c r="U301" s="54" t="e">
        <f>VLOOKUP(A301,'Intermittents Reguliers'!$A$1:'Intermittents Reguliers'!$M$70,9,0)</f>
        <v>#N/A</v>
      </c>
      <c r="V301" s="55" t="e">
        <f>VLOOKUP(A301,'Intermittents Reguliers'!$A$1:'Intermittents Reguliers'!$M$70,10,0)</f>
        <v>#N/A</v>
      </c>
      <c r="W301" s="53" t="e">
        <f>VLOOKUP(A301,'Intermittents Reguliers'!$A$1:'Intermittents Reguliers'!$M$70,13,0)</f>
        <v>#N/A</v>
      </c>
    </row>
    <row r="302" spans="2:23" x14ac:dyDescent="0.2">
      <c r="B302" s="49" t="e">
        <f>VLOOKUP(A302,'Intermittents Reguliers'!$A$2:'Intermittents Reguliers'!$M$70,2,0)</f>
        <v>#N/A</v>
      </c>
      <c r="I302" s="50">
        <f t="shared" si="4"/>
        <v>1</v>
      </c>
      <c r="M302" s="67"/>
      <c r="N302" s="51" t="e">
        <f>VLOOKUP(A302,'Intermittents Reguliers'!$A$2:'Intermittents Reguliers'!$M$70,11,0)</f>
        <v>#N/A</v>
      </c>
      <c r="O302" s="51" t="e">
        <f>VLOOKUP(A302,'Intermittents Reguliers'!$A$1:'Intermittents Reguliers'!$M$70,12,0)</f>
        <v>#N/A</v>
      </c>
      <c r="P302" s="50" t="e">
        <f>VLOOKUP(A302,'Intermittents Reguliers'!$A$2:'Intermittents Reguliers'!$M$70,3,0)</f>
        <v>#N/A</v>
      </c>
      <c r="Q302" s="52" t="e">
        <f>VLOOKUP(A302,'Intermittents Reguliers'!$A$2:'Intermittents Reguliers'!$M$70,4,0)</f>
        <v>#N/A</v>
      </c>
      <c r="R302" s="51" t="e">
        <f>VLOOKUP(A302,'Intermittents Reguliers'!$A$2:'Intermittents Reguliers'!$M$70,5,0)</f>
        <v>#N/A</v>
      </c>
      <c r="S302" s="53" t="e">
        <f>VLOOKUP(A302,'Intermittents Reguliers'!$A$2:'Intermittents Reguliers'!$M$70,7,0)</f>
        <v>#N/A</v>
      </c>
      <c r="T302" s="51" t="e">
        <f>VLOOKUP(A302,'Intermittents Reguliers'!$A$2:'Intermittents Reguliers'!$M$70,8,0)</f>
        <v>#N/A</v>
      </c>
      <c r="U302" s="54" t="e">
        <f>VLOOKUP(A302,'Intermittents Reguliers'!$A$1:'Intermittents Reguliers'!$M$70,9,0)</f>
        <v>#N/A</v>
      </c>
      <c r="V302" s="55" t="e">
        <f>VLOOKUP(A302,'Intermittents Reguliers'!$A$1:'Intermittents Reguliers'!$M$70,10,0)</f>
        <v>#N/A</v>
      </c>
      <c r="W302" s="53" t="e">
        <f>VLOOKUP(A302,'Intermittents Reguliers'!$A$1:'Intermittents Reguliers'!$M$70,13,0)</f>
        <v>#N/A</v>
      </c>
    </row>
    <row r="303" spans="2:23" x14ac:dyDescent="0.2">
      <c r="B303" s="49" t="e">
        <f>VLOOKUP(A303,'Intermittents Reguliers'!$A$2:'Intermittents Reguliers'!$M$70,2,0)</f>
        <v>#N/A</v>
      </c>
      <c r="I303" s="50">
        <f t="shared" si="4"/>
        <v>1</v>
      </c>
      <c r="M303" s="67"/>
      <c r="N303" s="51" t="e">
        <f>VLOOKUP(A303,'Intermittents Reguliers'!$A$2:'Intermittents Reguliers'!$M$70,11,0)</f>
        <v>#N/A</v>
      </c>
      <c r="O303" s="51" t="e">
        <f>VLOOKUP(A303,'Intermittents Reguliers'!$A$1:'Intermittents Reguliers'!$M$70,12,0)</f>
        <v>#N/A</v>
      </c>
      <c r="P303" s="50" t="e">
        <f>VLOOKUP(A303,'Intermittents Reguliers'!$A$2:'Intermittents Reguliers'!$M$70,3,0)</f>
        <v>#N/A</v>
      </c>
      <c r="Q303" s="52" t="e">
        <f>VLOOKUP(A303,'Intermittents Reguliers'!$A$2:'Intermittents Reguliers'!$M$70,4,0)</f>
        <v>#N/A</v>
      </c>
      <c r="R303" s="51" t="e">
        <f>VLOOKUP(A303,'Intermittents Reguliers'!$A$2:'Intermittents Reguliers'!$M$70,5,0)</f>
        <v>#N/A</v>
      </c>
      <c r="S303" s="53" t="e">
        <f>VLOOKUP(A303,'Intermittents Reguliers'!$A$2:'Intermittents Reguliers'!$M$70,7,0)</f>
        <v>#N/A</v>
      </c>
      <c r="T303" s="51" t="e">
        <f>VLOOKUP(A303,'Intermittents Reguliers'!$A$2:'Intermittents Reguliers'!$M$70,8,0)</f>
        <v>#N/A</v>
      </c>
      <c r="U303" s="54" t="e">
        <f>VLOOKUP(A303,'Intermittents Reguliers'!$A$1:'Intermittents Reguliers'!$M$70,9,0)</f>
        <v>#N/A</v>
      </c>
      <c r="V303" s="55" t="e">
        <f>VLOOKUP(A303,'Intermittents Reguliers'!$A$1:'Intermittents Reguliers'!$M$70,10,0)</f>
        <v>#N/A</v>
      </c>
      <c r="W303" s="53" t="e">
        <f>VLOOKUP(A303,'Intermittents Reguliers'!$A$1:'Intermittents Reguliers'!$M$70,13,0)</f>
        <v>#N/A</v>
      </c>
    </row>
    <row r="304" spans="2:23" x14ac:dyDescent="0.2">
      <c r="B304" s="49" t="e">
        <f>VLOOKUP(A304,'Intermittents Reguliers'!$A$2:'Intermittents Reguliers'!$M$70,2,0)</f>
        <v>#N/A</v>
      </c>
      <c r="I304" s="50">
        <f t="shared" si="4"/>
        <v>1</v>
      </c>
      <c r="M304" s="67"/>
      <c r="N304" s="51" t="e">
        <f>VLOOKUP(A304,'Intermittents Reguliers'!$A$2:'Intermittents Reguliers'!$M$70,11,0)</f>
        <v>#N/A</v>
      </c>
      <c r="O304" s="51" t="e">
        <f>VLOOKUP(A304,'Intermittents Reguliers'!$A$1:'Intermittents Reguliers'!$M$70,12,0)</f>
        <v>#N/A</v>
      </c>
      <c r="P304" s="50" t="e">
        <f>VLOOKUP(A304,'Intermittents Reguliers'!$A$2:'Intermittents Reguliers'!$M$70,3,0)</f>
        <v>#N/A</v>
      </c>
      <c r="Q304" s="52" t="e">
        <f>VLOOKUP(A304,'Intermittents Reguliers'!$A$2:'Intermittents Reguliers'!$M$70,4,0)</f>
        <v>#N/A</v>
      </c>
      <c r="R304" s="51" t="e">
        <f>VLOOKUP(A304,'Intermittents Reguliers'!$A$2:'Intermittents Reguliers'!$M$70,5,0)</f>
        <v>#N/A</v>
      </c>
      <c r="S304" s="53" t="e">
        <f>VLOOKUP(A304,'Intermittents Reguliers'!$A$2:'Intermittents Reguliers'!$M$70,7,0)</f>
        <v>#N/A</v>
      </c>
      <c r="T304" s="51" t="e">
        <f>VLOOKUP(A304,'Intermittents Reguliers'!$A$2:'Intermittents Reguliers'!$M$70,8,0)</f>
        <v>#N/A</v>
      </c>
      <c r="U304" s="54" t="e">
        <f>VLOOKUP(A304,'Intermittents Reguliers'!$A$1:'Intermittents Reguliers'!$M$70,9,0)</f>
        <v>#N/A</v>
      </c>
      <c r="V304" s="55" t="e">
        <f>VLOOKUP(A304,'Intermittents Reguliers'!$A$1:'Intermittents Reguliers'!$M$70,10,0)</f>
        <v>#N/A</v>
      </c>
      <c r="W304" s="53" t="e">
        <f>VLOOKUP(A304,'Intermittents Reguliers'!$A$1:'Intermittents Reguliers'!$M$70,13,0)</f>
        <v>#N/A</v>
      </c>
    </row>
    <row r="305" spans="2:23" x14ac:dyDescent="0.2">
      <c r="B305" s="49" t="e">
        <f>VLOOKUP(A305,'Intermittents Reguliers'!$A$2:'Intermittents Reguliers'!$M$70,2,0)</f>
        <v>#N/A</v>
      </c>
      <c r="I305" s="50">
        <f t="shared" si="4"/>
        <v>1</v>
      </c>
      <c r="M305" s="67"/>
      <c r="N305" s="51" t="e">
        <f>VLOOKUP(A305,'Intermittents Reguliers'!$A$2:'Intermittents Reguliers'!$M$70,11,0)</f>
        <v>#N/A</v>
      </c>
      <c r="O305" s="51" t="e">
        <f>VLOOKUP(A305,'Intermittents Reguliers'!$A$1:'Intermittents Reguliers'!$M$70,12,0)</f>
        <v>#N/A</v>
      </c>
      <c r="P305" s="50" t="e">
        <f>VLOOKUP(A305,'Intermittents Reguliers'!$A$2:'Intermittents Reguliers'!$M$70,3,0)</f>
        <v>#N/A</v>
      </c>
      <c r="Q305" s="52" t="e">
        <f>VLOOKUP(A305,'Intermittents Reguliers'!$A$2:'Intermittents Reguliers'!$M$70,4,0)</f>
        <v>#N/A</v>
      </c>
      <c r="R305" s="51" t="e">
        <f>VLOOKUP(A305,'Intermittents Reguliers'!$A$2:'Intermittents Reguliers'!$M$70,5,0)</f>
        <v>#N/A</v>
      </c>
      <c r="S305" s="53" t="e">
        <f>VLOOKUP(A305,'Intermittents Reguliers'!$A$2:'Intermittents Reguliers'!$M$70,7,0)</f>
        <v>#N/A</v>
      </c>
      <c r="T305" s="51" t="e">
        <f>VLOOKUP(A305,'Intermittents Reguliers'!$A$2:'Intermittents Reguliers'!$M$70,8,0)</f>
        <v>#N/A</v>
      </c>
      <c r="U305" s="54" t="e">
        <f>VLOOKUP(A305,'Intermittents Reguliers'!$A$1:'Intermittents Reguliers'!$M$70,9,0)</f>
        <v>#N/A</v>
      </c>
      <c r="V305" s="55" t="e">
        <f>VLOOKUP(A305,'Intermittents Reguliers'!$A$1:'Intermittents Reguliers'!$M$70,10,0)</f>
        <v>#N/A</v>
      </c>
      <c r="W305" s="53" t="e">
        <f>VLOOKUP(A305,'Intermittents Reguliers'!$A$1:'Intermittents Reguliers'!$M$70,13,0)</f>
        <v>#N/A</v>
      </c>
    </row>
    <row r="306" spans="2:23" x14ac:dyDescent="0.2">
      <c r="B306" s="49" t="e">
        <f>VLOOKUP(A306,'Intermittents Reguliers'!$A$2:'Intermittents Reguliers'!$M$70,2,0)</f>
        <v>#N/A</v>
      </c>
      <c r="I306" s="50">
        <f t="shared" si="4"/>
        <v>1</v>
      </c>
      <c r="M306" s="67"/>
      <c r="N306" s="51" t="e">
        <f>VLOOKUP(A306,'Intermittents Reguliers'!$A$2:'Intermittents Reguliers'!$M$70,11,0)</f>
        <v>#N/A</v>
      </c>
      <c r="O306" s="51" t="e">
        <f>VLOOKUP(A306,'Intermittents Reguliers'!$A$1:'Intermittents Reguliers'!$M$70,12,0)</f>
        <v>#N/A</v>
      </c>
      <c r="P306" s="50" t="e">
        <f>VLOOKUP(A306,'Intermittents Reguliers'!$A$2:'Intermittents Reguliers'!$M$70,3,0)</f>
        <v>#N/A</v>
      </c>
      <c r="Q306" s="52" t="e">
        <f>VLOOKUP(A306,'Intermittents Reguliers'!$A$2:'Intermittents Reguliers'!$M$70,4,0)</f>
        <v>#N/A</v>
      </c>
      <c r="R306" s="51" t="e">
        <f>VLOOKUP(A306,'Intermittents Reguliers'!$A$2:'Intermittents Reguliers'!$M$70,5,0)</f>
        <v>#N/A</v>
      </c>
      <c r="S306" s="53" t="e">
        <f>VLOOKUP(A306,'Intermittents Reguliers'!$A$2:'Intermittents Reguliers'!$M$70,7,0)</f>
        <v>#N/A</v>
      </c>
      <c r="T306" s="51" t="e">
        <f>VLOOKUP(A306,'Intermittents Reguliers'!$A$2:'Intermittents Reguliers'!$M$70,8,0)</f>
        <v>#N/A</v>
      </c>
      <c r="U306" s="54" t="e">
        <f>VLOOKUP(A306,'Intermittents Reguliers'!$A$1:'Intermittents Reguliers'!$M$70,9,0)</f>
        <v>#N/A</v>
      </c>
      <c r="V306" s="55" t="e">
        <f>VLOOKUP(A306,'Intermittents Reguliers'!$A$1:'Intermittents Reguliers'!$M$70,10,0)</f>
        <v>#N/A</v>
      </c>
      <c r="W306" s="53" t="e">
        <f>VLOOKUP(A306,'Intermittents Reguliers'!$A$1:'Intermittents Reguliers'!$M$70,13,0)</f>
        <v>#N/A</v>
      </c>
    </row>
    <row r="307" spans="2:23" x14ac:dyDescent="0.2">
      <c r="B307" s="49" t="e">
        <f>VLOOKUP(A307,'Intermittents Reguliers'!$A$2:'Intermittents Reguliers'!$M$70,2,0)</f>
        <v>#N/A</v>
      </c>
      <c r="I307" s="50">
        <f t="shared" si="4"/>
        <v>1</v>
      </c>
      <c r="M307" s="67"/>
      <c r="N307" s="51" t="e">
        <f>VLOOKUP(A307,'Intermittents Reguliers'!$A$2:'Intermittents Reguliers'!$M$70,11,0)</f>
        <v>#N/A</v>
      </c>
      <c r="O307" s="51" t="e">
        <f>VLOOKUP(A307,'Intermittents Reguliers'!$A$1:'Intermittents Reguliers'!$M$70,12,0)</f>
        <v>#N/A</v>
      </c>
      <c r="P307" s="50" t="e">
        <f>VLOOKUP(A307,'Intermittents Reguliers'!$A$2:'Intermittents Reguliers'!$M$70,3,0)</f>
        <v>#N/A</v>
      </c>
      <c r="Q307" s="52" t="e">
        <f>VLOOKUP(A307,'Intermittents Reguliers'!$A$2:'Intermittents Reguliers'!$M$70,4,0)</f>
        <v>#N/A</v>
      </c>
      <c r="R307" s="51" t="e">
        <f>VLOOKUP(A307,'Intermittents Reguliers'!$A$2:'Intermittents Reguliers'!$M$70,5,0)</f>
        <v>#N/A</v>
      </c>
      <c r="S307" s="53" t="e">
        <f>VLOOKUP(A307,'Intermittents Reguliers'!$A$2:'Intermittents Reguliers'!$M$70,7,0)</f>
        <v>#N/A</v>
      </c>
      <c r="T307" s="51" t="e">
        <f>VLOOKUP(A307,'Intermittents Reguliers'!$A$2:'Intermittents Reguliers'!$M$70,8,0)</f>
        <v>#N/A</v>
      </c>
      <c r="U307" s="54" t="e">
        <f>VLOOKUP(A307,'Intermittents Reguliers'!$A$1:'Intermittents Reguliers'!$M$70,9,0)</f>
        <v>#N/A</v>
      </c>
      <c r="V307" s="55" t="e">
        <f>VLOOKUP(A307,'Intermittents Reguliers'!$A$1:'Intermittents Reguliers'!$M$70,10,0)</f>
        <v>#N/A</v>
      </c>
      <c r="W307" s="53" t="e">
        <f>VLOOKUP(A307,'Intermittents Reguliers'!$A$1:'Intermittents Reguliers'!$M$70,13,0)</f>
        <v>#N/A</v>
      </c>
    </row>
    <row r="308" spans="2:23" x14ac:dyDescent="0.2">
      <c r="B308" s="49" t="e">
        <f>VLOOKUP(A308,'Intermittents Reguliers'!$A$2:'Intermittents Reguliers'!$M$70,2,0)</f>
        <v>#N/A</v>
      </c>
      <c r="I308" s="50">
        <f t="shared" si="4"/>
        <v>1</v>
      </c>
      <c r="M308" s="67"/>
      <c r="N308" s="51" t="e">
        <f>VLOOKUP(A308,'Intermittents Reguliers'!$A$2:'Intermittents Reguliers'!$M$70,11,0)</f>
        <v>#N/A</v>
      </c>
      <c r="O308" s="51" t="e">
        <f>VLOOKUP(A308,'Intermittents Reguliers'!$A$1:'Intermittents Reguliers'!$M$70,12,0)</f>
        <v>#N/A</v>
      </c>
      <c r="P308" s="50" t="e">
        <f>VLOOKUP(A308,'Intermittents Reguliers'!$A$2:'Intermittents Reguliers'!$M$70,3,0)</f>
        <v>#N/A</v>
      </c>
      <c r="Q308" s="52" t="e">
        <f>VLOOKUP(A308,'Intermittents Reguliers'!$A$2:'Intermittents Reguliers'!$M$70,4,0)</f>
        <v>#N/A</v>
      </c>
      <c r="R308" s="51" t="e">
        <f>VLOOKUP(A308,'Intermittents Reguliers'!$A$2:'Intermittents Reguliers'!$M$70,5,0)</f>
        <v>#N/A</v>
      </c>
      <c r="S308" s="53" t="e">
        <f>VLOOKUP(A308,'Intermittents Reguliers'!$A$2:'Intermittents Reguliers'!$M$70,7,0)</f>
        <v>#N/A</v>
      </c>
      <c r="T308" s="51" t="e">
        <f>VLOOKUP(A308,'Intermittents Reguliers'!$A$2:'Intermittents Reguliers'!$M$70,8,0)</f>
        <v>#N/A</v>
      </c>
      <c r="U308" s="54" t="e">
        <f>VLOOKUP(A308,'Intermittents Reguliers'!$A$1:'Intermittents Reguliers'!$M$70,9,0)</f>
        <v>#N/A</v>
      </c>
      <c r="V308" s="55" t="e">
        <f>VLOOKUP(A308,'Intermittents Reguliers'!$A$1:'Intermittents Reguliers'!$M$70,10,0)</f>
        <v>#N/A</v>
      </c>
      <c r="W308" s="53" t="e">
        <f>VLOOKUP(A308,'Intermittents Reguliers'!$A$1:'Intermittents Reguliers'!$M$70,13,0)</f>
        <v>#N/A</v>
      </c>
    </row>
    <row r="309" spans="2:23" x14ac:dyDescent="0.2">
      <c r="B309" s="49" t="e">
        <f>VLOOKUP(A309,'Intermittents Reguliers'!$A$2:'Intermittents Reguliers'!$M$70,2,0)</f>
        <v>#N/A</v>
      </c>
      <c r="I309" s="50">
        <f t="shared" si="4"/>
        <v>1</v>
      </c>
      <c r="M309" s="67"/>
      <c r="N309" s="51" t="e">
        <f>VLOOKUP(A309,'Intermittents Reguliers'!$A$2:'Intermittents Reguliers'!$M$70,11,0)</f>
        <v>#N/A</v>
      </c>
      <c r="O309" s="51" t="e">
        <f>VLOOKUP(A309,'Intermittents Reguliers'!$A$1:'Intermittents Reguliers'!$M$70,12,0)</f>
        <v>#N/A</v>
      </c>
      <c r="P309" s="50" t="e">
        <f>VLOOKUP(A309,'Intermittents Reguliers'!$A$2:'Intermittents Reguliers'!$M$70,3,0)</f>
        <v>#N/A</v>
      </c>
      <c r="Q309" s="52" t="e">
        <f>VLOOKUP(A309,'Intermittents Reguliers'!$A$2:'Intermittents Reguliers'!$M$70,4,0)</f>
        <v>#N/A</v>
      </c>
      <c r="R309" s="51" t="e">
        <f>VLOOKUP(A309,'Intermittents Reguliers'!$A$2:'Intermittents Reguliers'!$M$70,5,0)</f>
        <v>#N/A</v>
      </c>
      <c r="S309" s="53" t="e">
        <f>VLOOKUP(A309,'Intermittents Reguliers'!$A$2:'Intermittents Reguliers'!$M$70,7,0)</f>
        <v>#N/A</v>
      </c>
      <c r="T309" s="51" t="e">
        <f>VLOOKUP(A309,'Intermittents Reguliers'!$A$2:'Intermittents Reguliers'!$M$70,8,0)</f>
        <v>#N/A</v>
      </c>
      <c r="U309" s="54" t="e">
        <f>VLOOKUP(A309,'Intermittents Reguliers'!$A$1:'Intermittents Reguliers'!$M$70,9,0)</f>
        <v>#N/A</v>
      </c>
      <c r="V309" s="55" t="e">
        <f>VLOOKUP(A309,'Intermittents Reguliers'!$A$1:'Intermittents Reguliers'!$M$70,10,0)</f>
        <v>#N/A</v>
      </c>
      <c r="W309" s="53" t="e">
        <f>VLOOKUP(A309,'Intermittents Reguliers'!$A$1:'Intermittents Reguliers'!$M$70,13,0)</f>
        <v>#N/A</v>
      </c>
    </row>
    <row r="310" spans="2:23" x14ac:dyDescent="0.2">
      <c r="B310" s="49" t="e">
        <f>VLOOKUP(A310,'Intermittents Reguliers'!$A$2:'Intermittents Reguliers'!$M$70,2,0)</f>
        <v>#N/A</v>
      </c>
      <c r="I310" s="50">
        <f t="shared" si="4"/>
        <v>1</v>
      </c>
      <c r="M310" s="67"/>
      <c r="N310" s="51" t="e">
        <f>VLOOKUP(A310,'Intermittents Reguliers'!$A$2:'Intermittents Reguliers'!$M$70,11,0)</f>
        <v>#N/A</v>
      </c>
      <c r="O310" s="51" t="e">
        <f>VLOOKUP(A310,'Intermittents Reguliers'!$A$1:'Intermittents Reguliers'!$M$70,12,0)</f>
        <v>#N/A</v>
      </c>
      <c r="P310" s="50" t="e">
        <f>VLOOKUP(A310,'Intermittents Reguliers'!$A$2:'Intermittents Reguliers'!$M$70,3,0)</f>
        <v>#N/A</v>
      </c>
      <c r="Q310" s="52" t="e">
        <f>VLOOKUP(A310,'Intermittents Reguliers'!$A$2:'Intermittents Reguliers'!$M$70,4,0)</f>
        <v>#N/A</v>
      </c>
      <c r="R310" s="51" t="e">
        <f>VLOOKUP(A310,'Intermittents Reguliers'!$A$2:'Intermittents Reguliers'!$M$70,5,0)</f>
        <v>#N/A</v>
      </c>
      <c r="S310" s="53" t="e">
        <f>VLOOKUP(A310,'Intermittents Reguliers'!$A$2:'Intermittents Reguliers'!$M$70,7,0)</f>
        <v>#N/A</v>
      </c>
      <c r="T310" s="51" t="e">
        <f>VLOOKUP(A310,'Intermittents Reguliers'!$A$2:'Intermittents Reguliers'!$M$70,8,0)</f>
        <v>#N/A</v>
      </c>
      <c r="U310" s="54" t="e">
        <f>VLOOKUP(A310,'Intermittents Reguliers'!$A$1:'Intermittents Reguliers'!$M$70,9,0)</f>
        <v>#N/A</v>
      </c>
      <c r="V310" s="55" t="e">
        <f>VLOOKUP(A310,'Intermittents Reguliers'!$A$1:'Intermittents Reguliers'!$M$70,10,0)</f>
        <v>#N/A</v>
      </c>
      <c r="W310" s="53" t="e">
        <f>VLOOKUP(A310,'Intermittents Reguliers'!$A$1:'Intermittents Reguliers'!$M$70,13,0)</f>
        <v>#N/A</v>
      </c>
    </row>
    <row r="311" spans="2:23" x14ac:dyDescent="0.2">
      <c r="B311" s="49" t="e">
        <f>VLOOKUP(A311,'Intermittents Reguliers'!$A$2:'Intermittents Reguliers'!$M$70,2,0)</f>
        <v>#N/A</v>
      </c>
      <c r="I311" s="50">
        <f t="shared" si="4"/>
        <v>1</v>
      </c>
      <c r="M311" s="67"/>
      <c r="N311" s="51" t="e">
        <f>VLOOKUP(A311,'Intermittents Reguliers'!$A$2:'Intermittents Reguliers'!$M$70,11,0)</f>
        <v>#N/A</v>
      </c>
      <c r="O311" s="51" t="e">
        <f>VLOOKUP(A311,'Intermittents Reguliers'!$A$1:'Intermittents Reguliers'!$M$70,12,0)</f>
        <v>#N/A</v>
      </c>
      <c r="P311" s="50" t="e">
        <f>VLOOKUP(A311,'Intermittents Reguliers'!$A$2:'Intermittents Reguliers'!$M$70,3,0)</f>
        <v>#N/A</v>
      </c>
      <c r="Q311" s="52" t="e">
        <f>VLOOKUP(A311,'Intermittents Reguliers'!$A$2:'Intermittents Reguliers'!$M$70,4,0)</f>
        <v>#N/A</v>
      </c>
      <c r="R311" s="51" t="e">
        <f>VLOOKUP(A311,'Intermittents Reguliers'!$A$2:'Intermittents Reguliers'!$M$70,5,0)</f>
        <v>#N/A</v>
      </c>
      <c r="S311" s="53" t="e">
        <f>VLOOKUP(A311,'Intermittents Reguliers'!$A$2:'Intermittents Reguliers'!$M$70,7,0)</f>
        <v>#N/A</v>
      </c>
      <c r="T311" s="51" t="e">
        <f>VLOOKUP(A311,'Intermittents Reguliers'!$A$2:'Intermittents Reguliers'!$M$70,8,0)</f>
        <v>#N/A</v>
      </c>
      <c r="U311" s="54" t="e">
        <f>VLOOKUP(A311,'Intermittents Reguliers'!$A$1:'Intermittents Reguliers'!$M$70,9,0)</f>
        <v>#N/A</v>
      </c>
      <c r="V311" s="55" t="e">
        <f>VLOOKUP(A311,'Intermittents Reguliers'!$A$1:'Intermittents Reguliers'!$M$70,10,0)</f>
        <v>#N/A</v>
      </c>
      <c r="W311" s="53" t="e">
        <f>VLOOKUP(A311,'Intermittents Reguliers'!$A$1:'Intermittents Reguliers'!$M$70,13,0)</f>
        <v>#N/A</v>
      </c>
    </row>
    <row r="312" spans="2:23" x14ac:dyDescent="0.2">
      <c r="B312" s="49" t="e">
        <f>VLOOKUP(A312,'Intermittents Reguliers'!$A$2:'Intermittents Reguliers'!$M$70,2,0)</f>
        <v>#N/A</v>
      </c>
      <c r="I312" s="50">
        <f t="shared" si="4"/>
        <v>1</v>
      </c>
      <c r="M312" s="67"/>
      <c r="N312" s="51" t="e">
        <f>VLOOKUP(A312,'Intermittents Reguliers'!$A$2:'Intermittents Reguliers'!$M$70,11,0)</f>
        <v>#N/A</v>
      </c>
      <c r="O312" s="51" t="e">
        <f>VLOOKUP(A312,'Intermittents Reguliers'!$A$1:'Intermittents Reguliers'!$M$70,12,0)</f>
        <v>#N/A</v>
      </c>
      <c r="P312" s="50" t="e">
        <f>VLOOKUP(A312,'Intermittents Reguliers'!$A$2:'Intermittents Reguliers'!$M$70,3,0)</f>
        <v>#N/A</v>
      </c>
      <c r="Q312" s="52" t="e">
        <f>VLOOKUP(A312,'Intermittents Reguliers'!$A$2:'Intermittents Reguliers'!$M$70,4,0)</f>
        <v>#N/A</v>
      </c>
      <c r="R312" s="51" t="e">
        <f>VLOOKUP(A312,'Intermittents Reguliers'!$A$2:'Intermittents Reguliers'!$M$70,5,0)</f>
        <v>#N/A</v>
      </c>
      <c r="S312" s="53" t="e">
        <f>VLOOKUP(A312,'Intermittents Reguliers'!$A$2:'Intermittents Reguliers'!$M$70,7,0)</f>
        <v>#N/A</v>
      </c>
      <c r="T312" s="51" t="e">
        <f>VLOOKUP(A312,'Intermittents Reguliers'!$A$2:'Intermittents Reguliers'!$M$70,8,0)</f>
        <v>#N/A</v>
      </c>
      <c r="U312" s="54" t="e">
        <f>VLOOKUP(A312,'Intermittents Reguliers'!$A$1:'Intermittents Reguliers'!$M$70,9,0)</f>
        <v>#N/A</v>
      </c>
      <c r="V312" s="55" t="e">
        <f>VLOOKUP(A312,'Intermittents Reguliers'!$A$1:'Intermittents Reguliers'!$M$70,10,0)</f>
        <v>#N/A</v>
      </c>
      <c r="W312" s="53" t="e">
        <f>VLOOKUP(A312,'Intermittents Reguliers'!$A$1:'Intermittents Reguliers'!$M$70,13,0)</f>
        <v>#N/A</v>
      </c>
    </row>
    <row r="313" spans="2:23" x14ac:dyDescent="0.2">
      <c r="B313" s="49" t="e">
        <f>VLOOKUP(A313,'Intermittents Reguliers'!$A$2:'Intermittents Reguliers'!$M$70,2,0)</f>
        <v>#N/A</v>
      </c>
      <c r="I313" s="50">
        <f t="shared" si="4"/>
        <v>1</v>
      </c>
      <c r="M313" s="67"/>
      <c r="N313" s="51" t="e">
        <f>VLOOKUP(A313,'Intermittents Reguliers'!$A$2:'Intermittents Reguliers'!$M$70,11,0)</f>
        <v>#N/A</v>
      </c>
      <c r="O313" s="51" t="e">
        <f>VLOOKUP(A313,'Intermittents Reguliers'!$A$1:'Intermittents Reguliers'!$M$70,12,0)</f>
        <v>#N/A</v>
      </c>
      <c r="P313" s="50" t="e">
        <f>VLOOKUP(A313,'Intermittents Reguliers'!$A$2:'Intermittents Reguliers'!$M$70,3,0)</f>
        <v>#N/A</v>
      </c>
      <c r="Q313" s="52" t="e">
        <f>VLOOKUP(A313,'Intermittents Reguliers'!$A$2:'Intermittents Reguliers'!$M$70,4,0)</f>
        <v>#N/A</v>
      </c>
      <c r="R313" s="51" t="e">
        <f>VLOOKUP(A313,'Intermittents Reguliers'!$A$2:'Intermittents Reguliers'!$M$70,5,0)</f>
        <v>#N/A</v>
      </c>
      <c r="S313" s="53" t="e">
        <f>VLOOKUP(A313,'Intermittents Reguliers'!$A$2:'Intermittents Reguliers'!$M$70,7,0)</f>
        <v>#N/A</v>
      </c>
      <c r="T313" s="51" t="e">
        <f>VLOOKUP(A313,'Intermittents Reguliers'!$A$2:'Intermittents Reguliers'!$M$70,8,0)</f>
        <v>#N/A</v>
      </c>
      <c r="U313" s="54" t="e">
        <f>VLOOKUP(A313,'Intermittents Reguliers'!$A$1:'Intermittents Reguliers'!$M$70,9,0)</f>
        <v>#N/A</v>
      </c>
      <c r="V313" s="55" t="e">
        <f>VLOOKUP(A313,'Intermittents Reguliers'!$A$1:'Intermittents Reguliers'!$M$70,10,0)</f>
        <v>#N/A</v>
      </c>
      <c r="W313" s="53" t="e">
        <f>VLOOKUP(A313,'Intermittents Reguliers'!$A$1:'Intermittents Reguliers'!$M$70,13,0)</f>
        <v>#N/A</v>
      </c>
    </row>
    <row r="314" spans="2:23" x14ac:dyDescent="0.2">
      <c r="B314" s="49" t="e">
        <f>VLOOKUP(A314,'Intermittents Reguliers'!$A$2:'Intermittents Reguliers'!$M$70,2,0)</f>
        <v>#N/A</v>
      </c>
      <c r="I314" s="50">
        <f t="shared" si="4"/>
        <v>1</v>
      </c>
      <c r="M314" s="67"/>
      <c r="N314" s="51" t="e">
        <f>VLOOKUP(A314,'Intermittents Reguliers'!$A$2:'Intermittents Reguliers'!$M$70,11,0)</f>
        <v>#N/A</v>
      </c>
      <c r="O314" s="51" t="e">
        <f>VLOOKUP(A314,'Intermittents Reguliers'!$A$1:'Intermittents Reguliers'!$M$70,12,0)</f>
        <v>#N/A</v>
      </c>
      <c r="P314" s="50" t="e">
        <f>VLOOKUP(A314,'Intermittents Reguliers'!$A$2:'Intermittents Reguliers'!$M$70,3,0)</f>
        <v>#N/A</v>
      </c>
      <c r="Q314" s="52" t="e">
        <f>VLOOKUP(A314,'Intermittents Reguliers'!$A$2:'Intermittents Reguliers'!$M$70,4,0)</f>
        <v>#N/A</v>
      </c>
      <c r="R314" s="51" t="e">
        <f>VLOOKUP(A314,'Intermittents Reguliers'!$A$2:'Intermittents Reguliers'!$M$70,5,0)</f>
        <v>#N/A</v>
      </c>
      <c r="S314" s="53" t="e">
        <f>VLOOKUP(A314,'Intermittents Reguliers'!$A$2:'Intermittents Reguliers'!$M$70,7,0)</f>
        <v>#N/A</v>
      </c>
      <c r="T314" s="51" t="e">
        <f>VLOOKUP(A314,'Intermittents Reguliers'!$A$2:'Intermittents Reguliers'!$M$70,8,0)</f>
        <v>#N/A</v>
      </c>
      <c r="U314" s="54" t="e">
        <f>VLOOKUP(A314,'Intermittents Reguliers'!$A$1:'Intermittents Reguliers'!$M$70,9,0)</f>
        <v>#N/A</v>
      </c>
      <c r="V314" s="55" t="e">
        <f>VLOOKUP(A314,'Intermittents Reguliers'!$A$1:'Intermittents Reguliers'!$M$70,10,0)</f>
        <v>#N/A</v>
      </c>
      <c r="W314" s="53" t="e">
        <f>VLOOKUP(A314,'Intermittents Reguliers'!$A$1:'Intermittents Reguliers'!$M$70,13,0)</f>
        <v>#N/A</v>
      </c>
    </row>
    <row r="315" spans="2:23" x14ac:dyDescent="0.2">
      <c r="B315" s="49" t="e">
        <f>VLOOKUP(A315,'Intermittents Reguliers'!$A$2:'Intermittents Reguliers'!$M$70,2,0)</f>
        <v>#N/A</v>
      </c>
      <c r="I315" s="50">
        <f t="shared" si="4"/>
        <v>1</v>
      </c>
      <c r="M315" s="67"/>
      <c r="N315" s="51" t="e">
        <f>VLOOKUP(A315,'Intermittents Reguliers'!$A$2:'Intermittents Reguliers'!$M$70,11,0)</f>
        <v>#N/A</v>
      </c>
      <c r="O315" s="51" t="e">
        <f>VLOOKUP(A315,'Intermittents Reguliers'!$A$1:'Intermittents Reguliers'!$M$70,12,0)</f>
        <v>#N/A</v>
      </c>
      <c r="P315" s="50" t="e">
        <f>VLOOKUP(A315,'Intermittents Reguliers'!$A$2:'Intermittents Reguliers'!$M$70,3,0)</f>
        <v>#N/A</v>
      </c>
      <c r="Q315" s="52" t="e">
        <f>VLOOKUP(A315,'Intermittents Reguliers'!$A$2:'Intermittents Reguliers'!$M$70,4,0)</f>
        <v>#N/A</v>
      </c>
      <c r="R315" s="51" t="e">
        <f>VLOOKUP(A315,'Intermittents Reguliers'!$A$2:'Intermittents Reguliers'!$M$70,5,0)</f>
        <v>#N/A</v>
      </c>
      <c r="S315" s="53" t="e">
        <f>VLOOKUP(A315,'Intermittents Reguliers'!$A$2:'Intermittents Reguliers'!$M$70,7,0)</f>
        <v>#N/A</v>
      </c>
      <c r="T315" s="51" t="e">
        <f>VLOOKUP(A315,'Intermittents Reguliers'!$A$2:'Intermittents Reguliers'!$M$70,8,0)</f>
        <v>#N/A</v>
      </c>
      <c r="U315" s="54" t="e">
        <f>VLOOKUP(A315,'Intermittents Reguliers'!$A$1:'Intermittents Reguliers'!$M$70,9,0)</f>
        <v>#N/A</v>
      </c>
      <c r="V315" s="55" t="e">
        <f>VLOOKUP(A315,'Intermittents Reguliers'!$A$1:'Intermittents Reguliers'!$M$70,10,0)</f>
        <v>#N/A</v>
      </c>
      <c r="W315" s="53" t="e">
        <f>VLOOKUP(A315,'Intermittents Reguliers'!$A$1:'Intermittents Reguliers'!$M$70,13,0)</f>
        <v>#N/A</v>
      </c>
    </row>
    <row r="316" spans="2:23" x14ac:dyDescent="0.2">
      <c r="B316" s="49" t="e">
        <f>VLOOKUP(A316,'Intermittents Reguliers'!$A$2:'Intermittents Reguliers'!$M$70,2,0)</f>
        <v>#N/A</v>
      </c>
      <c r="I316" s="50">
        <f t="shared" si="4"/>
        <v>1</v>
      </c>
      <c r="M316" s="67"/>
      <c r="N316" s="51" t="e">
        <f>VLOOKUP(A316,'Intermittents Reguliers'!$A$2:'Intermittents Reguliers'!$M$70,11,0)</f>
        <v>#N/A</v>
      </c>
      <c r="O316" s="51" t="e">
        <f>VLOOKUP(A316,'Intermittents Reguliers'!$A$1:'Intermittents Reguliers'!$M$70,12,0)</f>
        <v>#N/A</v>
      </c>
      <c r="P316" s="50" t="e">
        <f>VLOOKUP(A316,'Intermittents Reguliers'!$A$2:'Intermittents Reguliers'!$M$70,3,0)</f>
        <v>#N/A</v>
      </c>
      <c r="Q316" s="52" t="e">
        <f>VLOOKUP(A316,'Intermittents Reguliers'!$A$2:'Intermittents Reguliers'!$M$70,4,0)</f>
        <v>#N/A</v>
      </c>
      <c r="R316" s="51" t="e">
        <f>VLOOKUP(A316,'Intermittents Reguliers'!$A$2:'Intermittents Reguliers'!$M$70,5,0)</f>
        <v>#N/A</v>
      </c>
      <c r="S316" s="53" t="e">
        <f>VLOOKUP(A316,'Intermittents Reguliers'!$A$2:'Intermittents Reguliers'!$M$70,7,0)</f>
        <v>#N/A</v>
      </c>
      <c r="T316" s="51" t="e">
        <f>VLOOKUP(A316,'Intermittents Reguliers'!$A$2:'Intermittents Reguliers'!$M$70,8,0)</f>
        <v>#N/A</v>
      </c>
      <c r="U316" s="54" t="e">
        <f>VLOOKUP(A316,'Intermittents Reguliers'!$A$1:'Intermittents Reguliers'!$M$70,9,0)</f>
        <v>#N/A</v>
      </c>
      <c r="V316" s="55" t="e">
        <f>VLOOKUP(A316,'Intermittents Reguliers'!$A$1:'Intermittents Reguliers'!$M$70,10,0)</f>
        <v>#N/A</v>
      </c>
      <c r="W316" s="53" t="e">
        <f>VLOOKUP(A316,'Intermittents Reguliers'!$A$1:'Intermittents Reguliers'!$M$70,13,0)</f>
        <v>#N/A</v>
      </c>
    </row>
    <row r="317" spans="2:23" x14ac:dyDescent="0.2">
      <c r="B317" s="49" t="e">
        <f>VLOOKUP(A317,'Intermittents Reguliers'!$A$2:'Intermittents Reguliers'!$M$70,2,0)</f>
        <v>#N/A</v>
      </c>
      <c r="I317" s="50">
        <f t="shared" si="4"/>
        <v>1</v>
      </c>
      <c r="M317" s="67"/>
      <c r="N317" s="51" t="e">
        <f>VLOOKUP(A317,'Intermittents Reguliers'!$A$2:'Intermittents Reguliers'!$M$70,11,0)</f>
        <v>#N/A</v>
      </c>
      <c r="O317" s="51" t="e">
        <f>VLOOKUP(A317,'Intermittents Reguliers'!$A$1:'Intermittents Reguliers'!$M$70,12,0)</f>
        <v>#N/A</v>
      </c>
      <c r="P317" s="50" t="e">
        <f>VLOOKUP(A317,'Intermittents Reguliers'!$A$2:'Intermittents Reguliers'!$M$70,3,0)</f>
        <v>#N/A</v>
      </c>
      <c r="Q317" s="52" t="e">
        <f>VLOOKUP(A317,'Intermittents Reguliers'!$A$2:'Intermittents Reguliers'!$M$70,4,0)</f>
        <v>#N/A</v>
      </c>
      <c r="R317" s="51" t="e">
        <f>VLOOKUP(A317,'Intermittents Reguliers'!$A$2:'Intermittents Reguliers'!$M$70,5,0)</f>
        <v>#N/A</v>
      </c>
      <c r="S317" s="53" t="e">
        <f>VLOOKUP(A317,'Intermittents Reguliers'!$A$2:'Intermittents Reguliers'!$M$70,7,0)</f>
        <v>#N/A</v>
      </c>
      <c r="T317" s="51" t="e">
        <f>VLOOKUP(A317,'Intermittents Reguliers'!$A$2:'Intermittents Reguliers'!$M$70,8,0)</f>
        <v>#N/A</v>
      </c>
      <c r="U317" s="54" t="e">
        <f>VLOOKUP(A317,'Intermittents Reguliers'!$A$1:'Intermittents Reguliers'!$M$70,9,0)</f>
        <v>#N/A</v>
      </c>
      <c r="V317" s="55" t="e">
        <f>VLOOKUP(A317,'Intermittents Reguliers'!$A$1:'Intermittents Reguliers'!$M$70,10,0)</f>
        <v>#N/A</v>
      </c>
      <c r="W317" s="53" t="e">
        <f>VLOOKUP(A317,'Intermittents Reguliers'!$A$1:'Intermittents Reguliers'!$M$70,13,0)</f>
        <v>#N/A</v>
      </c>
    </row>
    <row r="318" spans="2:23" x14ac:dyDescent="0.2">
      <c r="B318" s="49" t="e">
        <f>VLOOKUP(A318,'Intermittents Reguliers'!$A$2:'Intermittents Reguliers'!$M$70,2,0)</f>
        <v>#N/A</v>
      </c>
      <c r="I318" s="50">
        <f t="shared" si="4"/>
        <v>1</v>
      </c>
      <c r="M318" s="67"/>
      <c r="N318" s="51" t="e">
        <f>VLOOKUP(A318,'Intermittents Reguliers'!$A$2:'Intermittents Reguliers'!$M$70,11,0)</f>
        <v>#N/A</v>
      </c>
      <c r="O318" s="51" t="e">
        <f>VLOOKUP(A318,'Intermittents Reguliers'!$A$1:'Intermittents Reguliers'!$M$70,12,0)</f>
        <v>#N/A</v>
      </c>
      <c r="P318" s="50" t="e">
        <f>VLOOKUP(A318,'Intermittents Reguliers'!$A$2:'Intermittents Reguliers'!$M$70,3,0)</f>
        <v>#N/A</v>
      </c>
      <c r="Q318" s="52" t="e">
        <f>VLOOKUP(A318,'Intermittents Reguliers'!$A$2:'Intermittents Reguliers'!$M$70,4,0)</f>
        <v>#N/A</v>
      </c>
      <c r="R318" s="51" t="e">
        <f>VLOOKUP(A318,'Intermittents Reguliers'!$A$2:'Intermittents Reguliers'!$M$70,5,0)</f>
        <v>#N/A</v>
      </c>
      <c r="S318" s="53" t="e">
        <f>VLOOKUP(A318,'Intermittents Reguliers'!$A$2:'Intermittents Reguliers'!$M$70,7,0)</f>
        <v>#N/A</v>
      </c>
      <c r="T318" s="51" t="e">
        <f>VLOOKUP(A318,'Intermittents Reguliers'!$A$2:'Intermittents Reguliers'!$M$70,8,0)</f>
        <v>#N/A</v>
      </c>
      <c r="U318" s="54" t="e">
        <f>VLOOKUP(A318,'Intermittents Reguliers'!$A$1:'Intermittents Reguliers'!$M$70,9,0)</f>
        <v>#N/A</v>
      </c>
      <c r="V318" s="55" t="e">
        <f>VLOOKUP(A318,'Intermittents Reguliers'!$A$1:'Intermittents Reguliers'!$M$70,10,0)</f>
        <v>#N/A</v>
      </c>
      <c r="W318" s="53" t="e">
        <f>VLOOKUP(A318,'Intermittents Reguliers'!$A$1:'Intermittents Reguliers'!$M$70,13,0)</f>
        <v>#N/A</v>
      </c>
    </row>
    <row r="319" spans="2:23" x14ac:dyDescent="0.2">
      <c r="B319" s="49" t="e">
        <f>VLOOKUP(A319,'Intermittents Reguliers'!$A$2:'Intermittents Reguliers'!$M$70,2,0)</f>
        <v>#N/A</v>
      </c>
      <c r="I319" s="50">
        <f t="shared" si="4"/>
        <v>1</v>
      </c>
      <c r="M319" s="67"/>
      <c r="N319" s="51" t="e">
        <f>VLOOKUP(A319,'Intermittents Reguliers'!$A$2:'Intermittents Reguliers'!$M$70,11,0)</f>
        <v>#N/A</v>
      </c>
      <c r="O319" s="51" t="e">
        <f>VLOOKUP(A319,'Intermittents Reguliers'!$A$1:'Intermittents Reguliers'!$M$70,12,0)</f>
        <v>#N/A</v>
      </c>
      <c r="P319" s="50" t="e">
        <f>VLOOKUP(A319,'Intermittents Reguliers'!$A$2:'Intermittents Reguliers'!$M$70,3,0)</f>
        <v>#N/A</v>
      </c>
      <c r="Q319" s="52" t="e">
        <f>VLOOKUP(A319,'Intermittents Reguliers'!$A$2:'Intermittents Reguliers'!$M$70,4,0)</f>
        <v>#N/A</v>
      </c>
      <c r="R319" s="51" t="e">
        <f>VLOOKUP(A319,'Intermittents Reguliers'!$A$2:'Intermittents Reguliers'!$M$70,5,0)</f>
        <v>#N/A</v>
      </c>
      <c r="S319" s="53" t="e">
        <f>VLOOKUP(A319,'Intermittents Reguliers'!$A$2:'Intermittents Reguliers'!$M$70,7,0)</f>
        <v>#N/A</v>
      </c>
      <c r="T319" s="51" t="e">
        <f>VLOOKUP(A319,'Intermittents Reguliers'!$A$2:'Intermittents Reguliers'!$M$70,8,0)</f>
        <v>#N/A</v>
      </c>
      <c r="U319" s="54" t="e">
        <f>VLOOKUP(A319,'Intermittents Reguliers'!$A$1:'Intermittents Reguliers'!$M$70,9,0)</f>
        <v>#N/A</v>
      </c>
      <c r="V319" s="55" t="e">
        <f>VLOOKUP(A319,'Intermittents Reguliers'!$A$1:'Intermittents Reguliers'!$M$70,10,0)</f>
        <v>#N/A</v>
      </c>
      <c r="W319" s="53" t="e">
        <f>VLOOKUP(A319,'Intermittents Reguliers'!$A$1:'Intermittents Reguliers'!$M$70,13,0)</f>
        <v>#N/A</v>
      </c>
    </row>
    <row r="320" spans="2:23" x14ac:dyDescent="0.2">
      <c r="B320" s="49" t="e">
        <f>VLOOKUP(A320,'Intermittents Reguliers'!$A$2:'Intermittents Reguliers'!$M$70,2,0)</f>
        <v>#N/A</v>
      </c>
      <c r="I320" s="50">
        <f t="shared" si="4"/>
        <v>1</v>
      </c>
      <c r="M320" s="67"/>
      <c r="N320" s="51" t="e">
        <f>VLOOKUP(A320,'Intermittents Reguliers'!$A$2:'Intermittents Reguliers'!$M$70,11,0)</f>
        <v>#N/A</v>
      </c>
      <c r="O320" s="51" t="e">
        <f>VLOOKUP(A320,'Intermittents Reguliers'!$A$1:'Intermittents Reguliers'!$M$70,12,0)</f>
        <v>#N/A</v>
      </c>
      <c r="P320" s="50" t="e">
        <f>VLOOKUP(A320,'Intermittents Reguliers'!$A$2:'Intermittents Reguliers'!$M$70,3,0)</f>
        <v>#N/A</v>
      </c>
      <c r="Q320" s="52" t="e">
        <f>VLOOKUP(A320,'Intermittents Reguliers'!$A$2:'Intermittents Reguliers'!$M$70,4,0)</f>
        <v>#N/A</v>
      </c>
      <c r="R320" s="51" t="e">
        <f>VLOOKUP(A320,'Intermittents Reguliers'!$A$2:'Intermittents Reguliers'!$M$70,5,0)</f>
        <v>#N/A</v>
      </c>
      <c r="S320" s="53" t="e">
        <f>VLOOKUP(A320,'Intermittents Reguliers'!$A$2:'Intermittents Reguliers'!$M$70,7,0)</f>
        <v>#N/A</v>
      </c>
      <c r="T320" s="51" t="e">
        <f>VLOOKUP(A320,'Intermittents Reguliers'!$A$2:'Intermittents Reguliers'!$M$70,8,0)</f>
        <v>#N/A</v>
      </c>
      <c r="U320" s="54" t="e">
        <f>VLOOKUP(A320,'Intermittents Reguliers'!$A$1:'Intermittents Reguliers'!$M$70,9,0)</f>
        <v>#N/A</v>
      </c>
      <c r="V320" s="55" t="e">
        <f>VLOOKUP(A320,'Intermittents Reguliers'!$A$1:'Intermittents Reguliers'!$M$70,10,0)</f>
        <v>#N/A</v>
      </c>
      <c r="W320" s="53" t="e">
        <f>VLOOKUP(A320,'Intermittents Reguliers'!$A$1:'Intermittents Reguliers'!$M$70,13,0)</f>
        <v>#N/A</v>
      </c>
    </row>
    <row r="321" spans="2:23" x14ac:dyDescent="0.2">
      <c r="B321" s="49" t="e">
        <f>VLOOKUP(A321,'Intermittents Reguliers'!$A$2:'Intermittents Reguliers'!$M$70,2,0)</f>
        <v>#N/A</v>
      </c>
      <c r="I321" s="50">
        <f t="shared" si="4"/>
        <v>1</v>
      </c>
      <c r="M321" s="67"/>
      <c r="N321" s="51" t="e">
        <f>VLOOKUP(A321,'Intermittents Reguliers'!$A$2:'Intermittents Reguliers'!$M$70,11,0)</f>
        <v>#N/A</v>
      </c>
      <c r="O321" s="51" t="e">
        <f>VLOOKUP(A321,'Intermittents Reguliers'!$A$1:'Intermittents Reguliers'!$M$70,12,0)</f>
        <v>#N/A</v>
      </c>
      <c r="P321" s="50" t="e">
        <f>VLOOKUP(A321,'Intermittents Reguliers'!$A$2:'Intermittents Reguliers'!$M$70,3,0)</f>
        <v>#N/A</v>
      </c>
      <c r="Q321" s="52" t="e">
        <f>VLOOKUP(A321,'Intermittents Reguliers'!$A$2:'Intermittents Reguliers'!$M$70,4,0)</f>
        <v>#N/A</v>
      </c>
      <c r="R321" s="51" t="e">
        <f>VLOOKUP(A321,'Intermittents Reguliers'!$A$2:'Intermittents Reguliers'!$M$70,5,0)</f>
        <v>#N/A</v>
      </c>
      <c r="S321" s="53" t="e">
        <f>VLOOKUP(A321,'Intermittents Reguliers'!$A$2:'Intermittents Reguliers'!$M$70,7,0)</f>
        <v>#N/A</v>
      </c>
      <c r="T321" s="51" t="e">
        <f>VLOOKUP(A321,'Intermittents Reguliers'!$A$2:'Intermittents Reguliers'!$M$70,8,0)</f>
        <v>#N/A</v>
      </c>
      <c r="U321" s="54" t="e">
        <f>VLOOKUP(A321,'Intermittents Reguliers'!$A$1:'Intermittents Reguliers'!$M$70,9,0)</f>
        <v>#N/A</v>
      </c>
      <c r="V321" s="55" t="e">
        <f>VLOOKUP(A321,'Intermittents Reguliers'!$A$1:'Intermittents Reguliers'!$M$70,10,0)</f>
        <v>#N/A</v>
      </c>
      <c r="W321" s="53" t="e">
        <f>VLOOKUP(A321,'Intermittents Reguliers'!$A$1:'Intermittents Reguliers'!$M$70,13,0)</f>
        <v>#N/A</v>
      </c>
    </row>
    <row r="322" spans="2:23" x14ac:dyDescent="0.2">
      <c r="B322" s="49" t="e">
        <f>VLOOKUP(A322,'Intermittents Reguliers'!$A$2:'Intermittents Reguliers'!$M$70,2,0)</f>
        <v>#N/A</v>
      </c>
      <c r="I322" s="50">
        <f t="shared" si="4"/>
        <v>1</v>
      </c>
      <c r="M322" s="67"/>
      <c r="N322" s="51" t="e">
        <f>VLOOKUP(A322,'Intermittents Reguliers'!$A$2:'Intermittents Reguliers'!$M$70,11,0)</f>
        <v>#N/A</v>
      </c>
      <c r="O322" s="51" t="e">
        <f>VLOOKUP(A322,'Intermittents Reguliers'!$A$1:'Intermittents Reguliers'!$M$70,12,0)</f>
        <v>#N/A</v>
      </c>
      <c r="P322" s="50" t="e">
        <f>VLOOKUP(A322,'Intermittents Reguliers'!$A$2:'Intermittents Reguliers'!$M$70,3,0)</f>
        <v>#N/A</v>
      </c>
      <c r="Q322" s="52" t="e">
        <f>VLOOKUP(A322,'Intermittents Reguliers'!$A$2:'Intermittents Reguliers'!$M$70,4,0)</f>
        <v>#N/A</v>
      </c>
      <c r="R322" s="51" t="e">
        <f>VLOOKUP(A322,'Intermittents Reguliers'!$A$2:'Intermittents Reguliers'!$M$70,5,0)</f>
        <v>#N/A</v>
      </c>
      <c r="S322" s="53" t="e">
        <f>VLOOKUP(A322,'Intermittents Reguliers'!$A$2:'Intermittents Reguliers'!$M$70,7,0)</f>
        <v>#N/A</v>
      </c>
      <c r="T322" s="51" t="e">
        <f>VLOOKUP(A322,'Intermittents Reguliers'!$A$2:'Intermittents Reguliers'!$M$70,8,0)</f>
        <v>#N/A</v>
      </c>
      <c r="U322" s="54" t="e">
        <f>VLOOKUP(A322,'Intermittents Reguliers'!$A$1:'Intermittents Reguliers'!$M$70,9,0)</f>
        <v>#N/A</v>
      </c>
      <c r="V322" s="55" t="e">
        <f>VLOOKUP(A322,'Intermittents Reguliers'!$A$1:'Intermittents Reguliers'!$M$70,10,0)</f>
        <v>#N/A</v>
      </c>
      <c r="W322" s="53" t="e">
        <f>VLOOKUP(A322,'Intermittents Reguliers'!$A$1:'Intermittents Reguliers'!$M$70,13,0)</f>
        <v>#N/A</v>
      </c>
    </row>
    <row r="323" spans="2:23" x14ac:dyDescent="0.2">
      <c r="B323" s="49" t="e">
        <f>VLOOKUP(A323,'Intermittents Reguliers'!$A$2:'Intermittents Reguliers'!$M$70,2,0)</f>
        <v>#N/A</v>
      </c>
      <c r="I323" s="50">
        <f t="shared" ref="I323:I386" si="5">H323-G323+1</f>
        <v>1</v>
      </c>
      <c r="M323" s="67"/>
      <c r="N323" s="51" t="e">
        <f>VLOOKUP(A323,'Intermittents Reguliers'!$A$2:'Intermittents Reguliers'!$M$70,11,0)</f>
        <v>#N/A</v>
      </c>
      <c r="O323" s="51" t="e">
        <f>VLOOKUP(A323,'Intermittents Reguliers'!$A$1:'Intermittents Reguliers'!$M$70,12,0)</f>
        <v>#N/A</v>
      </c>
      <c r="P323" s="50" t="e">
        <f>VLOOKUP(A323,'Intermittents Reguliers'!$A$2:'Intermittents Reguliers'!$M$70,3,0)</f>
        <v>#N/A</v>
      </c>
      <c r="Q323" s="52" t="e">
        <f>VLOOKUP(A323,'Intermittents Reguliers'!$A$2:'Intermittents Reguliers'!$M$70,4,0)</f>
        <v>#N/A</v>
      </c>
      <c r="R323" s="51" t="e">
        <f>VLOOKUP(A323,'Intermittents Reguliers'!$A$2:'Intermittents Reguliers'!$M$70,5,0)</f>
        <v>#N/A</v>
      </c>
      <c r="S323" s="53" t="e">
        <f>VLOOKUP(A323,'Intermittents Reguliers'!$A$2:'Intermittents Reguliers'!$M$70,7,0)</f>
        <v>#N/A</v>
      </c>
      <c r="T323" s="51" t="e">
        <f>VLOOKUP(A323,'Intermittents Reguliers'!$A$2:'Intermittents Reguliers'!$M$70,8,0)</f>
        <v>#N/A</v>
      </c>
      <c r="U323" s="54" t="e">
        <f>VLOOKUP(A323,'Intermittents Reguliers'!$A$1:'Intermittents Reguliers'!$M$70,9,0)</f>
        <v>#N/A</v>
      </c>
      <c r="V323" s="55" t="e">
        <f>VLOOKUP(A323,'Intermittents Reguliers'!$A$1:'Intermittents Reguliers'!$M$70,10,0)</f>
        <v>#N/A</v>
      </c>
      <c r="W323" s="53" t="e">
        <f>VLOOKUP(A323,'Intermittents Reguliers'!$A$1:'Intermittents Reguliers'!$M$70,13,0)</f>
        <v>#N/A</v>
      </c>
    </row>
    <row r="324" spans="2:23" x14ac:dyDescent="0.2">
      <c r="B324" s="49" t="e">
        <f>VLOOKUP(A324,'Intermittents Reguliers'!$A$2:'Intermittents Reguliers'!$M$70,2,0)</f>
        <v>#N/A</v>
      </c>
      <c r="I324" s="50">
        <f t="shared" si="5"/>
        <v>1</v>
      </c>
      <c r="M324" s="67"/>
      <c r="N324" s="51" t="e">
        <f>VLOOKUP(A324,'Intermittents Reguliers'!$A$2:'Intermittents Reguliers'!$M$70,11,0)</f>
        <v>#N/A</v>
      </c>
      <c r="O324" s="51" t="e">
        <f>VLOOKUP(A324,'Intermittents Reguliers'!$A$1:'Intermittents Reguliers'!$M$70,12,0)</f>
        <v>#N/A</v>
      </c>
      <c r="P324" s="50" t="e">
        <f>VLOOKUP(A324,'Intermittents Reguliers'!$A$2:'Intermittents Reguliers'!$M$70,3,0)</f>
        <v>#N/A</v>
      </c>
      <c r="Q324" s="52" t="e">
        <f>VLOOKUP(A324,'Intermittents Reguliers'!$A$2:'Intermittents Reguliers'!$M$70,4,0)</f>
        <v>#N/A</v>
      </c>
      <c r="R324" s="51" t="e">
        <f>VLOOKUP(A324,'Intermittents Reguliers'!$A$2:'Intermittents Reguliers'!$M$70,5,0)</f>
        <v>#N/A</v>
      </c>
      <c r="S324" s="53" t="e">
        <f>VLOOKUP(A324,'Intermittents Reguliers'!$A$2:'Intermittents Reguliers'!$M$70,7,0)</f>
        <v>#N/A</v>
      </c>
      <c r="T324" s="51" t="e">
        <f>VLOOKUP(A324,'Intermittents Reguliers'!$A$2:'Intermittents Reguliers'!$M$70,8,0)</f>
        <v>#N/A</v>
      </c>
      <c r="U324" s="54" t="e">
        <f>VLOOKUP(A324,'Intermittents Reguliers'!$A$1:'Intermittents Reguliers'!$M$70,9,0)</f>
        <v>#N/A</v>
      </c>
      <c r="V324" s="55" t="e">
        <f>VLOOKUP(A324,'Intermittents Reguliers'!$A$1:'Intermittents Reguliers'!$M$70,10,0)</f>
        <v>#N/A</v>
      </c>
      <c r="W324" s="53" t="e">
        <f>VLOOKUP(A324,'Intermittents Reguliers'!$A$1:'Intermittents Reguliers'!$M$70,13,0)</f>
        <v>#N/A</v>
      </c>
    </row>
    <row r="325" spans="2:23" x14ac:dyDescent="0.2">
      <c r="B325" s="49" t="e">
        <f>VLOOKUP(A325,'Intermittents Reguliers'!$A$2:'Intermittents Reguliers'!$M$70,2,0)</f>
        <v>#N/A</v>
      </c>
      <c r="I325" s="50">
        <f t="shared" si="5"/>
        <v>1</v>
      </c>
      <c r="M325" s="67"/>
      <c r="N325" s="51" t="e">
        <f>VLOOKUP(A325,'Intermittents Reguliers'!$A$2:'Intermittents Reguliers'!$M$70,11,0)</f>
        <v>#N/A</v>
      </c>
      <c r="O325" s="51" t="e">
        <f>VLOOKUP(A325,'Intermittents Reguliers'!$A$1:'Intermittents Reguliers'!$M$70,12,0)</f>
        <v>#N/A</v>
      </c>
      <c r="P325" s="50" t="e">
        <f>VLOOKUP(A325,'Intermittents Reguliers'!$A$2:'Intermittents Reguliers'!$M$70,3,0)</f>
        <v>#N/A</v>
      </c>
      <c r="Q325" s="52" t="e">
        <f>VLOOKUP(A325,'Intermittents Reguliers'!$A$2:'Intermittents Reguliers'!$M$70,4,0)</f>
        <v>#N/A</v>
      </c>
      <c r="R325" s="51" t="e">
        <f>VLOOKUP(A325,'Intermittents Reguliers'!$A$2:'Intermittents Reguliers'!$M$70,5,0)</f>
        <v>#N/A</v>
      </c>
      <c r="S325" s="53" t="e">
        <f>VLOOKUP(A325,'Intermittents Reguliers'!$A$2:'Intermittents Reguliers'!$M$70,7,0)</f>
        <v>#N/A</v>
      </c>
      <c r="T325" s="51" t="e">
        <f>VLOOKUP(A325,'Intermittents Reguliers'!$A$2:'Intermittents Reguliers'!$M$70,8,0)</f>
        <v>#N/A</v>
      </c>
      <c r="U325" s="54" t="e">
        <f>VLOOKUP(A325,'Intermittents Reguliers'!$A$1:'Intermittents Reguliers'!$M$70,9,0)</f>
        <v>#N/A</v>
      </c>
      <c r="V325" s="55" t="e">
        <f>VLOOKUP(A325,'Intermittents Reguliers'!$A$1:'Intermittents Reguliers'!$M$70,10,0)</f>
        <v>#N/A</v>
      </c>
      <c r="W325" s="53" t="e">
        <f>VLOOKUP(A325,'Intermittents Reguliers'!$A$1:'Intermittents Reguliers'!$M$70,13,0)</f>
        <v>#N/A</v>
      </c>
    </row>
    <row r="326" spans="2:23" x14ac:dyDescent="0.2">
      <c r="B326" s="49" t="e">
        <f>VLOOKUP(A326,'Intermittents Reguliers'!$A$2:'Intermittents Reguliers'!$M$70,2,0)</f>
        <v>#N/A</v>
      </c>
      <c r="I326" s="50">
        <f t="shared" si="5"/>
        <v>1</v>
      </c>
      <c r="M326" s="67"/>
      <c r="N326" s="51" t="e">
        <f>VLOOKUP(A326,'Intermittents Reguliers'!$A$2:'Intermittents Reguliers'!$M$70,11,0)</f>
        <v>#N/A</v>
      </c>
      <c r="O326" s="51" t="e">
        <f>VLOOKUP(A326,'Intermittents Reguliers'!$A$1:'Intermittents Reguliers'!$M$70,12,0)</f>
        <v>#N/A</v>
      </c>
      <c r="P326" s="50" t="e">
        <f>VLOOKUP(A326,'Intermittents Reguliers'!$A$2:'Intermittents Reguliers'!$M$70,3,0)</f>
        <v>#N/A</v>
      </c>
      <c r="Q326" s="52" t="e">
        <f>VLOOKUP(A326,'Intermittents Reguliers'!$A$2:'Intermittents Reguliers'!$M$70,4,0)</f>
        <v>#N/A</v>
      </c>
      <c r="R326" s="51" t="e">
        <f>VLOOKUP(A326,'Intermittents Reguliers'!$A$2:'Intermittents Reguliers'!$M$70,5,0)</f>
        <v>#N/A</v>
      </c>
      <c r="S326" s="53" t="e">
        <f>VLOOKUP(A326,'Intermittents Reguliers'!$A$2:'Intermittents Reguliers'!$M$70,7,0)</f>
        <v>#N/A</v>
      </c>
      <c r="T326" s="51" t="e">
        <f>VLOOKUP(A326,'Intermittents Reguliers'!$A$2:'Intermittents Reguliers'!$M$70,8,0)</f>
        <v>#N/A</v>
      </c>
      <c r="U326" s="54" t="e">
        <f>VLOOKUP(A326,'Intermittents Reguliers'!$A$1:'Intermittents Reguliers'!$M$70,9,0)</f>
        <v>#N/A</v>
      </c>
      <c r="V326" s="55" t="e">
        <f>VLOOKUP(A326,'Intermittents Reguliers'!$A$1:'Intermittents Reguliers'!$M$70,10,0)</f>
        <v>#N/A</v>
      </c>
      <c r="W326" s="53" t="e">
        <f>VLOOKUP(A326,'Intermittents Reguliers'!$A$1:'Intermittents Reguliers'!$M$70,13,0)</f>
        <v>#N/A</v>
      </c>
    </row>
    <row r="327" spans="2:23" x14ac:dyDescent="0.2">
      <c r="B327" s="49" t="e">
        <f>VLOOKUP(A327,'Intermittents Reguliers'!$A$2:'Intermittents Reguliers'!$M$70,2,0)</f>
        <v>#N/A</v>
      </c>
      <c r="I327" s="50">
        <f t="shared" si="5"/>
        <v>1</v>
      </c>
      <c r="M327" s="67"/>
      <c r="N327" s="51" t="e">
        <f>VLOOKUP(A327,'Intermittents Reguliers'!$A$2:'Intermittents Reguliers'!$M$70,11,0)</f>
        <v>#N/A</v>
      </c>
      <c r="O327" s="51" t="e">
        <f>VLOOKUP(A327,'Intermittents Reguliers'!$A$1:'Intermittents Reguliers'!$M$70,12,0)</f>
        <v>#N/A</v>
      </c>
      <c r="P327" s="50" t="e">
        <f>VLOOKUP(A327,'Intermittents Reguliers'!$A$2:'Intermittents Reguliers'!$M$70,3,0)</f>
        <v>#N/A</v>
      </c>
      <c r="Q327" s="52" t="e">
        <f>VLOOKUP(A327,'Intermittents Reguliers'!$A$2:'Intermittents Reguliers'!$M$70,4,0)</f>
        <v>#N/A</v>
      </c>
      <c r="R327" s="51" t="e">
        <f>VLOOKUP(A327,'Intermittents Reguliers'!$A$2:'Intermittents Reguliers'!$M$70,5,0)</f>
        <v>#N/A</v>
      </c>
      <c r="S327" s="53" t="e">
        <f>VLOOKUP(A327,'Intermittents Reguliers'!$A$2:'Intermittents Reguliers'!$M$70,7,0)</f>
        <v>#N/A</v>
      </c>
      <c r="T327" s="51" t="e">
        <f>VLOOKUP(A327,'Intermittents Reguliers'!$A$2:'Intermittents Reguliers'!$M$70,8,0)</f>
        <v>#N/A</v>
      </c>
      <c r="U327" s="54" t="e">
        <f>VLOOKUP(A327,'Intermittents Reguliers'!$A$1:'Intermittents Reguliers'!$M$70,9,0)</f>
        <v>#N/A</v>
      </c>
      <c r="V327" s="55" t="e">
        <f>VLOOKUP(A327,'Intermittents Reguliers'!$A$1:'Intermittents Reguliers'!$M$70,10,0)</f>
        <v>#N/A</v>
      </c>
      <c r="W327" s="53" t="e">
        <f>VLOOKUP(A327,'Intermittents Reguliers'!$A$1:'Intermittents Reguliers'!$M$70,13,0)</f>
        <v>#N/A</v>
      </c>
    </row>
    <row r="328" spans="2:23" x14ac:dyDescent="0.2">
      <c r="B328" s="49" t="e">
        <f>VLOOKUP(A328,'Intermittents Reguliers'!$A$2:'Intermittents Reguliers'!$M$70,2,0)</f>
        <v>#N/A</v>
      </c>
      <c r="I328" s="50">
        <f t="shared" si="5"/>
        <v>1</v>
      </c>
      <c r="M328" s="67"/>
      <c r="N328" s="51" t="e">
        <f>VLOOKUP(A328,'Intermittents Reguliers'!$A$2:'Intermittents Reguliers'!$M$70,11,0)</f>
        <v>#N/A</v>
      </c>
      <c r="O328" s="51" t="e">
        <f>VLOOKUP(A328,'Intermittents Reguliers'!$A$1:'Intermittents Reguliers'!$M$70,12,0)</f>
        <v>#N/A</v>
      </c>
      <c r="P328" s="50" t="e">
        <f>VLOOKUP(A328,'Intermittents Reguliers'!$A$2:'Intermittents Reguliers'!$M$70,3,0)</f>
        <v>#N/A</v>
      </c>
      <c r="Q328" s="52" t="e">
        <f>VLOOKUP(A328,'Intermittents Reguliers'!$A$2:'Intermittents Reguliers'!$M$70,4,0)</f>
        <v>#N/A</v>
      </c>
      <c r="R328" s="51" t="e">
        <f>VLOOKUP(A328,'Intermittents Reguliers'!$A$2:'Intermittents Reguliers'!$M$70,5,0)</f>
        <v>#N/A</v>
      </c>
      <c r="S328" s="53" t="e">
        <f>VLOOKUP(A328,'Intermittents Reguliers'!$A$2:'Intermittents Reguliers'!$M$70,7,0)</f>
        <v>#N/A</v>
      </c>
      <c r="T328" s="51" t="e">
        <f>VLOOKUP(A328,'Intermittents Reguliers'!$A$2:'Intermittents Reguliers'!$M$70,8,0)</f>
        <v>#N/A</v>
      </c>
      <c r="U328" s="54" t="e">
        <f>VLOOKUP(A328,'Intermittents Reguliers'!$A$1:'Intermittents Reguliers'!$M$70,9,0)</f>
        <v>#N/A</v>
      </c>
      <c r="V328" s="55" t="e">
        <f>VLOOKUP(A328,'Intermittents Reguliers'!$A$1:'Intermittents Reguliers'!$M$70,10,0)</f>
        <v>#N/A</v>
      </c>
      <c r="W328" s="53" t="e">
        <f>VLOOKUP(A328,'Intermittents Reguliers'!$A$1:'Intermittents Reguliers'!$M$70,13,0)</f>
        <v>#N/A</v>
      </c>
    </row>
    <row r="329" spans="2:23" x14ac:dyDescent="0.2">
      <c r="B329" s="49" t="e">
        <f>VLOOKUP(A329,'Intermittents Reguliers'!$A$2:'Intermittents Reguliers'!$M$70,2,0)</f>
        <v>#N/A</v>
      </c>
      <c r="I329" s="50">
        <f t="shared" si="5"/>
        <v>1</v>
      </c>
      <c r="M329" s="67"/>
      <c r="N329" s="51" t="e">
        <f>VLOOKUP(A329,'Intermittents Reguliers'!$A$2:'Intermittents Reguliers'!$M$70,11,0)</f>
        <v>#N/A</v>
      </c>
      <c r="O329" s="51" t="e">
        <f>VLOOKUP(A329,'Intermittents Reguliers'!$A$1:'Intermittents Reguliers'!$M$70,12,0)</f>
        <v>#N/A</v>
      </c>
      <c r="P329" s="50" t="e">
        <f>VLOOKUP(A329,'Intermittents Reguliers'!$A$2:'Intermittents Reguliers'!$M$70,3,0)</f>
        <v>#N/A</v>
      </c>
      <c r="Q329" s="52" t="e">
        <f>VLOOKUP(A329,'Intermittents Reguliers'!$A$2:'Intermittents Reguliers'!$M$70,4,0)</f>
        <v>#N/A</v>
      </c>
      <c r="R329" s="51" t="e">
        <f>VLOOKUP(A329,'Intermittents Reguliers'!$A$2:'Intermittents Reguliers'!$M$70,5,0)</f>
        <v>#N/A</v>
      </c>
      <c r="S329" s="53" t="e">
        <f>VLOOKUP(A329,'Intermittents Reguliers'!$A$2:'Intermittents Reguliers'!$M$70,7,0)</f>
        <v>#N/A</v>
      </c>
      <c r="T329" s="51" t="e">
        <f>VLOOKUP(A329,'Intermittents Reguliers'!$A$2:'Intermittents Reguliers'!$M$70,8,0)</f>
        <v>#N/A</v>
      </c>
      <c r="U329" s="54" t="e">
        <f>VLOOKUP(A329,'Intermittents Reguliers'!$A$1:'Intermittents Reguliers'!$M$70,9,0)</f>
        <v>#N/A</v>
      </c>
      <c r="V329" s="55" t="e">
        <f>VLOOKUP(A329,'Intermittents Reguliers'!$A$1:'Intermittents Reguliers'!$M$70,10,0)</f>
        <v>#N/A</v>
      </c>
      <c r="W329" s="53" t="e">
        <f>VLOOKUP(A329,'Intermittents Reguliers'!$A$1:'Intermittents Reguliers'!$M$70,13,0)</f>
        <v>#N/A</v>
      </c>
    </row>
    <row r="330" spans="2:23" x14ac:dyDescent="0.2">
      <c r="B330" s="49" t="e">
        <f>VLOOKUP(A330,'Intermittents Reguliers'!$A$2:'Intermittents Reguliers'!$M$70,2,0)</f>
        <v>#N/A</v>
      </c>
      <c r="I330" s="50">
        <f t="shared" si="5"/>
        <v>1</v>
      </c>
      <c r="M330" s="67"/>
      <c r="N330" s="51" t="e">
        <f>VLOOKUP(A330,'Intermittents Reguliers'!$A$2:'Intermittents Reguliers'!$M$70,11,0)</f>
        <v>#N/A</v>
      </c>
      <c r="O330" s="51" t="e">
        <f>VLOOKUP(A330,'Intermittents Reguliers'!$A$1:'Intermittents Reguliers'!$M$70,12,0)</f>
        <v>#N/A</v>
      </c>
      <c r="P330" s="50" t="e">
        <f>VLOOKUP(A330,'Intermittents Reguliers'!$A$2:'Intermittents Reguliers'!$M$70,3,0)</f>
        <v>#N/A</v>
      </c>
      <c r="Q330" s="52" t="e">
        <f>VLOOKUP(A330,'Intermittents Reguliers'!$A$2:'Intermittents Reguliers'!$M$70,4,0)</f>
        <v>#N/A</v>
      </c>
      <c r="R330" s="51" t="e">
        <f>VLOOKUP(A330,'Intermittents Reguliers'!$A$2:'Intermittents Reguliers'!$M$70,5,0)</f>
        <v>#N/A</v>
      </c>
      <c r="S330" s="53" t="e">
        <f>VLOOKUP(A330,'Intermittents Reguliers'!$A$2:'Intermittents Reguliers'!$M$70,7,0)</f>
        <v>#N/A</v>
      </c>
      <c r="T330" s="51" t="e">
        <f>VLOOKUP(A330,'Intermittents Reguliers'!$A$2:'Intermittents Reguliers'!$M$70,8,0)</f>
        <v>#N/A</v>
      </c>
      <c r="U330" s="54" t="e">
        <f>VLOOKUP(A330,'Intermittents Reguliers'!$A$1:'Intermittents Reguliers'!$M$70,9,0)</f>
        <v>#N/A</v>
      </c>
      <c r="V330" s="55" t="e">
        <f>VLOOKUP(A330,'Intermittents Reguliers'!$A$1:'Intermittents Reguliers'!$M$70,10,0)</f>
        <v>#N/A</v>
      </c>
      <c r="W330" s="53" t="e">
        <f>VLOOKUP(A330,'Intermittents Reguliers'!$A$1:'Intermittents Reguliers'!$M$70,13,0)</f>
        <v>#N/A</v>
      </c>
    </row>
    <row r="331" spans="2:23" x14ac:dyDescent="0.2">
      <c r="B331" s="49" t="e">
        <f>VLOOKUP(A331,'Intermittents Reguliers'!$A$2:'Intermittents Reguliers'!$M$70,2,0)</f>
        <v>#N/A</v>
      </c>
      <c r="I331" s="50">
        <f t="shared" si="5"/>
        <v>1</v>
      </c>
      <c r="M331" s="67"/>
      <c r="N331" s="51" t="e">
        <f>VLOOKUP(A331,'Intermittents Reguliers'!$A$2:'Intermittents Reguliers'!$M$70,11,0)</f>
        <v>#N/A</v>
      </c>
      <c r="O331" s="51" t="e">
        <f>VLOOKUP(A331,'Intermittents Reguliers'!$A$1:'Intermittents Reguliers'!$M$70,12,0)</f>
        <v>#N/A</v>
      </c>
      <c r="P331" s="50" t="e">
        <f>VLOOKUP(A331,'Intermittents Reguliers'!$A$2:'Intermittents Reguliers'!$M$70,3,0)</f>
        <v>#N/A</v>
      </c>
      <c r="Q331" s="52" t="e">
        <f>VLOOKUP(A331,'Intermittents Reguliers'!$A$2:'Intermittents Reguliers'!$M$70,4,0)</f>
        <v>#N/A</v>
      </c>
      <c r="R331" s="51" t="e">
        <f>VLOOKUP(A331,'Intermittents Reguliers'!$A$2:'Intermittents Reguliers'!$M$70,5,0)</f>
        <v>#N/A</v>
      </c>
      <c r="S331" s="53" t="e">
        <f>VLOOKUP(A331,'Intermittents Reguliers'!$A$2:'Intermittents Reguliers'!$M$70,7,0)</f>
        <v>#N/A</v>
      </c>
      <c r="T331" s="51" t="e">
        <f>VLOOKUP(A331,'Intermittents Reguliers'!$A$2:'Intermittents Reguliers'!$M$70,8,0)</f>
        <v>#N/A</v>
      </c>
      <c r="U331" s="54" t="e">
        <f>VLOOKUP(A331,'Intermittents Reguliers'!$A$1:'Intermittents Reguliers'!$M$70,9,0)</f>
        <v>#N/A</v>
      </c>
      <c r="V331" s="55" t="e">
        <f>VLOOKUP(A331,'Intermittents Reguliers'!$A$1:'Intermittents Reguliers'!$M$70,10,0)</f>
        <v>#N/A</v>
      </c>
      <c r="W331" s="53" t="e">
        <f>VLOOKUP(A331,'Intermittents Reguliers'!$A$1:'Intermittents Reguliers'!$M$70,13,0)</f>
        <v>#N/A</v>
      </c>
    </row>
    <row r="332" spans="2:23" x14ac:dyDescent="0.2">
      <c r="B332" s="49" t="e">
        <f>VLOOKUP(A332,'Intermittents Reguliers'!$A$2:'Intermittents Reguliers'!$M$70,2,0)</f>
        <v>#N/A</v>
      </c>
      <c r="I332" s="50">
        <f t="shared" si="5"/>
        <v>1</v>
      </c>
      <c r="M332" s="67"/>
      <c r="N332" s="51" t="e">
        <f>VLOOKUP(A332,'Intermittents Reguliers'!$A$2:'Intermittents Reguliers'!$M$70,11,0)</f>
        <v>#N/A</v>
      </c>
      <c r="O332" s="51" t="e">
        <f>VLOOKUP(A332,'Intermittents Reguliers'!$A$1:'Intermittents Reguliers'!$M$70,12,0)</f>
        <v>#N/A</v>
      </c>
      <c r="P332" s="50" t="e">
        <f>VLOOKUP(A332,'Intermittents Reguliers'!$A$2:'Intermittents Reguliers'!$M$70,3,0)</f>
        <v>#N/A</v>
      </c>
      <c r="Q332" s="52" t="e">
        <f>VLOOKUP(A332,'Intermittents Reguliers'!$A$2:'Intermittents Reguliers'!$M$70,4,0)</f>
        <v>#N/A</v>
      </c>
      <c r="R332" s="51" t="e">
        <f>VLOOKUP(A332,'Intermittents Reguliers'!$A$2:'Intermittents Reguliers'!$M$70,5,0)</f>
        <v>#N/A</v>
      </c>
      <c r="S332" s="53" t="e">
        <f>VLOOKUP(A332,'Intermittents Reguliers'!$A$2:'Intermittents Reguliers'!$M$70,7,0)</f>
        <v>#N/A</v>
      </c>
      <c r="T332" s="51" t="e">
        <f>VLOOKUP(A332,'Intermittents Reguliers'!$A$2:'Intermittents Reguliers'!$M$70,8,0)</f>
        <v>#N/A</v>
      </c>
      <c r="U332" s="54" t="e">
        <f>VLOOKUP(A332,'Intermittents Reguliers'!$A$1:'Intermittents Reguliers'!$M$70,9,0)</f>
        <v>#N/A</v>
      </c>
      <c r="V332" s="55" t="e">
        <f>VLOOKUP(A332,'Intermittents Reguliers'!$A$1:'Intermittents Reguliers'!$M$70,10,0)</f>
        <v>#N/A</v>
      </c>
      <c r="W332" s="53" t="e">
        <f>VLOOKUP(A332,'Intermittents Reguliers'!$A$1:'Intermittents Reguliers'!$M$70,13,0)</f>
        <v>#N/A</v>
      </c>
    </row>
    <row r="333" spans="2:23" x14ac:dyDescent="0.2">
      <c r="B333" s="49" t="e">
        <f>VLOOKUP(A333,'Intermittents Reguliers'!$A$2:'Intermittents Reguliers'!$M$70,2,0)</f>
        <v>#N/A</v>
      </c>
      <c r="I333" s="50">
        <f t="shared" si="5"/>
        <v>1</v>
      </c>
      <c r="M333" s="67"/>
      <c r="N333" s="51" t="e">
        <f>VLOOKUP(A333,'Intermittents Reguliers'!$A$2:'Intermittents Reguliers'!$M$70,11,0)</f>
        <v>#N/A</v>
      </c>
      <c r="O333" s="51" t="e">
        <f>VLOOKUP(A333,'Intermittents Reguliers'!$A$1:'Intermittents Reguliers'!$M$70,12,0)</f>
        <v>#N/A</v>
      </c>
      <c r="P333" s="50" t="e">
        <f>VLOOKUP(A333,'Intermittents Reguliers'!$A$2:'Intermittents Reguliers'!$M$70,3,0)</f>
        <v>#N/A</v>
      </c>
      <c r="Q333" s="52" t="e">
        <f>VLOOKUP(A333,'Intermittents Reguliers'!$A$2:'Intermittents Reguliers'!$M$70,4,0)</f>
        <v>#N/A</v>
      </c>
      <c r="R333" s="51" t="e">
        <f>VLOOKUP(A333,'Intermittents Reguliers'!$A$2:'Intermittents Reguliers'!$M$70,5,0)</f>
        <v>#N/A</v>
      </c>
      <c r="S333" s="53" t="e">
        <f>VLOOKUP(A333,'Intermittents Reguliers'!$A$2:'Intermittents Reguliers'!$M$70,7,0)</f>
        <v>#N/A</v>
      </c>
      <c r="T333" s="51" t="e">
        <f>VLOOKUP(A333,'Intermittents Reguliers'!$A$2:'Intermittents Reguliers'!$M$70,8,0)</f>
        <v>#N/A</v>
      </c>
      <c r="U333" s="54" t="e">
        <f>VLOOKUP(A333,'Intermittents Reguliers'!$A$1:'Intermittents Reguliers'!$M$70,9,0)</f>
        <v>#N/A</v>
      </c>
      <c r="V333" s="55" t="e">
        <f>VLOOKUP(A333,'Intermittents Reguliers'!$A$1:'Intermittents Reguliers'!$M$70,10,0)</f>
        <v>#N/A</v>
      </c>
      <c r="W333" s="53" t="e">
        <f>VLOOKUP(A333,'Intermittents Reguliers'!$A$1:'Intermittents Reguliers'!$M$70,13,0)</f>
        <v>#N/A</v>
      </c>
    </row>
    <row r="334" spans="2:23" x14ac:dyDescent="0.2">
      <c r="B334" s="49" t="e">
        <f>VLOOKUP(A334,'Intermittents Reguliers'!$A$2:'Intermittents Reguliers'!$M$70,2,0)</f>
        <v>#N/A</v>
      </c>
      <c r="I334" s="50">
        <f t="shared" si="5"/>
        <v>1</v>
      </c>
      <c r="M334" s="67"/>
      <c r="N334" s="51" t="e">
        <f>VLOOKUP(A334,'Intermittents Reguliers'!$A$2:'Intermittents Reguliers'!$M$70,11,0)</f>
        <v>#N/A</v>
      </c>
      <c r="O334" s="51" t="e">
        <f>VLOOKUP(A334,'Intermittents Reguliers'!$A$1:'Intermittents Reguliers'!$M$70,12,0)</f>
        <v>#N/A</v>
      </c>
      <c r="P334" s="50" t="e">
        <f>VLOOKUP(A334,'Intermittents Reguliers'!$A$2:'Intermittents Reguliers'!$M$70,3,0)</f>
        <v>#N/A</v>
      </c>
      <c r="Q334" s="52" t="e">
        <f>VLOOKUP(A334,'Intermittents Reguliers'!$A$2:'Intermittents Reguliers'!$M$70,4,0)</f>
        <v>#N/A</v>
      </c>
      <c r="R334" s="51" t="e">
        <f>VLOOKUP(A334,'Intermittents Reguliers'!$A$2:'Intermittents Reguliers'!$M$70,5,0)</f>
        <v>#N/A</v>
      </c>
      <c r="S334" s="53" t="e">
        <f>VLOOKUP(A334,'Intermittents Reguliers'!$A$2:'Intermittents Reguliers'!$M$70,7,0)</f>
        <v>#N/A</v>
      </c>
      <c r="T334" s="51" t="e">
        <f>VLOOKUP(A334,'Intermittents Reguliers'!$A$2:'Intermittents Reguliers'!$M$70,8,0)</f>
        <v>#N/A</v>
      </c>
      <c r="U334" s="54" t="e">
        <f>VLOOKUP(A334,'Intermittents Reguliers'!$A$1:'Intermittents Reguliers'!$M$70,9,0)</f>
        <v>#N/A</v>
      </c>
      <c r="V334" s="55" t="e">
        <f>VLOOKUP(A334,'Intermittents Reguliers'!$A$1:'Intermittents Reguliers'!$M$70,10,0)</f>
        <v>#N/A</v>
      </c>
      <c r="W334" s="53" t="e">
        <f>VLOOKUP(A334,'Intermittents Reguliers'!$A$1:'Intermittents Reguliers'!$M$70,13,0)</f>
        <v>#N/A</v>
      </c>
    </row>
    <row r="335" spans="2:23" x14ac:dyDescent="0.2">
      <c r="B335" s="49" t="e">
        <f>VLOOKUP(A335,'Intermittents Reguliers'!$A$2:'Intermittents Reguliers'!$M$70,2,0)</f>
        <v>#N/A</v>
      </c>
      <c r="I335" s="50">
        <f t="shared" si="5"/>
        <v>1</v>
      </c>
      <c r="M335" s="67"/>
      <c r="N335" s="51" t="e">
        <f>VLOOKUP(A335,'Intermittents Reguliers'!$A$2:'Intermittents Reguliers'!$M$70,11,0)</f>
        <v>#N/A</v>
      </c>
      <c r="O335" s="51" t="e">
        <f>VLOOKUP(A335,'Intermittents Reguliers'!$A$1:'Intermittents Reguliers'!$M$70,12,0)</f>
        <v>#N/A</v>
      </c>
      <c r="P335" s="50" t="e">
        <f>VLOOKUP(A335,'Intermittents Reguliers'!$A$2:'Intermittents Reguliers'!$M$70,3,0)</f>
        <v>#N/A</v>
      </c>
      <c r="Q335" s="52" t="e">
        <f>VLOOKUP(A335,'Intermittents Reguliers'!$A$2:'Intermittents Reguliers'!$M$70,4,0)</f>
        <v>#N/A</v>
      </c>
      <c r="R335" s="51" t="e">
        <f>VLOOKUP(A335,'Intermittents Reguliers'!$A$2:'Intermittents Reguliers'!$M$70,5,0)</f>
        <v>#N/A</v>
      </c>
      <c r="S335" s="53" t="e">
        <f>VLOOKUP(A335,'Intermittents Reguliers'!$A$2:'Intermittents Reguliers'!$M$70,7,0)</f>
        <v>#N/A</v>
      </c>
      <c r="T335" s="51" t="e">
        <f>VLOOKUP(A335,'Intermittents Reguliers'!$A$2:'Intermittents Reguliers'!$M$70,8,0)</f>
        <v>#N/A</v>
      </c>
      <c r="U335" s="54" t="e">
        <f>VLOOKUP(A335,'Intermittents Reguliers'!$A$1:'Intermittents Reguliers'!$M$70,9,0)</f>
        <v>#N/A</v>
      </c>
      <c r="V335" s="55" t="e">
        <f>VLOOKUP(A335,'Intermittents Reguliers'!$A$1:'Intermittents Reguliers'!$M$70,10,0)</f>
        <v>#N/A</v>
      </c>
      <c r="W335" s="53" t="e">
        <f>VLOOKUP(A335,'Intermittents Reguliers'!$A$1:'Intermittents Reguliers'!$M$70,13,0)</f>
        <v>#N/A</v>
      </c>
    </row>
    <row r="336" spans="2:23" x14ac:dyDescent="0.2">
      <c r="B336" s="49" t="e">
        <f>VLOOKUP(A336,'Intermittents Reguliers'!$A$2:'Intermittents Reguliers'!$M$70,2,0)</f>
        <v>#N/A</v>
      </c>
      <c r="I336" s="50">
        <f t="shared" si="5"/>
        <v>1</v>
      </c>
      <c r="M336" s="67"/>
      <c r="N336" s="51" t="e">
        <f>VLOOKUP(A336,'Intermittents Reguliers'!$A$2:'Intermittents Reguliers'!$M$70,11,0)</f>
        <v>#N/A</v>
      </c>
      <c r="O336" s="51" t="e">
        <f>VLOOKUP(A336,'Intermittents Reguliers'!$A$1:'Intermittents Reguliers'!$M$70,12,0)</f>
        <v>#N/A</v>
      </c>
      <c r="P336" s="50" t="e">
        <f>VLOOKUP(A336,'Intermittents Reguliers'!$A$2:'Intermittents Reguliers'!$M$70,3,0)</f>
        <v>#N/A</v>
      </c>
      <c r="Q336" s="52" t="e">
        <f>VLOOKUP(A336,'Intermittents Reguliers'!$A$2:'Intermittents Reguliers'!$M$70,4,0)</f>
        <v>#N/A</v>
      </c>
      <c r="R336" s="51" t="e">
        <f>VLOOKUP(A336,'Intermittents Reguliers'!$A$2:'Intermittents Reguliers'!$M$70,5,0)</f>
        <v>#N/A</v>
      </c>
      <c r="S336" s="53" t="e">
        <f>VLOOKUP(A336,'Intermittents Reguliers'!$A$2:'Intermittents Reguliers'!$M$70,7,0)</f>
        <v>#N/A</v>
      </c>
      <c r="T336" s="51" t="e">
        <f>VLOOKUP(A336,'Intermittents Reguliers'!$A$2:'Intermittents Reguliers'!$M$70,8,0)</f>
        <v>#N/A</v>
      </c>
      <c r="U336" s="54" t="e">
        <f>VLOOKUP(A336,'Intermittents Reguliers'!$A$1:'Intermittents Reguliers'!$M$70,9,0)</f>
        <v>#N/A</v>
      </c>
      <c r="V336" s="55" t="e">
        <f>VLOOKUP(A336,'Intermittents Reguliers'!$A$1:'Intermittents Reguliers'!$M$70,10,0)</f>
        <v>#N/A</v>
      </c>
      <c r="W336" s="53" t="e">
        <f>VLOOKUP(A336,'Intermittents Reguliers'!$A$1:'Intermittents Reguliers'!$M$70,13,0)</f>
        <v>#N/A</v>
      </c>
    </row>
    <row r="337" spans="2:23" x14ac:dyDescent="0.2">
      <c r="B337" s="49" t="e">
        <f>VLOOKUP(A337,'Intermittents Reguliers'!$A$2:'Intermittents Reguliers'!$M$70,2,0)</f>
        <v>#N/A</v>
      </c>
      <c r="I337" s="50">
        <f t="shared" si="5"/>
        <v>1</v>
      </c>
      <c r="M337" s="67"/>
      <c r="N337" s="51" t="e">
        <f>VLOOKUP(A337,'Intermittents Reguliers'!$A$2:'Intermittents Reguliers'!$M$70,11,0)</f>
        <v>#N/A</v>
      </c>
      <c r="O337" s="51" t="e">
        <f>VLOOKUP(A337,'Intermittents Reguliers'!$A$1:'Intermittents Reguliers'!$M$70,12,0)</f>
        <v>#N/A</v>
      </c>
      <c r="P337" s="50" t="e">
        <f>VLOOKUP(A337,'Intermittents Reguliers'!$A$2:'Intermittents Reguliers'!$M$70,3,0)</f>
        <v>#N/A</v>
      </c>
      <c r="Q337" s="52" t="e">
        <f>VLOOKUP(A337,'Intermittents Reguliers'!$A$2:'Intermittents Reguliers'!$M$70,4,0)</f>
        <v>#N/A</v>
      </c>
      <c r="R337" s="51" t="e">
        <f>VLOOKUP(A337,'Intermittents Reguliers'!$A$2:'Intermittents Reguliers'!$M$70,5,0)</f>
        <v>#N/A</v>
      </c>
      <c r="S337" s="53" t="e">
        <f>VLOOKUP(A337,'Intermittents Reguliers'!$A$2:'Intermittents Reguliers'!$M$70,7,0)</f>
        <v>#N/A</v>
      </c>
      <c r="T337" s="51" t="e">
        <f>VLOOKUP(A337,'Intermittents Reguliers'!$A$2:'Intermittents Reguliers'!$M$70,8,0)</f>
        <v>#N/A</v>
      </c>
      <c r="U337" s="54" t="e">
        <f>VLOOKUP(A337,'Intermittents Reguliers'!$A$1:'Intermittents Reguliers'!$M$70,9,0)</f>
        <v>#N/A</v>
      </c>
      <c r="V337" s="55" t="e">
        <f>VLOOKUP(A337,'Intermittents Reguliers'!$A$1:'Intermittents Reguliers'!$M$70,10,0)</f>
        <v>#N/A</v>
      </c>
      <c r="W337" s="53" t="e">
        <f>VLOOKUP(A337,'Intermittents Reguliers'!$A$1:'Intermittents Reguliers'!$M$70,13,0)</f>
        <v>#N/A</v>
      </c>
    </row>
    <row r="338" spans="2:23" x14ac:dyDescent="0.2">
      <c r="B338" s="49" t="e">
        <f>VLOOKUP(A338,'Intermittents Reguliers'!$A$2:'Intermittents Reguliers'!$M$70,2,0)</f>
        <v>#N/A</v>
      </c>
      <c r="I338" s="50">
        <f t="shared" si="5"/>
        <v>1</v>
      </c>
      <c r="M338" s="67"/>
      <c r="N338" s="51" t="e">
        <f>VLOOKUP(A338,'Intermittents Reguliers'!$A$2:'Intermittents Reguliers'!$M$70,11,0)</f>
        <v>#N/A</v>
      </c>
      <c r="O338" s="51" t="e">
        <f>VLOOKUP(A338,'Intermittents Reguliers'!$A$1:'Intermittents Reguliers'!$M$70,12,0)</f>
        <v>#N/A</v>
      </c>
      <c r="P338" s="50" t="e">
        <f>VLOOKUP(A338,'Intermittents Reguliers'!$A$2:'Intermittents Reguliers'!$M$70,3,0)</f>
        <v>#N/A</v>
      </c>
      <c r="Q338" s="52" t="e">
        <f>VLOOKUP(A338,'Intermittents Reguliers'!$A$2:'Intermittents Reguliers'!$M$70,4,0)</f>
        <v>#N/A</v>
      </c>
      <c r="R338" s="51" t="e">
        <f>VLOOKUP(A338,'Intermittents Reguliers'!$A$2:'Intermittents Reguliers'!$M$70,5,0)</f>
        <v>#N/A</v>
      </c>
      <c r="S338" s="53" t="e">
        <f>VLOOKUP(A338,'Intermittents Reguliers'!$A$2:'Intermittents Reguliers'!$M$70,7,0)</f>
        <v>#N/A</v>
      </c>
      <c r="T338" s="51" t="e">
        <f>VLOOKUP(A338,'Intermittents Reguliers'!$A$2:'Intermittents Reguliers'!$M$70,8,0)</f>
        <v>#N/A</v>
      </c>
      <c r="U338" s="54" t="e">
        <f>VLOOKUP(A338,'Intermittents Reguliers'!$A$1:'Intermittents Reguliers'!$M$70,9,0)</f>
        <v>#N/A</v>
      </c>
      <c r="V338" s="55" t="e">
        <f>VLOOKUP(A338,'Intermittents Reguliers'!$A$1:'Intermittents Reguliers'!$M$70,10,0)</f>
        <v>#N/A</v>
      </c>
      <c r="W338" s="53" t="e">
        <f>VLOOKUP(A338,'Intermittents Reguliers'!$A$1:'Intermittents Reguliers'!$M$70,13,0)</f>
        <v>#N/A</v>
      </c>
    </row>
    <row r="339" spans="2:23" x14ac:dyDescent="0.2">
      <c r="B339" s="49" t="e">
        <f>VLOOKUP(A339,'Intermittents Reguliers'!$A$2:'Intermittents Reguliers'!$M$70,2,0)</f>
        <v>#N/A</v>
      </c>
      <c r="I339" s="50">
        <f t="shared" si="5"/>
        <v>1</v>
      </c>
      <c r="M339" s="67"/>
      <c r="N339" s="51" t="e">
        <f>VLOOKUP(A339,'Intermittents Reguliers'!$A$2:'Intermittents Reguliers'!$M$70,11,0)</f>
        <v>#N/A</v>
      </c>
      <c r="O339" s="51" t="e">
        <f>VLOOKUP(A339,'Intermittents Reguliers'!$A$1:'Intermittents Reguliers'!$M$70,12,0)</f>
        <v>#N/A</v>
      </c>
      <c r="P339" s="50" t="e">
        <f>VLOOKUP(A339,'Intermittents Reguliers'!$A$2:'Intermittents Reguliers'!$M$70,3,0)</f>
        <v>#N/A</v>
      </c>
      <c r="Q339" s="52" t="e">
        <f>VLOOKUP(A339,'Intermittents Reguliers'!$A$2:'Intermittents Reguliers'!$M$70,4,0)</f>
        <v>#N/A</v>
      </c>
      <c r="R339" s="51" t="e">
        <f>VLOOKUP(A339,'Intermittents Reguliers'!$A$2:'Intermittents Reguliers'!$M$70,5,0)</f>
        <v>#N/A</v>
      </c>
      <c r="S339" s="53" t="e">
        <f>VLOOKUP(A339,'Intermittents Reguliers'!$A$2:'Intermittents Reguliers'!$M$70,7,0)</f>
        <v>#N/A</v>
      </c>
      <c r="T339" s="51" t="e">
        <f>VLOOKUP(A339,'Intermittents Reguliers'!$A$2:'Intermittents Reguliers'!$M$70,8,0)</f>
        <v>#N/A</v>
      </c>
      <c r="U339" s="54" t="e">
        <f>VLOOKUP(A339,'Intermittents Reguliers'!$A$1:'Intermittents Reguliers'!$M$70,9,0)</f>
        <v>#N/A</v>
      </c>
      <c r="V339" s="55" t="e">
        <f>VLOOKUP(A339,'Intermittents Reguliers'!$A$1:'Intermittents Reguliers'!$M$70,10,0)</f>
        <v>#N/A</v>
      </c>
      <c r="W339" s="53" t="e">
        <f>VLOOKUP(A339,'Intermittents Reguliers'!$A$1:'Intermittents Reguliers'!$M$70,13,0)</f>
        <v>#N/A</v>
      </c>
    </row>
    <row r="340" spans="2:23" x14ac:dyDescent="0.2">
      <c r="B340" s="49" t="e">
        <f>VLOOKUP(A340,'Intermittents Reguliers'!$A$2:'Intermittents Reguliers'!$M$70,2,0)</f>
        <v>#N/A</v>
      </c>
      <c r="I340" s="50">
        <f t="shared" si="5"/>
        <v>1</v>
      </c>
      <c r="M340" s="67"/>
      <c r="N340" s="51" t="e">
        <f>VLOOKUP(A340,'Intermittents Reguliers'!$A$2:'Intermittents Reguliers'!$M$70,11,0)</f>
        <v>#N/A</v>
      </c>
      <c r="O340" s="51" t="e">
        <f>VLOOKUP(A340,'Intermittents Reguliers'!$A$1:'Intermittents Reguliers'!$M$70,12,0)</f>
        <v>#N/A</v>
      </c>
      <c r="P340" s="50" t="e">
        <f>VLOOKUP(A340,'Intermittents Reguliers'!$A$2:'Intermittents Reguliers'!$M$70,3,0)</f>
        <v>#N/A</v>
      </c>
      <c r="Q340" s="52" t="e">
        <f>VLOOKUP(A340,'Intermittents Reguliers'!$A$2:'Intermittents Reguliers'!$M$70,4,0)</f>
        <v>#N/A</v>
      </c>
      <c r="R340" s="51" t="e">
        <f>VLOOKUP(A340,'Intermittents Reguliers'!$A$2:'Intermittents Reguliers'!$M$70,5,0)</f>
        <v>#N/A</v>
      </c>
      <c r="S340" s="53" t="e">
        <f>VLOOKUP(A340,'Intermittents Reguliers'!$A$2:'Intermittents Reguliers'!$M$70,7,0)</f>
        <v>#N/A</v>
      </c>
      <c r="T340" s="51" t="e">
        <f>VLOOKUP(A340,'Intermittents Reguliers'!$A$2:'Intermittents Reguliers'!$M$70,8,0)</f>
        <v>#N/A</v>
      </c>
      <c r="U340" s="54" t="e">
        <f>VLOOKUP(A340,'Intermittents Reguliers'!$A$1:'Intermittents Reguliers'!$M$70,9,0)</f>
        <v>#N/A</v>
      </c>
      <c r="V340" s="55" t="e">
        <f>VLOOKUP(A340,'Intermittents Reguliers'!$A$1:'Intermittents Reguliers'!$M$70,10,0)</f>
        <v>#N/A</v>
      </c>
      <c r="W340" s="53" t="e">
        <f>VLOOKUP(A340,'Intermittents Reguliers'!$A$1:'Intermittents Reguliers'!$M$70,13,0)</f>
        <v>#N/A</v>
      </c>
    </row>
    <row r="341" spans="2:23" x14ac:dyDescent="0.2">
      <c r="B341" s="49" t="e">
        <f>VLOOKUP(A341,'Intermittents Reguliers'!$A$2:'Intermittents Reguliers'!$M$70,2,0)</f>
        <v>#N/A</v>
      </c>
      <c r="I341" s="50">
        <f t="shared" si="5"/>
        <v>1</v>
      </c>
      <c r="M341" s="67"/>
      <c r="N341" s="51" t="e">
        <f>VLOOKUP(A341,'Intermittents Reguliers'!$A$2:'Intermittents Reguliers'!$M$70,11,0)</f>
        <v>#N/A</v>
      </c>
      <c r="O341" s="51" t="e">
        <f>VLOOKUP(A341,'Intermittents Reguliers'!$A$1:'Intermittents Reguliers'!$M$70,12,0)</f>
        <v>#N/A</v>
      </c>
      <c r="P341" s="50" t="e">
        <f>VLOOKUP(A341,'Intermittents Reguliers'!$A$2:'Intermittents Reguliers'!$M$70,3,0)</f>
        <v>#N/A</v>
      </c>
      <c r="Q341" s="52" t="e">
        <f>VLOOKUP(A341,'Intermittents Reguliers'!$A$2:'Intermittents Reguliers'!$M$70,4,0)</f>
        <v>#N/A</v>
      </c>
      <c r="R341" s="51" t="e">
        <f>VLOOKUP(A341,'Intermittents Reguliers'!$A$2:'Intermittents Reguliers'!$M$70,5,0)</f>
        <v>#N/A</v>
      </c>
      <c r="S341" s="53" t="e">
        <f>VLOOKUP(A341,'Intermittents Reguliers'!$A$2:'Intermittents Reguliers'!$M$70,7,0)</f>
        <v>#N/A</v>
      </c>
      <c r="T341" s="51" t="e">
        <f>VLOOKUP(A341,'Intermittents Reguliers'!$A$2:'Intermittents Reguliers'!$M$70,8,0)</f>
        <v>#N/A</v>
      </c>
      <c r="U341" s="54" t="e">
        <f>VLOOKUP(A341,'Intermittents Reguliers'!$A$1:'Intermittents Reguliers'!$M$70,9,0)</f>
        <v>#N/A</v>
      </c>
      <c r="V341" s="55" t="e">
        <f>VLOOKUP(A341,'Intermittents Reguliers'!$A$1:'Intermittents Reguliers'!$M$70,10,0)</f>
        <v>#N/A</v>
      </c>
      <c r="W341" s="53" t="e">
        <f>VLOOKUP(A341,'Intermittents Reguliers'!$A$1:'Intermittents Reguliers'!$M$70,13,0)</f>
        <v>#N/A</v>
      </c>
    </row>
    <row r="342" spans="2:23" x14ac:dyDescent="0.2">
      <c r="B342" s="49" t="e">
        <f>VLOOKUP(A342,'Intermittents Reguliers'!$A$2:'Intermittents Reguliers'!$M$70,2,0)</f>
        <v>#N/A</v>
      </c>
      <c r="I342" s="50">
        <f t="shared" si="5"/>
        <v>1</v>
      </c>
      <c r="M342" s="67"/>
      <c r="N342" s="51" t="e">
        <f>VLOOKUP(A342,'Intermittents Reguliers'!$A$2:'Intermittents Reguliers'!$M$70,11,0)</f>
        <v>#N/A</v>
      </c>
      <c r="O342" s="51" t="e">
        <f>VLOOKUP(A342,'Intermittents Reguliers'!$A$1:'Intermittents Reguliers'!$M$70,12,0)</f>
        <v>#N/A</v>
      </c>
      <c r="P342" s="50" t="e">
        <f>VLOOKUP(A342,'Intermittents Reguliers'!$A$2:'Intermittents Reguliers'!$M$70,3,0)</f>
        <v>#N/A</v>
      </c>
      <c r="Q342" s="52" t="e">
        <f>VLOOKUP(A342,'Intermittents Reguliers'!$A$2:'Intermittents Reguliers'!$M$70,4,0)</f>
        <v>#N/A</v>
      </c>
      <c r="R342" s="51" t="e">
        <f>VLOOKUP(A342,'Intermittents Reguliers'!$A$2:'Intermittents Reguliers'!$M$70,5,0)</f>
        <v>#N/A</v>
      </c>
      <c r="S342" s="53" t="e">
        <f>VLOOKUP(A342,'Intermittents Reguliers'!$A$2:'Intermittents Reguliers'!$M$70,7,0)</f>
        <v>#N/A</v>
      </c>
      <c r="T342" s="51" t="e">
        <f>VLOOKUP(A342,'Intermittents Reguliers'!$A$2:'Intermittents Reguliers'!$M$70,8,0)</f>
        <v>#N/A</v>
      </c>
      <c r="U342" s="54" t="e">
        <f>VLOOKUP(A342,'Intermittents Reguliers'!$A$1:'Intermittents Reguliers'!$M$70,9,0)</f>
        <v>#N/A</v>
      </c>
      <c r="V342" s="55" t="e">
        <f>VLOOKUP(A342,'Intermittents Reguliers'!$A$1:'Intermittents Reguliers'!$M$70,10,0)</f>
        <v>#N/A</v>
      </c>
      <c r="W342" s="53" t="e">
        <f>VLOOKUP(A342,'Intermittents Reguliers'!$A$1:'Intermittents Reguliers'!$M$70,13,0)</f>
        <v>#N/A</v>
      </c>
    </row>
    <row r="343" spans="2:23" x14ac:dyDescent="0.2">
      <c r="B343" s="49" t="e">
        <f>VLOOKUP(A343,'Intermittents Reguliers'!$A$2:'Intermittents Reguliers'!$M$70,2,0)</f>
        <v>#N/A</v>
      </c>
      <c r="I343" s="50">
        <f t="shared" si="5"/>
        <v>1</v>
      </c>
      <c r="M343" s="67"/>
      <c r="N343" s="51" t="e">
        <f>VLOOKUP(A343,'Intermittents Reguliers'!$A$2:'Intermittents Reguliers'!$M$70,11,0)</f>
        <v>#N/A</v>
      </c>
      <c r="O343" s="51" t="e">
        <f>VLOOKUP(A343,'Intermittents Reguliers'!$A$1:'Intermittents Reguliers'!$M$70,12,0)</f>
        <v>#N/A</v>
      </c>
      <c r="P343" s="50" t="e">
        <f>VLOOKUP(A343,'Intermittents Reguliers'!$A$2:'Intermittents Reguliers'!$M$70,3,0)</f>
        <v>#N/A</v>
      </c>
      <c r="Q343" s="52" t="e">
        <f>VLOOKUP(A343,'Intermittents Reguliers'!$A$2:'Intermittents Reguliers'!$M$70,4,0)</f>
        <v>#N/A</v>
      </c>
      <c r="R343" s="51" t="e">
        <f>VLOOKUP(A343,'Intermittents Reguliers'!$A$2:'Intermittents Reguliers'!$M$70,5,0)</f>
        <v>#N/A</v>
      </c>
      <c r="S343" s="53" t="e">
        <f>VLOOKUP(A343,'Intermittents Reguliers'!$A$2:'Intermittents Reguliers'!$M$70,7,0)</f>
        <v>#N/A</v>
      </c>
      <c r="T343" s="51" t="e">
        <f>VLOOKUP(A343,'Intermittents Reguliers'!$A$2:'Intermittents Reguliers'!$M$70,8,0)</f>
        <v>#N/A</v>
      </c>
      <c r="U343" s="54" t="e">
        <f>VLOOKUP(A343,'Intermittents Reguliers'!$A$1:'Intermittents Reguliers'!$M$70,9,0)</f>
        <v>#N/A</v>
      </c>
      <c r="V343" s="55" t="e">
        <f>VLOOKUP(A343,'Intermittents Reguliers'!$A$1:'Intermittents Reguliers'!$M$70,10,0)</f>
        <v>#N/A</v>
      </c>
      <c r="W343" s="53" t="e">
        <f>VLOOKUP(A343,'Intermittents Reguliers'!$A$1:'Intermittents Reguliers'!$M$70,13,0)</f>
        <v>#N/A</v>
      </c>
    </row>
    <row r="344" spans="2:23" x14ac:dyDescent="0.2">
      <c r="B344" s="49" t="e">
        <f>VLOOKUP(A344,'Intermittents Reguliers'!$A$2:'Intermittents Reguliers'!$M$70,2,0)</f>
        <v>#N/A</v>
      </c>
      <c r="I344" s="50">
        <f t="shared" si="5"/>
        <v>1</v>
      </c>
      <c r="M344" s="67"/>
      <c r="N344" s="51" t="e">
        <f>VLOOKUP(A344,'Intermittents Reguliers'!$A$2:'Intermittents Reguliers'!$M$70,11,0)</f>
        <v>#N/A</v>
      </c>
      <c r="O344" s="51" t="e">
        <f>VLOOKUP(A344,'Intermittents Reguliers'!$A$1:'Intermittents Reguliers'!$M$70,12,0)</f>
        <v>#N/A</v>
      </c>
      <c r="P344" s="50" t="e">
        <f>VLOOKUP(A344,'Intermittents Reguliers'!$A$2:'Intermittents Reguliers'!$M$70,3,0)</f>
        <v>#N/A</v>
      </c>
      <c r="Q344" s="52" t="e">
        <f>VLOOKUP(A344,'Intermittents Reguliers'!$A$2:'Intermittents Reguliers'!$M$70,4,0)</f>
        <v>#N/A</v>
      </c>
      <c r="R344" s="51" t="e">
        <f>VLOOKUP(A344,'Intermittents Reguliers'!$A$2:'Intermittents Reguliers'!$M$70,5,0)</f>
        <v>#N/A</v>
      </c>
      <c r="S344" s="53" t="e">
        <f>VLOOKUP(A344,'Intermittents Reguliers'!$A$2:'Intermittents Reguliers'!$M$70,7,0)</f>
        <v>#N/A</v>
      </c>
      <c r="T344" s="51" t="e">
        <f>VLOOKUP(A344,'Intermittents Reguliers'!$A$2:'Intermittents Reguliers'!$M$70,8,0)</f>
        <v>#N/A</v>
      </c>
      <c r="U344" s="54" t="e">
        <f>VLOOKUP(A344,'Intermittents Reguliers'!$A$1:'Intermittents Reguliers'!$M$70,9,0)</f>
        <v>#N/A</v>
      </c>
      <c r="V344" s="55" t="e">
        <f>VLOOKUP(A344,'Intermittents Reguliers'!$A$1:'Intermittents Reguliers'!$M$70,10,0)</f>
        <v>#N/A</v>
      </c>
      <c r="W344" s="53" t="e">
        <f>VLOOKUP(A344,'Intermittents Reguliers'!$A$1:'Intermittents Reguliers'!$M$70,13,0)</f>
        <v>#N/A</v>
      </c>
    </row>
    <row r="345" spans="2:23" x14ac:dyDescent="0.2">
      <c r="B345" s="49" t="e">
        <f>VLOOKUP(A345,'Intermittents Reguliers'!$A$2:'Intermittents Reguliers'!$M$70,2,0)</f>
        <v>#N/A</v>
      </c>
      <c r="I345" s="50">
        <f t="shared" si="5"/>
        <v>1</v>
      </c>
      <c r="M345" s="67"/>
      <c r="N345" s="51" t="e">
        <f>VLOOKUP(A345,'Intermittents Reguliers'!$A$2:'Intermittents Reguliers'!$M$70,11,0)</f>
        <v>#N/A</v>
      </c>
      <c r="O345" s="51" t="e">
        <f>VLOOKUP(A345,'Intermittents Reguliers'!$A$1:'Intermittents Reguliers'!$M$70,12,0)</f>
        <v>#N/A</v>
      </c>
      <c r="P345" s="50" t="e">
        <f>VLOOKUP(A345,'Intermittents Reguliers'!$A$2:'Intermittents Reguliers'!$M$70,3,0)</f>
        <v>#N/A</v>
      </c>
      <c r="Q345" s="52" t="e">
        <f>VLOOKUP(A345,'Intermittents Reguliers'!$A$2:'Intermittents Reguliers'!$M$70,4,0)</f>
        <v>#N/A</v>
      </c>
      <c r="R345" s="51" t="e">
        <f>VLOOKUP(A345,'Intermittents Reguliers'!$A$2:'Intermittents Reguliers'!$M$70,5,0)</f>
        <v>#N/A</v>
      </c>
      <c r="S345" s="53" t="e">
        <f>VLOOKUP(A345,'Intermittents Reguliers'!$A$2:'Intermittents Reguliers'!$M$70,7,0)</f>
        <v>#N/A</v>
      </c>
      <c r="T345" s="51" t="e">
        <f>VLOOKUP(A345,'Intermittents Reguliers'!$A$2:'Intermittents Reguliers'!$M$70,8,0)</f>
        <v>#N/A</v>
      </c>
      <c r="U345" s="54" t="e">
        <f>VLOOKUP(A345,'Intermittents Reguliers'!$A$1:'Intermittents Reguliers'!$M$70,9,0)</f>
        <v>#N/A</v>
      </c>
      <c r="V345" s="55" t="e">
        <f>VLOOKUP(A345,'Intermittents Reguliers'!$A$1:'Intermittents Reguliers'!$M$70,10,0)</f>
        <v>#N/A</v>
      </c>
      <c r="W345" s="53" t="e">
        <f>VLOOKUP(A345,'Intermittents Reguliers'!$A$1:'Intermittents Reguliers'!$M$70,13,0)</f>
        <v>#N/A</v>
      </c>
    </row>
    <row r="346" spans="2:23" x14ac:dyDescent="0.2">
      <c r="B346" s="49" t="e">
        <f>VLOOKUP(A346,'Intermittents Reguliers'!$A$2:'Intermittents Reguliers'!$M$70,2,0)</f>
        <v>#N/A</v>
      </c>
      <c r="I346" s="50">
        <f t="shared" si="5"/>
        <v>1</v>
      </c>
      <c r="M346" s="67"/>
      <c r="N346" s="51" t="e">
        <f>VLOOKUP(A346,'Intermittents Reguliers'!$A$2:'Intermittents Reguliers'!$M$70,11,0)</f>
        <v>#N/A</v>
      </c>
      <c r="O346" s="51" t="e">
        <f>VLOOKUP(A346,'Intermittents Reguliers'!$A$1:'Intermittents Reguliers'!$M$70,12,0)</f>
        <v>#N/A</v>
      </c>
      <c r="P346" s="50" t="e">
        <f>VLOOKUP(A346,'Intermittents Reguliers'!$A$2:'Intermittents Reguliers'!$M$70,3,0)</f>
        <v>#N/A</v>
      </c>
      <c r="Q346" s="52" t="e">
        <f>VLOOKUP(A346,'Intermittents Reguliers'!$A$2:'Intermittents Reguliers'!$M$70,4,0)</f>
        <v>#N/A</v>
      </c>
      <c r="R346" s="51" t="e">
        <f>VLOOKUP(A346,'Intermittents Reguliers'!$A$2:'Intermittents Reguliers'!$M$70,5,0)</f>
        <v>#N/A</v>
      </c>
      <c r="S346" s="53" t="e">
        <f>VLOOKUP(A346,'Intermittents Reguliers'!$A$2:'Intermittents Reguliers'!$M$70,7,0)</f>
        <v>#N/A</v>
      </c>
      <c r="T346" s="51" t="e">
        <f>VLOOKUP(A346,'Intermittents Reguliers'!$A$2:'Intermittents Reguliers'!$M$70,8,0)</f>
        <v>#N/A</v>
      </c>
      <c r="U346" s="54" t="e">
        <f>VLOOKUP(A346,'Intermittents Reguliers'!$A$1:'Intermittents Reguliers'!$M$70,9,0)</f>
        <v>#N/A</v>
      </c>
      <c r="V346" s="55" t="e">
        <f>VLOOKUP(A346,'Intermittents Reguliers'!$A$1:'Intermittents Reguliers'!$M$70,10,0)</f>
        <v>#N/A</v>
      </c>
      <c r="W346" s="53" t="e">
        <f>VLOOKUP(A346,'Intermittents Reguliers'!$A$1:'Intermittents Reguliers'!$M$70,13,0)</f>
        <v>#N/A</v>
      </c>
    </row>
    <row r="347" spans="2:23" x14ac:dyDescent="0.2">
      <c r="B347" s="49" t="e">
        <f>VLOOKUP(A347,'Intermittents Reguliers'!$A$2:'Intermittents Reguliers'!$M$70,2,0)</f>
        <v>#N/A</v>
      </c>
      <c r="I347" s="50">
        <f t="shared" si="5"/>
        <v>1</v>
      </c>
      <c r="M347" s="67"/>
      <c r="N347" s="51" t="e">
        <f>VLOOKUP(A347,'Intermittents Reguliers'!$A$2:'Intermittents Reguliers'!$M$70,11,0)</f>
        <v>#N/A</v>
      </c>
      <c r="O347" s="51" t="e">
        <f>VLOOKUP(A347,'Intermittents Reguliers'!$A$1:'Intermittents Reguliers'!$M$70,12,0)</f>
        <v>#N/A</v>
      </c>
      <c r="P347" s="50" t="e">
        <f>VLOOKUP(A347,'Intermittents Reguliers'!$A$2:'Intermittents Reguliers'!$M$70,3,0)</f>
        <v>#N/A</v>
      </c>
      <c r="Q347" s="52" t="e">
        <f>VLOOKUP(A347,'Intermittents Reguliers'!$A$2:'Intermittents Reguliers'!$M$70,4,0)</f>
        <v>#N/A</v>
      </c>
      <c r="R347" s="51" t="e">
        <f>VLOOKUP(A347,'Intermittents Reguliers'!$A$2:'Intermittents Reguliers'!$M$70,5,0)</f>
        <v>#N/A</v>
      </c>
      <c r="S347" s="53" t="e">
        <f>VLOOKUP(A347,'Intermittents Reguliers'!$A$2:'Intermittents Reguliers'!$M$70,7,0)</f>
        <v>#N/A</v>
      </c>
      <c r="T347" s="51" t="e">
        <f>VLOOKUP(A347,'Intermittents Reguliers'!$A$2:'Intermittents Reguliers'!$M$70,8,0)</f>
        <v>#N/A</v>
      </c>
      <c r="U347" s="54" t="e">
        <f>VLOOKUP(A347,'Intermittents Reguliers'!$A$1:'Intermittents Reguliers'!$M$70,9,0)</f>
        <v>#N/A</v>
      </c>
      <c r="V347" s="55" t="e">
        <f>VLOOKUP(A347,'Intermittents Reguliers'!$A$1:'Intermittents Reguliers'!$M$70,10,0)</f>
        <v>#N/A</v>
      </c>
      <c r="W347" s="53" t="e">
        <f>VLOOKUP(A347,'Intermittents Reguliers'!$A$1:'Intermittents Reguliers'!$M$70,13,0)</f>
        <v>#N/A</v>
      </c>
    </row>
    <row r="348" spans="2:23" x14ac:dyDescent="0.2">
      <c r="B348" s="49" t="e">
        <f>VLOOKUP(A348,'Intermittents Reguliers'!$A$2:'Intermittents Reguliers'!$M$70,2,0)</f>
        <v>#N/A</v>
      </c>
      <c r="I348" s="50">
        <f t="shared" si="5"/>
        <v>1</v>
      </c>
      <c r="M348" s="67"/>
      <c r="N348" s="51" t="e">
        <f>VLOOKUP(A348,'Intermittents Reguliers'!$A$2:'Intermittents Reguliers'!$M$70,11,0)</f>
        <v>#N/A</v>
      </c>
      <c r="O348" s="51" t="e">
        <f>VLOOKUP(A348,'Intermittents Reguliers'!$A$1:'Intermittents Reguliers'!$M$70,12,0)</f>
        <v>#N/A</v>
      </c>
      <c r="P348" s="50" t="e">
        <f>VLOOKUP(A348,'Intermittents Reguliers'!$A$2:'Intermittents Reguliers'!$M$70,3,0)</f>
        <v>#N/A</v>
      </c>
      <c r="Q348" s="52" t="e">
        <f>VLOOKUP(A348,'Intermittents Reguliers'!$A$2:'Intermittents Reguliers'!$M$70,4,0)</f>
        <v>#N/A</v>
      </c>
      <c r="R348" s="51" t="e">
        <f>VLOOKUP(A348,'Intermittents Reguliers'!$A$2:'Intermittents Reguliers'!$M$70,5,0)</f>
        <v>#N/A</v>
      </c>
      <c r="S348" s="53" t="e">
        <f>VLOOKUP(A348,'Intermittents Reguliers'!$A$2:'Intermittents Reguliers'!$M$70,7,0)</f>
        <v>#N/A</v>
      </c>
      <c r="T348" s="51" t="e">
        <f>VLOOKUP(A348,'Intermittents Reguliers'!$A$2:'Intermittents Reguliers'!$M$70,8,0)</f>
        <v>#N/A</v>
      </c>
      <c r="U348" s="54" t="e">
        <f>VLOOKUP(A348,'Intermittents Reguliers'!$A$1:'Intermittents Reguliers'!$M$70,9,0)</f>
        <v>#N/A</v>
      </c>
      <c r="V348" s="55" t="e">
        <f>VLOOKUP(A348,'Intermittents Reguliers'!$A$1:'Intermittents Reguliers'!$M$70,10,0)</f>
        <v>#N/A</v>
      </c>
      <c r="W348" s="53" t="e">
        <f>VLOOKUP(A348,'Intermittents Reguliers'!$A$1:'Intermittents Reguliers'!$M$70,13,0)</f>
        <v>#N/A</v>
      </c>
    </row>
    <row r="349" spans="2:23" x14ac:dyDescent="0.2">
      <c r="B349" s="49" t="e">
        <f>VLOOKUP(A349,'Intermittents Reguliers'!$A$2:'Intermittents Reguliers'!$M$70,2,0)</f>
        <v>#N/A</v>
      </c>
      <c r="I349" s="50">
        <f t="shared" si="5"/>
        <v>1</v>
      </c>
      <c r="M349" s="67"/>
      <c r="N349" s="51" t="e">
        <f>VLOOKUP(A349,'Intermittents Reguliers'!$A$2:'Intermittents Reguliers'!$M$70,11,0)</f>
        <v>#N/A</v>
      </c>
      <c r="O349" s="51" t="e">
        <f>VLOOKUP(A349,'Intermittents Reguliers'!$A$1:'Intermittents Reguliers'!$M$70,12,0)</f>
        <v>#N/A</v>
      </c>
      <c r="P349" s="50" t="e">
        <f>VLOOKUP(A349,'Intermittents Reguliers'!$A$2:'Intermittents Reguliers'!$M$70,3,0)</f>
        <v>#N/A</v>
      </c>
      <c r="Q349" s="52" t="e">
        <f>VLOOKUP(A349,'Intermittents Reguliers'!$A$2:'Intermittents Reguliers'!$M$70,4,0)</f>
        <v>#N/A</v>
      </c>
      <c r="R349" s="51" t="e">
        <f>VLOOKUP(A349,'Intermittents Reguliers'!$A$2:'Intermittents Reguliers'!$M$70,5,0)</f>
        <v>#N/A</v>
      </c>
      <c r="S349" s="53" t="e">
        <f>VLOOKUP(A349,'Intermittents Reguliers'!$A$2:'Intermittents Reguliers'!$M$70,7,0)</f>
        <v>#N/A</v>
      </c>
      <c r="T349" s="51" t="e">
        <f>VLOOKUP(A349,'Intermittents Reguliers'!$A$2:'Intermittents Reguliers'!$M$70,8,0)</f>
        <v>#N/A</v>
      </c>
      <c r="U349" s="54" t="e">
        <f>VLOOKUP(A349,'Intermittents Reguliers'!$A$1:'Intermittents Reguliers'!$M$70,9,0)</f>
        <v>#N/A</v>
      </c>
      <c r="V349" s="55" t="e">
        <f>VLOOKUP(A349,'Intermittents Reguliers'!$A$1:'Intermittents Reguliers'!$M$70,10,0)</f>
        <v>#N/A</v>
      </c>
      <c r="W349" s="53" t="e">
        <f>VLOOKUP(A349,'Intermittents Reguliers'!$A$1:'Intermittents Reguliers'!$M$70,13,0)</f>
        <v>#N/A</v>
      </c>
    </row>
    <row r="350" spans="2:23" x14ac:dyDescent="0.2">
      <c r="B350" s="49" t="e">
        <f>VLOOKUP(A350,'Intermittents Reguliers'!$A$2:'Intermittents Reguliers'!$M$70,2,0)</f>
        <v>#N/A</v>
      </c>
      <c r="I350" s="50">
        <f t="shared" si="5"/>
        <v>1</v>
      </c>
      <c r="M350" s="67"/>
      <c r="N350" s="51" t="e">
        <f>VLOOKUP(A350,'Intermittents Reguliers'!$A$2:'Intermittents Reguliers'!$M$70,11,0)</f>
        <v>#N/A</v>
      </c>
      <c r="O350" s="51" t="e">
        <f>VLOOKUP(A350,'Intermittents Reguliers'!$A$1:'Intermittents Reguliers'!$M$70,12,0)</f>
        <v>#N/A</v>
      </c>
      <c r="P350" s="50" t="e">
        <f>VLOOKUP(A350,'Intermittents Reguliers'!$A$2:'Intermittents Reguliers'!$M$70,3,0)</f>
        <v>#N/A</v>
      </c>
      <c r="Q350" s="52" t="e">
        <f>VLOOKUP(A350,'Intermittents Reguliers'!$A$2:'Intermittents Reguliers'!$M$70,4,0)</f>
        <v>#N/A</v>
      </c>
      <c r="R350" s="51" t="e">
        <f>VLOOKUP(A350,'Intermittents Reguliers'!$A$2:'Intermittents Reguliers'!$M$70,5,0)</f>
        <v>#N/A</v>
      </c>
      <c r="S350" s="53" t="e">
        <f>VLOOKUP(A350,'Intermittents Reguliers'!$A$2:'Intermittents Reguliers'!$M$70,7,0)</f>
        <v>#N/A</v>
      </c>
      <c r="T350" s="51" t="e">
        <f>VLOOKUP(A350,'Intermittents Reguliers'!$A$2:'Intermittents Reguliers'!$M$70,8,0)</f>
        <v>#N/A</v>
      </c>
      <c r="U350" s="54" t="e">
        <f>VLOOKUP(A350,'Intermittents Reguliers'!$A$1:'Intermittents Reguliers'!$M$70,9,0)</f>
        <v>#N/A</v>
      </c>
      <c r="V350" s="55" t="e">
        <f>VLOOKUP(A350,'Intermittents Reguliers'!$A$1:'Intermittents Reguliers'!$M$70,10,0)</f>
        <v>#N/A</v>
      </c>
      <c r="W350" s="53" t="e">
        <f>VLOOKUP(A350,'Intermittents Reguliers'!$A$1:'Intermittents Reguliers'!$M$70,13,0)</f>
        <v>#N/A</v>
      </c>
    </row>
    <row r="351" spans="2:23" x14ac:dyDescent="0.2">
      <c r="B351" s="49" t="e">
        <f>VLOOKUP(A351,'Intermittents Reguliers'!$A$2:'Intermittents Reguliers'!$M$70,2,0)</f>
        <v>#N/A</v>
      </c>
      <c r="I351" s="50">
        <f t="shared" si="5"/>
        <v>1</v>
      </c>
      <c r="M351" s="67"/>
      <c r="N351" s="51" t="e">
        <f>VLOOKUP(A351,'Intermittents Reguliers'!$A$2:'Intermittents Reguliers'!$M$70,11,0)</f>
        <v>#N/A</v>
      </c>
      <c r="O351" s="51" t="e">
        <f>VLOOKUP(A351,'Intermittents Reguliers'!$A$1:'Intermittents Reguliers'!$M$70,12,0)</f>
        <v>#N/A</v>
      </c>
      <c r="P351" s="50" t="e">
        <f>VLOOKUP(A351,'Intermittents Reguliers'!$A$2:'Intermittents Reguliers'!$M$70,3,0)</f>
        <v>#N/A</v>
      </c>
      <c r="Q351" s="52" t="e">
        <f>VLOOKUP(A351,'Intermittents Reguliers'!$A$2:'Intermittents Reguliers'!$M$70,4,0)</f>
        <v>#N/A</v>
      </c>
      <c r="R351" s="51" t="e">
        <f>VLOOKUP(A351,'Intermittents Reguliers'!$A$2:'Intermittents Reguliers'!$M$70,5,0)</f>
        <v>#N/A</v>
      </c>
      <c r="S351" s="53" t="e">
        <f>VLOOKUP(A351,'Intermittents Reguliers'!$A$2:'Intermittents Reguliers'!$M$70,7,0)</f>
        <v>#N/A</v>
      </c>
      <c r="T351" s="51" t="e">
        <f>VLOOKUP(A351,'Intermittents Reguliers'!$A$2:'Intermittents Reguliers'!$M$70,8,0)</f>
        <v>#N/A</v>
      </c>
      <c r="U351" s="54" t="e">
        <f>VLOOKUP(A351,'Intermittents Reguliers'!$A$1:'Intermittents Reguliers'!$M$70,9,0)</f>
        <v>#N/A</v>
      </c>
      <c r="V351" s="55" t="e">
        <f>VLOOKUP(A351,'Intermittents Reguliers'!$A$1:'Intermittents Reguliers'!$M$70,10,0)</f>
        <v>#N/A</v>
      </c>
      <c r="W351" s="53" t="e">
        <f>VLOOKUP(A351,'Intermittents Reguliers'!$A$1:'Intermittents Reguliers'!$M$70,13,0)</f>
        <v>#N/A</v>
      </c>
    </row>
    <row r="352" spans="2:23" x14ac:dyDescent="0.2">
      <c r="B352" s="49" t="e">
        <f>VLOOKUP(A352,'Intermittents Reguliers'!$A$2:'Intermittents Reguliers'!$M$70,2,0)</f>
        <v>#N/A</v>
      </c>
      <c r="I352" s="50">
        <f t="shared" si="5"/>
        <v>1</v>
      </c>
      <c r="M352" s="67"/>
      <c r="N352" s="51" t="e">
        <f>VLOOKUP(A352,'Intermittents Reguliers'!$A$2:'Intermittents Reguliers'!$M$70,11,0)</f>
        <v>#N/A</v>
      </c>
      <c r="O352" s="51" t="e">
        <f>VLOOKUP(A352,'Intermittents Reguliers'!$A$1:'Intermittents Reguliers'!$M$70,12,0)</f>
        <v>#N/A</v>
      </c>
      <c r="P352" s="50" t="e">
        <f>VLOOKUP(A352,'Intermittents Reguliers'!$A$2:'Intermittents Reguliers'!$M$70,3,0)</f>
        <v>#N/A</v>
      </c>
      <c r="Q352" s="52" t="e">
        <f>VLOOKUP(A352,'Intermittents Reguliers'!$A$2:'Intermittents Reguliers'!$M$70,4,0)</f>
        <v>#N/A</v>
      </c>
      <c r="R352" s="51" t="e">
        <f>VLOOKUP(A352,'Intermittents Reguliers'!$A$2:'Intermittents Reguliers'!$M$70,5,0)</f>
        <v>#N/A</v>
      </c>
      <c r="S352" s="53" t="e">
        <f>VLOOKUP(A352,'Intermittents Reguliers'!$A$2:'Intermittents Reguliers'!$M$70,7,0)</f>
        <v>#N/A</v>
      </c>
      <c r="T352" s="51" t="e">
        <f>VLOOKUP(A352,'Intermittents Reguliers'!$A$2:'Intermittents Reguliers'!$M$70,8,0)</f>
        <v>#N/A</v>
      </c>
      <c r="U352" s="54" t="e">
        <f>VLOOKUP(A352,'Intermittents Reguliers'!$A$1:'Intermittents Reguliers'!$M$70,9,0)</f>
        <v>#N/A</v>
      </c>
      <c r="V352" s="55" t="e">
        <f>VLOOKUP(A352,'Intermittents Reguliers'!$A$1:'Intermittents Reguliers'!$M$70,10,0)</f>
        <v>#N/A</v>
      </c>
      <c r="W352" s="53" t="e">
        <f>VLOOKUP(A352,'Intermittents Reguliers'!$A$1:'Intermittents Reguliers'!$M$70,13,0)</f>
        <v>#N/A</v>
      </c>
    </row>
    <row r="353" spans="2:23" x14ac:dyDescent="0.2">
      <c r="B353" s="49" t="e">
        <f>VLOOKUP(A353,'Intermittents Reguliers'!$A$2:'Intermittents Reguliers'!$M$70,2,0)</f>
        <v>#N/A</v>
      </c>
      <c r="I353" s="50">
        <f t="shared" si="5"/>
        <v>1</v>
      </c>
      <c r="M353" s="67"/>
      <c r="N353" s="51" t="e">
        <f>VLOOKUP(A353,'Intermittents Reguliers'!$A$2:'Intermittents Reguliers'!$M$70,11,0)</f>
        <v>#N/A</v>
      </c>
      <c r="O353" s="51" t="e">
        <f>VLOOKUP(A353,'Intermittents Reguliers'!$A$1:'Intermittents Reguliers'!$M$70,12,0)</f>
        <v>#N/A</v>
      </c>
      <c r="P353" s="50" t="e">
        <f>VLOOKUP(A353,'Intermittents Reguliers'!$A$2:'Intermittents Reguliers'!$M$70,3,0)</f>
        <v>#N/A</v>
      </c>
      <c r="Q353" s="52" t="e">
        <f>VLOOKUP(A353,'Intermittents Reguliers'!$A$2:'Intermittents Reguliers'!$M$70,4,0)</f>
        <v>#N/A</v>
      </c>
      <c r="R353" s="51" t="e">
        <f>VLOOKUP(A353,'Intermittents Reguliers'!$A$2:'Intermittents Reguliers'!$M$70,5,0)</f>
        <v>#N/A</v>
      </c>
      <c r="S353" s="53" t="e">
        <f>VLOOKUP(A353,'Intermittents Reguliers'!$A$2:'Intermittents Reguliers'!$M$70,7,0)</f>
        <v>#N/A</v>
      </c>
      <c r="T353" s="51" t="e">
        <f>VLOOKUP(A353,'Intermittents Reguliers'!$A$2:'Intermittents Reguliers'!$M$70,8,0)</f>
        <v>#N/A</v>
      </c>
      <c r="U353" s="54" t="e">
        <f>VLOOKUP(A353,'Intermittents Reguliers'!$A$1:'Intermittents Reguliers'!$M$70,9,0)</f>
        <v>#N/A</v>
      </c>
      <c r="V353" s="55" t="e">
        <f>VLOOKUP(A353,'Intermittents Reguliers'!$A$1:'Intermittents Reguliers'!$M$70,10,0)</f>
        <v>#N/A</v>
      </c>
      <c r="W353" s="53" t="e">
        <f>VLOOKUP(A353,'Intermittents Reguliers'!$A$1:'Intermittents Reguliers'!$M$70,13,0)</f>
        <v>#N/A</v>
      </c>
    </row>
    <row r="354" spans="2:23" x14ac:dyDescent="0.2">
      <c r="B354" s="49" t="e">
        <f>VLOOKUP(A354,'Intermittents Reguliers'!$A$2:'Intermittents Reguliers'!$M$70,2,0)</f>
        <v>#N/A</v>
      </c>
      <c r="I354" s="50">
        <f t="shared" si="5"/>
        <v>1</v>
      </c>
      <c r="M354" s="67"/>
      <c r="N354" s="51" t="e">
        <f>VLOOKUP(A354,'Intermittents Reguliers'!$A$2:'Intermittents Reguliers'!$M$70,11,0)</f>
        <v>#N/A</v>
      </c>
      <c r="O354" s="51" t="e">
        <f>VLOOKUP(A354,'Intermittents Reguliers'!$A$1:'Intermittents Reguliers'!$M$70,12,0)</f>
        <v>#N/A</v>
      </c>
      <c r="P354" s="50" t="e">
        <f>VLOOKUP(A354,'Intermittents Reguliers'!$A$2:'Intermittents Reguliers'!$M$70,3,0)</f>
        <v>#N/A</v>
      </c>
      <c r="Q354" s="52" t="e">
        <f>VLOOKUP(A354,'Intermittents Reguliers'!$A$2:'Intermittents Reguliers'!$M$70,4,0)</f>
        <v>#N/A</v>
      </c>
      <c r="R354" s="51" t="e">
        <f>VLOOKUP(A354,'Intermittents Reguliers'!$A$2:'Intermittents Reguliers'!$M$70,5,0)</f>
        <v>#N/A</v>
      </c>
      <c r="S354" s="53" t="e">
        <f>VLOOKUP(A354,'Intermittents Reguliers'!$A$2:'Intermittents Reguliers'!$M$70,7,0)</f>
        <v>#N/A</v>
      </c>
      <c r="T354" s="51" t="e">
        <f>VLOOKUP(A354,'Intermittents Reguliers'!$A$2:'Intermittents Reguliers'!$M$70,8,0)</f>
        <v>#N/A</v>
      </c>
      <c r="U354" s="54" t="e">
        <f>VLOOKUP(A354,'Intermittents Reguliers'!$A$1:'Intermittents Reguliers'!$M$70,9,0)</f>
        <v>#N/A</v>
      </c>
      <c r="V354" s="55" t="e">
        <f>VLOOKUP(A354,'Intermittents Reguliers'!$A$1:'Intermittents Reguliers'!$M$70,10,0)</f>
        <v>#N/A</v>
      </c>
      <c r="W354" s="53" t="e">
        <f>VLOOKUP(A354,'Intermittents Reguliers'!$A$1:'Intermittents Reguliers'!$M$70,13,0)</f>
        <v>#N/A</v>
      </c>
    </row>
    <row r="355" spans="2:23" x14ac:dyDescent="0.2">
      <c r="B355" s="49" t="e">
        <f>VLOOKUP(A355,'Intermittents Reguliers'!$A$2:'Intermittents Reguliers'!$M$70,2,0)</f>
        <v>#N/A</v>
      </c>
      <c r="I355" s="50">
        <f t="shared" si="5"/>
        <v>1</v>
      </c>
      <c r="M355" s="67"/>
      <c r="N355" s="51" t="e">
        <f>VLOOKUP(A355,'Intermittents Reguliers'!$A$2:'Intermittents Reguliers'!$M$70,11,0)</f>
        <v>#N/A</v>
      </c>
      <c r="O355" s="51" t="e">
        <f>VLOOKUP(A355,'Intermittents Reguliers'!$A$1:'Intermittents Reguliers'!$M$70,12,0)</f>
        <v>#N/A</v>
      </c>
      <c r="P355" s="50" t="e">
        <f>VLOOKUP(A355,'Intermittents Reguliers'!$A$2:'Intermittents Reguliers'!$M$70,3,0)</f>
        <v>#N/A</v>
      </c>
      <c r="Q355" s="52" t="e">
        <f>VLOOKUP(A355,'Intermittents Reguliers'!$A$2:'Intermittents Reguliers'!$M$70,4,0)</f>
        <v>#N/A</v>
      </c>
      <c r="R355" s="51" t="e">
        <f>VLOOKUP(A355,'Intermittents Reguliers'!$A$2:'Intermittents Reguliers'!$M$70,5,0)</f>
        <v>#N/A</v>
      </c>
      <c r="S355" s="53" t="e">
        <f>VLOOKUP(A355,'Intermittents Reguliers'!$A$2:'Intermittents Reguliers'!$M$70,7,0)</f>
        <v>#N/A</v>
      </c>
      <c r="T355" s="51" t="e">
        <f>VLOOKUP(A355,'Intermittents Reguliers'!$A$2:'Intermittents Reguliers'!$M$70,8,0)</f>
        <v>#N/A</v>
      </c>
      <c r="U355" s="54" t="e">
        <f>VLOOKUP(A355,'Intermittents Reguliers'!$A$1:'Intermittents Reguliers'!$M$70,9,0)</f>
        <v>#N/A</v>
      </c>
      <c r="V355" s="55" t="e">
        <f>VLOOKUP(A355,'Intermittents Reguliers'!$A$1:'Intermittents Reguliers'!$M$70,10,0)</f>
        <v>#N/A</v>
      </c>
      <c r="W355" s="53" t="e">
        <f>VLOOKUP(A355,'Intermittents Reguliers'!$A$1:'Intermittents Reguliers'!$M$70,13,0)</f>
        <v>#N/A</v>
      </c>
    </row>
    <row r="356" spans="2:23" x14ac:dyDescent="0.2">
      <c r="B356" s="49" t="e">
        <f>VLOOKUP(A356,'Intermittents Reguliers'!$A$2:'Intermittents Reguliers'!$M$70,2,0)</f>
        <v>#N/A</v>
      </c>
      <c r="I356" s="50">
        <f t="shared" si="5"/>
        <v>1</v>
      </c>
      <c r="M356" s="67"/>
      <c r="N356" s="51" t="e">
        <f>VLOOKUP(A356,'Intermittents Reguliers'!$A$2:'Intermittents Reguliers'!$M$70,11,0)</f>
        <v>#N/A</v>
      </c>
      <c r="O356" s="51" t="e">
        <f>VLOOKUP(A356,'Intermittents Reguliers'!$A$1:'Intermittents Reguliers'!$M$70,12,0)</f>
        <v>#N/A</v>
      </c>
      <c r="P356" s="50" t="e">
        <f>VLOOKUP(A356,'Intermittents Reguliers'!$A$2:'Intermittents Reguliers'!$M$70,3,0)</f>
        <v>#N/A</v>
      </c>
      <c r="Q356" s="52" t="e">
        <f>VLOOKUP(A356,'Intermittents Reguliers'!$A$2:'Intermittents Reguliers'!$M$70,4,0)</f>
        <v>#N/A</v>
      </c>
      <c r="R356" s="51" t="e">
        <f>VLOOKUP(A356,'Intermittents Reguliers'!$A$2:'Intermittents Reguliers'!$M$70,5,0)</f>
        <v>#N/A</v>
      </c>
      <c r="S356" s="53" t="e">
        <f>VLOOKUP(A356,'Intermittents Reguliers'!$A$2:'Intermittents Reguliers'!$M$70,7,0)</f>
        <v>#N/A</v>
      </c>
      <c r="T356" s="51" t="e">
        <f>VLOOKUP(A356,'Intermittents Reguliers'!$A$2:'Intermittents Reguliers'!$M$70,8,0)</f>
        <v>#N/A</v>
      </c>
      <c r="U356" s="54" t="e">
        <f>VLOOKUP(A356,'Intermittents Reguliers'!$A$1:'Intermittents Reguliers'!$M$70,9,0)</f>
        <v>#N/A</v>
      </c>
      <c r="V356" s="55" t="e">
        <f>VLOOKUP(A356,'Intermittents Reguliers'!$A$1:'Intermittents Reguliers'!$M$70,10,0)</f>
        <v>#N/A</v>
      </c>
      <c r="W356" s="53" t="e">
        <f>VLOOKUP(A356,'Intermittents Reguliers'!$A$1:'Intermittents Reguliers'!$M$70,13,0)</f>
        <v>#N/A</v>
      </c>
    </row>
    <row r="357" spans="2:23" x14ac:dyDescent="0.2">
      <c r="B357" s="49" t="e">
        <f>VLOOKUP(A357,'Intermittents Reguliers'!$A$2:'Intermittents Reguliers'!$M$70,2,0)</f>
        <v>#N/A</v>
      </c>
      <c r="I357" s="50">
        <f t="shared" si="5"/>
        <v>1</v>
      </c>
      <c r="M357" s="67"/>
      <c r="N357" s="51" t="e">
        <f>VLOOKUP(A357,'Intermittents Reguliers'!$A$2:'Intermittents Reguliers'!$M$70,11,0)</f>
        <v>#N/A</v>
      </c>
      <c r="O357" s="51" t="e">
        <f>VLOOKUP(A357,'Intermittents Reguliers'!$A$1:'Intermittents Reguliers'!$M$70,12,0)</f>
        <v>#N/A</v>
      </c>
      <c r="P357" s="50" t="e">
        <f>VLOOKUP(A357,'Intermittents Reguliers'!$A$2:'Intermittents Reguliers'!$M$70,3,0)</f>
        <v>#N/A</v>
      </c>
      <c r="Q357" s="52" t="e">
        <f>VLOOKUP(A357,'Intermittents Reguliers'!$A$2:'Intermittents Reguliers'!$M$70,4,0)</f>
        <v>#N/A</v>
      </c>
      <c r="R357" s="51" t="e">
        <f>VLOOKUP(A357,'Intermittents Reguliers'!$A$2:'Intermittents Reguliers'!$M$70,5,0)</f>
        <v>#N/A</v>
      </c>
      <c r="S357" s="53" t="e">
        <f>VLOOKUP(A357,'Intermittents Reguliers'!$A$2:'Intermittents Reguliers'!$M$70,7,0)</f>
        <v>#N/A</v>
      </c>
      <c r="T357" s="51" t="e">
        <f>VLOOKUP(A357,'Intermittents Reguliers'!$A$2:'Intermittents Reguliers'!$M$70,8,0)</f>
        <v>#N/A</v>
      </c>
      <c r="U357" s="54" t="e">
        <f>VLOOKUP(A357,'Intermittents Reguliers'!$A$1:'Intermittents Reguliers'!$M$70,9,0)</f>
        <v>#N/A</v>
      </c>
      <c r="V357" s="55" t="e">
        <f>VLOOKUP(A357,'Intermittents Reguliers'!$A$1:'Intermittents Reguliers'!$M$70,10,0)</f>
        <v>#N/A</v>
      </c>
      <c r="W357" s="53" t="e">
        <f>VLOOKUP(A357,'Intermittents Reguliers'!$A$1:'Intermittents Reguliers'!$M$70,13,0)</f>
        <v>#N/A</v>
      </c>
    </row>
    <row r="358" spans="2:23" x14ac:dyDescent="0.2">
      <c r="B358" s="49" t="e">
        <f>VLOOKUP(A358,'Intermittents Reguliers'!$A$2:'Intermittents Reguliers'!$M$70,2,0)</f>
        <v>#N/A</v>
      </c>
      <c r="I358" s="50">
        <f t="shared" si="5"/>
        <v>1</v>
      </c>
      <c r="M358" s="67"/>
      <c r="N358" s="51" t="e">
        <f>VLOOKUP(A358,'Intermittents Reguliers'!$A$2:'Intermittents Reguliers'!$M$70,11,0)</f>
        <v>#N/A</v>
      </c>
      <c r="O358" s="51" t="e">
        <f>VLOOKUP(A358,'Intermittents Reguliers'!$A$1:'Intermittents Reguliers'!$M$70,12,0)</f>
        <v>#N/A</v>
      </c>
      <c r="P358" s="50" t="e">
        <f>VLOOKUP(A358,'Intermittents Reguliers'!$A$2:'Intermittents Reguliers'!$M$70,3,0)</f>
        <v>#N/A</v>
      </c>
      <c r="Q358" s="52" t="e">
        <f>VLOOKUP(A358,'Intermittents Reguliers'!$A$2:'Intermittents Reguliers'!$M$70,4,0)</f>
        <v>#N/A</v>
      </c>
      <c r="R358" s="51" t="e">
        <f>VLOOKUP(A358,'Intermittents Reguliers'!$A$2:'Intermittents Reguliers'!$M$70,5,0)</f>
        <v>#N/A</v>
      </c>
      <c r="S358" s="53" t="e">
        <f>VLOOKUP(A358,'Intermittents Reguliers'!$A$2:'Intermittents Reguliers'!$M$70,7,0)</f>
        <v>#N/A</v>
      </c>
      <c r="T358" s="51" t="e">
        <f>VLOOKUP(A358,'Intermittents Reguliers'!$A$2:'Intermittents Reguliers'!$M$70,8,0)</f>
        <v>#N/A</v>
      </c>
      <c r="U358" s="54" t="e">
        <f>VLOOKUP(A358,'Intermittents Reguliers'!$A$1:'Intermittents Reguliers'!$M$70,9,0)</f>
        <v>#N/A</v>
      </c>
      <c r="V358" s="55" t="e">
        <f>VLOOKUP(A358,'Intermittents Reguliers'!$A$1:'Intermittents Reguliers'!$M$70,10,0)</f>
        <v>#N/A</v>
      </c>
      <c r="W358" s="53" t="e">
        <f>VLOOKUP(A358,'Intermittents Reguliers'!$A$1:'Intermittents Reguliers'!$M$70,13,0)</f>
        <v>#N/A</v>
      </c>
    </row>
    <row r="359" spans="2:23" x14ac:dyDescent="0.2">
      <c r="B359" s="49" t="e">
        <f>VLOOKUP(A359,'Intermittents Reguliers'!$A$2:'Intermittents Reguliers'!$M$70,2,0)</f>
        <v>#N/A</v>
      </c>
      <c r="I359" s="50">
        <f t="shared" si="5"/>
        <v>1</v>
      </c>
      <c r="M359" s="67"/>
      <c r="N359" s="51" t="e">
        <f>VLOOKUP(A359,'Intermittents Reguliers'!$A$2:'Intermittents Reguliers'!$M$70,11,0)</f>
        <v>#N/A</v>
      </c>
      <c r="O359" s="51" t="e">
        <f>VLOOKUP(A359,'Intermittents Reguliers'!$A$1:'Intermittents Reguliers'!$M$70,12,0)</f>
        <v>#N/A</v>
      </c>
      <c r="P359" s="50" t="e">
        <f>VLOOKUP(A359,'Intermittents Reguliers'!$A$2:'Intermittents Reguliers'!$M$70,3,0)</f>
        <v>#N/A</v>
      </c>
      <c r="Q359" s="52" t="e">
        <f>VLOOKUP(A359,'Intermittents Reguliers'!$A$2:'Intermittents Reguliers'!$M$70,4,0)</f>
        <v>#N/A</v>
      </c>
      <c r="R359" s="51" t="e">
        <f>VLOOKUP(A359,'Intermittents Reguliers'!$A$2:'Intermittents Reguliers'!$M$70,5,0)</f>
        <v>#N/A</v>
      </c>
      <c r="S359" s="53" t="e">
        <f>VLOOKUP(A359,'Intermittents Reguliers'!$A$2:'Intermittents Reguliers'!$M$70,7,0)</f>
        <v>#N/A</v>
      </c>
      <c r="T359" s="51" t="e">
        <f>VLOOKUP(A359,'Intermittents Reguliers'!$A$2:'Intermittents Reguliers'!$M$70,8,0)</f>
        <v>#N/A</v>
      </c>
      <c r="U359" s="54" t="e">
        <f>VLOOKUP(A359,'Intermittents Reguliers'!$A$1:'Intermittents Reguliers'!$M$70,9,0)</f>
        <v>#N/A</v>
      </c>
      <c r="V359" s="55" t="e">
        <f>VLOOKUP(A359,'Intermittents Reguliers'!$A$1:'Intermittents Reguliers'!$M$70,10,0)</f>
        <v>#N/A</v>
      </c>
      <c r="W359" s="53" t="e">
        <f>VLOOKUP(A359,'Intermittents Reguliers'!$A$1:'Intermittents Reguliers'!$M$70,13,0)</f>
        <v>#N/A</v>
      </c>
    </row>
    <row r="360" spans="2:23" x14ac:dyDescent="0.2">
      <c r="B360" s="49" t="e">
        <f>VLOOKUP(A360,'Intermittents Reguliers'!$A$2:'Intermittents Reguliers'!$M$70,2,0)</f>
        <v>#N/A</v>
      </c>
      <c r="I360" s="50">
        <f t="shared" si="5"/>
        <v>1</v>
      </c>
      <c r="M360" s="67"/>
      <c r="N360" s="51" t="e">
        <f>VLOOKUP(A360,'Intermittents Reguliers'!$A$2:'Intermittents Reguliers'!$M$70,11,0)</f>
        <v>#N/A</v>
      </c>
      <c r="O360" s="51" t="e">
        <f>VLOOKUP(A360,'Intermittents Reguliers'!$A$1:'Intermittents Reguliers'!$M$70,12,0)</f>
        <v>#N/A</v>
      </c>
      <c r="P360" s="50" t="e">
        <f>VLOOKUP(A360,'Intermittents Reguliers'!$A$2:'Intermittents Reguliers'!$M$70,3,0)</f>
        <v>#N/A</v>
      </c>
      <c r="Q360" s="52" t="e">
        <f>VLOOKUP(A360,'Intermittents Reguliers'!$A$2:'Intermittents Reguliers'!$M$70,4,0)</f>
        <v>#N/A</v>
      </c>
      <c r="R360" s="51" t="e">
        <f>VLOOKUP(A360,'Intermittents Reguliers'!$A$2:'Intermittents Reguliers'!$M$70,5,0)</f>
        <v>#N/A</v>
      </c>
      <c r="S360" s="53" t="e">
        <f>VLOOKUP(A360,'Intermittents Reguliers'!$A$2:'Intermittents Reguliers'!$M$70,7,0)</f>
        <v>#N/A</v>
      </c>
      <c r="T360" s="51" t="e">
        <f>VLOOKUP(A360,'Intermittents Reguliers'!$A$2:'Intermittents Reguliers'!$M$70,8,0)</f>
        <v>#N/A</v>
      </c>
      <c r="U360" s="54" t="e">
        <f>VLOOKUP(A360,'Intermittents Reguliers'!$A$1:'Intermittents Reguliers'!$M$70,9,0)</f>
        <v>#N/A</v>
      </c>
      <c r="V360" s="55" t="e">
        <f>VLOOKUP(A360,'Intermittents Reguliers'!$A$1:'Intermittents Reguliers'!$M$70,10,0)</f>
        <v>#N/A</v>
      </c>
      <c r="W360" s="53" t="e">
        <f>VLOOKUP(A360,'Intermittents Reguliers'!$A$1:'Intermittents Reguliers'!$M$70,13,0)</f>
        <v>#N/A</v>
      </c>
    </row>
    <row r="361" spans="2:23" x14ac:dyDescent="0.2">
      <c r="B361" s="49" t="e">
        <f>VLOOKUP(A361,'Intermittents Reguliers'!$A$2:'Intermittents Reguliers'!$M$70,2,0)</f>
        <v>#N/A</v>
      </c>
      <c r="I361" s="50">
        <f t="shared" si="5"/>
        <v>1</v>
      </c>
      <c r="M361" s="67"/>
      <c r="N361" s="51" t="e">
        <f>VLOOKUP(A361,'Intermittents Reguliers'!$A$2:'Intermittents Reguliers'!$M$70,11,0)</f>
        <v>#N/A</v>
      </c>
      <c r="O361" s="51" t="e">
        <f>VLOOKUP(A361,'Intermittents Reguliers'!$A$1:'Intermittents Reguliers'!$M$70,12,0)</f>
        <v>#N/A</v>
      </c>
      <c r="P361" s="50" t="e">
        <f>VLOOKUP(A361,'Intermittents Reguliers'!$A$2:'Intermittents Reguliers'!$M$70,3,0)</f>
        <v>#N/A</v>
      </c>
      <c r="Q361" s="52" t="e">
        <f>VLOOKUP(A361,'Intermittents Reguliers'!$A$2:'Intermittents Reguliers'!$M$70,4,0)</f>
        <v>#N/A</v>
      </c>
      <c r="R361" s="51" t="e">
        <f>VLOOKUP(A361,'Intermittents Reguliers'!$A$2:'Intermittents Reguliers'!$M$70,5,0)</f>
        <v>#N/A</v>
      </c>
      <c r="S361" s="53" t="e">
        <f>VLOOKUP(A361,'Intermittents Reguliers'!$A$2:'Intermittents Reguliers'!$M$70,7,0)</f>
        <v>#N/A</v>
      </c>
      <c r="T361" s="51" t="e">
        <f>VLOOKUP(A361,'Intermittents Reguliers'!$A$2:'Intermittents Reguliers'!$M$70,8,0)</f>
        <v>#N/A</v>
      </c>
      <c r="U361" s="54" t="e">
        <f>VLOOKUP(A361,'Intermittents Reguliers'!$A$1:'Intermittents Reguliers'!$M$70,9,0)</f>
        <v>#N/A</v>
      </c>
      <c r="V361" s="55" t="e">
        <f>VLOOKUP(A361,'Intermittents Reguliers'!$A$1:'Intermittents Reguliers'!$M$70,10,0)</f>
        <v>#N/A</v>
      </c>
      <c r="W361" s="53" t="e">
        <f>VLOOKUP(A361,'Intermittents Reguliers'!$A$1:'Intermittents Reguliers'!$M$70,13,0)</f>
        <v>#N/A</v>
      </c>
    </row>
    <row r="362" spans="2:23" x14ac:dyDescent="0.2">
      <c r="B362" s="49" t="e">
        <f>VLOOKUP(A362,'Intermittents Reguliers'!$A$2:'Intermittents Reguliers'!$M$70,2,0)</f>
        <v>#N/A</v>
      </c>
      <c r="I362" s="50">
        <f t="shared" si="5"/>
        <v>1</v>
      </c>
      <c r="M362" s="67"/>
      <c r="N362" s="51" t="e">
        <f>VLOOKUP(A362,'Intermittents Reguliers'!$A$2:'Intermittents Reguliers'!$M$70,11,0)</f>
        <v>#N/A</v>
      </c>
      <c r="O362" s="51" t="e">
        <f>VLOOKUP(A362,'Intermittents Reguliers'!$A$1:'Intermittents Reguliers'!$M$70,12,0)</f>
        <v>#N/A</v>
      </c>
      <c r="P362" s="50" t="e">
        <f>VLOOKUP(A362,'Intermittents Reguliers'!$A$2:'Intermittents Reguliers'!$M$70,3,0)</f>
        <v>#N/A</v>
      </c>
      <c r="Q362" s="52" t="e">
        <f>VLOOKUP(A362,'Intermittents Reguliers'!$A$2:'Intermittents Reguliers'!$M$70,4,0)</f>
        <v>#N/A</v>
      </c>
      <c r="R362" s="51" t="e">
        <f>VLOOKUP(A362,'Intermittents Reguliers'!$A$2:'Intermittents Reguliers'!$M$70,5,0)</f>
        <v>#N/A</v>
      </c>
      <c r="S362" s="53" t="e">
        <f>VLOOKUP(A362,'Intermittents Reguliers'!$A$2:'Intermittents Reguliers'!$M$70,7,0)</f>
        <v>#N/A</v>
      </c>
      <c r="T362" s="51" t="e">
        <f>VLOOKUP(A362,'Intermittents Reguliers'!$A$2:'Intermittents Reguliers'!$M$70,8,0)</f>
        <v>#N/A</v>
      </c>
      <c r="U362" s="54" t="e">
        <f>VLOOKUP(A362,'Intermittents Reguliers'!$A$1:'Intermittents Reguliers'!$M$70,9,0)</f>
        <v>#N/A</v>
      </c>
      <c r="V362" s="55" t="e">
        <f>VLOOKUP(A362,'Intermittents Reguliers'!$A$1:'Intermittents Reguliers'!$M$70,10,0)</f>
        <v>#N/A</v>
      </c>
      <c r="W362" s="53" t="e">
        <f>VLOOKUP(A362,'Intermittents Reguliers'!$A$1:'Intermittents Reguliers'!$M$70,13,0)</f>
        <v>#N/A</v>
      </c>
    </row>
    <row r="363" spans="2:23" x14ac:dyDescent="0.2">
      <c r="B363" s="49" t="e">
        <f>VLOOKUP(A363,'Intermittents Reguliers'!$A$2:'Intermittents Reguliers'!$M$70,2,0)</f>
        <v>#N/A</v>
      </c>
      <c r="I363" s="50">
        <f t="shared" si="5"/>
        <v>1</v>
      </c>
      <c r="M363" s="67"/>
      <c r="N363" s="51" t="e">
        <f>VLOOKUP(A363,'Intermittents Reguliers'!$A$2:'Intermittents Reguliers'!$M$70,11,0)</f>
        <v>#N/A</v>
      </c>
      <c r="O363" s="51" t="e">
        <f>VLOOKUP(A363,'Intermittents Reguliers'!$A$1:'Intermittents Reguliers'!$M$70,12,0)</f>
        <v>#N/A</v>
      </c>
      <c r="P363" s="50" t="e">
        <f>VLOOKUP(A363,'Intermittents Reguliers'!$A$2:'Intermittents Reguliers'!$M$70,3,0)</f>
        <v>#N/A</v>
      </c>
      <c r="Q363" s="52" t="e">
        <f>VLOOKUP(A363,'Intermittents Reguliers'!$A$2:'Intermittents Reguliers'!$M$70,4,0)</f>
        <v>#N/A</v>
      </c>
      <c r="R363" s="51" t="e">
        <f>VLOOKUP(A363,'Intermittents Reguliers'!$A$2:'Intermittents Reguliers'!$M$70,5,0)</f>
        <v>#N/A</v>
      </c>
      <c r="S363" s="53" t="e">
        <f>VLOOKUP(A363,'Intermittents Reguliers'!$A$2:'Intermittents Reguliers'!$M$70,7,0)</f>
        <v>#N/A</v>
      </c>
      <c r="T363" s="51" t="e">
        <f>VLOOKUP(A363,'Intermittents Reguliers'!$A$2:'Intermittents Reguliers'!$M$70,8,0)</f>
        <v>#N/A</v>
      </c>
      <c r="U363" s="54" t="e">
        <f>VLOOKUP(A363,'Intermittents Reguliers'!$A$1:'Intermittents Reguliers'!$M$70,9,0)</f>
        <v>#N/A</v>
      </c>
      <c r="V363" s="55" t="e">
        <f>VLOOKUP(A363,'Intermittents Reguliers'!$A$1:'Intermittents Reguliers'!$M$70,10,0)</f>
        <v>#N/A</v>
      </c>
      <c r="W363" s="53" t="e">
        <f>VLOOKUP(A363,'Intermittents Reguliers'!$A$1:'Intermittents Reguliers'!$M$70,13,0)</f>
        <v>#N/A</v>
      </c>
    </row>
    <row r="364" spans="2:23" x14ac:dyDescent="0.2">
      <c r="B364" s="49" t="e">
        <f>VLOOKUP(A364,'Intermittents Reguliers'!$A$2:'Intermittents Reguliers'!$M$70,2,0)</f>
        <v>#N/A</v>
      </c>
      <c r="I364" s="50">
        <f t="shared" si="5"/>
        <v>1</v>
      </c>
      <c r="M364" s="67"/>
      <c r="N364" s="51" t="e">
        <f>VLOOKUP(A364,'Intermittents Reguliers'!$A$2:'Intermittents Reguliers'!$M$70,11,0)</f>
        <v>#N/A</v>
      </c>
      <c r="O364" s="51" t="e">
        <f>VLOOKUP(A364,'Intermittents Reguliers'!$A$1:'Intermittents Reguliers'!$M$70,12,0)</f>
        <v>#N/A</v>
      </c>
      <c r="P364" s="50" t="e">
        <f>VLOOKUP(A364,'Intermittents Reguliers'!$A$2:'Intermittents Reguliers'!$M$70,3,0)</f>
        <v>#N/A</v>
      </c>
      <c r="Q364" s="52" t="e">
        <f>VLOOKUP(A364,'Intermittents Reguliers'!$A$2:'Intermittents Reguliers'!$M$70,4,0)</f>
        <v>#N/A</v>
      </c>
      <c r="R364" s="51" t="e">
        <f>VLOOKUP(A364,'Intermittents Reguliers'!$A$2:'Intermittents Reguliers'!$M$70,5,0)</f>
        <v>#N/A</v>
      </c>
      <c r="S364" s="53" t="e">
        <f>VLOOKUP(A364,'Intermittents Reguliers'!$A$2:'Intermittents Reguliers'!$M$70,7,0)</f>
        <v>#N/A</v>
      </c>
      <c r="T364" s="51" t="e">
        <f>VLOOKUP(A364,'Intermittents Reguliers'!$A$2:'Intermittents Reguliers'!$M$70,8,0)</f>
        <v>#N/A</v>
      </c>
      <c r="U364" s="54" t="e">
        <f>VLOOKUP(A364,'Intermittents Reguliers'!$A$1:'Intermittents Reguliers'!$M$70,9,0)</f>
        <v>#N/A</v>
      </c>
      <c r="V364" s="55" t="e">
        <f>VLOOKUP(A364,'Intermittents Reguliers'!$A$1:'Intermittents Reguliers'!$M$70,10,0)</f>
        <v>#N/A</v>
      </c>
      <c r="W364" s="53" t="e">
        <f>VLOOKUP(A364,'Intermittents Reguliers'!$A$1:'Intermittents Reguliers'!$M$70,13,0)</f>
        <v>#N/A</v>
      </c>
    </row>
    <row r="365" spans="2:23" x14ac:dyDescent="0.2">
      <c r="B365" s="49" t="e">
        <f>VLOOKUP(A365,'Intermittents Reguliers'!$A$2:'Intermittents Reguliers'!$M$70,2,0)</f>
        <v>#N/A</v>
      </c>
      <c r="I365" s="50">
        <f t="shared" si="5"/>
        <v>1</v>
      </c>
      <c r="M365" s="67"/>
      <c r="N365" s="51" t="e">
        <f>VLOOKUP(A365,'Intermittents Reguliers'!$A$2:'Intermittents Reguliers'!$M$70,11,0)</f>
        <v>#N/A</v>
      </c>
      <c r="O365" s="51" t="e">
        <f>VLOOKUP(A365,'Intermittents Reguliers'!$A$1:'Intermittents Reguliers'!$M$70,12,0)</f>
        <v>#N/A</v>
      </c>
      <c r="P365" s="50" t="e">
        <f>VLOOKUP(A365,'Intermittents Reguliers'!$A$2:'Intermittents Reguliers'!$M$70,3,0)</f>
        <v>#N/A</v>
      </c>
      <c r="Q365" s="52" t="e">
        <f>VLOOKUP(A365,'Intermittents Reguliers'!$A$2:'Intermittents Reguliers'!$M$70,4,0)</f>
        <v>#N/A</v>
      </c>
      <c r="R365" s="51" t="e">
        <f>VLOOKUP(A365,'Intermittents Reguliers'!$A$2:'Intermittents Reguliers'!$M$70,5,0)</f>
        <v>#N/A</v>
      </c>
      <c r="S365" s="53" t="e">
        <f>VLOOKUP(A365,'Intermittents Reguliers'!$A$2:'Intermittents Reguliers'!$M$70,7,0)</f>
        <v>#N/A</v>
      </c>
      <c r="T365" s="51" t="e">
        <f>VLOOKUP(A365,'Intermittents Reguliers'!$A$2:'Intermittents Reguliers'!$M$70,8,0)</f>
        <v>#N/A</v>
      </c>
      <c r="U365" s="54" t="e">
        <f>VLOOKUP(A365,'Intermittents Reguliers'!$A$1:'Intermittents Reguliers'!$M$70,9,0)</f>
        <v>#N/A</v>
      </c>
      <c r="V365" s="55" t="e">
        <f>VLOOKUP(A365,'Intermittents Reguliers'!$A$1:'Intermittents Reguliers'!$M$70,10,0)</f>
        <v>#N/A</v>
      </c>
      <c r="W365" s="53" t="e">
        <f>VLOOKUP(A365,'Intermittents Reguliers'!$A$1:'Intermittents Reguliers'!$M$70,13,0)</f>
        <v>#N/A</v>
      </c>
    </row>
    <row r="366" spans="2:23" x14ac:dyDescent="0.2">
      <c r="B366" s="49" t="e">
        <f>VLOOKUP(A366,'Intermittents Reguliers'!$A$2:'Intermittents Reguliers'!$M$70,2,0)</f>
        <v>#N/A</v>
      </c>
      <c r="I366" s="50">
        <f t="shared" si="5"/>
        <v>1</v>
      </c>
      <c r="M366" s="67"/>
      <c r="N366" s="51" t="e">
        <f>VLOOKUP(A366,'Intermittents Reguliers'!$A$2:'Intermittents Reguliers'!$M$70,11,0)</f>
        <v>#N/A</v>
      </c>
      <c r="O366" s="51" t="e">
        <f>VLOOKUP(A366,'Intermittents Reguliers'!$A$1:'Intermittents Reguliers'!$M$70,12,0)</f>
        <v>#N/A</v>
      </c>
      <c r="P366" s="50" t="e">
        <f>VLOOKUP(A366,'Intermittents Reguliers'!$A$2:'Intermittents Reguliers'!$M$70,3,0)</f>
        <v>#N/A</v>
      </c>
      <c r="Q366" s="52" t="e">
        <f>VLOOKUP(A366,'Intermittents Reguliers'!$A$2:'Intermittents Reguliers'!$M$70,4,0)</f>
        <v>#N/A</v>
      </c>
      <c r="R366" s="51" t="e">
        <f>VLOOKUP(A366,'Intermittents Reguliers'!$A$2:'Intermittents Reguliers'!$M$70,5,0)</f>
        <v>#N/A</v>
      </c>
      <c r="S366" s="53" t="e">
        <f>VLOOKUP(A366,'Intermittents Reguliers'!$A$2:'Intermittents Reguliers'!$M$70,7,0)</f>
        <v>#N/A</v>
      </c>
      <c r="T366" s="51" t="e">
        <f>VLOOKUP(A366,'Intermittents Reguliers'!$A$2:'Intermittents Reguliers'!$M$70,8,0)</f>
        <v>#N/A</v>
      </c>
      <c r="U366" s="54" t="e">
        <f>VLOOKUP(A366,'Intermittents Reguliers'!$A$1:'Intermittents Reguliers'!$M$70,9,0)</f>
        <v>#N/A</v>
      </c>
      <c r="V366" s="55" t="e">
        <f>VLOOKUP(A366,'Intermittents Reguliers'!$A$1:'Intermittents Reguliers'!$M$70,10,0)</f>
        <v>#N/A</v>
      </c>
      <c r="W366" s="53" t="e">
        <f>VLOOKUP(A366,'Intermittents Reguliers'!$A$1:'Intermittents Reguliers'!$M$70,13,0)</f>
        <v>#N/A</v>
      </c>
    </row>
    <row r="367" spans="2:23" x14ac:dyDescent="0.2">
      <c r="B367" s="49" t="e">
        <f>VLOOKUP(A367,'Intermittents Reguliers'!$A$2:'Intermittents Reguliers'!$M$70,2,0)</f>
        <v>#N/A</v>
      </c>
      <c r="I367" s="50">
        <f t="shared" si="5"/>
        <v>1</v>
      </c>
      <c r="M367" s="67"/>
      <c r="N367" s="51" t="e">
        <f>VLOOKUP(A367,'Intermittents Reguliers'!$A$2:'Intermittents Reguliers'!$M$70,11,0)</f>
        <v>#N/A</v>
      </c>
      <c r="O367" s="51" t="e">
        <f>VLOOKUP(A367,'Intermittents Reguliers'!$A$1:'Intermittents Reguliers'!$M$70,12,0)</f>
        <v>#N/A</v>
      </c>
      <c r="P367" s="50" t="e">
        <f>VLOOKUP(A367,'Intermittents Reguliers'!$A$2:'Intermittents Reguliers'!$M$70,3,0)</f>
        <v>#N/A</v>
      </c>
      <c r="Q367" s="52" t="e">
        <f>VLOOKUP(A367,'Intermittents Reguliers'!$A$2:'Intermittents Reguliers'!$M$70,4,0)</f>
        <v>#N/A</v>
      </c>
      <c r="R367" s="51" t="e">
        <f>VLOOKUP(A367,'Intermittents Reguliers'!$A$2:'Intermittents Reguliers'!$M$70,5,0)</f>
        <v>#N/A</v>
      </c>
      <c r="S367" s="53" t="e">
        <f>VLOOKUP(A367,'Intermittents Reguliers'!$A$2:'Intermittents Reguliers'!$M$70,7,0)</f>
        <v>#N/A</v>
      </c>
      <c r="T367" s="51" t="e">
        <f>VLOOKUP(A367,'Intermittents Reguliers'!$A$2:'Intermittents Reguliers'!$M$70,8,0)</f>
        <v>#N/A</v>
      </c>
      <c r="U367" s="54" t="e">
        <f>VLOOKUP(A367,'Intermittents Reguliers'!$A$1:'Intermittents Reguliers'!$M$70,9,0)</f>
        <v>#N/A</v>
      </c>
      <c r="V367" s="55" t="e">
        <f>VLOOKUP(A367,'Intermittents Reguliers'!$A$1:'Intermittents Reguliers'!$M$70,10,0)</f>
        <v>#N/A</v>
      </c>
      <c r="W367" s="53" t="e">
        <f>VLOOKUP(A367,'Intermittents Reguliers'!$A$1:'Intermittents Reguliers'!$M$70,13,0)</f>
        <v>#N/A</v>
      </c>
    </row>
    <row r="368" spans="2:23" x14ac:dyDescent="0.2">
      <c r="B368" s="49" t="e">
        <f>VLOOKUP(A368,'Intermittents Reguliers'!$A$2:'Intermittents Reguliers'!$M$70,2,0)</f>
        <v>#N/A</v>
      </c>
      <c r="I368" s="50">
        <f t="shared" si="5"/>
        <v>1</v>
      </c>
      <c r="M368" s="67"/>
      <c r="N368" s="51" t="e">
        <f>VLOOKUP(A368,'Intermittents Reguliers'!$A$2:'Intermittents Reguliers'!$M$70,11,0)</f>
        <v>#N/A</v>
      </c>
      <c r="O368" s="51" t="e">
        <f>VLOOKUP(A368,'Intermittents Reguliers'!$A$1:'Intermittents Reguliers'!$M$70,12,0)</f>
        <v>#N/A</v>
      </c>
      <c r="P368" s="50" t="e">
        <f>VLOOKUP(A368,'Intermittents Reguliers'!$A$2:'Intermittents Reguliers'!$M$70,3,0)</f>
        <v>#N/A</v>
      </c>
      <c r="Q368" s="52" t="e">
        <f>VLOOKUP(A368,'Intermittents Reguliers'!$A$2:'Intermittents Reguliers'!$M$70,4,0)</f>
        <v>#N/A</v>
      </c>
      <c r="R368" s="51" t="e">
        <f>VLOOKUP(A368,'Intermittents Reguliers'!$A$2:'Intermittents Reguliers'!$M$70,5,0)</f>
        <v>#N/A</v>
      </c>
      <c r="S368" s="53" t="e">
        <f>VLOOKUP(A368,'Intermittents Reguliers'!$A$2:'Intermittents Reguliers'!$M$70,7,0)</f>
        <v>#N/A</v>
      </c>
      <c r="T368" s="51" t="e">
        <f>VLOOKUP(A368,'Intermittents Reguliers'!$A$2:'Intermittents Reguliers'!$M$70,8,0)</f>
        <v>#N/A</v>
      </c>
      <c r="U368" s="54" t="e">
        <f>VLOOKUP(A368,'Intermittents Reguliers'!$A$1:'Intermittents Reguliers'!$M$70,9,0)</f>
        <v>#N/A</v>
      </c>
      <c r="V368" s="55" t="e">
        <f>VLOOKUP(A368,'Intermittents Reguliers'!$A$1:'Intermittents Reguliers'!$M$70,10,0)</f>
        <v>#N/A</v>
      </c>
      <c r="W368" s="53" t="e">
        <f>VLOOKUP(A368,'Intermittents Reguliers'!$A$1:'Intermittents Reguliers'!$M$70,13,0)</f>
        <v>#N/A</v>
      </c>
    </row>
    <row r="369" spans="2:23" x14ac:dyDescent="0.2">
      <c r="B369" s="49" t="e">
        <f>VLOOKUP(A369,'Intermittents Reguliers'!$A$2:'Intermittents Reguliers'!$M$70,2,0)</f>
        <v>#N/A</v>
      </c>
      <c r="I369" s="50">
        <f t="shared" si="5"/>
        <v>1</v>
      </c>
      <c r="M369" s="67"/>
      <c r="N369" s="51" t="e">
        <f>VLOOKUP(A369,'Intermittents Reguliers'!$A$2:'Intermittents Reguliers'!$M$70,11,0)</f>
        <v>#N/A</v>
      </c>
      <c r="O369" s="51" t="e">
        <f>VLOOKUP(A369,'Intermittents Reguliers'!$A$1:'Intermittents Reguliers'!$M$70,12,0)</f>
        <v>#N/A</v>
      </c>
      <c r="P369" s="50" t="e">
        <f>VLOOKUP(A369,'Intermittents Reguliers'!$A$2:'Intermittents Reguliers'!$M$70,3,0)</f>
        <v>#N/A</v>
      </c>
      <c r="Q369" s="52" t="e">
        <f>VLOOKUP(A369,'Intermittents Reguliers'!$A$2:'Intermittents Reguliers'!$M$70,4,0)</f>
        <v>#N/A</v>
      </c>
      <c r="R369" s="51" t="e">
        <f>VLOOKUP(A369,'Intermittents Reguliers'!$A$2:'Intermittents Reguliers'!$M$70,5,0)</f>
        <v>#N/A</v>
      </c>
      <c r="S369" s="53" t="e">
        <f>VLOOKUP(A369,'Intermittents Reguliers'!$A$2:'Intermittents Reguliers'!$M$70,7,0)</f>
        <v>#N/A</v>
      </c>
      <c r="T369" s="51" t="e">
        <f>VLOOKUP(A369,'Intermittents Reguliers'!$A$2:'Intermittents Reguliers'!$M$70,8,0)</f>
        <v>#N/A</v>
      </c>
      <c r="U369" s="54" t="e">
        <f>VLOOKUP(A369,'Intermittents Reguliers'!$A$1:'Intermittents Reguliers'!$M$70,9,0)</f>
        <v>#N/A</v>
      </c>
      <c r="V369" s="55" t="e">
        <f>VLOOKUP(A369,'Intermittents Reguliers'!$A$1:'Intermittents Reguliers'!$M$70,10,0)</f>
        <v>#N/A</v>
      </c>
      <c r="W369" s="53" t="e">
        <f>VLOOKUP(A369,'Intermittents Reguliers'!$A$1:'Intermittents Reguliers'!$M$70,13,0)</f>
        <v>#N/A</v>
      </c>
    </row>
    <row r="370" spans="2:23" x14ac:dyDescent="0.2">
      <c r="B370" s="49" t="e">
        <f>VLOOKUP(A370,'Intermittents Reguliers'!$A$2:'Intermittents Reguliers'!$M$70,2,0)</f>
        <v>#N/A</v>
      </c>
      <c r="I370" s="50">
        <f t="shared" si="5"/>
        <v>1</v>
      </c>
      <c r="M370" s="67"/>
      <c r="N370" s="51" t="e">
        <f>VLOOKUP(A370,'Intermittents Reguliers'!$A$2:'Intermittents Reguliers'!$M$70,11,0)</f>
        <v>#N/A</v>
      </c>
      <c r="O370" s="51" t="e">
        <f>VLOOKUP(A370,'Intermittents Reguliers'!$A$1:'Intermittents Reguliers'!$M$70,12,0)</f>
        <v>#N/A</v>
      </c>
      <c r="P370" s="50" t="e">
        <f>VLOOKUP(A370,'Intermittents Reguliers'!$A$2:'Intermittents Reguliers'!$M$70,3,0)</f>
        <v>#N/A</v>
      </c>
      <c r="Q370" s="52" t="e">
        <f>VLOOKUP(A370,'Intermittents Reguliers'!$A$2:'Intermittents Reguliers'!$M$70,4,0)</f>
        <v>#N/A</v>
      </c>
      <c r="R370" s="51" t="e">
        <f>VLOOKUP(A370,'Intermittents Reguliers'!$A$2:'Intermittents Reguliers'!$M$70,5,0)</f>
        <v>#N/A</v>
      </c>
      <c r="S370" s="53" t="e">
        <f>VLOOKUP(A370,'Intermittents Reguliers'!$A$2:'Intermittents Reguliers'!$M$70,7,0)</f>
        <v>#N/A</v>
      </c>
      <c r="T370" s="51" t="e">
        <f>VLOOKUP(A370,'Intermittents Reguliers'!$A$2:'Intermittents Reguliers'!$M$70,8,0)</f>
        <v>#N/A</v>
      </c>
      <c r="U370" s="54" t="e">
        <f>VLOOKUP(A370,'Intermittents Reguliers'!$A$1:'Intermittents Reguliers'!$M$70,9,0)</f>
        <v>#N/A</v>
      </c>
      <c r="V370" s="55" t="e">
        <f>VLOOKUP(A370,'Intermittents Reguliers'!$A$1:'Intermittents Reguliers'!$M$70,10,0)</f>
        <v>#N/A</v>
      </c>
      <c r="W370" s="53" t="e">
        <f>VLOOKUP(A370,'Intermittents Reguliers'!$A$1:'Intermittents Reguliers'!$M$70,13,0)</f>
        <v>#N/A</v>
      </c>
    </row>
    <row r="371" spans="2:23" x14ac:dyDescent="0.2">
      <c r="B371" s="49" t="e">
        <f>VLOOKUP(A371,'Intermittents Reguliers'!$A$2:'Intermittents Reguliers'!$M$70,2,0)</f>
        <v>#N/A</v>
      </c>
      <c r="I371" s="50">
        <f t="shared" si="5"/>
        <v>1</v>
      </c>
      <c r="M371" s="67"/>
      <c r="N371" s="51" t="e">
        <f>VLOOKUP(A371,'Intermittents Reguliers'!$A$2:'Intermittents Reguliers'!$M$70,11,0)</f>
        <v>#N/A</v>
      </c>
      <c r="O371" s="51" t="e">
        <f>VLOOKUP(A371,'Intermittents Reguliers'!$A$1:'Intermittents Reguliers'!$M$70,12,0)</f>
        <v>#N/A</v>
      </c>
      <c r="P371" s="50" t="e">
        <f>VLOOKUP(A371,'Intermittents Reguliers'!$A$2:'Intermittents Reguliers'!$M$70,3,0)</f>
        <v>#N/A</v>
      </c>
      <c r="Q371" s="52" t="e">
        <f>VLOOKUP(A371,'Intermittents Reguliers'!$A$2:'Intermittents Reguliers'!$M$70,4,0)</f>
        <v>#N/A</v>
      </c>
      <c r="R371" s="51" t="e">
        <f>VLOOKUP(A371,'Intermittents Reguliers'!$A$2:'Intermittents Reguliers'!$M$70,5,0)</f>
        <v>#N/A</v>
      </c>
      <c r="S371" s="53" t="e">
        <f>VLOOKUP(A371,'Intermittents Reguliers'!$A$2:'Intermittents Reguliers'!$M$70,7,0)</f>
        <v>#N/A</v>
      </c>
      <c r="T371" s="51" t="e">
        <f>VLOOKUP(A371,'Intermittents Reguliers'!$A$2:'Intermittents Reguliers'!$M$70,8,0)</f>
        <v>#N/A</v>
      </c>
      <c r="U371" s="54" t="e">
        <f>VLOOKUP(A371,'Intermittents Reguliers'!$A$1:'Intermittents Reguliers'!$M$70,9,0)</f>
        <v>#N/A</v>
      </c>
      <c r="V371" s="55" t="e">
        <f>VLOOKUP(A371,'Intermittents Reguliers'!$A$1:'Intermittents Reguliers'!$M$70,10,0)</f>
        <v>#N/A</v>
      </c>
      <c r="W371" s="53" t="e">
        <f>VLOOKUP(A371,'Intermittents Reguliers'!$A$1:'Intermittents Reguliers'!$M$70,13,0)</f>
        <v>#N/A</v>
      </c>
    </row>
    <row r="372" spans="2:23" x14ac:dyDescent="0.2">
      <c r="B372" s="49" t="e">
        <f>VLOOKUP(A372,'Intermittents Reguliers'!$A$2:'Intermittents Reguliers'!$M$70,2,0)</f>
        <v>#N/A</v>
      </c>
      <c r="I372" s="50">
        <f t="shared" si="5"/>
        <v>1</v>
      </c>
      <c r="M372" s="67"/>
      <c r="N372" s="51" t="e">
        <f>VLOOKUP(A372,'Intermittents Reguliers'!$A$2:'Intermittents Reguliers'!$M$70,11,0)</f>
        <v>#N/A</v>
      </c>
      <c r="O372" s="51" t="e">
        <f>VLOOKUP(A372,'Intermittents Reguliers'!$A$1:'Intermittents Reguliers'!$M$70,12,0)</f>
        <v>#N/A</v>
      </c>
      <c r="P372" s="50" t="e">
        <f>VLOOKUP(A372,'Intermittents Reguliers'!$A$2:'Intermittents Reguliers'!$M$70,3,0)</f>
        <v>#N/A</v>
      </c>
      <c r="Q372" s="52" t="e">
        <f>VLOOKUP(A372,'Intermittents Reguliers'!$A$2:'Intermittents Reguliers'!$M$70,4,0)</f>
        <v>#N/A</v>
      </c>
      <c r="R372" s="51" t="e">
        <f>VLOOKUP(A372,'Intermittents Reguliers'!$A$2:'Intermittents Reguliers'!$M$70,5,0)</f>
        <v>#N/A</v>
      </c>
      <c r="S372" s="53" t="e">
        <f>VLOOKUP(A372,'Intermittents Reguliers'!$A$2:'Intermittents Reguliers'!$M$70,7,0)</f>
        <v>#N/A</v>
      </c>
      <c r="T372" s="51" t="e">
        <f>VLOOKUP(A372,'Intermittents Reguliers'!$A$2:'Intermittents Reguliers'!$M$70,8,0)</f>
        <v>#N/A</v>
      </c>
      <c r="U372" s="54" t="e">
        <f>VLOOKUP(A372,'Intermittents Reguliers'!$A$1:'Intermittents Reguliers'!$M$70,9,0)</f>
        <v>#N/A</v>
      </c>
      <c r="V372" s="55" t="e">
        <f>VLOOKUP(A372,'Intermittents Reguliers'!$A$1:'Intermittents Reguliers'!$M$70,10,0)</f>
        <v>#N/A</v>
      </c>
      <c r="W372" s="53" t="e">
        <f>VLOOKUP(A372,'Intermittents Reguliers'!$A$1:'Intermittents Reguliers'!$M$70,13,0)</f>
        <v>#N/A</v>
      </c>
    </row>
    <row r="373" spans="2:23" x14ac:dyDescent="0.2">
      <c r="B373" s="49" t="e">
        <f>VLOOKUP(A373,'Intermittents Reguliers'!$A$2:'Intermittents Reguliers'!$M$70,2,0)</f>
        <v>#N/A</v>
      </c>
      <c r="I373" s="50">
        <f t="shared" si="5"/>
        <v>1</v>
      </c>
      <c r="M373" s="67"/>
      <c r="N373" s="51" t="e">
        <f>VLOOKUP(A373,'Intermittents Reguliers'!$A$2:'Intermittents Reguliers'!$M$70,11,0)</f>
        <v>#N/A</v>
      </c>
      <c r="O373" s="51" t="e">
        <f>VLOOKUP(A373,'Intermittents Reguliers'!$A$1:'Intermittents Reguliers'!$M$70,12,0)</f>
        <v>#N/A</v>
      </c>
      <c r="P373" s="50" t="e">
        <f>VLOOKUP(A373,'Intermittents Reguliers'!$A$2:'Intermittents Reguliers'!$M$70,3,0)</f>
        <v>#N/A</v>
      </c>
      <c r="Q373" s="52" t="e">
        <f>VLOOKUP(A373,'Intermittents Reguliers'!$A$2:'Intermittents Reguliers'!$M$70,4,0)</f>
        <v>#N/A</v>
      </c>
      <c r="R373" s="51" t="e">
        <f>VLOOKUP(A373,'Intermittents Reguliers'!$A$2:'Intermittents Reguliers'!$M$70,5,0)</f>
        <v>#N/A</v>
      </c>
      <c r="S373" s="53" t="e">
        <f>VLOOKUP(A373,'Intermittents Reguliers'!$A$2:'Intermittents Reguliers'!$M$70,7,0)</f>
        <v>#N/A</v>
      </c>
      <c r="T373" s="51" t="e">
        <f>VLOOKUP(A373,'Intermittents Reguliers'!$A$2:'Intermittents Reguliers'!$M$70,8,0)</f>
        <v>#N/A</v>
      </c>
      <c r="U373" s="54" t="e">
        <f>VLOOKUP(A373,'Intermittents Reguliers'!$A$1:'Intermittents Reguliers'!$M$70,9,0)</f>
        <v>#N/A</v>
      </c>
      <c r="V373" s="55" t="e">
        <f>VLOOKUP(A373,'Intermittents Reguliers'!$A$1:'Intermittents Reguliers'!$M$70,10,0)</f>
        <v>#N/A</v>
      </c>
      <c r="W373" s="53" t="e">
        <f>VLOOKUP(A373,'Intermittents Reguliers'!$A$1:'Intermittents Reguliers'!$M$70,13,0)</f>
        <v>#N/A</v>
      </c>
    </row>
    <row r="374" spans="2:23" x14ac:dyDescent="0.2">
      <c r="B374" s="49" t="e">
        <f>VLOOKUP(A374,'Intermittents Reguliers'!$A$2:'Intermittents Reguliers'!$M$70,2,0)</f>
        <v>#N/A</v>
      </c>
      <c r="I374" s="50">
        <f t="shared" si="5"/>
        <v>1</v>
      </c>
      <c r="M374" s="67"/>
      <c r="N374" s="51" t="e">
        <f>VLOOKUP(A374,'Intermittents Reguliers'!$A$2:'Intermittents Reguliers'!$M$70,11,0)</f>
        <v>#N/A</v>
      </c>
      <c r="O374" s="51" t="e">
        <f>VLOOKUP(A374,'Intermittents Reguliers'!$A$1:'Intermittents Reguliers'!$M$70,12,0)</f>
        <v>#N/A</v>
      </c>
      <c r="P374" s="50" t="e">
        <f>VLOOKUP(A374,'Intermittents Reguliers'!$A$2:'Intermittents Reguliers'!$M$70,3,0)</f>
        <v>#N/A</v>
      </c>
      <c r="Q374" s="52" t="e">
        <f>VLOOKUP(A374,'Intermittents Reguliers'!$A$2:'Intermittents Reguliers'!$M$70,4,0)</f>
        <v>#N/A</v>
      </c>
      <c r="R374" s="51" t="e">
        <f>VLOOKUP(A374,'Intermittents Reguliers'!$A$2:'Intermittents Reguliers'!$M$70,5,0)</f>
        <v>#N/A</v>
      </c>
      <c r="S374" s="53" t="e">
        <f>VLOOKUP(A374,'Intermittents Reguliers'!$A$2:'Intermittents Reguliers'!$M$70,7,0)</f>
        <v>#N/A</v>
      </c>
      <c r="T374" s="51" t="e">
        <f>VLOOKUP(A374,'Intermittents Reguliers'!$A$2:'Intermittents Reguliers'!$M$70,8,0)</f>
        <v>#N/A</v>
      </c>
      <c r="U374" s="54" t="e">
        <f>VLOOKUP(A374,'Intermittents Reguliers'!$A$1:'Intermittents Reguliers'!$M$70,9,0)</f>
        <v>#N/A</v>
      </c>
      <c r="V374" s="55" t="e">
        <f>VLOOKUP(A374,'Intermittents Reguliers'!$A$1:'Intermittents Reguliers'!$M$70,10,0)</f>
        <v>#N/A</v>
      </c>
      <c r="W374" s="53" t="e">
        <f>VLOOKUP(A374,'Intermittents Reguliers'!$A$1:'Intermittents Reguliers'!$M$70,13,0)</f>
        <v>#N/A</v>
      </c>
    </row>
    <row r="375" spans="2:23" x14ac:dyDescent="0.2">
      <c r="B375" s="49" t="e">
        <f>VLOOKUP(A375,'Intermittents Reguliers'!$A$2:'Intermittents Reguliers'!$M$70,2,0)</f>
        <v>#N/A</v>
      </c>
      <c r="I375" s="50">
        <f t="shared" si="5"/>
        <v>1</v>
      </c>
      <c r="M375" s="67"/>
      <c r="N375" s="51" t="e">
        <f>VLOOKUP(A375,'Intermittents Reguliers'!$A$2:'Intermittents Reguliers'!$M$70,11,0)</f>
        <v>#N/A</v>
      </c>
      <c r="O375" s="51" t="e">
        <f>VLOOKUP(A375,'Intermittents Reguliers'!$A$1:'Intermittents Reguliers'!$M$70,12,0)</f>
        <v>#N/A</v>
      </c>
      <c r="P375" s="50" t="e">
        <f>VLOOKUP(A375,'Intermittents Reguliers'!$A$2:'Intermittents Reguliers'!$M$70,3,0)</f>
        <v>#N/A</v>
      </c>
      <c r="Q375" s="52" t="e">
        <f>VLOOKUP(A375,'Intermittents Reguliers'!$A$2:'Intermittents Reguliers'!$M$70,4,0)</f>
        <v>#N/A</v>
      </c>
      <c r="R375" s="51" t="e">
        <f>VLOOKUP(A375,'Intermittents Reguliers'!$A$2:'Intermittents Reguliers'!$M$70,5,0)</f>
        <v>#N/A</v>
      </c>
      <c r="S375" s="53" t="e">
        <f>VLOOKUP(A375,'Intermittents Reguliers'!$A$2:'Intermittents Reguliers'!$M$70,7,0)</f>
        <v>#N/A</v>
      </c>
      <c r="T375" s="51" t="e">
        <f>VLOOKUP(A375,'Intermittents Reguliers'!$A$2:'Intermittents Reguliers'!$M$70,8,0)</f>
        <v>#N/A</v>
      </c>
      <c r="U375" s="54" t="e">
        <f>VLOOKUP(A375,'Intermittents Reguliers'!$A$1:'Intermittents Reguliers'!$M$70,9,0)</f>
        <v>#N/A</v>
      </c>
      <c r="V375" s="55" t="e">
        <f>VLOOKUP(A375,'Intermittents Reguliers'!$A$1:'Intermittents Reguliers'!$M$70,10,0)</f>
        <v>#N/A</v>
      </c>
      <c r="W375" s="53" t="e">
        <f>VLOOKUP(A375,'Intermittents Reguliers'!$A$1:'Intermittents Reguliers'!$M$70,13,0)</f>
        <v>#N/A</v>
      </c>
    </row>
    <row r="376" spans="2:23" x14ac:dyDescent="0.2">
      <c r="B376" s="49" t="e">
        <f>VLOOKUP(A376,'Intermittents Reguliers'!$A$2:'Intermittents Reguliers'!$M$70,2,0)</f>
        <v>#N/A</v>
      </c>
      <c r="I376" s="50">
        <f t="shared" si="5"/>
        <v>1</v>
      </c>
      <c r="M376" s="67"/>
      <c r="N376" s="51" t="e">
        <f>VLOOKUP(A376,'Intermittents Reguliers'!$A$2:'Intermittents Reguliers'!$M$70,11,0)</f>
        <v>#N/A</v>
      </c>
      <c r="O376" s="51" t="e">
        <f>VLOOKUP(A376,'Intermittents Reguliers'!$A$1:'Intermittents Reguliers'!$M$70,12,0)</f>
        <v>#N/A</v>
      </c>
      <c r="P376" s="50" t="e">
        <f>VLOOKUP(A376,'Intermittents Reguliers'!$A$2:'Intermittents Reguliers'!$M$70,3,0)</f>
        <v>#N/A</v>
      </c>
      <c r="Q376" s="52" t="e">
        <f>VLOOKUP(A376,'Intermittents Reguliers'!$A$2:'Intermittents Reguliers'!$M$70,4,0)</f>
        <v>#N/A</v>
      </c>
      <c r="R376" s="51" t="e">
        <f>VLOOKUP(A376,'Intermittents Reguliers'!$A$2:'Intermittents Reguliers'!$M$70,5,0)</f>
        <v>#N/A</v>
      </c>
      <c r="S376" s="53" t="e">
        <f>VLOOKUP(A376,'Intermittents Reguliers'!$A$2:'Intermittents Reguliers'!$M$70,7,0)</f>
        <v>#N/A</v>
      </c>
      <c r="T376" s="51" t="e">
        <f>VLOOKUP(A376,'Intermittents Reguliers'!$A$2:'Intermittents Reguliers'!$M$70,8,0)</f>
        <v>#N/A</v>
      </c>
      <c r="U376" s="54" t="e">
        <f>VLOOKUP(A376,'Intermittents Reguliers'!$A$1:'Intermittents Reguliers'!$M$70,9,0)</f>
        <v>#N/A</v>
      </c>
      <c r="V376" s="55" t="e">
        <f>VLOOKUP(A376,'Intermittents Reguliers'!$A$1:'Intermittents Reguliers'!$M$70,10,0)</f>
        <v>#N/A</v>
      </c>
      <c r="W376" s="53" t="e">
        <f>VLOOKUP(A376,'Intermittents Reguliers'!$A$1:'Intermittents Reguliers'!$M$70,13,0)</f>
        <v>#N/A</v>
      </c>
    </row>
    <row r="377" spans="2:23" x14ac:dyDescent="0.2">
      <c r="B377" s="49" t="e">
        <f>VLOOKUP(A377,'Intermittents Reguliers'!$A$2:'Intermittents Reguliers'!$M$70,2,0)</f>
        <v>#N/A</v>
      </c>
      <c r="I377" s="50">
        <f t="shared" si="5"/>
        <v>1</v>
      </c>
      <c r="M377" s="67"/>
      <c r="N377" s="51" t="e">
        <f>VLOOKUP(A377,'Intermittents Reguliers'!$A$2:'Intermittents Reguliers'!$M$70,11,0)</f>
        <v>#N/A</v>
      </c>
      <c r="O377" s="51" t="e">
        <f>VLOOKUP(A377,'Intermittents Reguliers'!$A$1:'Intermittents Reguliers'!$M$70,12,0)</f>
        <v>#N/A</v>
      </c>
      <c r="P377" s="50" t="e">
        <f>VLOOKUP(A377,'Intermittents Reguliers'!$A$2:'Intermittents Reguliers'!$M$70,3,0)</f>
        <v>#N/A</v>
      </c>
      <c r="Q377" s="52" t="e">
        <f>VLOOKUP(A377,'Intermittents Reguliers'!$A$2:'Intermittents Reguliers'!$M$70,4,0)</f>
        <v>#N/A</v>
      </c>
      <c r="R377" s="51" t="e">
        <f>VLOOKUP(A377,'Intermittents Reguliers'!$A$2:'Intermittents Reguliers'!$M$70,5,0)</f>
        <v>#N/A</v>
      </c>
      <c r="S377" s="53" t="e">
        <f>VLOOKUP(A377,'Intermittents Reguliers'!$A$2:'Intermittents Reguliers'!$M$70,7,0)</f>
        <v>#N/A</v>
      </c>
      <c r="T377" s="51" t="e">
        <f>VLOOKUP(A377,'Intermittents Reguliers'!$A$2:'Intermittents Reguliers'!$M$70,8,0)</f>
        <v>#N/A</v>
      </c>
      <c r="U377" s="54" t="e">
        <f>VLOOKUP(A377,'Intermittents Reguliers'!$A$1:'Intermittents Reguliers'!$M$70,9,0)</f>
        <v>#N/A</v>
      </c>
      <c r="V377" s="55" t="e">
        <f>VLOOKUP(A377,'Intermittents Reguliers'!$A$1:'Intermittents Reguliers'!$M$70,10,0)</f>
        <v>#N/A</v>
      </c>
      <c r="W377" s="53" t="e">
        <f>VLOOKUP(A377,'Intermittents Reguliers'!$A$1:'Intermittents Reguliers'!$M$70,13,0)</f>
        <v>#N/A</v>
      </c>
    </row>
    <row r="378" spans="2:23" x14ac:dyDescent="0.2">
      <c r="B378" s="49" t="e">
        <f>VLOOKUP(A378,'Intermittents Reguliers'!$A$2:'Intermittents Reguliers'!$M$70,2,0)</f>
        <v>#N/A</v>
      </c>
      <c r="I378" s="50">
        <f t="shared" si="5"/>
        <v>1</v>
      </c>
      <c r="M378" s="67"/>
      <c r="N378" s="51" t="e">
        <f>VLOOKUP(A378,'Intermittents Reguliers'!$A$2:'Intermittents Reguliers'!$M$70,11,0)</f>
        <v>#N/A</v>
      </c>
      <c r="O378" s="51" t="e">
        <f>VLOOKUP(A378,'Intermittents Reguliers'!$A$1:'Intermittents Reguliers'!$M$70,12,0)</f>
        <v>#N/A</v>
      </c>
      <c r="P378" s="50" t="e">
        <f>VLOOKUP(A378,'Intermittents Reguliers'!$A$2:'Intermittents Reguliers'!$M$70,3,0)</f>
        <v>#N/A</v>
      </c>
      <c r="Q378" s="52" t="e">
        <f>VLOOKUP(A378,'Intermittents Reguliers'!$A$2:'Intermittents Reguliers'!$M$70,4,0)</f>
        <v>#N/A</v>
      </c>
      <c r="R378" s="51" t="e">
        <f>VLOOKUP(A378,'Intermittents Reguliers'!$A$2:'Intermittents Reguliers'!$M$70,5,0)</f>
        <v>#N/A</v>
      </c>
      <c r="S378" s="53" t="e">
        <f>VLOOKUP(A378,'Intermittents Reguliers'!$A$2:'Intermittents Reguliers'!$M$70,7,0)</f>
        <v>#N/A</v>
      </c>
      <c r="T378" s="51" t="e">
        <f>VLOOKUP(A378,'Intermittents Reguliers'!$A$2:'Intermittents Reguliers'!$M$70,8,0)</f>
        <v>#N/A</v>
      </c>
      <c r="U378" s="54" t="e">
        <f>VLOOKUP(A378,'Intermittents Reguliers'!$A$1:'Intermittents Reguliers'!$M$70,9,0)</f>
        <v>#N/A</v>
      </c>
      <c r="V378" s="55" t="e">
        <f>VLOOKUP(A378,'Intermittents Reguliers'!$A$1:'Intermittents Reguliers'!$M$70,10,0)</f>
        <v>#N/A</v>
      </c>
      <c r="W378" s="53" t="e">
        <f>VLOOKUP(A378,'Intermittents Reguliers'!$A$1:'Intermittents Reguliers'!$M$70,13,0)</f>
        <v>#N/A</v>
      </c>
    </row>
    <row r="379" spans="2:23" x14ac:dyDescent="0.2">
      <c r="B379" s="49" t="e">
        <f>VLOOKUP(A379,'Intermittents Reguliers'!$A$2:'Intermittents Reguliers'!$M$70,2,0)</f>
        <v>#N/A</v>
      </c>
      <c r="I379" s="50">
        <f t="shared" si="5"/>
        <v>1</v>
      </c>
      <c r="M379" s="67"/>
      <c r="N379" s="51" t="e">
        <f>VLOOKUP(A379,'Intermittents Reguliers'!$A$2:'Intermittents Reguliers'!$M$70,11,0)</f>
        <v>#N/A</v>
      </c>
      <c r="O379" s="51" t="e">
        <f>VLOOKUP(A379,'Intermittents Reguliers'!$A$1:'Intermittents Reguliers'!$M$70,12,0)</f>
        <v>#N/A</v>
      </c>
      <c r="P379" s="50" t="e">
        <f>VLOOKUP(A379,'Intermittents Reguliers'!$A$2:'Intermittents Reguliers'!$M$70,3,0)</f>
        <v>#N/A</v>
      </c>
      <c r="Q379" s="52" t="e">
        <f>VLOOKUP(A379,'Intermittents Reguliers'!$A$2:'Intermittents Reguliers'!$M$70,4,0)</f>
        <v>#N/A</v>
      </c>
      <c r="R379" s="51" t="e">
        <f>VLOOKUP(A379,'Intermittents Reguliers'!$A$2:'Intermittents Reguliers'!$M$70,5,0)</f>
        <v>#N/A</v>
      </c>
      <c r="S379" s="53" t="e">
        <f>VLOOKUP(A379,'Intermittents Reguliers'!$A$2:'Intermittents Reguliers'!$M$70,7,0)</f>
        <v>#N/A</v>
      </c>
      <c r="T379" s="51" t="e">
        <f>VLOOKUP(A379,'Intermittents Reguliers'!$A$2:'Intermittents Reguliers'!$M$70,8,0)</f>
        <v>#N/A</v>
      </c>
      <c r="U379" s="54" t="e">
        <f>VLOOKUP(A379,'Intermittents Reguliers'!$A$1:'Intermittents Reguliers'!$M$70,9,0)</f>
        <v>#N/A</v>
      </c>
      <c r="V379" s="55" t="e">
        <f>VLOOKUP(A379,'Intermittents Reguliers'!$A$1:'Intermittents Reguliers'!$M$70,10,0)</f>
        <v>#N/A</v>
      </c>
      <c r="W379" s="53" t="e">
        <f>VLOOKUP(A379,'Intermittents Reguliers'!$A$1:'Intermittents Reguliers'!$M$70,13,0)</f>
        <v>#N/A</v>
      </c>
    </row>
    <row r="380" spans="2:23" x14ac:dyDescent="0.2">
      <c r="B380" s="49" t="e">
        <f>VLOOKUP(A380,'Intermittents Reguliers'!$A$2:'Intermittents Reguliers'!$M$70,2,0)</f>
        <v>#N/A</v>
      </c>
      <c r="I380" s="50">
        <f t="shared" si="5"/>
        <v>1</v>
      </c>
      <c r="M380" s="67"/>
      <c r="N380" s="51" t="e">
        <f>VLOOKUP(A380,'Intermittents Reguliers'!$A$2:'Intermittents Reguliers'!$M$70,11,0)</f>
        <v>#N/A</v>
      </c>
      <c r="O380" s="51" t="e">
        <f>VLOOKUP(A380,'Intermittents Reguliers'!$A$1:'Intermittents Reguliers'!$M$70,12,0)</f>
        <v>#N/A</v>
      </c>
      <c r="P380" s="50" t="e">
        <f>VLOOKUP(A380,'Intermittents Reguliers'!$A$2:'Intermittents Reguliers'!$M$70,3,0)</f>
        <v>#N/A</v>
      </c>
      <c r="Q380" s="52" t="e">
        <f>VLOOKUP(A380,'Intermittents Reguliers'!$A$2:'Intermittents Reguliers'!$M$70,4,0)</f>
        <v>#N/A</v>
      </c>
      <c r="R380" s="51" t="e">
        <f>VLOOKUP(A380,'Intermittents Reguliers'!$A$2:'Intermittents Reguliers'!$M$70,5,0)</f>
        <v>#N/A</v>
      </c>
      <c r="S380" s="53" t="e">
        <f>VLOOKUP(A380,'Intermittents Reguliers'!$A$2:'Intermittents Reguliers'!$M$70,7,0)</f>
        <v>#N/A</v>
      </c>
      <c r="T380" s="51" t="e">
        <f>VLOOKUP(A380,'Intermittents Reguliers'!$A$2:'Intermittents Reguliers'!$M$70,8,0)</f>
        <v>#N/A</v>
      </c>
      <c r="U380" s="54" t="e">
        <f>VLOOKUP(A380,'Intermittents Reguliers'!$A$1:'Intermittents Reguliers'!$M$70,9,0)</f>
        <v>#N/A</v>
      </c>
      <c r="V380" s="55" t="e">
        <f>VLOOKUP(A380,'Intermittents Reguliers'!$A$1:'Intermittents Reguliers'!$M$70,10,0)</f>
        <v>#N/A</v>
      </c>
      <c r="W380" s="53" t="e">
        <f>VLOOKUP(A380,'Intermittents Reguliers'!$A$1:'Intermittents Reguliers'!$M$70,13,0)</f>
        <v>#N/A</v>
      </c>
    </row>
    <row r="381" spans="2:23" x14ac:dyDescent="0.2">
      <c r="B381" s="49" t="e">
        <f>VLOOKUP(A381,'Intermittents Reguliers'!$A$2:'Intermittents Reguliers'!$M$70,2,0)</f>
        <v>#N/A</v>
      </c>
      <c r="I381" s="50">
        <f t="shared" si="5"/>
        <v>1</v>
      </c>
      <c r="M381" s="67"/>
      <c r="N381" s="51" t="e">
        <f>VLOOKUP(A381,'Intermittents Reguliers'!$A$2:'Intermittents Reguliers'!$M$70,11,0)</f>
        <v>#N/A</v>
      </c>
      <c r="O381" s="51" t="e">
        <f>VLOOKUP(A381,'Intermittents Reguliers'!$A$1:'Intermittents Reguliers'!$M$70,12,0)</f>
        <v>#N/A</v>
      </c>
      <c r="P381" s="50" t="e">
        <f>VLOOKUP(A381,'Intermittents Reguliers'!$A$2:'Intermittents Reguliers'!$M$70,3,0)</f>
        <v>#N/A</v>
      </c>
      <c r="Q381" s="52" t="e">
        <f>VLOOKUP(A381,'Intermittents Reguliers'!$A$2:'Intermittents Reguliers'!$M$70,4,0)</f>
        <v>#N/A</v>
      </c>
      <c r="R381" s="51" t="e">
        <f>VLOOKUP(A381,'Intermittents Reguliers'!$A$2:'Intermittents Reguliers'!$M$70,5,0)</f>
        <v>#N/A</v>
      </c>
      <c r="S381" s="53" t="e">
        <f>VLOOKUP(A381,'Intermittents Reguliers'!$A$2:'Intermittents Reguliers'!$M$70,7,0)</f>
        <v>#N/A</v>
      </c>
      <c r="T381" s="51" t="e">
        <f>VLOOKUP(A381,'Intermittents Reguliers'!$A$2:'Intermittents Reguliers'!$M$70,8,0)</f>
        <v>#N/A</v>
      </c>
      <c r="U381" s="54" t="e">
        <f>VLOOKUP(A381,'Intermittents Reguliers'!$A$1:'Intermittents Reguliers'!$M$70,9,0)</f>
        <v>#N/A</v>
      </c>
      <c r="V381" s="55" t="e">
        <f>VLOOKUP(A381,'Intermittents Reguliers'!$A$1:'Intermittents Reguliers'!$M$70,10,0)</f>
        <v>#N/A</v>
      </c>
      <c r="W381" s="53" t="e">
        <f>VLOOKUP(A381,'Intermittents Reguliers'!$A$1:'Intermittents Reguliers'!$M$70,13,0)</f>
        <v>#N/A</v>
      </c>
    </row>
    <row r="382" spans="2:23" x14ac:dyDescent="0.2">
      <c r="B382" s="49" t="e">
        <f>VLOOKUP(A382,'Intermittents Reguliers'!$A$2:'Intermittents Reguliers'!$M$70,2,0)</f>
        <v>#N/A</v>
      </c>
      <c r="I382" s="50">
        <f t="shared" si="5"/>
        <v>1</v>
      </c>
      <c r="M382" s="67"/>
      <c r="N382" s="51" t="e">
        <f>VLOOKUP(A382,'Intermittents Reguliers'!$A$2:'Intermittents Reguliers'!$M$70,11,0)</f>
        <v>#N/A</v>
      </c>
      <c r="O382" s="51" t="e">
        <f>VLOOKUP(A382,'Intermittents Reguliers'!$A$1:'Intermittents Reguliers'!$M$70,12,0)</f>
        <v>#N/A</v>
      </c>
      <c r="P382" s="50" t="e">
        <f>VLOOKUP(A382,'Intermittents Reguliers'!$A$2:'Intermittents Reguliers'!$M$70,3,0)</f>
        <v>#N/A</v>
      </c>
      <c r="Q382" s="52" t="e">
        <f>VLOOKUP(A382,'Intermittents Reguliers'!$A$2:'Intermittents Reguliers'!$M$70,4,0)</f>
        <v>#N/A</v>
      </c>
      <c r="R382" s="51" t="e">
        <f>VLOOKUP(A382,'Intermittents Reguliers'!$A$2:'Intermittents Reguliers'!$M$70,5,0)</f>
        <v>#N/A</v>
      </c>
      <c r="S382" s="53" t="e">
        <f>VLOOKUP(A382,'Intermittents Reguliers'!$A$2:'Intermittents Reguliers'!$M$70,7,0)</f>
        <v>#N/A</v>
      </c>
      <c r="T382" s="51" t="e">
        <f>VLOOKUP(A382,'Intermittents Reguliers'!$A$2:'Intermittents Reguliers'!$M$70,8,0)</f>
        <v>#N/A</v>
      </c>
      <c r="U382" s="54" t="e">
        <f>VLOOKUP(A382,'Intermittents Reguliers'!$A$1:'Intermittents Reguliers'!$M$70,9,0)</f>
        <v>#N/A</v>
      </c>
      <c r="V382" s="55" t="e">
        <f>VLOOKUP(A382,'Intermittents Reguliers'!$A$1:'Intermittents Reguliers'!$M$70,10,0)</f>
        <v>#N/A</v>
      </c>
      <c r="W382" s="53" t="e">
        <f>VLOOKUP(A382,'Intermittents Reguliers'!$A$1:'Intermittents Reguliers'!$M$70,13,0)</f>
        <v>#N/A</v>
      </c>
    </row>
    <row r="383" spans="2:23" x14ac:dyDescent="0.2">
      <c r="B383" s="49" t="e">
        <f>VLOOKUP(A383,'Intermittents Reguliers'!$A$2:'Intermittents Reguliers'!$M$70,2,0)</f>
        <v>#N/A</v>
      </c>
      <c r="I383" s="50">
        <f t="shared" si="5"/>
        <v>1</v>
      </c>
      <c r="M383" s="67"/>
      <c r="N383" s="51" t="e">
        <f>VLOOKUP(A383,'Intermittents Reguliers'!$A$2:'Intermittents Reguliers'!$M$70,11,0)</f>
        <v>#N/A</v>
      </c>
      <c r="O383" s="51" t="e">
        <f>VLOOKUP(A383,'Intermittents Reguliers'!$A$1:'Intermittents Reguliers'!$M$70,12,0)</f>
        <v>#N/A</v>
      </c>
      <c r="P383" s="50" t="e">
        <f>VLOOKUP(A383,'Intermittents Reguliers'!$A$2:'Intermittents Reguliers'!$M$70,3,0)</f>
        <v>#N/A</v>
      </c>
      <c r="Q383" s="52" t="e">
        <f>VLOOKUP(A383,'Intermittents Reguliers'!$A$2:'Intermittents Reguliers'!$M$70,4,0)</f>
        <v>#N/A</v>
      </c>
      <c r="R383" s="51" t="e">
        <f>VLOOKUP(A383,'Intermittents Reguliers'!$A$2:'Intermittents Reguliers'!$M$70,5,0)</f>
        <v>#N/A</v>
      </c>
      <c r="S383" s="53" t="e">
        <f>VLOOKUP(A383,'Intermittents Reguliers'!$A$2:'Intermittents Reguliers'!$M$70,7,0)</f>
        <v>#N/A</v>
      </c>
      <c r="T383" s="51" t="e">
        <f>VLOOKUP(A383,'Intermittents Reguliers'!$A$2:'Intermittents Reguliers'!$M$70,8,0)</f>
        <v>#N/A</v>
      </c>
      <c r="U383" s="54" t="e">
        <f>VLOOKUP(A383,'Intermittents Reguliers'!$A$1:'Intermittents Reguliers'!$M$70,9,0)</f>
        <v>#N/A</v>
      </c>
      <c r="V383" s="55" t="e">
        <f>VLOOKUP(A383,'Intermittents Reguliers'!$A$1:'Intermittents Reguliers'!$M$70,10,0)</f>
        <v>#N/A</v>
      </c>
      <c r="W383" s="53" t="e">
        <f>VLOOKUP(A383,'Intermittents Reguliers'!$A$1:'Intermittents Reguliers'!$M$70,13,0)</f>
        <v>#N/A</v>
      </c>
    </row>
    <row r="384" spans="2:23" x14ac:dyDescent="0.2">
      <c r="B384" s="49" t="e">
        <f>VLOOKUP(A384,'Intermittents Reguliers'!$A$2:'Intermittents Reguliers'!$M$70,2,0)</f>
        <v>#N/A</v>
      </c>
      <c r="I384" s="50">
        <f t="shared" si="5"/>
        <v>1</v>
      </c>
      <c r="M384" s="67"/>
      <c r="N384" s="51" t="e">
        <f>VLOOKUP(A384,'Intermittents Reguliers'!$A$2:'Intermittents Reguliers'!$M$70,11,0)</f>
        <v>#N/A</v>
      </c>
      <c r="O384" s="51" t="e">
        <f>VLOOKUP(A384,'Intermittents Reguliers'!$A$1:'Intermittents Reguliers'!$M$70,12,0)</f>
        <v>#N/A</v>
      </c>
      <c r="P384" s="50" t="e">
        <f>VLOOKUP(A384,'Intermittents Reguliers'!$A$2:'Intermittents Reguliers'!$M$70,3,0)</f>
        <v>#N/A</v>
      </c>
      <c r="Q384" s="52" t="e">
        <f>VLOOKUP(A384,'Intermittents Reguliers'!$A$2:'Intermittents Reguliers'!$M$70,4,0)</f>
        <v>#N/A</v>
      </c>
      <c r="R384" s="51" t="e">
        <f>VLOOKUP(A384,'Intermittents Reguliers'!$A$2:'Intermittents Reguliers'!$M$70,5,0)</f>
        <v>#N/A</v>
      </c>
      <c r="S384" s="53" t="e">
        <f>VLOOKUP(A384,'Intermittents Reguliers'!$A$2:'Intermittents Reguliers'!$M$70,7,0)</f>
        <v>#N/A</v>
      </c>
      <c r="T384" s="51" t="e">
        <f>VLOOKUP(A384,'Intermittents Reguliers'!$A$2:'Intermittents Reguliers'!$M$70,8,0)</f>
        <v>#N/A</v>
      </c>
      <c r="U384" s="54" t="e">
        <f>VLOOKUP(A384,'Intermittents Reguliers'!$A$1:'Intermittents Reguliers'!$M$70,9,0)</f>
        <v>#N/A</v>
      </c>
      <c r="V384" s="55" t="e">
        <f>VLOOKUP(A384,'Intermittents Reguliers'!$A$1:'Intermittents Reguliers'!$M$70,10,0)</f>
        <v>#N/A</v>
      </c>
      <c r="W384" s="53" t="e">
        <f>VLOOKUP(A384,'Intermittents Reguliers'!$A$1:'Intermittents Reguliers'!$M$70,13,0)</f>
        <v>#N/A</v>
      </c>
    </row>
    <row r="385" spans="2:23" x14ac:dyDescent="0.2">
      <c r="B385" s="49" t="e">
        <f>VLOOKUP(A385,'Intermittents Reguliers'!$A$2:'Intermittents Reguliers'!$M$70,2,0)</f>
        <v>#N/A</v>
      </c>
      <c r="I385" s="50">
        <f t="shared" si="5"/>
        <v>1</v>
      </c>
      <c r="M385" s="67"/>
      <c r="N385" s="51" t="e">
        <f>VLOOKUP(A385,'Intermittents Reguliers'!$A$2:'Intermittents Reguliers'!$M$70,11,0)</f>
        <v>#N/A</v>
      </c>
      <c r="O385" s="51" t="e">
        <f>VLOOKUP(A385,'Intermittents Reguliers'!$A$1:'Intermittents Reguliers'!$M$70,12,0)</f>
        <v>#N/A</v>
      </c>
      <c r="P385" s="50" t="e">
        <f>VLOOKUP(A385,'Intermittents Reguliers'!$A$2:'Intermittents Reguliers'!$M$70,3,0)</f>
        <v>#N/A</v>
      </c>
      <c r="Q385" s="52" t="e">
        <f>VLOOKUP(A385,'Intermittents Reguliers'!$A$2:'Intermittents Reguliers'!$M$70,4,0)</f>
        <v>#N/A</v>
      </c>
      <c r="R385" s="51" t="e">
        <f>VLOOKUP(A385,'Intermittents Reguliers'!$A$2:'Intermittents Reguliers'!$M$70,5,0)</f>
        <v>#N/A</v>
      </c>
      <c r="S385" s="53" t="e">
        <f>VLOOKUP(A385,'Intermittents Reguliers'!$A$2:'Intermittents Reguliers'!$M$70,7,0)</f>
        <v>#N/A</v>
      </c>
      <c r="T385" s="51" t="e">
        <f>VLOOKUP(A385,'Intermittents Reguliers'!$A$2:'Intermittents Reguliers'!$M$70,8,0)</f>
        <v>#N/A</v>
      </c>
      <c r="U385" s="54" t="e">
        <f>VLOOKUP(A385,'Intermittents Reguliers'!$A$1:'Intermittents Reguliers'!$M$70,9,0)</f>
        <v>#N/A</v>
      </c>
      <c r="V385" s="55" t="e">
        <f>VLOOKUP(A385,'Intermittents Reguliers'!$A$1:'Intermittents Reguliers'!$M$70,10,0)</f>
        <v>#N/A</v>
      </c>
      <c r="W385" s="53" t="e">
        <f>VLOOKUP(A385,'Intermittents Reguliers'!$A$1:'Intermittents Reguliers'!$M$70,13,0)</f>
        <v>#N/A</v>
      </c>
    </row>
    <row r="386" spans="2:23" x14ac:dyDescent="0.2">
      <c r="B386" s="49" t="e">
        <f>VLOOKUP(A386,'Intermittents Reguliers'!$A$2:'Intermittents Reguliers'!$M$70,2,0)</f>
        <v>#N/A</v>
      </c>
      <c r="I386" s="50">
        <f t="shared" si="5"/>
        <v>1</v>
      </c>
      <c r="M386" s="67"/>
      <c r="N386" s="51" t="e">
        <f>VLOOKUP(A386,'Intermittents Reguliers'!$A$2:'Intermittents Reguliers'!$M$70,11,0)</f>
        <v>#N/A</v>
      </c>
      <c r="O386" s="51" t="e">
        <f>VLOOKUP(A386,'Intermittents Reguliers'!$A$1:'Intermittents Reguliers'!$M$70,12,0)</f>
        <v>#N/A</v>
      </c>
      <c r="P386" s="50" t="e">
        <f>VLOOKUP(A386,'Intermittents Reguliers'!$A$2:'Intermittents Reguliers'!$M$70,3,0)</f>
        <v>#N/A</v>
      </c>
      <c r="Q386" s="52" t="e">
        <f>VLOOKUP(A386,'Intermittents Reguliers'!$A$2:'Intermittents Reguliers'!$M$70,4,0)</f>
        <v>#N/A</v>
      </c>
      <c r="R386" s="51" t="e">
        <f>VLOOKUP(A386,'Intermittents Reguliers'!$A$2:'Intermittents Reguliers'!$M$70,5,0)</f>
        <v>#N/A</v>
      </c>
      <c r="S386" s="53" t="e">
        <f>VLOOKUP(A386,'Intermittents Reguliers'!$A$2:'Intermittents Reguliers'!$M$70,7,0)</f>
        <v>#N/A</v>
      </c>
      <c r="T386" s="51" t="e">
        <f>VLOOKUP(A386,'Intermittents Reguliers'!$A$2:'Intermittents Reguliers'!$M$70,8,0)</f>
        <v>#N/A</v>
      </c>
      <c r="U386" s="54" t="e">
        <f>VLOOKUP(A386,'Intermittents Reguliers'!$A$1:'Intermittents Reguliers'!$M$70,9,0)</f>
        <v>#N/A</v>
      </c>
      <c r="V386" s="55" t="e">
        <f>VLOOKUP(A386,'Intermittents Reguliers'!$A$1:'Intermittents Reguliers'!$M$70,10,0)</f>
        <v>#N/A</v>
      </c>
      <c r="W386" s="53" t="e">
        <f>VLOOKUP(A386,'Intermittents Reguliers'!$A$1:'Intermittents Reguliers'!$M$70,13,0)</f>
        <v>#N/A</v>
      </c>
    </row>
    <row r="387" spans="2:23" x14ac:dyDescent="0.2">
      <c r="B387" s="49" t="e">
        <f>VLOOKUP(A387,'Intermittents Reguliers'!$A$2:'Intermittents Reguliers'!$M$70,2,0)</f>
        <v>#N/A</v>
      </c>
      <c r="I387" s="50">
        <f t="shared" ref="I387:I450" si="6">H387-G387+1</f>
        <v>1</v>
      </c>
      <c r="M387" s="67"/>
      <c r="N387" s="51" t="e">
        <f>VLOOKUP(A387,'Intermittents Reguliers'!$A$2:'Intermittents Reguliers'!$M$70,11,0)</f>
        <v>#N/A</v>
      </c>
      <c r="O387" s="51" t="e">
        <f>VLOOKUP(A387,'Intermittents Reguliers'!$A$1:'Intermittents Reguliers'!$M$70,12,0)</f>
        <v>#N/A</v>
      </c>
      <c r="P387" s="50" t="e">
        <f>VLOOKUP(A387,'Intermittents Reguliers'!$A$2:'Intermittents Reguliers'!$M$70,3,0)</f>
        <v>#N/A</v>
      </c>
      <c r="Q387" s="52" t="e">
        <f>VLOOKUP(A387,'Intermittents Reguliers'!$A$2:'Intermittents Reguliers'!$M$70,4,0)</f>
        <v>#N/A</v>
      </c>
      <c r="R387" s="51" t="e">
        <f>VLOOKUP(A387,'Intermittents Reguliers'!$A$2:'Intermittents Reguliers'!$M$70,5,0)</f>
        <v>#N/A</v>
      </c>
      <c r="S387" s="53" t="e">
        <f>VLOOKUP(A387,'Intermittents Reguliers'!$A$2:'Intermittents Reguliers'!$M$70,7,0)</f>
        <v>#N/A</v>
      </c>
      <c r="T387" s="51" t="e">
        <f>VLOOKUP(A387,'Intermittents Reguliers'!$A$2:'Intermittents Reguliers'!$M$70,8,0)</f>
        <v>#N/A</v>
      </c>
      <c r="U387" s="54" t="e">
        <f>VLOOKUP(A387,'Intermittents Reguliers'!$A$1:'Intermittents Reguliers'!$M$70,9,0)</f>
        <v>#N/A</v>
      </c>
      <c r="V387" s="55" t="e">
        <f>VLOOKUP(A387,'Intermittents Reguliers'!$A$1:'Intermittents Reguliers'!$M$70,10,0)</f>
        <v>#N/A</v>
      </c>
      <c r="W387" s="53" t="e">
        <f>VLOOKUP(A387,'Intermittents Reguliers'!$A$1:'Intermittents Reguliers'!$M$70,13,0)</f>
        <v>#N/A</v>
      </c>
    </row>
    <row r="388" spans="2:23" x14ac:dyDescent="0.2">
      <c r="B388" s="49" t="e">
        <f>VLOOKUP(A388,'Intermittents Reguliers'!$A$2:'Intermittents Reguliers'!$M$70,2,0)</f>
        <v>#N/A</v>
      </c>
      <c r="I388" s="50">
        <f t="shared" si="6"/>
        <v>1</v>
      </c>
      <c r="M388" s="67"/>
      <c r="N388" s="51" t="e">
        <f>VLOOKUP(A388,'Intermittents Reguliers'!$A$2:'Intermittents Reguliers'!$M$70,11,0)</f>
        <v>#N/A</v>
      </c>
      <c r="O388" s="51" t="e">
        <f>VLOOKUP(A388,'Intermittents Reguliers'!$A$1:'Intermittents Reguliers'!$M$70,12,0)</f>
        <v>#N/A</v>
      </c>
      <c r="P388" s="50" t="e">
        <f>VLOOKUP(A388,'Intermittents Reguliers'!$A$2:'Intermittents Reguliers'!$M$70,3,0)</f>
        <v>#N/A</v>
      </c>
      <c r="Q388" s="52" t="e">
        <f>VLOOKUP(A388,'Intermittents Reguliers'!$A$2:'Intermittents Reguliers'!$M$70,4,0)</f>
        <v>#N/A</v>
      </c>
      <c r="R388" s="51" t="e">
        <f>VLOOKUP(A388,'Intermittents Reguliers'!$A$2:'Intermittents Reguliers'!$M$70,5,0)</f>
        <v>#N/A</v>
      </c>
      <c r="S388" s="53" t="e">
        <f>VLOOKUP(A388,'Intermittents Reguliers'!$A$2:'Intermittents Reguliers'!$M$70,7,0)</f>
        <v>#N/A</v>
      </c>
      <c r="T388" s="51" t="e">
        <f>VLOOKUP(A388,'Intermittents Reguliers'!$A$2:'Intermittents Reguliers'!$M$70,8,0)</f>
        <v>#N/A</v>
      </c>
      <c r="U388" s="54" t="e">
        <f>VLOOKUP(A388,'Intermittents Reguliers'!$A$1:'Intermittents Reguliers'!$M$70,9,0)</f>
        <v>#N/A</v>
      </c>
      <c r="V388" s="55" t="e">
        <f>VLOOKUP(A388,'Intermittents Reguliers'!$A$1:'Intermittents Reguliers'!$M$70,10,0)</f>
        <v>#N/A</v>
      </c>
      <c r="W388" s="53" t="e">
        <f>VLOOKUP(A388,'Intermittents Reguliers'!$A$1:'Intermittents Reguliers'!$M$70,13,0)</f>
        <v>#N/A</v>
      </c>
    </row>
    <row r="389" spans="2:23" x14ac:dyDescent="0.2">
      <c r="B389" s="49" t="e">
        <f>VLOOKUP(A389,'Intermittents Reguliers'!$A$2:'Intermittents Reguliers'!$M$70,2,0)</f>
        <v>#N/A</v>
      </c>
      <c r="I389" s="50">
        <f t="shared" si="6"/>
        <v>1</v>
      </c>
      <c r="M389" s="67"/>
      <c r="N389" s="51" t="e">
        <f>VLOOKUP(A389,'Intermittents Reguliers'!$A$2:'Intermittents Reguliers'!$M$70,11,0)</f>
        <v>#N/A</v>
      </c>
      <c r="O389" s="51" t="e">
        <f>VLOOKUP(A389,'Intermittents Reguliers'!$A$1:'Intermittents Reguliers'!$M$70,12,0)</f>
        <v>#N/A</v>
      </c>
      <c r="P389" s="50" t="e">
        <f>VLOOKUP(A389,'Intermittents Reguliers'!$A$2:'Intermittents Reguliers'!$M$70,3,0)</f>
        <v>#N/A</v>
      </c>
      <c r="Q389" s="52" t="e">
        <f>VLOOKUP(A389,'Intermittents Reguliers'!$A$2:'Intermittents Reguliers'!$M$70,4,0)</f>
        <v>#N/A</v>
      </c>
      <c r="R389" s="51" t="e">
        <f>VLOOKUP(A389,'Intermittents Reguliers'!$A$2:'Intermittents Reguliers'!$M$70,5,0)</f>
        <v>#N/A</v>
      </c>
      <c r="S389" s="53" t="e">
        <f>VLOOKUP(A389,'Intermittents Reguliers'!$A$2:'Intermittents Reguliers'!$M$70,7,0)</f>
        <v>#N/A</v>
      </c>
      <c r="T389" s="51" t="e">
        <f>VLOOKUP(A389,'Intermittents Reguliers'!$A$2:'Intermittents Reguliers'!$M$70,8,0)</f>
        <v>#N/A</v>
      </c>
      <c r="U389" s="54" t="e">
        <f>VLOOKUP(A389,'Intermittents Reguliers'!$A$1:'Intermittents Reguliers'!$M$70,9,0)</f>
        <v>#N/A</v>
      </c>
      <c r="V389" s="55" t="e">
        <f>VLOOKUP(A389,'Intermittents Reguliers'!$A$1:'Intermittents Reguliers'!$M$70,10,0)</f>
        <v>#N/A</v>
      </c>
      <c r="W389" s="53" t="e">
        <f>VLOOKUP(A389,'Intermittents Reguliers'!$A$1:'Intermittents Reguliers'!$M$70,13,0)</f>
        <v>#N/A</v>
      </c>
    </row>
    <row r="390" spans="2:23" x14ac:dyDescent="0.2">
      <c r="B390" s="49" t="e">
        <f>VLOOKUP(A390,'Intermittents Reguliers'!$A$2:'Intermittents Reguliers'!$M$70,2,0)</f>
        <v>#N/A</v>
      </c>
      <c r="I390" s="50">
        <f t="shared" si="6"/>
        <v>1</v>
      </c>
      <c r="M390" s="67"/>
      <c r="N390" s="51" t="e">
        <f>VLOOKUP(A390,'Intermittents Reguliers'!$A$2:'Intermittents Reguliers'!$M$70,11,0)</f>
        <v>#N/A</v>
      </c>
      <c r="O390" s="51" t="e">
        <f>VLOOKUP(A390,'Intermittents Reguliers'!$A$1:'Intermittents Reguliers'!$M$70,12,0)</f>
        <v>#N/A</v>
      </c>
      <c r="P390" s="50" t="e">
        <f>VLOOKUP(A390,'Intermittents Reguliers'!$A$2:'Intermittents Reguliers'!$M$70,3,0)</f>
        <v>#N/A</v>
      </c>
      <c r="Q390" s="52" t="e">
        <f>VLOOKUP(A390,'Intermittents Reguliers'!$A$2:'Intermittents Reguliers'!$M$70,4,0)</f>
        <v>#N/A</v>
      </c>
      <c r="R390" s="51" t="e">
        <f>VLOOKUP(A390,'Intermittents Reguliers'!$A$2:'Intermittents Reguliers'!$M$70,5,0)</f>
        <v>#N/A</v>
      </c>
      <c r="S390" s="53" t="e">
        <f>VLOOKUP(A390,'Intermittents Reguliers'!$A$2:'Intermittents Reguliers'!$M$70,7,0)</f>
        <v>#N/A</v>
      </c>
      <c r="T390" s="51" t="e">
        <f>VLOOKUP(A390,'Intermittents Reguliers'!$A$2:'Intermittents Reguliers'!$M$70,8,0)</f>
        <v>#N/A</v>
      </c>
      <c r="U390" s="54" t="e">
        <f>VLOOKUP(A390,'Intermittents Reguliers'!$A$1:'Intermittents Reguliers'!$M$70,9,0)</f>
        <v>#N/A</v>
      </c>
      <c r="V390" s="55" t="e">
        <f>VLOOKUP(A390,'Intermittents Reguliers'!$A$1:'Intermittents Reguliers'!$M$70,10,0)</f>
        <v>#N/A</v>
      </c>
      <c r="W390" s="53" t="e">
        <f>VLOOKUP(A390,'Intermittents Reguliers'!$A$1:'Intermittents Reguliers'!$M$70,13,0)</f>
        <v>#N/A</v>
      </c>
    </row>
    <row r="391" spans="2:23" x14ac:dyDescent="0.2">
      <c r="B391" s="49" t="e">
        <f>VLOOKUP(A391,'Intermittents Reguliers'!$A$2:'Intermittents Reguliers'!$M$70,2,0)</f>
        <v>#N/A</v>
      </c>
      <c r="I391" s="50">
        <f t="shared" si="6"/>
        <v>1</v>
      </c>
      <c r="M391" s="67"/>
      <c r="N391" s="51" t="e">
        <f>VLOOKUP(A391,'Intermittents Reguliers'!$A$2:'Intermittents Reguliers'!$M$70,11,0)</f>
        <v>#N/A</v>
      </c>
      <c r="O391" s="51" t="e">
        <f>VLOOKUP(A391,'Intermittents Reguliers'!$A$1:'Intermittents Reguliers'!$M$70,12,0)</f>
        <v>#N/A</v>
      </c>
      <c r="P391" s="50" t="e">
        <f>VLOOKUP(A391,'Intermittents Reguliers'!$A$2:'Intermittents Reguliers'!$M$70,3,0)</f>
        <v>#N/A</v>
      </c>
      <c r="Q391" s="52" t="e">
        <f>VLOOKUP(A391,'Intermittents Reguliers'!$A$2:'Intermittents Reguliers'!$M$70,4,0)</f>
        <v>#N/A</v>
      </c>
      <c r="R391" s="51" t="e">
        <f>VLOOKUP(A391,'Intermittents Reguliers'!$A$2:'Intermittents Reguliers'!$M$70,5,0)</f>
        <v>#N/A</v>
      </c>
      <c r="S391" s="53" t="e">
        <f>VLOOKUP(A391,'Intermittents Reguliers'!$A$2:'Intermittents Reguliers'!$M$70,7,0)</f>
        <v>#N/A</v>
      </c>
      <c r="T391" s="51" t="e">
        <f>VLOOKUP(A391,'Intermittents Reguliers'!$A$2:'Intermittents Reguliers'!$M$70,8,0)</f>
        <v>#N/A</v>
      </c>
      <c r="U391" s="54" t="e">
        <f>VLOOKUP(A391,'Intermittents Reguliers'!$A$1:'Intermittents Reguliers'!$M$70,9,0)</f>
        <v>#N/A</v>
      </c>
      <c r="V391" s="55" t="e">
        <f>VLOOKUP(A391,'Intermittents Reguliers'!$A$1:'Intermittents Reguliers'!$M$70,10,0)</f>
        <v>#N/A</v>
      </c>
      <c r="W391" s="53" t="e">
        <f>VLOOKUP(A391,'Intermittents Reguliers'!$A$1:'Intermittents Reguliers'!$M$70,13,0)</f>
        <v>#N/A</v>
      </c>
    </row>
    <row r="392" spans="2:23" x14ac:dyDescent="0.2">
      <c r="B392" s="49" t="e">
        <f>VLOOKUP(A392,'Intermittents Reguliers'!$A$2:'Intermittents Reguliers'!$M$70,2,0)</f>
        <v>#N/A</v>
      </c>
      <c r="I392" s="50">
        <f t="shared" si="6"/>
        <v>1</v>
      </c>
      <c r="M392" s="67"/>
      <c r="N392" s="51" t="e">
        <f>VLOOKUP(A392,'Intermittents Reguliers'!$A$2:'Intermittents Reguliers'!$M$70,11,0)</f>
        <v>#N/A</v>
      </c>
      <c r="O392" s="51" t="e">
        <f>VLOOKUP(A392,'Intermittents Reguliers'!$A$1:'Intermittents Reguliers'!$M$70,12,0)</f>
        <v>#N/A</v>
      </c>
      <c r="P392" s="50" t="e">
        <f>VLOOKUP(A392,'Intermittents Reguliers'!$A$2:'Intermittents Reguliers'!$M$70,3,0)</f>
        <v>#N/A</v>
      </c>
      <c r="Q392" s="52" t="e">
        <f>VLOOKUP(A392,'Intermittents Reguliers'!$A$2:'Intermittents Reguliers'!$M$70,4,0)</f>
        <v>#N/A</v>
      </c>
      <c r="R392" s="51" t="e">
        <f>VLOOKUP(A392,'Intermittents Reguliers'!$A$2:'Intermittents Reguliers'!$M$70,5,0)</f>
        <v>#N/A</v>
      </c>
      <c r="S392" s="53" t="e">
        <f>VLOOKUP(A392,'Intermittents Reguliers'!$A$2:'Intermittents Reguliers'!$M$70,7,0)</f>
        <v>#N/A</v>
      </c>
      <c r="T392" s="51" t="e">
        <f>VLOOKUP(A392,'Intermittents Reguliers'!$A$2:'Intermittents Reguliers'!$M$70,8,0)</f>
        <v>#N/A</v>
      </c>
      <c r="U392" s="54" t="e">
        <f>VLOOKUP(A392,'Intermittents Reguliers'!$A$1:'Intermittents Reguliers'!$M$70,9,0)</f>
        <v>#N/A</v>
      </c>
      <c r="V392" s="55" t="e">
        <f>VLOOKUP(A392,'Intermittents Reguliers'!$A$1:'Intermittents Reguliers'!$M$70,10,0)</f>
        <v>#N/A</v>
      </c>
      <c r="W392" s="53" t="e">
        <f>VLOOKUP(A392,'Intermittents Reguliers'!$A$1:'Intermittents Reguliers'!$M$70,13,0)</f>
        <v>#N/A</v>
      </c>
    </row>
    <row r="393" spans="2:23" x14ac:dyDescent="0.2">
      <c r="B393" s="49" t="e">
        <f>VLOOKUP(A393,'Intermittents Reguliers'!$A$2:'Intermittents Reguliers'!$M$70,2,0)</f>
        <v>#N/A</v>
      </c>
      <c r="I393" s="50">
        <f t="shared" si="6"/>
        <v>1</v>
      </c>
      <c r="M393" s="67"/>
      <c r="N393" s="51" t="e">
        <f>VLOOKUP(A393,'Intermittents Reguliers'!$A$2:'Intermittents Reguliers'!$M$70,11,0)</f>
        <v>#N/A</v>
      </c>
      <c r="O393" s="51" t="e">
        <f>VLOOKUP(A393,'Intermittents Reguliers'!$A$1:'Intermittents Reguliers'!$M$70,12,0)</f>
        <v>#N/A</v>
      </c>
      <c r="P393" s="50" t="e">
        <f>VLOOKUP(A393,'Intermittents Reguliers'!$A$2:'Intermittents Reguliers'!$M$70,3,0)</f>
        <v>#N/A</v>
      </c>
      <c r="Q393" s="52" t="e">
        <f>VLOOKUP(A393,'Intermittents Reguliers'!$A$2:'Intermittents Reguliers'!$M$70,4,0)</f>
        <v>#N/A</v>
      </c>
      <c r="R393" s="51" t="e">
        <f>VLOOKUP(A393,'Intermittents Reguliers'!$A$2:'Intermittents Reguliers'!$M$70,5,0)</f>
        <v>#N/A</v>
      </c>
      <c r="S393" s="53" t="e">
        <f>VLOOKUP(A393,'Intermittents Reguliers'!$A$2:'Intermittents Reguliers'!$M$70,7,0)</f>
        <v>#N/A</v>
      </c>
      <c r="T393" s="51" t="e">
        <f>VLOOKUP(A393,'Intermittents Reguliers'!$A$2:'Intermittents Reguliers'!$M$70,8,0)</f>
        <v>#N/A</v>
      </c>
      <c r="U393" s="54" t="e">
        <f>VLOOKUP(A393,'Intermittents Reguliers'!$A$1:'Intermittents Reguliers'!$M$70,9,0)</f>
        <v>#N/A</v>
      </c>
      <c r="V393" s="55" t="e">
        <f>VLOOKUP(A393,'Intermittents Reguliers'!$A$1:'Intermittents Reguliers'!$M$70,10,0)</f>
        <v>#N/A</v>
      </c>
      <c r="W393" s="53" t="e">
        <f>VLOOKUP(A393,'Intermittents Reguliers'!$A$1:'Intermittents Reguliers'!$M$70,13,0)</f>
        <v>#N/A</v>
      </c>
    </row>
    <row r="394" spans="2:23" x14ac:dyDescent="0.2">
      <c r="B394" s="49" t="e">
        <f>VLOOKUP(A394,'Intermittents Reguliers'!$A$2:'Intermittents Reguliers'!$M$70,2,0)</f>
        <v>#N/A</v>
      </c>
      <c r="I394" s="50">
        <f t="shared" si="6"/>
        <v>1</v>
      </c>
      <c r="M394" s="67"/>
      <c r="N394" s="51" t="e">
        <f>VLOOKUP(A394,'Intermittents Reguliers'!$A$2:'Intermittents Reguliers'!$M$70,11,0)</f>
        <v>#N/A</v>
      </c>
      <c r="O394" s="51" t="e">
        <f>VLOOKUP(A394,'Intermittents Reguliers'!$A$1:'Intermittents Reguliers'!$M$70,12,0)</f>
        <v>#N/A</v>
      </c>
      <c r="P394" s="50" t="e">
        <f>VLOOKUP(A394,'Intermittents Reguliers'!$A$2:'Intermittents Reguliers'!$M$70,3,0)</f>
        <v>#N/A</v>
      </c>
      <c r="Q394" s="52" t="e">
        <f>VLOOKUP(A394,'Intermittents Reguliers'!$A$2:'Intermittents Reguliers'!$M$70,4,0)</f>
        <v>#N/A</v>
      </c>
      <c r="R394" s="51" t="e">
        <f>VLOOKUP(A394,'Intermittents Reguliers'!$A$2:'Intermittents Reguliers'!$M$70,5,0)</f>
        <v>#N/A</v>
      </c>
      <c r="S394" s="53" t="e">
        <f>VLOOKUP(A394,'Intermittents Reguliers'!$A$2:'Intermittents Reguliers'!$M$70,7,0)</f>
        <v>#N/A</v>
      </c>
      <c r="T394" s="51" t="e">
        <f>VLOOKUP(A394,'Intermittents Reguliers'!$A$2:'Intermittents Reguliers'!$M$70,8,0)</f>
        <v>#N/A</v>
      </c>
      <c r="U394" s="54" t="e">
        <f>VLOOKUP(A394,'Intermittents Reguliers'!$A$1:'Intermittents Reguliers'!$M$70,9,0)</f>
        <v>#N/A</v>
      </c>
      <c r="V394" s="55" t="e">
        <f>VLOOKUP(A394,'Intermittents Reguliers'!$A$1:'Intermittents Reguliers'!$M$70,10,0)</f>
        <v>#N/A</v>
      </c>
      <c r="W394" s="53" t="e">
        <f>VLOOKUP(A394,'Intermittents Reguliers'!$A$1:'Intermittents Reguliers'!$M$70,13,0)</f>
        <v>#N/A</v>
      </c>
    </row>
    <row r="395" spans="2:23" x14ac:dyDescent="0.2">
      <c r="B395" s="49" t="e">
        <f>VLOOKUP(A395,'Intermittents Reguliers'!$A$2:'Intermittents Reguliers'!$M$70,2,0)</f>
        <v>#N/A</v>
      </c>
      <c r="I395" s="50">
        <f t="shared" si="6"/>
        <v>1</v>
      </c>
      <c r="M395" s="67"/>
      <c r="N395" s="51" t="e">
        <f>VLOOKUP(A395,'Intermittents Reguliers'!$A$2:'Intermittents Reguliers'!$M$70,11,0)</f>
        <v>#N/A</v>
      </c>
      <c r="O395" s="51" t="e">
        <f>VLOOKUP(A395,'Intermittents Reguliers'!$A$1:'Intermittents Reguliers'!$M$70,12,0)</f>
        <v>#N/A</v>
      </c>
      <c r="P395" s="50" t="e">
        <f>VLOOKUP(A395,'Intermittents Reguliers'!$A$2:'Intermittents Reguliers'!$M$70,3,0)</f>
        <v>#N/A</v>
      </c>
      <c r="Q395" s="52" t="e">
        <f>VLOOKUP(A395,'Intermittents Reguliers'!$A$2:'Intermittents Reguliers'!$M$70,4,0)</f>
        <v>#N/A</v>
      </c>
      <c r="R395" s="51" t="e">
        <f>VLOOKUP(A395,'Intermittents Reguliers'!$A$2:'Intermittents Reguliers'!$M$70,5,0)</f>
        <v>#N/A</v>
      </c>
      <c r="S395" s="53" t="e">
        <f>VLOOKUP(A395,'Intermittents Reguliers'!$A$2:'Intermittents Reguliers'!$M$70,7,0)</f>
        <v>#N/A</v>
      </c>
      <c r="T395" s="51" t="e">
        <f>VLOOKUP(A395,'Intermittents Reguliers'!$A$2:'Intermittents Reguliers'!$M$70,8,0)</f>
        <v>#N/A</v>
      </c>
      <c r="U395" s="54" t="e">
        <f>VLOOKUP(A395,'Intermittents Reguliers'!$A$1:'Intermittents Reguliers'!$M$70,9,0)</f>
        <v>#N/A</v>
      </c>
      <c r="V395" s="55" t="e">
        <f>VLOOKUP(A395,'Intermittents Reguliers'!$A$1:'Intermittents Reguliers'!$M$70,10,0)</f>
        <v>#N/A</v>
      </c>
      <c r="W395" s="53" t="e">
        <f>VLOOKUP(A395,'Intermittents Reguliers'!$A$1:'Intermittents Reguliers'!$M$70,13,0)</f>
        <v>#N/A</v>
      </c>
    </row>
    <row r="396" spans="2:23" x14ac:dyDescent="0.2">
      <c r="B396" s="49" t="e">
        <f>VLOOKUP(A396,'Intermittents Reguliers'!$A$2:'Intermittents Reguliers'!$M$70,2,0)</f>
        <v>#N/A</v>
      </c>
      <c r="I396" s="50">
        <f t="shared" si="6"/>
        <v>1</v>
      </c>
      <c r="M396" s="67"/>
      <c r="N396" s="51" t="e">
        <f>VLOOKUP(A396,'Intermittents Reguliers'!$A$2:'Intermittents Reguliers'!$M$70,11,0)</f>
        <v>#N/A</v>
      </c>
      <c r="O396" s="51" t="e">
        <f>VLOOKUP(A396,'Intermittents Reguliers'!$A$1:'Intermittents Reguliers'!$M$70,12,0)</f>
        <v>#N/A</v>
      </c>
      <c r="P396" s="50" t="e">
        <f>VLOOKUP(A396,'Intermittents Reguliers'!$A$2:'Intermittents Reguliers'!$M$70,3,0)</f>
        <v>#N/A</v>
      </c>
      <c r="Q396" s="52" t="e">
        <f>VLOOKUP(A396,'Intermittents Reguliers'!$A$2:'Intermittents Reguliers'!$M$70,4,0)</f>
        <v>#N/A</v>
      </c>
      <c r="R396" s="51" t="e">
        <f>VLOOKUP(A396,'Intermittents Reguliers'!$A$2:'Intermittents Reguliers'!$M$70,5,0)</f>
        <v>#N/A</v>
      </c>
      <c r="S396" s="53" t="e">
        <f>VLOOKUP(A396,'Intermittents Reguliers'!$A$2:'Intermittents Reguliers'!$M$70,7,0)</f>
        <v>#N/A</v>
      </c>
      <c r="T396" s="51" t="e">
        <f>VLOOKUP(A396,'Intermittents Reguliers'!$A$2:'Intermittents Reguliers'!$M$70,8,0)</f>
        <v>#N/A</v>
      </c>
      <c r="U396" s="54" t="e">
        <f>VLOOKUP(A396,'Intermittents Reguliers'!$A$1:'Intermittents Reguliers'!$M$70,9,0)</f>
        <v>#N/A</v>
      </c>
      <c r="V396" s="55" t="e">
        <f>VLOOKUP(A396,'Intermittents Reguliers'!$A$1:'Intermittents Reguliers'!$M$70,10,0)</f>
        <v>#N/A</v>
      </c>
      <c r="W396" s="53" t="e">
        <f>VLOOKUP(A396,'Intermittents Reguliers'!$A$1:'Intermittents Reguliers'!$M$70,13,0)</f>
        <v>#N/A</v>
      </c>
    </row>
    <row r="397" spans="2:23" x14ac:dyDescent="0.2">
      <c r="B397" s="49" t="e">
        <f>VLOOKUP(A397,'Intermittents Reguliers'!$A$2:'Intermittents Reguliers'!$M$70,2,0)</f>
        <v>#N/A</v>
      </c>
      <c r="I397" s="50">
        <f t="shared" si="6"/>
        <v>1</v>
      </c>
      <c r="M397" s="67"/>
      <c r="N397" s="51" t="e">
        <f>VLOOKUP(A397,'Intermittents Reguliers'!$A$2:'Intermittents Reguliers'!$M$70,11,0)</f>
        <v>#N/A</v>
      </c>
      <c r="O397" s="51" t="e">
        <f>VLOOKUP(A397,'Intermittents Reguliers'!$A$1:'Intermittents Reguliers'!$M$70,12,0)</f>
        <v>#N/A</v>
      </c>
      <c r="P397" s="50" t="e">
        <f>VLOOKUP(A397,'Intermittents Reguliers'!$A$2:'Intermittents Reguliers'!$M$70,3,0)</f>
        <v>#N/A</v>
      </c>
      <c r="Q397" s="52" t="e">
        <f>VLOOKUP(A397,'Intermittents Reguliers'!$A$2:'Intermittents Reguliers'!$M$70,4,0)</f>
        <v>#N/A</v>
      </c>
      <c r="R397" s="51" t="e">
        <f>VLOOKUP(A397,'Intermittents Reguliers'!$A$2:'Intermittents Reguliers'!$M$70,5,0)</f>
        <v>#N/A</v>
      </c>
      <c r="S397" s="53" t="e">
        <f>VLOOKUP(A397,'Intermittents Reguliers'!$A$2:'Intermittents Reguliers'!$M$70,7,0)</f>
        <v>#N/A</v>
      </c>
      <c r="T397" s="51" t="e">
        <f>VLOOKUP(A397,'Intermittents Reguliers'!$A$2:'Intermittents Reguliers'!$M$70,8,0)</f>
        <v>#N/A</v>
      </c>
      <c r="U397" s="54" t="e">
        <f>VLOOKUP(A397,'Intermittents Reguliers'!$A$1:'Intermittents Reguliers'!$M$70,9,0)</f>
        <v>#N/A</v>
      </c>
      <c r="V397" s="55" t="e">
        <f>VLOOKUP(A397,'Intermittents Reguliers'!$A$1:'Intermittents Reguliers'!$M$70,10,0)</f>
        <v>#N/A</v>
      </c>
      <c r="W397" s="53" t="e">
        <f>VLOOKUP(A397,'Intermittents Reguliers'!$A$1:'Intermittents Reguliers'!$M$70,13,0)</f>
        <v>#N/A</v>
      </c>
    </row>
    <row r="398" spans="2:23" x14ac:dyDescent="0.2">
      <c r="B398" s="49" t="e">
        <f>VLOOKUP(A398,'Intermittents Reguliers'!$A$2:'Intermittents Reguliers'!$M$70,2,0)</f>
        <v>#N/A</v>
      </c>
      <c r="I398" s="50">
        <f t="shared" si="6"/>
        <v>1</v>
      </c>
      <c r="M398" s="67"/>
      <c r="N398" s="51" t="e">
        <f>VLOOKUP(A398,'Intermittents Reguliers'!$A$2:'Intermittents Reguliers'!$M$70,11,0)</f>
        <v>#N/A</v>
      </c>
      <c r="O398" s="51" t="e">
        <f>VLOOKUP(A398,'Intermittents Reguliers'!$A$1:'Intermittents Reguliers'!$M$70,12,0)</f>
        <v>#N/A</v>
      </c>
      <c r="P398" s="50" t="e">
        <f>VLOOKUP(A398,'Intermittents Reguliers'!$A$2:'Intermittents Reguliers'!$M$70,3,0)</f>
        <v>#N/A</v>
      </c>
      <c r="Q398" s="52" t="e">
        <f>VLOOKUP(A398,'Intermittents Reguliers'!$A$2:'Intermittents Reguliers'!$M$70,4,0)</f>
        <v>#N/A</v>
      </c>
      <c r="R398" s="51" t="e">
        <f>VLOOKUP(A398,'Intermittents Reguliers'!$A$2:'Intermittents Reguliers'!$M$70,5,0)</f>
        <v>#N/A</v>
      </c>
      <c r="S398" s="53" t="e">
        <f>VLOOKUP(A398,'Intermittents Reguliers'!$A$2:'Intermittents Reguliers'!$M$70,7,0)</f>
        <v>#N/A</v>
      </c>
      <c r="T398" s="51" t="e">
        <f>VLOOKUP(A398,'Intermittents Reguliers'!$A$2:'Intermittents Reguliers'!$M$70,8,0)</f>
        <v>#N/A</v>
      </c>
      <c r="U398" s="54" t="e">
        <f>VLOOKUP(A398,'Intermittents Reguliers'!$A$1:'Intermittents Reguliers'!$M$70,9,0)</f>
        <v>#N/A</v>
      </c>
      <c r="V398" s="55" t="e">
        <f>VLOOKUP(A398,'Intermittents Reguliers'!$A$1:'Intermittents Reguliers'!$M$70,10,0)</f>
        <v>#N/A</v>
      </c>
      <c r="W398" s="53" t="e">
        <f>VLOOKUP(A398,'Intermittents Reguliers'!$A$1:'Intermittents Reguliers'!$M$70,13,0)</f>
        <v>#N/A</v>
      </c>
    </row>
    <row r="399" spans="2:23" x14ac:dyDescent="0.2">
      <c r="B399" s="49" t="e">
        <f>VLOOKUP(A399,'Intermittents Reguliers'!$A$2:'Intermittents Reguliers'!$M$70,2,0)</f>
        <v>#N/A</v>
      </c>
      <c r="I399" s="50">
        <f t="shared" si="6"/>
        <v>1</v>
      </c>
      <c r="M399" s="67"/>
      <c r="N399" s="51" t="e">
        <f>VLOOKUP(A399,'Intermittents Reguliers'!$A$2:'Intermittents Reguliers'!$M$70,11,0)</f>
        <v>#N/A</v>
      </c>
      <c r="O399" s="51" t="e">
        <f>VLOOKUP(A399,'Intermittents Reguliers'!$A$1:'Intermittents Reguliers'!$M$70,12,0)</f>
        <v>#N/A</v>
      </c>
      <c r="P399" s="50" t="e">
        <f>VLOOKUP(A399,'Intermittents Reguliers'!$A$2:'Intermittents Reguliers'!$M$70,3,0)</f>
        <v>#N/A</v>
      </c>
      <c r="Q399" s="52" t="e">
        <f>VLOOKUP(A399,'Intermittents Reguliers'!$A$2:'Intermittents Reguliers'!$M$70,4,0)</f>
        <v>#N/A</v>
      </c>
      <c r="R399" s="51" t="e">
        <f>VLOOKUP(A399,'Intermittents Reguliers'!$A$2:'Intermittents Reguliers'!$M$70,5,0)</f>
        <v>#N/A</v>
      </c>
      <c r="S399" s="53" t="e">
        <f>VLOOKUP(A399,'Intermittents Reguliers'!$A$2:'Intermittents Reguliers'!$M$70,7,0)</f>
        <v>#N/A</v>
      </c>
      <c r="T399" s="51" t="e">
        <f>VLOOKUP(A399,'Intermittents Reguliers'!$A$2:'Intermittents Reguliers'!$M$70,8,0)</f>
        <v>#N/A</v>
      </c>
      <c r="U399" s="54" t="e">
        <f>VLOOKUP(A399,'Intermittents Reguliers'!$A$1:'Intermittents Reguliers'!$M$70,9,0)</f>
        <v>#N/A</v>
      </c>
      <c r="V399" s="55" t="e">
        <f>VLOOKUP(A399,'Intermittents Reguliers'!$A$1:'Intermittents Reguliers'!$M$70,10,0)</f>
        <v>#N/A</v>
      </c>
      <c r="W399" s="53" t="e">
        <f>VLOOKUP(A399,'Intermittents Reguliers'!$A$1:'Intermittents Reguliers'!$M$70,13,0)</f>
        <v>#N/A</v>
      </c>
    </row>
    <row r="400" spans="2:23" x14ac:dyDescent="0.2">
      <c r="B400" s="49" t="e">
        <f>VLOOKUP(A400,'Intermittents Reguliers'!$A$2:'Intermittents Reguliers'!$M$70,2,0)</f>
        <v>#N/A</v>
      </c>
      <c r="I400" s="50">
        <f t="shared" si="6"/>
        <v>1</v>
      </c>
      <c r="M400" s="67"/>
      <c r="N400" s="51" t="e">
        <f>VLOOKUP(A400,'Intermittents Reguliers'!$A$2:'Intermittents Reguliers'!$M$70,11,0)</f>
        <v>#N/A</v>
      </c>
      <c r="O400" s="51" t="e">
        <f>VLOOKUP(A400,'Intermittents Reguliers'!$A$1:'Intermittents Reguliers'!$M$70,12,0)</f>
        <v>#N/A</v>
      </c>
      <c r="P400" s="50" t="e">
        <f>VLOOKUP(A400,'Intermittents Reguliers'!$A$2:'Intermittents Reguliers'!$M$70,3,0)</f>
        <v>#N/A</v>
      </c>
      <c r="Q400" s="52" t="e">
        <f>VLOOKUP(A400,'Intermittents Reguliers'!$A$2:'Intermittents Reguliers'!$M$70,4,0)</f>
        <v>#N/A</v>
      </c>
      <c r="R400" s="51" t="e">
        <f>VLOOKUP(A400,'Intermittents Reguliers'!$A$2:'Intermittents Reguliers'!$M$70,5,0)</f>
        <v>#N/A</v>
      </c>
      <c r="S400" s="53" t="e">
        <f>VLOOKUP(A400,'Intermittents Reguliers'!$A$2:'Intermittents Reguliers'!$M$70,7,0)</f>
        <v>#N/A</v>
      </c>
      <c r="T400" s="51" t="e">
        <f>VLOOKUP(A400,'Intermittents Reguliers'!$A$2:'Intermittents Reguliers'!$M$70,8,0)</f>
        <v>#N/A</v>
      </c>
      <c r="U400" s="54" t="e">
        <f>VLOOKUP(A400,'Intermittents Reguliers'!$A$1:'Intermittents Reguliers'!$M$70,9,0)</f>
        <v>#N/A</v>
      </c>
      <c r="V400" s="55" t="e">
        <f>VLOOKUP(A400,'Intermittents Reguliers'!$A$1:'Intermittents Reguliers'!$M$70,10,0)</f>
        <v>#N/A</v>
      </c>
      <c r="W400" s="53" t="e">
        <f>VLOOKUP(A400,'Intermittents Reguliers'!$A$1:'Intermittents Reguliers'!$M$70,13,0)</f>
        <v>#N/A</v>
      </c>
    </row>
    <row r="401" spans="2:23" x14ac:dyDescent="0.2">
      <c r="B401" s="49" t="e">
        <f>VLOOKUP(A401,'Intermittents Reguliers'!$A$2:'Intermittents Reguliers'!$M$70,2,0)</f>
        <v>#N/A</v>
      </c>
      <c r="I401" s="50">
        <f t="shared" si="6"/>
        <v>1</v>
      </c>
      <c r="M401" s="67"/>
      <c r="N401" s="51" t="e">
        <f>VLOOKUP(A401,'Intermittents Reguliers'!$A$2:'Intermittents Reguliers'!$M$70,11,0)</f>
        <v>#N/A</v>
      </c>
      <c r="O401" s="51" t="e">
        <f>VLOOKUP(A401,'Intermittents Reguliers'!$A$1:'Intermittents Reguliers'!$M$70,12,0)</f>
        <v>#N/A</v>
      </c>
      <c r="P401" s="50" t="e">
        <f>VLOOKUP(A401,'Intermittents Reguliers'!$A$2:'Intermittents Reguliers'!$M$70,3,0)</f>
        <v>#N/A</v>
      </c>
      <c r="Q401" s="52" t="e">
        <f>VLOOKUP(A401,'Intermittents Reguliers'!$A$2:'Intermittents Reguliers'!$M$70,4,0)</f>
        <v>#N/A</v>
      </c>
      <c r="R401" s="51" t="e">
        <f>VLOOKUP(A401,'Intermittents Reguliers'!$A$2:'Intermittents Reguliers'!$M$70,5,0)</f>
        <v>#N/A</v>
      </c>
      <c r="S401" s="53" t="e">
        <f>VLOOKUP(A401,'Intermittents Reguliers'!$A$2:'Intermittents Reguliers'!$M$70,7,0)</f>
        <v>#N/A</v>
      </c>
      <c r="T401" s="51" t="e">
        <f>VLOOKUP(A401,'Intermittents Reguliers'!$A$2:'Intermittents Reguliers'!$M$70,8,0)</f>
        <v>#N/A</v>
      </c>
      <c r="U401" s="54" t="e">
        <f>VLOOKUP(A401,'Intermittents Reguliers'!$A$1:'Intermittents Reguliers'!$M$70,9,0)</f>
        <v>#N/A</v>
      </c>
      <c r="V401" s="55" t="e">
        <f>VLOOKUP(A401,'Intermittents Reguliers'!$A$1:'Intermittents Reguliers'!$M$70,10,0)</f>
        <v>#N/A</v>
      </c>
      <c r="W401" s="53" t="e">
        <f>VLOOKUP(A401,'Intermittents Reguliers'!$A$1:'Intermittents Reguliers'!$M$70,13,0)</f>
        <v>#N/A</v>
      </c>
    </row>
    <row r="402" spans="2:23" x14ac:dyDescent="0.2">
      <c r="B402" s="49" t="e">
        <f>VLOOKUP(A402,'Intermittents Reguliers'!$A$2:'Intermittents Reguliers'!$M$70,2,0)</f>
        <v>#N/A</v>
      </c>
      <c r="I402" s="50">
        <f t="shared" si="6"/>
        <v>1</v>
      </c>
      <c r="M402" s="67"/>
      <c r="N402" s="51" t="e">
        <f>VLOOKUP(A402,'Intermittents Reguliers'!$A$2:'Intermittents Reguliers'!$M$70,11,0)</f>
        <v>#N/A</v>
      </c>
      <c r="O402" s="51" t="e">
        <f>VLOOKUP(A402,'Intermittents Reguliers'!$A$1:'Intermittents Reguliers'!$M$70,12,0)</f>
        <v>#N/A</v>
      </c>
      <c r="P402" s="50" t="e">
        <f>VLOOKUP(A402,'Intermittents Reguliers'!$A$2:'Intermittents Reguliers'!$M$70,3,0)</f>
        <v>#N/A</v>
      </c>
      <c r="Q402" s="52" t="e">
        <f>VLOOKUP(A402,'Intermittents Reguliers'!$A$2:'Intermittents Reguliers'!$M$70,4,0)</f>
        <v>#N/A</v>
      </c>
      <c r="R402" s="51" t="e">
        <f>VLOOKUP(A402,'Intermittents Reguliers'!$A$2:'Intermittents Reguliers'!$M$70,5,0)</f>
        <v>#N/A</v>
      </c>
      <c r="S402" s="53" t="e">
        <f>VLOOKUP(A402,'Intermittents Reguliers'!$A$2:'Intermittents Reguliers'!$M$70,7,0)</f>
        <v>#N/A</v>
      </c>
      <c r="T402" s="51" t="e">
        <f>VLOOKUP(A402,'Intermittents Reguliers'!$A$2:'Intermittents Reguliers'!$M$70,8,0)</f>
        <v>#N/A</v>
      </c>
      <c r="U402" s="54" t="e">
        <f>VLOOKUP(A402,'Intermittents Reguliers'!$A$1:'Intermittents Reguliers'!$M$70,9,0)</f>
        <v>#N/A</v>
      </c>
      <c r="V402" s="55" t="e">
        <f>VLOOKUP(A402,'Intermittents Reguliers'!$A$1:'Intermittents Reguliers'!$M$70,10,0)</f>
        <v>#N/A</v>
      </c>
      <c r="W402" s="53" t="e">
        <f>VLOOKUP(A402,'Intermittents Reguliers'!$A$1:'Intermittents Reguliers'!$M$70,13,0)</f>
        <v>#N/A</v>
      </c>
    </row>
    <row r="403" spans="2:23" x14ac:dyDescent="0.2">
      <c r="B403" s="49" t="e">
        <f>VLOOKUP(A403,'Intermittents Reguliers'!$A$2:'Intermittents Reguliers'!$M$70,2,0)</f>
        <v>#N/A</v>
      </c>
      <c r="I403" s="50">
        <f t="shared" si="6"/>
        <v>1</v>
      </c>
      <c r="M403" s="67"/>
      <c r="N403" s="51" t="e">
        <f>VLOOKUP(A403,'Intermittents Reguliers'!$A$2:'Intermittents Reguliers'!$M$70,11,0)</f>
        <v>#N/A</v>
      </c>
      <c r="O403" s="51" t="e">
        <f>VLOOKUP(A403,'Intermittents Reguliers'!$A$1:'Intermittents Reguliers'!$M$70,12,0)</f>
        <v>#N/A</v>
      </c>
      <c r="P403" s="50" t="e">
        <f>VLOOKUP(A403,'Intermittents Reguliers'!$A$2:'Intermittents Reguliers'!$M$70,3,0)</f>
        <v>#N/A</v>
      </c>
      <c r="Q403" s="52" t="e">
        <f>VLOOKUP(A403,'Intermittents Reguliers'!$A$2:'Intermittents Reguliers'!$M$70,4,0)</f>
        <v>#N/A</v>
      </c>
      <c r="R403" s="51" t="e">
        <f>VLOOKUP(A403,'Intermittents Reguliers'!$A$2:'Intermittents Reguliers'!$M$70,5,0)</f>
        <v>#N/A</v>
      </c>
      <c r="S403" s="53" t="e">
        <f>VLOOKUP(A403,'Intermittents Reguliers'!$A$2:'Intermittents Reguliers'!$M$70,7,0)</f>
        <v>#N/A</v>
      </c>
      <c r="T403" s="51" t="e">
        <f>VLOOKUP(A403,'Intermittents Reguliers'!$A$2:'Intermittents Reguliers'!$M$70,8,0)</f>
        <v>#N/A</v>
      </c>
      <c r="U403" s="54" t="e">
        <f>VLOOKUP(A403,'Intermittents Reguliers'!$A$1:'Intermittents Reguliers'!$M$70,9,0)</f>
        <v>#N/A</v>
      </c>
      <c r="V403" s="55" t="e">
        <f>VLOOKUP(A403,'Intermittents Reguliers'!$A$1:'Intermittents Reguliers'!$M$70,10,0)</f>
        <v>#N/A</v>
      </c>
      <c r="W403" s="53" t="e">
        <f>VLOOKUP(A403,'Intermittents Reguliers'!$A$1:'Intermittents Reguliers'!$M$70,13,0)</f>
        <v>#N/A</v>
      </c>
    </row>
    <row r="404" spans="2:23" x14ac:dyDescent="0.2">
      <c r="B404" s="49" t="e">
        <f>VLOOKUP(A404,'Intermittents Reguliers'!$A$2:'Intermittents Reguliers'!$M$70,2,0)</f>
        <v>#N/A</v>
      </c>
      <c r="I404" s="50">
        <f t="shared" si="6"/>
        <v>1</v>
      </c>
      <c r="M404" s="67"/>
      <c r="N404" s="51" t="e">
        <f>VLOOKUP(A404,'Intermittents Reguliers'!$A$2:'Intermittents Reguliers'!$M$70,11,0)</f>
        <v>#N/A</v>
      </c>
      <c r="O404" s="51" t="e">
        <f>VLOOKUP(A404,'Intermittents Reguliers'!$A$1:'Intermittents Reguliers'!$M$70,12,0)</f>
        <v>#N/A</v>
      </c>
      <c r="P404" s="50" t="e">
        <f>VLOOKUP(A404,'Intermittents Reguliers'!$A$2:'Intermittents Reguliers'!$M$70,3,0)</f>
        <v>#N/A</v>
      </c>
      <c r="Q404" s="52" t="e">
        <f>VLOOKUP(A404,'Intermittents Reguliers'!$A$2:'Intermittents Reguliers'!$M$70,4,0)</f>
        <v>#N/A</v>
      </c>
      <c r="R404" s="51" t="e">
        <f>VLOOKUP(A404,'Intermittents Reguliers'!$A$2:'Intermittents Reguliers'!$M$70,5,0)</f>
        <v>#N/A</v>
      </c>
      <c r="S404" s="53" t="e">
        <f>VLOOKUP(A404,'Intermittents Reguliers'!$A$2:'Intermittents Reguliers'!$M$70,7,0)</f>
        <v>#N/A</v>
      </c>
      <c r="T404" s="51" t="e">
        <f>VLOOKUP(A404,'Intermittents Reguliers'!$A$2:'Intermittents Reguliers'!$M$70,8,0)</f>
        <v>#N/A</v>
      </c>
      <c r="U404" s="54" t="e">
        <f>VLOOKUP(A404,'Intermittents Reguliers'!$A$1:'Intermittents Reguliers'!$M$70,9,0)</f>
        <v>#N/A</v>
      </c>
      <c r="V404" s="55" t="e">
        <f>VLOOKUP(A404,'Intermittents Reguliers'!$A$1:'Intermittents Reguliers'!$M$70,10,0)</f>
        <v>#N/A</v>
      </c>
      <c r="W404" s="53" t="e">
        <f>VLOOKUP(A404,'Intermittents Reguliers'!$A$1:'Intermittents Reguliers'!$M$70,13,0)</f>
        <v>#N/A</v>
      </c>
    </row>
    <row r="405" spans="2:23" x14ac:dyDescent="0.2">
      <c r="B405" s="49" t="e">
        <f>VLOOKUP(A405,'Intermittents Reguliers'!$A$2:'Intermittents Reguliers'!$M$70,2,0)</f>
        <v>#N/A</v>
      </c>
      <c r="I405" s="50">
        <f t="shared" si="6"/>
        <v>1</v>
      </c>
      <c r="M405" s="67"/>
      <c r="N405" s="51" t="e">
        <f>VLOOKUP(A405,'Intermittents Reguliers'!$A$2:'Intermittents Reguliers'!$M$70,11,0)</f>
        <v>#N/A</v>
      </c>
      <c r="O405" s="51" t="e">
        <f>VLOOKUP(A405,'Intermittents Reguliers'!$A$1:'Intermittents Reguliers'!$M$70,12,0)</f>
        <v>#N/A</v>
      </c>
      <c r="P405" s="50" t="e">
        <f>VLOOKUP(A405,'Intermittents Reguliers'!$A$2:'Intermittents Reguliers'!$M$70,3,0)</f>
        <v>#N/A</v>
      </c>
      <c r="Q405" s="52" t="e">
        <f>VLOOKUP(A405,'Intermittents Reguliers'!$A$2:'Intermittents Reguliers'!$M$70,4,0)</f>
        <v>#N/A</v>
      </c>
      <c r="R405" s="51" t="e">
        <f>VLOOKUP(A405,'Intermittents Reguliers'!$A$2:'Intermittents Reguliers'!$M$70,5,0)</f>
        <v>#N/A</v>
      </c>
      <c r="S405" s="53" t="e">
        <f>VLOOKUP(A405,'Intermittents Reguliers'!$A$2:'Intermittents Reguliers'!$M$70,7,0)</f>
        <v>#N/A</v>
      </c>
      <c r="T405" s="51" t="e">
        <f>VLOOKUP(A405,'Intermittents Reguliers'!$A$2:'Intermittents Reguliers'!$M$70,8,0)</f>
        <v>#N/A</v>
      </c>
      <c r="U405" s="54" t="e">
        <f>VLOOKUP(A405,'Intermittents Reguliers'!$A$1:'Intermittents Reguliers'!$M$70,9,0)</f>
        <v>#N/A</v>
      </c>
      <c r="V405" s="55" t="e">
        <f>VLOOKUP(A405,'Intermittents Reguliers'!$A$1:'Intermittents Reguliers'!$M$70,10,0)</f>
        <v>#N/A</v>
      </c>
      <c r="W405" s="53" t="e">
        <f>VLOOKUP(A405,'Intermittents Reguliers'!$A$1:'Intermittents Reguliers'!$M$70,13,0)</f>
        <v>#N/A</v>
      </c>
    </row>
    <row r="406" spans="2:23" x14ac:dyDescent="0.2">
      <c r="B406" s="49" t="e">
        <f>VLOOKUP(A406,'Intermittents Reguliers'!$A$2:'Intermittents Reguliers'!$M$70,2,0)</f>
        <v>#N/A</v>
      </c>
      <c r="I406" s="50">
        <f t="shared" si="6"/>
        <v>1</v>
      </c>
      <c r="M406" s="67"/>
      <c r="N406" s="51" t="e">
        <f>VLOOKUP(A406,'Intermittents Reguliers'!$A$2:'Intermittents Reguliers'!$M$70,11,0)</f>
        <v>#N/A</v>
      </c>
      <c r="O406" s="51" t="e">
        <f>VLOOKUP(A406,'Intermittents Reguliers'!$A$1:'Intermittents Reguliers'!$M$70,12,0)</f>
        <v>#N/A</v>
      </c>
      <c r="P406" s="50" t="e">
        <f>VLOOKUP(A406,'Intermittents Reguliers'!$A$2:'Intermittents Reguliers'!$M$70,3,0)</f>
        <v>#N/A</v>
      </c>
      <c r="Q406" s="52" t="e">
        <f>VLOOKUP(A406,'Intermittents Reguliers'!$A$2:'Intermittents Reguliers'!$M$70,4,0)</f>
        <v>#N/A</v>
      </c>
      <c r="R406" s="51" t="e">
        <f>VLOOKUP(A406,'Intermittents Reguliers'!$A$2:'Intermittents Reguliers'!$M$70,5,0)</f>
        <v>#N/A</v>
      </c>
      <c r="S406" s="53" t="e">
        <f>VLOOKUP(A406,'Intermittents Reguliers'!$A$2:'Intermittents Reguliers'!$M$70,7,0)</f>
        <v>#N/A</v>
      </c>
      <c r="T406" s="51" t="e">
        <f>VLOOKUP(A406,'Intermittents Reguliers'!$A$2:'Intermittents Reguliers'!$M$70,8,0)</f>
        <v>#N/A</v>
      </c>
      <c r="U406" s="54" t="e">
        <f>VLOOKUP(A406,'Intermittents Reguliers'!$A$1:'Intermittents Reguliers'!$M$70,9,0)</f>
        <v>#N/A</v>
      </c>
      <c r="V406" s="55" t="e">
        <f>VLOOKUP(A406,'Intermittents Reguliers'!$A$1:'Intermittents Reguliers'!$M$70,10,0)</f>
        <v>#N/A</v>
      </c>
      <c r="W406" s="53" t="e">
        <f>VLOOKUP(A406,'Intermittents Reguliers'!$A$1:'Intermittents Reguliers'!$M$70,13,0)</f>
        <v>#N/A</v>
      </c>
    </row>
    <row r="407" spans="2:23" x14ac:dyDescent="0.2">
      <c r="B407" s="49" t="e">
        <f>VLOOKUP(A407,'Intermittents Reguliers'!$A$2:'Intermittents Reguliers'!$M$70,2,0)</f>
        <v>#N/A</v>
      </c>
      <c r="I407" s="50">
        <f t="shared" si="6"/>
        <v>1</v>
      </c>
      <c r="M407" s="67"/>
      <c r="N407" s="51" t="e">
        <f>VLOOKUP(A407,'Intermittents Reguliers'!$A$2:'Intermittents Reguliers'!$M$70,11,0)</f>
        <v>#N/A</v>
      </c>
      <c r="O407" s="51" t="e">
        <f>VLOOKUP(A407,'Intermittents Reguliers'!$A$1:'Intermittents Reguliers'!$M$70,12,0)</f>
        <v>#N/A</v>
      </c>
      <c r="P407" s="50" t="e">
        <f>VLOOKUP(A407,'Intermittents Reguliers'!$A$2:'Intermittents Reguliers'!$M$70,3,0)</f>
        <v>#N/A</v>
      </c>
      <c r="Q407" s="52" t="e">
        <f>VLOOKUP(A407,'Intermittents Reguliers'!$A$2:'Intermittents Reguliers'!$M$70,4,0)</f>
        <v>#N/A</v>
      </c>
      <c r="R407" s="51" t="e">
        <f>VLOOKUP(A407,'Intermittents Reguliers'!$A$2:'Intermittents Reguliers'!$M$70,5,0)</f>
        <v>#N/A</v>
      </c>
      <c r="S407" s="53" t="e">
        <f>VLOOKUP(A407,'Intermittents Reguliers'!$A$2:'Intermittents Reguliers'!$M$70,7,0)</f>
        <v>#N/A</v>
      </c>
      <c r="T407" s="51" t="e">
        <f>VLOOKUP(A407,'Intermittents Reguliers'!$A$2:'Intermittents Reguliers'!$M$70,8,0)</f>
        <v>#N/A</v>
      </c>
      <c r="U407" s="54" t="e">
        <f>VLOOKUP(A407,'Intermittents Reguliers'!$A$1:'Intermittents Reguliers'!$M$70,9,0)</f>
        <v>#N/A</v>
      </c>
      <c r="V407" s="55" t="e">
        <f>VLOOKUP(A407,'Intermittents Reguliers'!$A$1:'Intermittents Reguliers'!$M$70,10,0)</f>
        <v>#N/A</v>
      </c>
      <c r="W407" s="53" t="e">
        <f>VLOOKUP(A407,'Intermittents Reguliers'!$A$1:'Intermittents Reguliers'!$M$70,13,0)</f>
        <v>#N/A</v>
      </c>
    </row>
    <row r="408" spans="2:23" x14ac:dyDescent="0.2">
      <c r="B408" s="49" t="e">
        <f>VLOOKUP(A408,'Intermittents Reguliers'!$A$2:'Intermittents Reguliers'!$M$70,2,0)</f>
        <v>#N/A</v>
      </c>
      <c r="I408" s="50">
        <f t="shared" si="6"/>
        <v>1</v>
      </c>
      <c r="M408" s="67"/>
      <c r="N408" s="51" t="e">
        <f>VLOOKUP(A408,'Intermittents Reguliers'!$A$2:'Intermittents Reguliers'!$M$70,11,0)</f>
        <v>#N/A</v>
      </c>
      <c r="O408" s="51" t="e">
        <f>VLOOKUP(A408,'Intermittents Reguliers'!$A$1:'Intermittents Reguliers'!$M$70,12,0)</f>
        <v>#N/A</v>
      </c>
      <c r="P408" s="50" t="e">
        <f>VLOOKUP(A408,'Intermittents Reguliers'!$A$2:'Intermittents Reguliers'!$M$70,3,0)</f>
        <v>#N/A</v>
      </c>
      <c r="Q408" s="52" t="e">
        <f>VLOOKUP(A408,'Intermittents Reguliers'!$A$2:'Intermittents Reguliers'!$M$70,4,0)</f>
        <v>#N/A</v>
      </c>
      <c r="R408" s="51" t="e">
        <f>VLOOKUP(A408,'Intermittents Reguliers'!$A$2:'Intermittents Reguliers'!$M$70,5,0)</f>
        <v>#N/A</v>
      </c>
      <c r="S408" s="53" t="e">
        <f>VLOOKUP(A408,'Intermittents Reguliers'!$A$2:'Intermittents Reguliers'!$M$70,7,0)</f>
        <v>#N/A</v>
      </c>
      <c r="T408" s="51" t="e">
        <f>VLOOKUP(A408,'Intermittents Reguliers'!$A$2:'Intermittents Reguliers'!$M$70,8,0)</f>
        <v>#N/A</v>
      </c>
      <c r="U408" s="54" t="e">
        <f>VLOOKUP(A408,'Intermittents Reguliers'!$A$1:'Intermittents Reguliers'!$M$70,9,0)</f>
        <v>#N/A</v>
      </c>
      <c r="V408" s="55" t="e">
        <f>VLOOKUP(A408,'Intermittents Reguliers'!$A$1:'Intermittents Reguliers'!$M$70,10,0)</f>
        <v>#N/A</v>
      </c>
      <c r="W408" s="53" t="e">
        <f>VLOOKUP(A408,'Intermittents Reguliers'!$A$1:'Intermittents Reguliers'!$M$70,13,0)</f>
        <v>#N/A</v>
      </c>
    </row>
    <row r="409" spans="2:23" x14ac:dyDescent="0.2">
      <c r="B409" s="49" t="e">
        <f>VLOOKUP(A409,'Intermittents Reguliers'!$A$2:'Intermittents Reguliers'!$M$70,2,0)</f>
        <v>#N/A</v>
      </c>
      <c r="I409" s="50">
        <f t="shared" si="6"/>
        <v>1</v>
      </c>
      <c r="M409" s="67"/>
      <c r="N409" s="51" t="e">
        <f>VLOOKUP(A409,'Intermittents Reguliers'!$A$2:'Intermittents Reguliers'!$M$70,11,0)</f>
        <v>#N/A</v>
      </c>
      <c r="O409" s="51" t="e">
        <f>VLOOKUP(A409,'Intermittents Reguliers'!$A$1:'Intermittents Reguliers'!$M$70,12,0)</f>
        <v>#N/A</v>
      </c>
      <c r="P409" s="50" t="e">
        <f>VLOOKUP(A409,'Intermittents Reguliers'!$A$2:'Intermittents Reguliers'!$M$70,3,0)</f>
        <v>#N/A</v>
      </c>
      <c r="Q409" s="52" t="e">
        <f>VLOOKUP(A409,'Intermittents Reguliers'!$A$2:'Intermittents Reguliers'!$M$70,4,0)</f>
        <v>#N/A</v>
      </c>
      <c r="R409" s="51" t="e">
        <f>VLOOKUP(A409,'Intermittents Reguliers'!$A$2:'Intermittents Reguliers'!$M$70,5,0)</f>
        <v>#N/A</v>
      </c>
      <c r="S409" s="53" t="e">
        <f>VLOOKUP(A409,'Intermittents Reguliers'!$A$2:'Intermittents Reguliers'!$M$70,7,0)</f>
        <v>#N/A</v>
      </c>
      <c r="T409" s="51" t="e">
        <f>VLOOKUP(A409,'Intermittents Reguliers'!$A$2:'Intermittents Reguliers'!$M$70,8,0)</f>
        <v>#N/A</v>
      </c>
      <c r="U409" s="54" t="e">
        <f>VLOOKUP(A409,'Intermittents Reguliers'!$A$1:'Intermittents Reguliers'!$M$70,9,0)</f>
        <v>#N/A</v>
      </c>
      <c r="V409" s="55" t="e">
        <f>VLOOKUP(A409,'Intermittents Reguliers'!$A$1:'Intermittents Reguliers'!$M$70,10,0)</f>
        <v>#N/A</v>
      </c>
      <c r="W409" s="53" t="e">
        <f>VLOOKUP(A409,'Intermittents Reguliers'!$A$1:'Intermittents Reguliers'!$M$70,13,0)</f>
        <v>#N/A</v>
      </c>
    </row>
    <row r="410" spans="2:23" x14ac:dyDescent="0.2">
      <c r="B410" s="49" t="e">
        <f>VLOOKUP(A410,'Intermittents Reguliers'!$A$2:'Intermittents Reguliers'!$M$70,2,0)</f>
        <v>#N/A</v>
      </c>
      <c r="I410" s="50">
        <f t="shared" si="6"/>
        <v>1</v>
      </c>
      <c r="M410" s="67"/>
      <c r="N410" s="51" t="e">
        <f>VLOOKUP(A410,'Intermittents Reguliers'!$A$2:'Intermittents Reguliers'!$M$70,11,0)</f>
        <v>#N/A</v>
      </c>
      <c r="O410" s="51" t="e">
        <f>VLOOKUP(A410,'Intermittents Reguliers'!$A$1:'Intermittents Reguliers'!$M$70,12,0)</f>
        <v>#N/A</v>
      </c>
      <c r="P410" s="50" t="e">
        <f>VLOOKUP(A410,'Intermittents Reguliers'!$A$2:'Intermittents Reguliers'!$M$70,3,0)</f>
        <v>#N/A</v>
      </c>
      <c r="Q410" s="52" t="e">
        <f>VLOOKUP(A410,'Intermittents Reguliers'!$A$2:'Intermittents Reguliers'!$M$70,4,0)</f>
        <v>#N/A</v>
      </c>
      <c r="R410" s="51" t="e">
        <f>VLOOKUP(A410,'Intermittents Reguliers'!$A$2:'Intermittents Reguliers'!$M$70,5,0)</f>
        <v>#N/A</v>
      </c>
      <c r="S410" s="53" t="e">
        <f>VLOOKUP(A410,'Intermittents Reguliers'!$A$2:'Intermittents Reguliers'!$M$70,7,0)</f>
        <v>#N/A</v>
      </c>
      <c r="T410" s="51" t="e">
        <f>VLOOKUP(A410,'Intermittents Reguliers'!$A$2:'Intermittents Reguliers'!$M$70,8,0)</f>
        <v>#N/A</v>
      </c>
      <c r="U410" s="54" t="e">
        <f>VLOOKUP(A410,'Intermittents Reguliers'!$A$1:'Intermittents Reguliers'!$M$70,9,0)</f>
        <v>#N/A</v>
      </c>
      <c r="V410" s="55" t="e">
        <f>VLOOKUP(A410,'Intermittents Reguliers'!$A$1:'Intermittents Reguliers'!$M$70,10,0)</f>
        <v>#N/A</v>
      </c>
      <c r="W410" s="53" t="e">
        <f>VLOOKUP(A410,'Intermittents Reguliers'!$A$1:'Intermittents Reguliers'!$M$70,13,0)</f>
        <v>#N/A</v>
      </c>
    </row>
    <row r="411" spans="2:23" x14ac:dyDescent="0.2">
      <c r="B411" s="49" t="e">
        <f>VLOOKUP(A411,'Intermittents Reguliers'!$A$2:'Intermittents Reguliers'!$M$70,2,0)</f>
        <v>#N/A</v>
      </c>
      <c r="I411" s="50">
        <f t="shared" si="6"/>
        <v>1</v>
      </c>
      <c r="M411" s="67"/>
      <c r="N411" s="51" t="e">
        <f>VLOOKUP(A411,'Intermittents Reguliers'!$A$2:'Intermittents Reguliers'!$M$70,11,0)</f>
        <v>#N/A</v>
      </c>
      <c r="O411" s="51" t="e">
        <f>VLOOKUP(A411,'Intermittents Reguliers'!$A$1:'Intermittents Reguliers'!$M$70,12,0)</f>
        <v>#N/A</v>
      </c>
      <c r="P411" s="50" t="e">
        <f>VLOOKUP(A411,'Intermittents Reguliers'!$A$2:'Intermittents Reguliers'!$M$70,3,0)</f>
        <v>#N/A</v>
      </c>
      <c r="Q411" s="52" t="e">
        <f>VLOOKUP(A411,'Intermittents Reguliers'!$A$2:'Intermittents Reguliers'!$M$70,4,0)</f>
        <v>#N/A</v>
      </c>
      <c r="R411" s="51" t="e">
        <f>VLOOKUP(A411,'Intermittents Reguliers'!$A$2:'Intermittents Reguliers'!$M$70,5,0)</f>
        <v>#N/A</v>
      </c>
      <c r="S411" s="53" t="e">
        <f>VLOOKUP(A411,'Intermittents Reguliers'!$A$2:'Intermittents Reguliers'!$M$70,7,0)</f>
        <v>#N/A</v>
      </c>
      <c r="T411" s="51" t="e">
        <f>VLOOKUP(A411,'Intermittents Reguliers'!$A$2:'Intermittents Reguliers'!$M$70,8,0)</f>
        <v>#N/A</v>
      </c>
      <c r="U411" s="54" t="e">
        <f>VLOOKUP(A411,'Intermittents Reguliers'!$A$1:'Intermittents Reguliers'!$M$70,9,0)</f>
        <v>#N/A</v>
      </c>
      <c r="V411" s="55" t="e">
        <f>VLOOKUP(A411,'Intermittents Reguliers'!$A$1:'Intermittents Reguliers'!$M$70,10,0)</f>
        <v>#N/A</v>
      </c>
      <c r="W411" s="53" t="e">
        <f>VLOOKUP(A411,'Intermittents Reguliers'!$A$1:'Intermittents Reguliers'!$M$70,13,0)</f>
        <v>#N/A</v>
      </c>
    </row>
    <row r="412" spans="2:23" x14ac:dyDescent="0.2">
      <c r="B412" s="49" t="e">
        <f>VLOOKUP(A412,'Intermittents Reguliers'!$A$2:'Intermittents Reguliers'!$M$70,2,0)</f>
        <v>#N/A</v>
      </c>
      <c r="I412" s="50">
        <f t="shared" si="6"/>
        <v>1</v>
      </c>
      <c r="M412" s="67"/>
      <c r="N412" s="51" t="e">
        <f>VLOOKUP(A412,'Intermittents Reguliers'!$A$2:'Intermittents Reguliers'!$M$70,11,0)</f>
        <v>#N/A</v>
      </c>
      <c r="O412" s="51" t="e">
        <f>VLOOKUP(A412,'Intermittents Reguliers'!$A$1:'Intermittents Reguliers'!$M$70,12,0)</f>
        <v>#N/A</v>
      </c>
      <c r="P412" s="50" t="e">
        <f>VLOOKUP(A412,'Intermittents Reguliers'!$A$2:'Intermittents Reguliers'!$M$70,3,0)</f>
        <v>#N/A</v>
      </c>
      <c r="Q412" s="52" t="e">
        <f>VLOOKUP(A412,'Intermittents Reguliers'!$A$2:'Intermittents Reguliers'!$M$70,4,0)</f>
        <v>#N/A</v>
      </c>
      <c r="R412" s="51" t="e">
        <f>VLOOKUP(A412,'Intermittents Reguliers'!$A$2:'Intermittents Reguliers'!$M$70,5,0)</f>
        <v>#N/A</v>
      </c>
      <c r="S412" s="53" t="e">
        <f>VLOOKUP(A412,'Intermittents Reguliers'!$A$2:'Intermittents Reguliers'!$M$70,7,0)</f>
        <v>#N/A</v>
      </c>
      <c r="T412" s="51" t="e">
        <f>VLOOKUP(A412,'Intermittents Reguliers'!$A$2:'Intermittents Reguliers'!$M$70,8,0)</f>
        <v>#N/A</v>
      </c>
      <c r="U412" s="54" t="e">
        <f>VLOOKUP(A412,'Intermittents Reguliers'!$A$1:'Intermittents Reguliers'!$M$70,9,0)</f>
        <v>#N/A</v>
      </c>
      <c r="V412" s="55" t="e">
        <f>VLOOKUP(A412,'Intermittents Reguliers'!$A$1:'Intermittents Reguliers'!$M$70,10,0)</f>
        <v>#N/A</v>
      </c>
      <c r="W412" s="53" t="e">
        <f>VLOOKUP(A412,'Intermittents Reguliers'!$A$1:'Intermittents Reguliers'!$M$70,13,0)</f>
        <v>#N/A</v>
      </c>
    </row>
    <row r="413" spans="2:23" x14ac:dyDescent="0.2">
      <c r="B413" s="49" t="e">
        <f>VLOOKUP(A413,'Intermittents Reguliers'!$A$2:'Intermittents Reguliers'!$M$70,2,0)</f>
        <v>#N/A</v>
      </c>
      <c r="I413" s="50">
        <f t="shared" si="6"/>
        <v>1</v>
      </c>
      <c r="M413" s="67"/>
      <c r="N413" s="51" t="e">
        <f>VLOOKUP(A413,'Intermittents Reguliers'!$A$2:'Intermittents Reguliers'!$M$70,11,0)</f>
        <v>#N/A</v>
      </c>
      <c r="O413" s="51" t="e">
        <f>VLOOKUP(A413,'Intermittents Reguliers'!$A$1:'Intermittents Reguliers'!$M$70,12,0)</f>
        <v>#N/A</v>
      </c>
      <c r="P413" s="50" t="e">
        <f>VLOOKUP(A413,'Intermittents Reguliers'!$A$2:'Intermittents Reguliers'!$M$70,3,0)</f>
        <v>#N/A</v>
      </c>
      <c r="Q413" s="52" t="e">
        <f>VLOOKUP(A413,'Intermittents Reguliers'!$A$2:'Intermittents Reguliers'!$M$70,4,0)</f>
        <v>#N/A</v>
      </c>
      <c r="R413" s="51" t="e">
        <f>VLOOKUP(A413,'Intermittents Reguliers'!$A$2:'Intermittents Reguliers'!$M$70,5,0)</f>
        <v>#N/A</v>
      </c>
      <c r="S413" s="53" t="e">
        <f>VLOOKUP(A413,'Intermittents Reguliers'!$A$2:'Intermittents Reguliers'!$M$70,7,0)</f>
        <v>#N/A</v>
      </c>
      <c r="T413" s="51" t="e">
        <f>VLOOKUP(A413,'Intermittents Reguliers'!$A$2:'Intermittents Reguliers'!$M$70,8,0)</f>
        <v>#N/A</v>
      </c>
      <c r="U413" s="54" t="e">
        <f>VLOOKUP(A413,'Intermittents Reguliers'!$A$1:'Intermittents Reguliers'!$M$70,9,0)</f>
        <v>#N/A</v>
      </c>
      <c r="V413" s="55" t="e">
        <f>VLOOKUP(A413,'Intermittents Reguliers'!$A$1:'Intermittents Reguliers'!$M$70,10,0)</f>
        <v>#N/A</v>
      </c>
      <c r="W413" s="53" t="e">
        <f>VLOOKUP(A413,'Intermittents Reguliers'!$A$1:'Intermittents Reguliers'!$M$70,13,0)</f>
        <v>#N/A</v>
      </c>
    </row>
    <row r="414" spans="2:23" x14ac:dyDescent="0.2">
      <c r="B414" s="49" t="e">
        <f>VLOOKUP(A414,'Intermittents Reguliers'!$A$2:'Intermittents Reguliers'!$M$70,2,0)</f>
        <v>#N/A</v>
      </c>
      <c r="I414" s="50">
        <f t="shared" si="6"/>
        <v>1</v>
      </c>
      <c r="M414" s="67"/>
      <c r="N414" s="51" t="e">
        <f>VLOOKUP(A414,'Intermittents Reguliers'!$A$2:'Intermittents Reguliers'!$M$70,11,0)</f>
        <v>#N/A</v>
      </c>
      <c r="O414" s="51" t="e">
        <f>VLOOKUP(A414,'Intermittents Reguliers'!$A$1:'Intermittents Reguliers'!$M$70,12,0)</f>
        <v>#N/A</v>
      </c>
      <c r="P414" s="50" t="e">
        <f>VLOOKUP(A414,'Intermittents Reguliers'!$A$2:'Intermittents Reguliers'!$M$70,3,0)</f>
        <v>#N/A</v>
      </c>
      <c r="Q414" s="52" t="e">
        <f>VLOOKUP(A414,'Intermittents Reguliers'!$A$2:'Intermittents Reguliers'!$M$70,4,0)</f>
        <v>#N/A</v>
      </c>
      <c r="R414" s="51" t="e">
        <f>VLOOKUP(A414,'Intermittents Reguliers'!$A$2:'Intermittents Reguliers'!$M$70,5,0)</f>
        <v>#N/A</v>
      </c>
      <c r="S414" s="53" t="e">
        <f>VLOOKUP(A414,'Intermittents Reguliers'!$A$2:'Intermittents Reguliers'!$M$70,7,0)</f>
        <v>#N/A</v>
      </c>
      <c r="T414" s="51" t="e">
        <f>VLOOKUP(A414,'Intermittents Reguliers'!$A$2:'Intermittents Reguliers'!$M$70,8,0)</f>
        <v>#N/A</v>
      </c>
      <c r="U414" s="54" t="e">
        <f>VLOOKUP(A414,'Intermittents Reguliers'!$A$1:'Intermittents Reguliers'!$M$70,9,0)</f>
        <v>#N/A</v>
      </c>
      <c r="V414" s="55" t="e">
        <f>VLOOKUP(A414,'Intermittents Reguliers'!$A$1:'Intermittents Reguliers'!$M$70,10,0)</f>
        <v>#N/A</v>
      </c>
      <c r="W414" s="53" t="e">
        <f>VLOOKUP(A414,'Intermittents Reguliers'!$A$1:'Intermittents Reguliers'!$M$70,13,0)</f>
        <v>#N/A</v>
      </c>
    </row>
    <row r="415" spans="2:23" x14ac:dyDescent="0.2">
      <c r="B415" s="49" t="e">
        <f>VLOOKUP(A415,'Intermittents Reguliers'!$A$2:'Intermittents Reguliers'!$M$70,2,0)</f>
        <v>#N/A</v>
      </c>
      <c r="I415" s="50">
        <f t="shared" si="6"/>
        <v>1</v>
      </c>
      <c r="M415" s="67"/>
      <c r="N415" s="51" t="e">
        <f>VLOOKUP(A415,'Intermittents Reguliers'!$A$2:'Intermittents Reguliers'!$M$70,11,0)</f>
        <v>#N/A</v>
      </c>
      <c r="O415" s="51" t="e">
        <f>VLOOKUP(A415,'Intermittents Reguliers'!$A$1:'Intermittents Reguliers'!$M$70,12,0)</f>
        <v>#N/A</v>
      </c>
      <c r="P415" s="50" t="e">
        <f>VLOOKUP(A415,'Intermittents Reguliers'!$A$2:'Intermittents Reguliers'!$M$70,3,0)</f>
        <v>#N/A</v>
      </c>
      <c r="Q415" s="52" t="e">
        <f>VLOOKUP(A415,'Intermittents Reguliers'!$A$2:'Intermittents Reguliers'!$M$70,4,0)</f>
        <v>#N/A</v>
      </c>
      <c r="R415" s="51" t="e">
        <f>VLOOKUP(A415,'Intermittents Reguliers'!$A$2:'Intermittents Reguliers'!$M$70,5,0)</f>
        <v>#N/A</v>
      </c>
      <c r="S415" s="53" t="e">
        <f>VLOOKUP(A415,'Intermittents Reguliers'!$A$2:'Intermittents Reguliers'!$M$70,7,0)</f>
        <v>#N/A</v>
      </c>
      <c r="T415" s="51" t="e">
        <f>VLOOKUP(A415,'Intermittents Reguliers'!$A$2:'Intermittents Reguliers'!$M$70,8,0)</f>
        <v>#N/A</v>
      </c>
      <c r="U415" s="54" t="e">
        <f>VLOOKUP(A415,'Intermittents Reguliers'!$A$1:'Intermittents Reguliers'!$M$70,9,0)</f>
        <v>#N/A</v>
      </c>
      <c r="V415" s="55" t="e">
        <f>VLOOKUP(A415,'Intermittents Reguliers'!$A$1:'Intermittents Reguliers'!$M$70,10,0)</f>
        <v>#N/A</v>
      </c>
      <c r="W415" s="53" t="e">
        <f>VLOOKUP(A415,'Intermittents Reguliers'!$A$1:'Intermittents Reguliers'!$M$70,13,0)</f>
        <v>#N/A</v>
      </c>
    </row>
    <row r="416" spans="2:23" x14ac:dyDescent="0.2">
      <c r="B416" s="49" t="e">
        <f>VLOOKUP(A416,'Intermittents Reguliers'!$A$2:'Intermittents Reguliers'!$M$70,2,0)</f>
        <v>#N/A</v>
      </c>
      <c r="I416" s="50">
        <f t="shared" si="6"/>
        <v>1</v>
      </c>
      <c r="M416" s="67"/>
      <c r="N416" s="51" t="e">
        <f>VLOOKUP(A416,'Intermittents Reguliers'!$A$2:'Intermittents Reguliers'!$M$70,11,0)</f>
        <v>#N/A</v>
      </c>
      <c r="O416" s="51" t="e">
        <f>VLOOKUP(A416,'Intermittents Reguliers'!$A$1:'Intermittents Reguliers'!$M$70,12,0)</f>
        <v>#N/A</v>
      </c>
      <c r="P416" s="50" t="e">
        <f>VLOOKUP(A416,'Intermittents Reguliers'!$A$2:'Intermittents Reguliers'!$M$70,3,0)</f>
        <v>#N/A</v>
      </c>
      <c r="Q416" s="52" t="e">
        <f>VLOOKUP(A416,'Intermittents Reguliers'!$A$2:'Intermittents Reguliers'!$M$70,4,0)</f>
        <v>#N/A</v>
      </c>
      <c r="R416" s="51" t="e">
        <f>VLOOKUP(A416,'Intermittents Reguliers'!$A$2:'Intermittents Reguliers'!$M$70,5,0)</f>
        <v>#N/A</v>
      </c>
      <c r="S416" s="53" t="e">
        <f>VLOOKUP(A416,'Intermittents Reguliers'!$A$2:'Intermittents Reguliers'!$M$70,7,0)</f>
        <v>#N/A</v>
      </c>
      <c r="T416" s="51" t="e">
        <f>VLOOKUP(A416,'Intermittents Reguliers'!$A$2:'Intermittents Reguliers'!$M$70,8,0)</f>
        <v>#N/A</v>
      </c>
      <c r="U416" s="54" t="e">
        <f>VLOOKUP(A416,'Intermittents Reguliers'!$A$1:'Intermittents Reguliers'!$M$70,9,0)</f>
        <v>#N/A</v>
      </c>
      <c r="V416" s="55" t="e">
        <f>VLOOKUP(A416,'Intermittents Reguliers'!$A$1:'Intermittents Reguliers'!$M$70,10,0)</f>
        <v>#N/A</v>
      </c>
      <c r="W416" s="53" t="e">
        <f>VLOOKUP(A416,'Intermittents Reguliers'!$A$1:'Intermittents Reguliers'!$M$70,13,0)</f>
        <v>#N/A</v>
      </c>
    </row>
    <row r="417" spans="2:23" x14ac:dyDescent="0.2">
      <c r="B417" s="49" t="e">
        <f>VLOOKUP(A417,'Intermittents Reguliers'!$A$2:'Intermittents Reguliers'!$M$70,2,0)</f>
        <v>#N/A</v>
      </c>
      <c r="I417" s="50">
        <f t="shared" si="6"/>
        <v>1</v>
      </c>
      <c r="M417" s="67"/>
      <c r="N417" s="51" t="e">
        <f>VLOOKUP(A417,'Intermittents Reguliers'!$A$2:'Intermittents Reguliers'!$M$70,11,0)</f>
        <v>#N/A</v>
      </c>
      <c r="O417" s="51" t="e">
        <f>VLOOKUP(A417,'Intermittents Reguliers'!$A$1:'Intermittents Reguliers'!$M$70,12,0)</f>
        <v>#N/A</v>
      </c>
      <c r="P417" s="50" t="e">
        <f>VLOOKUP(A417,'Intermittents Reguliers'!$A$2:'Intermittents Reguliers'!$M$70,3,0)</f>
        <v>#N/A</v>
      </c>
      <c r="Q417" s="52" t="e">
        <f>VLOOKUP(A417,'Intermittents Reguliers'!$A$2:'Intermittents Reguliers'!$M$70,4,0)</f>
        <v>#N/A</v>
      </c>
      <c r="R417" s="51" t="e">
        <f>VLOOKUP(A417,'Intermittents Reguliers'!$A$2:'Intermittents Reguliers'!$M$70,5,0)</f>
        <v>#N/A</v>
      </c>
      <c r="S417" s="53" t="e">
        <f>VLOOKUP(A417,'Intermittents Reguliers'!$A$2:'Intermittents Reguliers'!$M$70,7,0)</f>
        <v>#N/A</v>
      </c>
      <c r="T417" s="51" t="e">
        <f>VLOOKUP(A417,'Intermittents Reguliers'!$A$2:'Intermittents Reguliers'!$M$70,8,0)</f>
        <v>#N/A</v>
      </c>
      <c r="U417" s="54" t="e">
        <f>VLOOKUP(A417,'Intermittents Reguliers'!$A$1:'Intermittents Reguliers'!$M$70,9,0)</f>
        <v>#N/A</v>
      </c>
      <c r="V417" s="55" t="e">
        <f>VLOOKUP(A417,'Intermittents Reguliers'!$A$1:'Intermittents Reguliers'!$M$70,10,0)</f>
        <v>#N/A</v>
      </c>
      <c r="W417" s="53" t="e">
        <f>VLOOKUP(A417,'Intermittents Reguliers'!$A$1:'Intermittents Reguliers'!$M$70,13,0)</f>
        <v>#N/A</v>
      </c>
    </row>
    <row r="418" spans="2:23" x14ac:dyDescent="0.2">
      <c r="B418" s="49" t="e">
        <f>VLOOKUP(A418,'Intermittents Reguliers'!$A$2:'Intermittents Reguliers'!$M$70,2,0)</f>
        <v>#N/A</v>
      </c>
      <c r="I418" s="50">
        <f t="shared" si="6"/>
        <v>1</v>
      </c>
      <c r="M418" s="67"/>
      <c r="N418" s="51" t="e">
        <f>VLOOKUP(A418,'Intermittents Reguliers'!$A$2:'Intermittents Reguliers'!$M$70,11,0)</f>
        <v>#N/A</v>
      </c>
      <c r="O418" s="51" t="e">
        <f>VLOOKUP(A418,'Intermittents Reguliers'!$A$1:'Intermittents Reguliers'!$M$70,12,0)</f>
        <v>#N/A</v>
      </c>
      <c r="P418" s="50" t="e">
        <f>VLOOKUP(A418,'Intermittents Reguliers'!$A$2:'Intermittents Reguliers'!$M$70,3,0)</f>
        <v>#N/A</v>
      </c>
      <c r="Q418" s="52" t="e">
        <f>VLOOKUP(A418,'Intermittents Reguliers'!$A$2:'Intermittents Reguliers'!$M$70,4,0)</f>
        <v>#N/A</v>
      </c>
      <c r="R418" s="51" t="e">
        <f>VLOOKUP(A418,'Intermittents Reguliers'!$A$2:'Intermittents Reguliers'!$M$70,5,0)</f>
        <v>#N/A</v>
      </c>
      <c r="S418" s="53" t="e">
        <f>VLOOKUP(A418,'Intermittents Reguliers'!$A$2:'Intermittents Reguliers'!$M$70,7,0)</f>
        <v>#N/A</v>
      </c>
      <c r="T418" s="51" t="e">
        <f>VLOOKUP(A418,'Intermittents Reguliers'!$A$2:'Intermittents Reguliers'!$M$70,8,0)</f>
        <v>#N/A</v>
      </c>
      <c r="U418" s="54" t="e">
        <f>VLOOKUP(A418,'Intermittents Reguliers'!$A$1:'Intermittents Reguliers'!$M$70,9,0)</f>
        <v>#N/A</v>
      </c>
      <c r="V418" s="55" t="e">
        <f>VLOOKUP(A418,'Intermittents Reguliers'!$A$1:'Intermittents Reguliers'!$M$70,10,0)</f>
        <v>#N/A</v>
      </c>
      <c r="W418" s="53" t="e">
        <f>VLOOKUP(A418,'Intermittents Reguliers'!$A$1:'Intermittents Reguliers'!$M$70,13,0)</f>
        <v>#N/A</v>
      </c>
    </row>
    <row r="419" spans="2:23" x14ac:dyDescent="0.2">
      <c r="B419" s="49" t="e">
        <f>VLOOKUP(A419,'Intermittents Reguliers'!$A$2:'Intermittents Reguliers'!$M$70,2,0)</f>
        <v>#N/A</v>
      </c>
      <c r="I419" s="50">
        <f t="shared" si="6"/>
        <v>1</v>
      </c>
      <c r="M419" s="67"/>
      <c r="N419" s="51" t="e">
        <f>VLOOKUP(A419,'Intermittents Reguliers'!$A$2:'Intermittents Reguliers'!$M$70,11,0)</f>
        <v>#N/A</v>
      </c>
      <c r="O419" s="51" t="e">
        <f>VLOOKUP(A419,'Intermittents Reguliers'!$A$1:'Intermittents Reguliers'!$M$70,12,0)</f>
        <v>#N/A</v>
      </c>
      <c r="P419" s="50" t="e">
        <f>VLOOKUP(A419,'Intermittents Reguliers'!$A$2:'Intermittents Reguliers'!$M$70,3,0)</f>
        <v>#N/A</v>
      </c>
      <c r="Q419" s="52" t="e">
        <f>VLOOKUP(A419,'Intermittents Reguliers'!$A$2:'Intermittents Reguliers'!$M$70,4,0)</f>
        <v>#N/A</v>
      </c>
      <c r="R419" s="51" t="e">
        <f>VLOOKUP(A419,'Intermittents Reguliers'!$A$2:'Intermittents Reguliers'!$M$70,5,0)</f>
        <v>#N/A</v>
      </c>
      <c r="S419" s="53" t="e">
        <f>VLOOKUP(A419,'Intermittents Reguliers'!$A$2:'Intermittents Reguliers'!$M$70,7,0)</f>
        <v>#N/A</v>
      </c>
      <c r="T419" s="51" t="e">
        <f>VLOOKUP(A419,'Intermittents Reguliers'!$A$2:'Intermittents Reguliers'!$M$70,8,0)</f>
        <v>#N/A</v>
      </c>
      <c r="U419" s="54" t="e">
        <f>VLOOKUP(A419,'Intermittents Reguliers'!$A$1:'Intermittents Reguliers'!$M$70,9,0)</f>
        <v>#N/A</v>
      </c>
      <c r="V419" s="55" t="e">
        <f>VLOOKUP(A419,'Intermittents Reguliers'!$A$1:'Intermittents Reguliers'!$M$70,10,0)</f>
        <v>#N/A</v>
      </c>
      <c r="W419" s="53" t="e">
        <f>VLOOKUP(A419,'Intermittents Reguliers'!$A$1:'Intermittents Reguliers'!$M$70,13,0)</f>
        <v>#N/A</v>
      </c>
    </row>
    <row r="420" spans="2:23" x14ac:dyDescent="0.2">
      <c r="B420" s="49" t="e">
        <f>VLOOKUP(A420,'Intermittents Reguliers'!$A$2:'Intermittents Reguliers'!$M$70,2,0)</f>
        <v>#N/A</v>
      </c>
      <c r="I420" s="50">
        <f t="shared" si="6"/>
        <v>1</v>
      </c>
      <c r="M420" s="67"/>
      <c r="N420" s="51" t="e">
        <f>VLOOKUP(A420,'Intermittents Reguliers'!$A$2:'Intermittents Reguliers'!$M$70,11,0)</f>
        <v>#N/A</v>
      </c>
      <c r="O420" s="51" t="e">
        <f>VLOOKUP(A420,'Intermittents Reguliers'!$A$1:'Intermittents Reguliers'!$M$70,12,0)</f>
        <v>#N/A</v>
      </c>
      <c r="P420" s="50" t="e">
        <f>VLOOKUP(A420,'Intermittents Reguliers'!$A$2:'Intermittents Reguliers'!$M$70,3,0)</f>
        <v>#N/A</v>
      </c>
      <c r="Q420" s="52" t="e">
        <f>VLOOKUP(A420,'Intermittents Reguliers'!$A$2:'Intermittents Reguliers'!$M$70,4,0)</f>
        <v>#N/A</v>
      </c>
      <c r="R420" s="51" t="e">
        <f>VLOOKUP(A420,'Intermittents Reguliers'!$A$2:'Intermittents Reguliers'!$M$70,5,0)</f>
        <v>#N/A</v>
      </c>
      <c r="S420" s="53" t="e">
        <f>VLOOKUP(A420,'Intermittents Reguliers'!$A$2:'Intermittents Reguliers'!$M$70,7,0)</f>
        <v>#N/A</v>
      </c>
      <c r="T420" s="51" t="e">
        <f>VLOOKUP(A420,'Intermittents Reguliers'!$A$2:'Intermittents Reguliers'!$M$70,8,0)</f>
        <v>#N/A</v>
      </c>
      <c r="U420" s="54" t="e">
        <f>VLOOKUP(A420,'Intermittents Reguliers'!$A$1:'Intermittents Reguliers'!$M$70,9,0)</f>
        <v>#N/A</v>
      </c>
      <c r="V420" s="55" t="e">
        <f>VLOOKUP(A420,'Intermittents Reguliers'!$A$1:'Intermittents Reguliers'!$M$70,10,0)</f>
        <v>#N/A</v>
      </c>
      <c r="W420" s="53" t="e">
        <f>VLOOKUP(A420,'Intermittents Reguliers'!$A$1:'Intermittents Reguliers'!$M$70,13,0)</f>
        <v>#N/A</v>
      </c>
    </row>
    <row r="421" spans="2:23" x14ac:dyDescent="0.2">
      <c r="B421" s="49" t="e">
        <f>VLOOKUP(A421,'Intermittents Reguliers'!$A$2:'Intermittents Reguliers'!$M$70,2,0)</f>
        <v>#N/A</v>
      </c>
      <c r="I421" s="50">
        <f t="shared" si="6"/>
        <v>1</v>
      </c>
      <c r="M421" s="67"/>
      <c r="N421" s="51" t="e">
        <f>VLOOKUP(A421,'Intermittents Reguliers'!$A$2:'Intermittents Reguliers'!$M$70,11,0)</f>
        <v>#N/A</v>
      </c>
      <c r="O421" s="51" t="e">
        <f>VLOOKUP(A421,'Intermittents Reguliers'!$A$1:'Intermittents Reguliers'!$M$70,12,0)</f>
        <v>#N/A</v>
      </c>
      <c r="P421" s="50" t="e">
        <f>VLOOKUP(A421,'Intermittents Reguliers'!$A$2:'Intermittents Reguliers'!$M$70,3,0)</f>
        <v>#N/A</v>
      </c>
      <c r="Q421" s="52" t="e">
        <f>VLOOKUP(A421,'Intermittents Reguliers'!$A$2:'Intermittents Reguliers'!$M$70,4,0)</f>
        <v>#N/A</v>
      </c>
      <c r="R421" s="51" t="e">
        <f>VLOOKUP(A421,'Intermittents Reguliers'!$A$2:'Intermittents Reguliers'!$M$70,5,0)</f>
        <v>#N/A</v>
      </c>
      <c r="S421" s="53" t="e">
        <f>VLOOKUP(A421,'Intermittents Reguliers'!$A$2:'Intermittents Reguliers'!$M$70,7,0)</f>
        <v>#N/A</v>
      </c>
      <c r="T421" s="51" t="e">
        <f>VLOOKUP(A421,'Intermittents Reguliers'!$A$2:'Intermittents Reguliers'!$M$70,8,0)</f>
        <v>#N/A</v>
      </c>
      <c r="U421" s="54" t="e">
        <f>VLOOKUP(A421,'Intermittents Reguliers'!$A$1:'Intermittents Reguliers'!$M$70,9,0)</f>
        <v>#N/A</v>
      </c>
      <c r="V421" s="55" t="e">
        <f>VLOOKUP(A421,'Intermittents Reguliers'!$A$1:'Intermittents Reguliers'!$M$70,10,0)</f>
        <v>#N/A</v>
      </c>
      <c r="W421" s="53" t="e">
        <f>VLOOKUP(A421,'Intermittents Reguliers'!$A$1:'Intermittents Reguliers'!$M$70,13,0)</f>
        <v>#N/A</v>
      </c>
    </row>
    <row r="422" spans="2:23" x14ac:dyDescent="0.2">
      <c r="B422" s="49" t="e">
        <f>VLOOKUP(A422,'Intermittents Reguliers'!$A$2:'Intermittents Reguliers'!$M$70,2,0)</f>
        <v>#N/A</v>
      </c>
      <c r="I422" s="50">
        <f t="shared" si="6"/>
        <v>1</v>
      </c>
      <c r="M422" s="67"/>
      <c r="N422" s="51" t="e">
        <f>VLOOKUP(A422,'Intermittents Reguliers'!$A$2:'Intermittents Reguliers'!$M$70,11,0)</f>
        <v>#N/A</v>
      </c>
      <c r="O422" s="51" t="e">
        <f>VLOOKUP(A422,'Intermittents Reguliers'!$A$1:'Intermittents Reguliers'!$M$70,12,0)</f>
        <v>#N/A</v>
      </c>
      <c r="P422" s="50" t="e">
        <f>VLOOKUP(A422,'Intermittents Reguliers'!$A$2:'Intermittents Reguliers'!$M$70,3,0)</f>
        <v>#N/A</v>
      </c>
      <c r="Q422" s="52" t="e">
        <f>VLOOKUP(A422,'Intermittents Reguliers'!$A$2:'Intermittents Reguliers'!$M$70,4,0)</f>
        <v>#N/A</v>
      </c>
      <c r="R422" s="51" t="e">
        <f>VLOOKUP(A422,'Intermittents Reguliers'!$A$2:'Intermittents Reguliers'!$M$70,5,0)</f>
        <v>#N/A</v>
      </c>
      <c r="S422" s="53" t="e">
        <f>VLOOKUP(A422,'Intermittents Reguliers'!$A$2:'Intermittents Reguliers'!$M$70,7,0)</f>
        <v>#N/A</v>
      </c>
      <c r="T422" s="51" t="e">
        <f>VLOOKUP(A422,'Intermittents Reguliers'!$A$2:'Intermittents Reguliers'!$M$70,8,0)</f>
        <v>#N/A</v>
      </c>
      <c r="U422" s="54" t="e">
        <f>VLOOKUP(A422,'Intermittents Reguliers'!$A$1:'Intermittents Reguliers'!$M$70,9,0)</f>
        <v>#N/A</v>
      </c>
      <c r="V422" s="55" t="e">
        <f>VLOOKUP(A422,'Intermittents Reguliers'!$A$1:'Intermittents Reguliers'!$M$70,10,0)</f>
        <v>#N/A</v>
      </c>
      <c r="W422" s="53" t="e">
        <f>VLOOKUP(A422,'Intermittents Reguliers'!$A$1:'Intermittents Reguliers'!$M$70,13,0)</f>
        <v>#N/A</v>
      </c>
    </row>
    <row r="423" spans="2:23" x14ac:dyDescent="0.2">
      <c r="B423" s="49" t="e">
        <f>VLOOKUP(A423,'Intermittents Reguliers'!$A$2:'Intermittents Reguliers'!$M$70,2,0)</f>
        <v>#N/A</v>
      </c>
      <c r="I423" s="50">
        <f t="shared" si="6"/>
        <v>1</v>
      </c>
      <c r="M423" s="67"/>
      <c r="N423" s="51" t="e">
        <f>VLOOKUP(A423,'Intermittents Reguliers'!$A$2:'Intermittents Reguliers'!$M$70,11,0)</f>
        <v>#N/A</v>
      </c>
      <c r="O423" s="51" t="e">
        <f>VLOOKUP(A423,'Intermittents Reguliers'!$A$1:'Intermittents Reguliers'!$M$70,12,0)</f>
        <v>#N/A</v>
      </c>
      <c r="P423" s="50" t="e">
        <f>VLOOKUP(A423,'Intermittents Reguliers'!$A$2:'Intermittents Reguliers'!$M$70,3,0)</f>
        <v>#N/A</v>
      </c>
      <c r="Q423" s="52" t="e">
        <f>VLOOKUP(A423,'Intermittents Reguliers'!$A$2:'Intermittents Reguliers'!$M$70,4,0)</f>
        <v>#N/A</v>
      </c>
      <c r="R423" s="51" t="e">
        <f>VLOOKUP(A423,'Intermittents Reguliers'!$A$2:'Intermittents Reguliers'!$M$70,5,0)</f>
        <v>#N/A</v>
      </c>
      <c r="S423" s="53" t="e">
        <f>VLOOKUP(A423,'Intermittents Reguliers'!$A$2:'Intermittents Reguliers'!$M$70,7,0)</f>
        <v>#N/A</v>
      </c>
      <c r="T423" s="51" t="e">
        <f>VLOOKUP(A423,'Intermittents Reguliers'!$A$2:'Intermittents Reguliers'!$M$70,8,0)</f>
        <v>#N/A</v>
      </c>
      <c r="U423" s="54" t="e">
        <f>VLOOKUP(A423,'Intermittents Reguliers'!$A$1:'Intermittents Reguliers'!$M$70,9,0)</f>
        <v>#N/A</v>
      </c>
      <c r="V423" s="55" t="e">
        <f>VLOOKUP(A423,'Intermittents Reguliers'!$A$1:'Intermittents Reguliers'!$M$70,10,0)</f>
        <v>#N/A</v>
      </c>
      <c r="W423" s="53" t="e">
        <f>VLOOKUP(A423,'Intermittents Reguliers'!$A$1:'Intermittents Reguliers'!$M$70,13,0)</f>
        <v>#N/A</v>
      </c>
    </row>
    <row r="424" spans="2:23" x14ac:dyDescent="0.2">
      <c r="B424" s="49" t="e">
        <f>VLOOKUP(A424,'Intermittents Reguliers'!$A$2:'Intermittents Reguliers'!$M$70,2,0)</f>
        <v>#N/A</v>
      </c>
      <c r="I424" s="50">
        <f t="shared" si="6"/>
        <v>1</v>
      </c>
      <c r="M424" s="67"/>
      <c r="N424" s="51" t="e">
        <f>VLOOKUP(A424,'Intermittents Reguliers'!$A$2:'Intermittents Reguliers'!$M$70,11,0)</f>
        <v>#N/A</v>
      </c>
      <c r="O424" s="51" t="e">
        <f>VLOOKUP(A424,'Intermittents Reguliers'!$A$1:'Intermittents Reguliers'!$M$70,12,0)</f>
        <v>#N/A</v>
      </c>
      <c r="P424" s="50" t="e">
        <f>VLOOKUP(A424,'Intermittents Reguliers'!$A$2:'Intermittents Reguliers'!$M$70,3,0)</f>
        <v>#N/A</v>
      </c>
      <c r="Q424" s="52" t="e">
        <f>VLOOKUP(A424,'Intermittents Reguliers'!$A$2:'Intermittents Reguliers'!$M$70,4,0)</f>
        <v>#N/A</v>
      </c>
      <c r="R424" s="51" t="e">
        <f>VLOOKUP(A424,'Intermittents Reguliers'!$A$2:'Intermittents Reguliers'!$M$70,5,0)</f>
        <v>#N/A</v>
      </c>
      <c r="S424" s="53" t="e">
        <f>VLOOKUP(A424,'Intermittents Reguliers'!$A$2:'Intermittents Reguliers'!$M$70,7,0)</f>
        <v>#N/A</v>
      </c>
      <c r="T424" s="51" t="e">
        <f>VLOOKUP(A424,'Intermittents Reguliers'!$A$2:'Intermittents Reguliers'!$M$70,8,0)</f>
        <v>#N/A</v>
      </c>
      <c r="U424" s="54" t="e">
        <f>VLOOKUP(A424,'Intermittents Reguliers'!$A$1:'Intermittents Reguliers'!$M$70,9,0)</f>
        <v>#N/A</v>
      </c>
      <c r="V424" s="55" t="e">
        <f>VLOOKUP(A424,'Intermittents Reguliers'!$A$1:'Intermittents Reguliers'!$M$70,10,0)</f>
        <v>#N/A</v>
      </c>
      <c r="W424" s="53" t="e">
        <f>VLOOKUP(A424,'Intermittents Reguliers'!$A$1:'Intermittents Reguliers'!$M$70,13,0)</f>
        <v>#N/A</v>
      </c>
    </row>
    <row r="425" spans="2:23" x14ac:dyDescent="0.2">
      <c r="B425" s="49" t="e">
        <f>VLOOKUP(A425,'Intermittents Reguliers'!$A$2:'Intermittents Reguliers'!$M$70,2,0)</f>
        <v>#N/A</v>
      </c>
      <c r="I425" s="50">
        <f t="shared" si="6"/>
        <v>1</v>
      </c>
      <c r="M425" s="67"/>
      <c r="N425" s="51" t="e">
        <f>VLOOKUP(A425,'Intermittents Reguliers'!$A$2:'Intermittents Reguliers'!$M$70,11,0)</f>
        <v>#N/A</v>
      </c>
      <c r="O425" s="51" t="e">
        <f>VLOOKUP(A425,'Intermittents Reguliers'!$A$1:'Intermittents Reguliers'!$M$70,12,0)</f>
        <v>#N/A</v>
      </c>
      <c r="P425" s="50" t="e">
        <f>VLOOKUP(A425,'Intermittents Reguliers'!$A$2:'Intermittents Reguliers'!$M$70,3,0)</f>
        <v>#N/A</v>
      </c>
      <c r="Q425" s="52" t="e">
        <f>VLOOKUP(A425,'Intermittents Reguliers'!$A$2:'Intermittents Reguliers'!$M$70,4,0)</f>
        <v>#N/A</v>
      </c>
      <c r="R425" s="51" t="e">
        <f>VLOOKUP(A425,'Intermittents Reguliers'!$A$2:'Intermittents Reguliers'!$M$70,5,0)</f>
        <v>#N/A</v>
      </c>
      <c r="S425" s="53" t="e">
        <f>VLOOKUP(A425,'Intermittents Reguliers'!$A$2:'Intermittents Reguliers'!$M$70,7,0)</f>
        <v>#N/A</v>
      </c>
      <c r="T425" s="51" t="e">
        <f>VLOOKUP(A425,'Intermittents Reguliers'!$A$2:'Intermittents Reguliers'!$M$70,8,0)</f>
        <v>#N/A</v>
      </c>
      <c r="U425" s="54" t="e">
        <f>VLOOKUP(A425,'Intermittents Reguliers'!$A$1:'Intermittents Reguliers'!$M$70,9,0)</f>
        <v>#N/A</v>
      </c>
      <c r="V425" s="55" t="e">
        <f>VLOOKUP(A425,'Intermittents Reguliers'!$A$1:'Intermittents Reguliers'!$M$70,10,0)</f>
        <v>#N/A</v>
      </c>
      <c r="W425" s="53" t="e">
        <f>VLOOKUP(A425,'Intermittents Reguliers'!$A$1:'Intermittents Reguliers'!$M$70,13,0)</f>
        <v>#N/A</v>
      </c>
    </row>
    <row r="426" spans="2:23" x14ac:dyDescent="0.2">
      <c r="B426" s="49" t="e">
        <f>VLOOKUP(A426,'Intermittents Reguliers'!$A$2:'Intermittents Reguliers'!$M$70,2,0)</f>
        <v>#N/A</v>
      </c>
      <c r="I426" s="50">
        <f t="shared" si="6"/>
        <v>1</v>
      </c>
      <c r="M426" s="67"/>
      <c r="N426" s="51" t="e">
        <f>VLOOKUP(A426,'Intermittents Reguliers'!$A$2:'Intermittents Reguliers'!$M$70,11,0)</f>
        <v>#N/A</v>
      </c>
      <c r="O426" s="51" t="e">
        <f>VLOOKUP(A426,'Intermittents Reguliers'!$A$1:'Intermittents Reguliers'!$M$70,12,0)</f>
        <v>#N/A</v>
      </c>
      <c r="P426" s="50" t="e">
        <f>VLOOKUP(A426,'Intermittents Reguliers'!$A$2:'Intermittents Reguliers'!$M$70,3,0)</f>
        <v>#N/A</v>
      </c>
      <c r="Q426" s="52" t="e">
        <f>VLOOKUP(A426,'Intermittents Reguliers'!$A$2:'Intermittents Reguliers'!$M$70,4,0)</f>
        <v>#N/A</v>
      </c>
      <c r="R426" s="51" t="e">
        <f>VLOOKUP(A426,'Intermittents Reguliers'!$A$2:'Intermittents Reguliers'!$M$70,5,0)</f>
        <v>#N/A</v>
      </c>
      <c r="S426" s="53" t="e">
        <f>VLOOKUP(A426,'Intermittents Reguliers'!$A$2:'Intermittents Reguliers'!$M$70,7,0)</f>
        <v>#N/A</v>
      </c>
      <c r="T426" s="51" t="e">
        <f>VLOOKUP(A426,'Intermittents Reguliers'!$A$2:'Intermittents Reguliers'!$M$70,8,0)</f>
        <v>#N/A</v>
      </c>
      <c r="U426" s="54" t="e">
        <f>VLOOKUP(A426,'Intermittents Reguliers'!$A$1:'Intermittents Reguliers'!$M$70,9,0)</f>
        <v>#N/A</v>
      </c>
      <c r="V426" s="55" t="e">
        <f>VLOOKUP(A426,'Intermittents Reguliers'!$A$1:'Intermittents Reguliers'!$M$70,10,0)</f>
        <v>#N/A</v>
      </c>
      <c r="W426" s="53" t="e">
        <f>VLOOKUP(A426,'Intermittents Reguliers'!$A$1:'Intermittents Reguliers'!$M$70,13,0)</f>
        <v>#N/A</v>
      </c>
    </row>
    <row r="427" spans="2:23" x14ac:dyDescent="0.2">
      <c r="B427" s="49" t="e">
        <f>VLOOKUP(A427,'Intermittents Reguliers'!$A$2:'Intermittents Reguliers'!$M$70,2,0)</f>
        <v>#N/A</v>
      </c>
      <c r="I427" s="50">
        <f t="shared" si="6"/>
        <v>1</v>
      </c>
      <c r="M427" s="67"/>
      <c r="N427" s="51" t="e">
        <f>VLOOKUP(A427,'Intermittents Reguliers'!$A$2:'Intermittents Reguliers'!$M$70,11,0)</f>
        <v>#N/A</v>
      </c>
      <c r="O427" s="51" t="e">
        <f>VLOOKUP(A427,'Intermittents Reguliers'!$A$1:'Intermittents Reguliers'!$M$70,12,0)</f>
        <v>#N/A</v>
      </c>
      <c r="P427" s="50" t="e">
        <f>VLOOKUP(A427,'Intermittents Reguliers'!$A$2:'Intermittents Reguliers'!$M$70,3,0)</f>
        <v>#N/A</v>
      </c>
      <c r="Q427" s="52" t="e">
        <f>VLOOKUP(A427,'Intermittents Reguliers'!$A$2:'Intermittents Reguliers'!$M$70,4,0)</f>
        <v>#N/A</v>
      </c>
      <c r="R427" s="51" t="e">
        <f>VLOOKUP(A427,'Intermittents Reguliers'!$A$2:'Intermittents Reguliers'!$M$70,5,0)</f>
        <v>#N/A</v>
      </c>
      <c r="S427" s="53" t="e">
        <f>VLOOKUP(A427,'Intermittents Reguliers'!$A$2:'Intermittents Reguliers'!$M$70,7,0)</f>
        <v>#N/A</v>
      </c>
      <c r="T427" s="51" t="e">
        <f>VLOOKUP(A427,'Intermittents Reguliers'!$A$2:'Intermittents Reguliers'!$M$70,8,0)</f>
        <v>#N/A</v>
      </c>
      <c r="U427" s="54" t="e">
        <f>VLOOKUP(A427,'Intermittents Reguliers'!$A$1:'Intermittents Reguliers'!$M$70,9,0)</f>
        <v>#N/A</v>
      </c>
      <c r="V427" s="55" t="e">
        <f>VLOOKUP(A427,'Intermittents Reguliers'!$A$1:'Intermittents Reguliers'!$M$70,10,0)</f>
        <v>#N/A</v>
      </c>
      <c r="W427" s="53" t="e">
        <f>VLOOKUP(A427,'Intermittents Reguliers'!$A$1:'Intermittents Reguliers'!$M$70,13,0)</f>
        <v>#N/A</v>
      </c>
    </row>
    <row r="428" spans="2:23" x14ac:dyDescent="0.2">
      <c r="B428" s="49" t="e">
        <f>VLOOKUP(A428,'Intermittents Reguliers'!$A$2:'Intermittents Reguliers'!$M$70,2,0)</f>
        <v>#N/A</v>
      </c>
      <c r="I428" s="50">
        <f t="shared" si="6"/>
        <v>1</v>
      </c>
      <c r="M428" s="67"/>
      <c r="N428" s="51" t="e">
        <f>VLOOKUP(A428,'Intermittents Reguliers'!$A$2:'Intermittents Reguliers'!$M$70,11,0)</f>
        <v>#N/A</v>
      </c>
      <c r="O428" s="51" t="e">
        <f>VLOOKUP(A428,'Intermittents Reguliers'!$A$1:'Intermittents Reguliers'!$M$70,12,0)</f>
        <v>#N/A</v>
      </c>
      <c r="P428" s="50" t="e">
        <f>VLOOKUP(A428,'Intermittents Reguliers'!$A$2:'Intermittents Reguliers'!$M$70,3,0)</f>
        <v>#N/A</v>
      </c>
      <c r="Q428" s="52" t="e">
        <f>VLOOKUP(A428,'Intermittents Reguliers'!$A$2:'Intermittents Reguliers'!$M$70,4,0)</f>
        <v>#N/A</v>
      </c>
      <c r="R428" s="51" t="e">
        <f>VLOOKUP(A428,'Intermittents Reguliers'!$A$2:'Intermittents Reguliers'!$M$70,5,0)</f>
        <v>#N/A</v>
      </c>
      <c r="S428" s="53" t="e">
        <f>VLOOKUP(A428,'Intermittents Reguliers'!$A$2:'Intermittents Reguliers'!$M$70,7,0)</f>
        <v>#N/A</v>
      </c>
      <c r="T428" s="51" t="e">
        <f>VLOOKUP(A428,'Intermittents Reguliers'!$A$2:'Intermittents Reguliers'!$M$70,8,0)</f>
        <v>#N/A</v>
      </c>
      <c r="U428" s="54" t="e">
        <f>VLOOKUP(A428,'Intermittents Reguliers'!$A$1:'Intermittents Reguliers'!$M$70,9,0)</f>
        <v>#N/A</v>
      </c>
      <c r="V428" s="55" t="e">
        <f>VLOOKUP(A428,'Intermittents Reguliers'!$A$1:'Intermittents Reguliers'!$M$70,10,0)</f>
        <v>#N/A</v>
      </c>
      <c r="W428" s="53" t="e">
        <f>VLOOKUP(A428,'Intermittents Reguliers'!$A$1:'Intermittents Reguliers'!$M$70,13,0)</f>
        <v>#N/A</v>
      </c>
    </row>
    <row r="429" spans="2:23" x14ac:dyDescent="0.2">
      <c r="B429" s="49" t="e">
        <f>VLOOKUP(A429,'Intermittents Reguliers'!$A$2:'Intermittents Reguliers'!$M$70,2,0)</f>
        <v>#N/A</v>
      </c>
      <c r="I429" s="50">
        <f t="shared" si="6"/>
        <v>1</v>
      </c>
      <c r="M429" s="67"/>
      <c r="N429" s="51" t="e">
        <f>VLOOKUP(A429,'Intermittents Reguliers'!$A$2:'Intermittents Reguliers'!$M$70,11,0)</f>
        <v>#N/A</v>
      </c>
      <c r="O429" s="51" t="e">
        <f>VLOOKUP(A429,'Intermittents Reguliers'!$A$1:'Intermittents Reguliers'!$M$70,12,0)</f>
        <v>#N/A</v>
      </c>
      <c r="P429" s="50" t="e">
        <f>VLOOKUP(A429,'Intermittents Reguliers'!$A$2:'Intermittents Reguliers'!$M$70,3,0)</f>
        <v>#N/A</v>
      </c>
      <c r="Q429" s="52" t="e">
        <f>VLOOKUP(A429,'Intermittents Reguliers'!$A$2:'Intermittents Reguliers'!$M$70,4,0)</f>
        <v>#N/A</v>
      </c>
      <c r="R429" s="51" t="e">
        <f>VLOOKUP(A429,'Intermittents Reguliers'!$A$2:'Intermittents Reguliers'!$M$70,5,0)</f>
        <v>#N/A</v>
      </c>
      <c r="S429" s="53" t="e">
        <f>VLOOKUP(A429,'Intermittents Reguliers'!$A$2:'Intermittents Reguliers'!$M$70,7,0)</f>
        <v>#N/A</v>
      </c>
      <c r="T429" s="51" t="e">
        <f>VLOOKUP(A429,'Intermittents Reguliers'!$A$2:'Intermittents Reguliers'!$M$70,8,0)</f>
        <v>#N/A</v>
      </c>
      <c r="U429" s="54" t="e">
        <f>VLOOKUP(A429,'Intermittents Reguliers'!$A$1:'Intermittents Reguliers'!$M$70,9,0)</f>
        <v>#N/A</v>
      </c>
      <c r="V429" s="55" t="e">
        <f>VLOOKUP(A429,'Intermittents Reguliers'!$A$1:'Intermittents Reguliers'!$M$70,10,0)</f>
        <v>#N/A</v>
      </c>
      <c r="W429" s="53" t="e">
        <f>VLOOKUP(A429,'Intermittents Reguliers'!$A$1:'Intermittents Reguliers'!$M$70,13,0)</f>
        <v>#N/A</v>
      </c>
    </row>
    <row r="430" spans="2:23" x14ac:dyDescent="0.2">
      <c r="B430" s="49" t="e">
        <f>VLOOKUP(A430,'Intermittents Reguliers'!$A$2:'Intermittents Reguliers'!$M$70,2,0)</f>
        <v>#N/A</v>
      </c>
      <c r="I430" s="50">
        <f t="shared" si="6"/>
        <v>1</v>
      </c>
      <c r="M430" s="67"/>
      <c r="N430" s="51" t="e">
        <f>VLOOKUP(A430,'Intermittents Reguliers'!$A$2:'Intermittents Reguliers'!$M$70,11,0)</f>
        <v>#N/A</v>
      </c>
      <c r="O430" s="51" t="e">
        <f>VLOOKUP(A430,'Intermittents Reguliers'!$A$1:'Intermittents Reguliers'!$M$70,12,0)</f>
        <v>#N/A</v>
      </c>
      <c r="P430" s="50" t="e">
        <f>VLOOKUP(A430,'Intermittents Reguliers'!$A$2:'Intermittents Reguliers'!$M$70,3,0)</f>
        <v>#N/A</v>
      </c>
      <c r="Q430" s="52" t="e">
        <f>VLOOKUP(A430,'Intermittents Reguliers'!$A$2:'Intermittents Reguliers'!$M$70,4,0)</f>
        <v>#N/A</v>
      </c>
      <c r="R430" s="51" t="e">
        <f>VLOOKUP(A430,'Intermittents Reguliers'!$A$2:'Intermittents Reguliers'!$M$70,5,0)</f>
        <v>#N/A</v>
      </c>
      <c r="S430" s="53" t="e">
        <f>VLOOKUP(A430,'Intermittents Reguliers'!$A$2:'Intermittents Reguliers'!$M$70,7,0)</f>
        <v>#N/A</v>
      </c>
      <c r="T430" s="51" t="e">
        <f>VLOOKUP(A430,'Intermittents Reguliers'!$A$2:'Intermittents Reguliers'!$M$70,8,0)</f>
        <v>#N/A</v>
      </c>
      <c r="U430" s="54" t="e">
        <f>VLOOKUP(A430,'Intermittents Reguliers'!$A$1:'Intermittents Reguliers'!$M$70,9,0)</f>
        <v>#N/A</v>
      </c>
      <c r="V430" s="55" t="e">
        <f>VLOOKUP(A430,'Intermittents Reguliers'!$A$1:'Intermittents Reguliers'!$M$70,10,0)</f>
        <v>#N/A</v>
      </c>
      <c r="W430" s="53" t="e">
        <f>VLOOKUP(A430,'Intermittents Reguliers'!$A$1:'Intermittents Reguliers'!$M$70,13,0)</f>
        <v>#N/A</v>
      </c>
    </row>
    <row r="431" spans="2:23" x14ac:dyDescent="0.2">
      <c r="B431" s="49" t="e">
        <f>VLOOKUP(A431,'Intermittents Reguliers'!$A$2:'Intermittents Reguliers'!$M$70,2,0)</f>
        <v>#N/A</v>
      </c>
      <c r="I431" s="50">
        <f t="shared" si="6"/>
        <v>1</v>
      </c>
      <c r="M431" s="67"/>
      <c r="N431" s="51" t="e">
        <f>VLOOKUP(A431,'Intermittents Reguliers'!$A$2:'Intermittents Reguliers'!$M$70,11,0)</f>
        <v>#N/A</v>
      </c>
      <c r="O431" s="51" t="e">
        <f>VLOOKUP(A431,'Intermittents Reguliers'!$A$1:'Intermittents Reguliers'!$M$70,12,0)</f>
        <v>#N/A</v>
      </c>
      <c r="P431" s="50" t="e">
        <f>VLOOKUP(A431,'Intermittents Reguliers'!$A$2:'Intermittents Reguliers'!$M$70,3,0)</f>
        <v>#N/A</v>
      </c>
      <c r="Q431" s="52" t="e">
        <f>VLOOKUP(A431,'Intermittents Reguliers'!$A$2:'Intermittents Reguliers'!$M$70,4,0)</f>
        <v>#N/A</v>
      </c>
      <c r="R431" s="51" t="e">
        <f>VLOOKUP(A431,'Intermittents Reguliers'!$A$2:'Intermittents Reguliers'!$M$70,5,0)</f>
        <v>#N/A</v>
      </c>
      <c r="S431" s="53" t="e">
        <f>VLOOKUP(A431,'Intermittents Reguliers'!$A$2:'Intermittents Reguliers'!$M$70,7,0)</f>
        <v>#N/A</v>
      </c>
      <c r="T431" s="51" t="e">
        <f>VLOOKUP(A431,'Intermittents Reguliers'!$A$2:'Intermittents Reguliers'!$M$70,8,0)</f>
        <v>#N/A</v>
      </c>
      <c r="U431" s="54" t="e">
        <f>VLOOKUP(A431,'Intermittents Reguliers'!$A$1:'Intermittents Reguliers'!$M$70,9,0)</f>
        <v>#N/A</v>
      </c>
      <c r="V431" s="55" t="e">
        <f>VLOOKUP(A431,'Intermittents Reguliers'!$A$1:'Intermittents Reguliers'!$M$70,10,0)</f>
        <v>#N/A</v>
      </c>
      <c r="W431" s="53" t="e">
        <f>VLOOKUP(A431,'Intermittents Reguliers'!$A$1:'Intermittents Reguliers'!$M$70,13,0)</f>
        <v>#N/A</v>
      </c>
    </row>
    <row r="432" spans="2:23" x14ac:dyDescent="0.2">
      <c r="B432" s="49" t="e">
        <f>VLOOKUP(A432,'Intermittents Reguliers'!$A$2:'Intermittents Reguliers'!$M$70,2,0)</f>
        <v>#N/A</v>
      </c>
      <c r="I432" s="50">
        <f t="shared" si="6"/>
        <v>1</v>
      </c>
      <c r="M432" s="67"/>
      <c r="N432" s="51" t="e">
        <f>VLOOKUP(A432,'Intermittents Reguliers'!$A$2:'Intermittents Reguliers'!$M$70,11,0)</f>
        <v>#N/A</v>
      </c>
      <c r="O432" s="51" t="e">
        <f>VLOOKUP(A432,'Intermittents Reguliers'!$A$1:'Intermittents Reguliers'!$M$70,12,0)</f>
        <v>#N/A</v>
      </c>
      <c r="P432" s="50" t="e">
        <f>VLOOKUP(A432,'Intermittents Reguliers'!$A$2:'Intermittents Reguliers'!$M$70,3,0)</f>
        <v>#N/A</v>
      </c>
      <c r="Q432" s="52" t="e">
        <f>VLOOKUP(A432,'Intermittents Reguliers'!$A$2:'Intermittents Reguliers'!$M$70,4,0)</f>
        <v>#N/A</v>
      </c>
      <c r="R432" s="51" t="e">
        <f>VLOOKUP(A432,'Intermittents Reguliers'!$A$2:'Intermittents Reguliers'!$M$70,5,0)</f>
        <v>#N/A</v>
      </c>
      <c r="S432" s="53" t="e">
        <f>VLOOKUP(A432,'Intermittents Reguliers'!$A$2:'Intermittents Reguliers'!$M$70,7,0)</f>
        <v>#N/A</v>
      </c>
      <c r="T432" s="51" t="e">
        <f>VLOOKUP(A432,'Intermittents Reguliers'!$A$2:'Intermittents Reguliers'!$M$70,8,0)</f>
        <v>#N/A</v>
      </c>
      <c r="U432" s="54" t="e">
        <f>VLOOKUP(A432,'Intermittents Reguliers'!$A$1:'Intermittents Reguliers'!$M$70,9,0)</f>
        <v>#N/A</v>
      </c>
      <c r="V432" s="55" t="e">
        <f>VLOOKUP(A432,'Intermittents Reguliers'!$A$1:'Intermittents Reguliers'!$M$70,10,0)</f>
        <v>#N/A</v>
      </c>
      <c r="W432" s="53" t="e">
        <f>VLOOKUP(A432,'Intermittents Reguliers'!$A$1:'Intermittents Reguliers'!$M$70,13,0)</f>
        <v>#N/A</v>
      </c>
    </row>
    <row r="433" spans="2:23" x14ac:dyDescent="0.2">
      <c r="B433" s="49" t="e">
        <f>VLOOKUP(A433,'Intermittents Reguliers'!$A$2:'Intermittents Reguliers'!$M$70,2,0)</f>
        <v>#N/A</v>
      </c>
      <c r="I433" s="50">
        <f t="shared" si="6"/>
        <v>1</v>
      </c>
      <c r="M433" s="67"/>
      <c r="N433" s="51" t="e">
        <f>VLOOKUP(A433,'Intermittents Reguliers'!$A$2:'Intermittents Reguliers'!$M$70,11,0)</f>
        <v>#N/A</v>
      </c>
      <c r="O433" s="51" t="e">
        <f>VLOOKUP(A433,'Intermittents Reguliers'!$A$1:'Intermittents Reguliers'!$M$70,12,0)</f>
        <v>#N/A</v>
      </c>
      <c r="P433" s="50" t="e">
        <f>VLOOKUP(A433,'Intermittents Reguliers'!$A$2:'Intermittents Reguliers'!$M$70,3,0)</f>
        <v>#N/A</v>
      </c>
      <c r="Q433" s="52" t="e">
        <f>VLOOKUP(A433,'Intermittents Reguliers'!$A$2:'Intermittents Reguliers'!$M$70,4,0)</f>
        <v>#N/A</v>
      </c>
      <c r="R433" s="51" t="e">
        <f>VLOOKUP(A433,'Intermittents Reguliers'!$A$2:'Intermittents Reguliers'!$M$70,5,0)</f>
        <v>#N/A</v>
      </c>
      <c r="S433" s="53" t="e">
        <f>VLOOKUP(A433,'Intermittents Reguliers'!$A$2:'Intermittents Reguliers'!$M$70,7,0)</f>
        <v>#N/A</v>
      </c>
      <c r="T433" s="51" t="e">
        <f>VLOOKUP(A433,'Intermittents Reguliers'!$A$2:'Intermittents Reguliers'!$M$70,8,0)</f>
        <v>#N/A</v>
      </c>
      <c r="U433" s="54" t="e">
        <f>VLOOKUP(A433,'Intermittents Reguliers'!$A$1:'Intermittents Reguliers'!$M$70,9,0)</f>
        <v>#N/A</v>
      </c>
      <c r="V433" s="55" t="e">
        <f>VLOOKUP(A433,'Intermittents Reguliers'!$A$1:'Intermittents Reguliers'!$M$70,10,0)</f>
        <v>#N/A</v>
      </c>
      <c r="W433" s="53" t="e">
        <f>VLOOKUP(A433,'Intermittents Reguliers'!$A$1:'Intermittents Reguliers'!$M$70,13,0)</f>
        <v>#N/A</v>
      </c>
    </row>
    <row r="434" spans="2:23" x14ac:dyDescent="0.2">
      <c r="B434" s="49" t="e">
        <f>VLOOKUP(A434,'Intermittents Reguliers'!$A$2:'Intermittents Reguliers'!$M$70,2,0)</f>
        <v>#N/A</v>
      </c>
      <c r="I434" s="50">
        <f t="shared" si="6"/>
        <v>1</v>
      </c>
      <c r="M434" s="67"/>
      <c r="N434" s="51" t="e">
        <f>VLOOKUP(A434,'Intermittents Reguliers'!$A$2:'Intermittents Reguliers'!$M$70,11,0)</f>
        <v>#N/A</v>
      </c>
      <c r="O434" s="51" t="e">
        <f>VLOOKUP(A434,'Intermittents Reguliers'!$A$1:'Intermittents Reguliers'!$M$70,12,0)</f>
        <v>#N/A</v>
      </c>
      <c r="P434" s="50" t="e">
        <f>VLOOKUP(A434,'Intermittents Reguliers'!$A$2:'Intermittents Reguliers'!$M$70,3,0)</f>
        <v>#N/A</v>
      </c>
      <c r="Q434" s="52" t="e">
        <f>VLOOKUP(A434,'Intermittents Reguliers'!$A$2:'Intermittents Reguliers'!$M$70,4,0)</f>
        <v>#N/A</v>
      </c>
      <c r="R434" s="51" t="e">
        <f>VLOOKUP(A434,'Intermittents Reguliers'!$A$2:'Intermittents Reguliers'!$M$70,5,0)</f>
        <v>#N/A</v>
      </c>
      <c r="S434" s="53" t="e">
        <f>VLOOKUP(A434,'Intermittents Reguliers'!$A$2:'Intermittents Reguliers'!$M$70,7,0)</f>
        <v>#N/A</v>
      </c>
      <c r="T434" s="51" t="e">
        <f>VLOOKUP(A434,'Intermittents Reguliers'!$A$2:'Intermittents Reguliers'!$M$70,8,0)</f>
        <v>#N/A</v>
      </c>
      <c r="U434" s="54" t="e">
        <f>VLOOKUP(A434,'Intermittents Reguliers'!$A$1:'Intermittents Reguliers'!$M$70,9,0)</f>
        <v>#N/A</v>
      </c>
      <c r="V434" s="55" t="e">
        <f>VLOOKUP(A434,'Intermittents Reguliers'!$A$1:'Intermittents Reguliers'!$M$70,10,0)</f>
        <v>#N/A</v>
      </c>
      <c r="W434" s="53" t="e">
        <f>VLOOKUP(A434,'Intermittents Reguliers'!$A$1:'Intermittents Reguliers'!$M$70,13,0)</f>
        <v>#N/A</v>
      </c>
    </row>
    <row r="435" spans="2:23" x14ac:dyDescent="0.2">
      <c r="B435" s="49" t="e">
        <f>VLOOKUP(A435,'Intermittents Reguliers'!$A$2:'Intermittents Reguliers'!$M$70,2,0)</f>
        <v>#N/A</v>
      </c>
      <c r="I435" s="50">
        <f t="shared" si="6"/>
        <v>1</v>
      </c>
      <c r="M435" s="67"/>
      <c r="N435" s="51" t="e">
        <f>VLOOKUP(A435,'Intermittents Reguliers'!$A$2:'Intermittents Reguliers'!$M$70,11,0)</f>
        <v>#N/A</v>
      </c>
      <c r="O435" s="51" t="e">
        <f>VLOOKUP(A435,'Intermittents Reguliers'!$A$1:'Intermittents Reguliers'!$M$70,12,0)</f>
        <v>#N/A</v>
      </c>
      <c r="P435" s="50" t="e">
        <f>VLOOKUP(A435,'Intermittents Reguliers'!$A$2:'Intermittents Reguliers'!$M$70,3,0)</f>
        <v>#N/A</v>
      </c>
      <c r="Q435" s="52" t="e">
        <f>VLOOKUP(A435,'Intermittents Reguliers'!$A$2:'Intermittents Reguliers'!$M$70,4,0)</f>
        <v>#N/A</v>
      </c>
      <c r="R435" s="51" t="e">
        <f>VLOOKUP(A435,'Intermittents Reguliers'!$A$2:'Intermittents Reguliers'!$M$70,5,0)</f>
        <v>#N/A</v>
      </c>
      <c r="S435" s="53" t="e">
        <f>VLOOKUP(A435,'Intermittents Reguliers'!$A$2:'Intermittents Reguliers'!$M$70,7,0)</f>
        <v>#N/A</v>
      </c>
      <c r="T435" s="51" t="e">
        <f>VLOOKUP(A435,'Intermittents Reguliers'!$A$2:'Intermittents Reguliers'!$M$70,8,0)</f>
        <v>#N/A</v>
      </c>
      <c r="U435" s="54" t="e">
        <f>VLOOKUP(A435,'Intermittents Reguliers'!$A$1:'Intermittents Reguliers'!$M$70,9,0)</f>
        <v>#N/A</v>
      </c>
      <c r="V435" s="55" t="e">
        <f>VLOOKUP(A435,'Intermittents Reguliers'!$A$1:'Intermittents Reguliers'!$M$70,10,0)</f>
        <v>#N/A</v>
      </c>
      <c r="W435" s="53" t="e">
        <f>VLOOKUP(A435,'Intermittents Reguliers'!$A$1:'Intermittents Reguliers'!$M$70,13,0)</f>
        <v>#N/A</v>
      </c>
    </row>
    <row r="436" spans="2:23" x14ac:dyDescent="0.2">
      <c r="B436" s="49" t="e">
        <f>VLOOKUP(A436,'Intermittents Reguliers'!$A$2:'Intermittents Reguliers'!$M$70,2,0)</f>
        <v>#N/A</v>
      </c>
      <c r="I436" s="50">
        <f t="shared" si="6"/>
        <v>1</v>
      </c>
      <c r="M436" s="67"/>
      <c r="N436" s="51" t="e">
        <f>VLOOKUP(A436,'Intermittents Reguliers'!$A$2:'Intermittents Reguliers'!$M$70,11,0)</f>
        <v>#N/A</v>
      </c>
      <c r="O436" s="51" t="e">
        <f>VLOOKUP(A436,'Intermittents Reguliers'!$A$1:'Intermittents Reguliers'!$M$70,12,0)</f>
        <v>#N/A</v>
      </c>
      <c r="P436" s="50" t="e">
        <f>VLOOKUP(A436,'Intermittents Reguliers'!$A$2:'Intermittents Reguliers'!$M$70,3,0)</f>
        <v>#N/A</v>
      </c>
      <c r="Q436" s="52" t="e">
        <f>VLOOKUP(A436,'Intermittents Reguliers'!$A$2:'Intermittents Reguliers'!$M$70,4,0)</f>
        <v>#N/A</v>
      </c>
      <c r="R436" s="51" t="e">
        <f>VLOOKUP(A436,'Intermittents Reguliers'!$A$2:'Intermittents Reguliers'!$M$70,5,0)</f>
        <v>#N/A</v>
      </c>
      <c r="S436" s="53" t="e">
        <f>VLOOKUP(A436,'Intermittents Reguliers'!$A$2:'Intermittents Reguliers'!$M$70,7,0)</f>
        <v>#N/A</v>
      </c>
      <c r="T436" s="51" t="e">
        <f>VLOOKUP(A436,'Intermittents Reguliers'!$A$2:'Intermittents Reguliers'!$M$70,8,0)</f>
        <v>#N/A</v>
      </c>
      <c r="U436" s="54" t="e">
        <f>VLOOKUP(A436,'Intermittents Reguliers'!$A$1:'Intermittents Reguliers'!$M$70,9,0)</f>
        <v>#N/A</v>
      </c>
      <c r="V436" s="55" t="e">
        <f>VLOOKUP(A436,'Intermittents Reguliers'!$A$1:'Intermittents Reguliers'!$M$70,10,0)</f>
        <v>#N/A</v>
      </c>
      <c r="W436" s="53" t="e">
        <f>VLOOKUP(A436,'Intermittents Reguliers'!$A$1:'Intermittents Reguliers'!$M$70,13,0)</f>
        <v>#N/A</v>
      </c>
    </row>
    <row r="437" spans="2:23" x14ac:dyDescent="0.2">
      <c r="B437" s="49" t="e">
        <f>VLOOKUP(A437,'Intermittents Reguliers'!$A$2:'Intermittents Reguliers'!$M$70,2,0)</f>
        <v>#N/A</v>
      </c>
      <c r="I437" s="50">
        <f t="shared" si="6"/>
        <v>1</v>
      </c>
      <c r="M437" s="67"/>
      <c r="N437" s="51" t="e">
        <f>VLOOKUP(A437,'Intermittents Reguliers'!$A$2:'Intermittents Reguliers'!$M$70,11,0)</f>
        <v>#N/A</v>
      </c>
      <c r="O437" s="51" t="e">
        <f>VLOOKUP(A437,'Intermittents Reguliers'!$A$1:'Intermittents Reguliers'!$M$70,12,0)</f>
        <v>#N/A</v>
      </c>
      <c r="P437" s="50" t="e">
        <f>VLOOKUP(A437,'Intermittents Reguliers'!$A$2:'Intermittents Reguliers'!$M$70,3,0)</f>
        <v>#N/A</v>
      </c>
      <c r="Q437" s="52" t="e">
        <f>VLOOKUP(A437,'Intermittents Reguliers'!$A$2:'Intermittents Reguliers'!$M$70,4,0)</f>
        <v>#N/A</v>
      </c>
      <c r="R437" s="51" t="e">
        <f>VLOOKUP(A437,'Intermittents Reguliers'!$A$2:'Intermittents Reguliers'!$M$70,5,0)</f>
        <v>#N/A</v>
      </c>
      <c r="S437" s="53" t="e">
        <f>VLOOKUP(A437,'Intermittents Reguliers'!$A$2:'Intermittents Reguliers'!$M$70,7,0)</f>
        <v>#N/A</v>
      </c>
      <c r="T437" s="51" t="e">
        <f>VLOOKUP(A437,'Intermittents Reguliers'!$A$2:'Intermittents Reguliers'!$M$70,8,0)</f>
        <v>#N/A</v>
      </c>
      <c r="U437" s="54" t="e">
        <f>VLOOKUP(A437,'Intermittents Reguliers'!$A$1:'Intermittents Reguliers'!$M$70,9,0)</f>
        <v>#N/A</v>
      </c>
      <c r="V437" s="55" t="e">
        <f>VLOOKUP(A437,'Intermittents Reguliers'!$A$1:'Intermittents Reguliers'!$M$70,10,0)</f>
        <v>#N/A</v>
      </c>
      <c r="W437" s="53" t="e">
        <f>VLOOKUP(A437,'Intermittents Reguliers'!$A$1:'Intermittents Reguliers'!$M$70,13,0)</f>
        <v>#N/A</v>
      </c>
    </row>
    <row r="438" spans="2:23" x14ac:dyDescent="0.2">
      <c r="B438" s="49" t="e">
        <f>VLOOKUP(A438,'Intermittents Reguliers'!$A$2:'Intermittents Reguliers'!$M$70,2,0)</f>
        <v>#N/A</v>
      </c>
      <c r="I438" s="50">
        <f t="shared" si="6"/>
        <v>1</v>
      </c>
      <c r="M438" s="67"/>
      <c r="N438" s="51" t="e">
        <f>VLOOKUP(A438,'Intermittents Reguliers'!$A$2:'Intermittents Reguliers'!$M$70,11,0)</f>
        <v>#N/A</v>
      </c>
      <c r="O438" s="51" t="e">
        <f>VLOOKUP(A438,'Intermittents Reguliers'!$A$1:'Intermittents Reguliers'!$M$70,12,0)</f>
        <v>#N/A</v>
      </c>
      <c r="P438" s="50" t="e">
        <f>VLOOKUP(A438,'Intermittents Reguliers'!$A$2:'Intermittents Reguliers'!$M$70,3,0)</f>
        <v>#N/A</v>
      </c>
      <c r="Q438" s="52" t="e">
        <f>VLOOKUP(A438,'Intermittents Reguliers'!$A$2:'Intermittents Reguliers'!$M$70,4,0)</f>
        <v>#N/A</v>
      </c>
      <c r="R438" s="51" t="e">
        <f>VLOOKUP(A438,'Intermittents Reguliers'!$A$2:'Intermittents Reguliers'!$M$70,5,0)</f>
        <v>#N/A</v>
      </c>
      <c r="S438" s="53" t="e">
        <f>VLOOKUP(A438,'Intermittents Reguliers'!$A$2:'Intermittents Reguliers'!$M$70,7,0)</f>
        <v>#N/A</v>
      </c>
      <c r="T438" s="51" t="e">
        <f>VLOOKUP(A438,'Intermittents Reguliers'!$A$2:'Intermittents Reguliers'!$M$70,8,0)</f>
        <v>#N/A</v>
      </c>
      <c r="U438" s="54" t="e">
        <f>VLOOKUP(A438,'Intermittents Reguliers'!$A$1:'Intermittents Reguliers'!$M$70,9,0)</f>
        <v>#N/A</v>
      </c>
      <c r="V438" s="55" t="e">
        <f>VLOOKUP(A438,'Intermittents Reguliers'!$A$1:'Intermittents Reguliers'!$M$70,10,0)</f>
        <v>#N/A</v>
      </c>
      <c r="W438" s="53" t="e">
        <f>VLOOKUP(A438,'Intermittents Reguliers'!$A$1:'Intermittents Reguliers'!$M$70,13,0)</f>
        <v>#N/A</v>
      </c>
    </row>
    <row r="439" spans="2:23" x14ac:dyDescent="0.2">
      <c r="B439" s="49" t="e">
        <f>VLOOKUP(A439,'Intermittents Reguliers'!$A$2:'Intermittents Reguliers'!$M$70,2,0)</f>
        <v>#N/A</v>
      </c>
      <c r="I439" s="50">
        <f t="shared" si="6"/>
        <v>1</v>
      </c>
      <c r="M439" s="67"/>
      <c r="N439" s="51" t="e">
        <f>VLOOKUP(A439,'Intermittents Reguliers'!$A$2:'Intermittents Reguliers'!$M$70,11,0)</f>
        <v>#N/A</v>
      </c>
      <c r="O439" s="51" t="e">
        <f>VLOOKUP(A439,'Intermittents Reguliers'!$A$1:'Intermittents Reguliers'!$M$70,12,0)</f>
        <v>#N/A</v>
      </c>
      <c r="P439" s="50" t="e">
        <f>VLOOKUP(A439,'Intermittents Reguliers'!$A$2:'Intermittents Reguliers'!$M$70,3,0)</f>
        <v>#N/A</v>
      </c>
      <c r="Q439" s="52" t="e">
        <f>VLOOKUP(A439,'Intermittents Reguliers'!$A$2:'Intermittents Reguliers'!$M$70,4,0)</f>
        <v>#N/A</v>
      </c>
      <c r="R439" s="51" t="e">
        <f>VLOOKUP(A439,'Intermittents Reguliers'!$A$2:'Intermittents Reguliers'!$M$70,5,0)</f>
        <v>#N/A</v>
      </c>
      <c r="S439" s="53" t="e">
        <f>VLOOKUP(A439,'Intermittents Reguliers'!$A$2:'Intermittents Reguliers'!$M$70,7,0)</f>
        <v>#N/A</v>
      </c>
      <c r="T439" s="51" t="e">
        <f>VLOOKUP(A439,'Intermittents Reguliers'!$A$2:'Intermittents Reguliers'!$M$70,8,0)</f>
        <v>#N/A</v>
      </c>
      <c r="U439" s="54" t="e">
        <f>VLOOKUP(A439,'Intermittents Reguliers'!$A$1:'Intermittents Reguliers'!$M$70,9,0)</f>
        <v>#N/A</v>
      </c>
      <c r="V439" s="55" t="e">
        <f>VLOOKUP(A439,'Intermittents Reguliers'!$A$1:'Intermittents Reguliers'!$M$70,10,0)</f>
        <v>#N/A</v>
      </c>
      <c r="W439" s="53" t="e">
        <f>VLOOKUP(A439,'Intermittents Reguliers'!$A$1:'Intermittents Reguliers'!$M$70,13,0)</f>
        <v>#N/A</v>
      </c>
    </row>
    <row r="440" spans="2:23" x14ac:dyDescent="0.2">
      <c r="B440" s="49" t="e">
        <f>VLOOKUP(A440,'Intermittents Reguliers'!$A$2:'Intermittents Reguliers'!$M$70,2,0)</f>
        <v>#N/A</v>
      </c>
      <c r="I440" s="50">
        <f t="shared" si="6"/>
        <v>1</v>
      </c>
      <c r="M440" s="67"/>
      <c r="N440" s="51" t="e">
        <f>VLOOKUP(A440,'Intermittents Reguliers'!$A$2:'Intermittents Reguliers'!$M$70,11,0)</f>
        <v>#N/A</v>
      </c>
      <c r="O440" s="51" t="e">
        <f>VLOOKUP(A440,'Intermittents Reguliers'!$A$1:'Intermittents Reguliers'!$M$70,12,0)</f>
        <v>#N/A</v>
      </c>
      <c r="P440" s="50" t="e">
        <f>VLOOKUP(A440,'Intermittents Reguliers'!$A$2:'Intermittents Reguliers'!$M$70,3,0)</f>
        <v>#N/A</v>
      </c>
      <c r="Q440" s="52" t="e">
        <f>VLOOKUP(A440,'Intermittents Reguliers'!$A$2:'Intermittents Reguliers'!$M$70,4,0)</f>
        <v>#N/A</v>
      </c>
      <c r="R440" s="51" t="e">
        <f>VLOOKUP(A440,'Intermittents Reguliers'!$A$2:'Intermittents Reguliers'!$M$70,5,0)</f>
        <v>#N/A</v>
      </c>
      <c r="S440" s="53" t="e">
        <f>VLOOKUP(A440,'Intermittents Reguliers'!$A$2:'Intermittents Reguliers'!$M$70,7,0)</f>
        <v>#N/A</v>
      </c>
      <c r="T440" s="51" t="e">
        <f>VLOOKUP(A440,'Intermittents Reguliers'!$A$2:'Intermittents Reguliers'!$M$70,8,0)</f>
        <v>#N/A</v>
      </c>
      <c r="U440" s="54" t="e">
        <f>VLOOKUP(A440,'Intermittents Reguliers'!$A$1:'Intermittents Reguliers'!$M$70,9,0)</f>
        <v>#N/A</v>
      </c>
      <c r="V440" s="55" t="e">
        <f>VLOOKUP(A440,'Intermittents Reguliers'!$A$1:'Intermittents Reguliers'!$M$70,10,0)</f>
        <v>#N/A</v>
      </c>
      <c r="W440" s="53" t="e">
        <f>VLOOKUP(A440,'Intermittents Reguliers'!$A$1:'Intermittents Reguliers'!$M$70,13,0)</f>
        <v>#N/A</v>
      </c>
    </row>
    <row r="441" spans="2:23" x14ac:dyDescent="0.2">
      <c r="B441" s="49" t="e">
        <f>VLOOKUP(A441,'Intermittents Reguliers'!$A$2:'Intermittents Reguliers'!$M$70,2,0)</f>
        <v>#N/A</v>
      </c>
      <c r="I441" s="50">
        <f t="shared" si="6"/>
        <v>1</v>
      </c>
      <c r="M441" s="67"/>
      <c r="N441" s="51" t="e">
        <f>VLOOKUP(A441,'Intermittents Reguliers'!$A$2:'Intermittents Reguliers'!$M$70,11,0)</f>
        <v>#N/A</v>
      </c>
      <c r="O441" s="51" t="e">
        <f>VLOOKUP(A441,'Intermittents Reguliers'!$A$1:'Intermittents Reguliers'!$M$70,12,0)</f>
        <v>#N/A</v>
      </c>
      <c r="P441" s="50" t="e">
        <f>VLOOKUP(A441,'Intermittents Reguliers'!$A$2:'Intermittents Reguliers'!$M$70,3,0)</f>
        <v>#N/A</v>
      </c>
      <c r="Q441" s="52" t="e">
        <f>VLOOKUP(A441,'Intermittents Reguliers'!$A$2:'Intermittents Reguliers'!$M$70,4,0)</f>
        <v>#N/A</v>
      </c>
      <c r="R441" s="51" t="e">
        <f>VLOOKUP(A441,'Intermittents Reguliers'!$A$2:'Intermittents Reguliers'!$M$70,5,0)</f>
        <v>#N/A</v>
      </c>
      <c r="S441" s="53" t="e">
        <f>VLOOKUP(A441,'Intermittents Reguliers'!$A$2:'Intermittents Reguliers'!$M$70,7,0)</f>
        <v>#N/A</v>
      </c>
      <c r="T441" s="51" t="e">
        <f>VLOOKUP(A441,'Intermittents Reguliers'!$A$2:'Intermittents Reguliers'!$M$70,8,0)</f>
        <v>#N/A</v>
      </c>
      <c r="U441" s="54" t="e">
        <f>VLOOKUP(A441,'Intermittents Reguliers'!$A$1:'Intermittents Reguliers'!$M$70,9,0)</f>
        <v>#N/A</v>
      </c>
      <c r="V441" s="55" t="e">
        <f>VLOOKUP(A441,'Intermittents Reguliers'!$A$1:'Intermittents Reguliers'!$M$70,10,0)</f>
        <v>#N/A</v>
      </c>
      <c r="W441" s="53" t="e">
        <f>VLOOKUP(A441,'Intermittents Reguliers'!$A$1:'Intermittents Reguliers'!$M$70,13,0)</f>
        <v>#N/A</v>
      </c>
    </row>
    <row r="442" spans="2:23" x14ac:dyDescent="0.2">
      <c r="B442" s="49" t="e">
        <f>VLOOKUP(A442,'Intermittents Reguliers'!$A$2:'Intermittents Reguliers'!$M$70,2,0)</f>
        <v>#N/A</v>
      </c>
      <c r="I442" s="50">
        <f t="shared" si="6"/>
        <v>1</v>
      </c>
      <c r="M442" s="67"/>
      <c r="N442" s="51" t="e">
        <f>VLOOKUP(A442,'Intermittents Reguliers'!$A$2:'Intermittents Reguliers'!$M$70,11,0)</f>
        <v>#N/A</v>
      </c>
      <c r="O442" s="51" t="e">
        <f>VLOOKUP(A442,'Intermittents Reguliers'!$A$1:'Intermittents Reguliers'!$M$70,12,0)</f>
        <v>#N/A</v>
      </c>
      <c r="P442" s="50" t="e">
        <f>VLOOKUP(A442,'Intermittents Reguliers'!$A$2:'Intermittents Reguliers'!$M$70,3,0)</f>
        <v>#N/A</v>
      </c>
      <c r="Q442" s="52" t="e">
        <f>VLOOKUP(A442,'Intermittents Reguliers'!$A$2:'Intermittents Reguliers'!$M$70,4,0)</f>
        <v>#N/A</v>
      </c>
      <c r="R442" s="51" t="e">
        <f>VLOOKUP(A442,'Intermittents Reguliers'!$A$2:'Intermittents Reguliers'!$M$70,5,0)</f>
        <v>#N/A</v>
      </c>
      <c r="S442" s="53" t="e">
        <f>VLOOKUP(A442,'Intermittents Reguliers'!$A$2:'Intermittents Reguliers'!$M$70,7,0)</f>
        <v>#N/A</v>
      </c>
      <c r="T442" s="51" t="e">
        <f>VLOOKUP(A442,'Intermittents Reguliers'!$A$2:'Intermittents Reguliers'!$M$70,8,0)</f>
        <v>#N/A</v>
      </c>
      <c r="U442" s="54" t="e">
        <f>VLOOKUP(A442,'Intermittents Reguliers'!$A$1:'Intermittents Reguliers'!$M$70,9,0)</f>
        <v>#N/A</v>
      </c>
      <c r="V442" s="55" t="e">
        <f>VLOOKUP(A442,'Intermittents Reguliers'!$A$1:'Intermittents Reguliers'!$M$70,10,0)</f>
        <v>#N/A</v>
      </c>
      <c r="W442" s="53" t="e">
        <f>VLOOKUP(A442,'Intermittents Reguliers'!$A$1:'Intermittents Reguliers'!$M$70,13,0)</f>
        <v>#N/A</v>
      </c>
    </row>
    <row r="443" spans="2:23" x14ac:dyDescent="0.2">
      <c r="B443" s="49" t="e">
        <f>VLOOKUP(A443,'Intermittents Reguliers'!$A$2:'Intermittents Reguliers'!$M$70,2,0)</f>
        <v>#N/A</v>
      </c>
      <c r="I443" s="50">
        <f t="shared" si="6"/>
        <v>1</v>
      </c>
      <c r="M443" s="67"/>
      <c r="N443" s="51" t="e">
        <f>VLOOKUP(A443,'Intermittents Reguliers'!$A$2:'Intermittents Reguliers'!$M$70,11,0)</f>
        <v>#N/A</v>
      </c>
      <c r="O443" s="51" t="e">
        <f>VLOOKUP(A443,'Intermittents Reguliers'!$A$1:'Intermittents Reguliers'!$M$70,12,0)</f>
        <v>#N/A</v>
      </c>
      <c r="P443" s="50" t="e">
        <f>VLOOKUP(A443,'Intermittents Reguliers'!$A$2:'Intermittents Reguliers'!$M$70,3,0)</f>
        <v>#N/A</v>
      </c>
      <c r="Q443" s="52" t="e">
        <f>VLOOKUP(A443,'Intermittents Reguliers'!$A$2:'Intermittents Reguliers'!$M$70,4,0)</f>
        <v>#N/A</v>
      </c>
      <c r="R443" s="51" t="e">
        <f>VLOOKUP(A443,'Intermittents Reguliers'!$A$2:'Intermittents Reguliers'!$M$70,5,0)</f>
        <v>#N/A</v>
      </c>
      <c r="S443" s="53" t="e">
        <f>VLOOKUP(A443,'Intermittents Reguliers'!$A$2:'Intermittents Reguliers'!$M$70,7,0)</f>
        <v>#N/A</v>
      </c>
      <c r="T443" s="51" t="e">
        <f>VLOOKUP(A443,'Intermittents Reguliers'!$A$2:'Intermittents Reguliers'!$M$70,8,0)</f>
        <v>#N/A</v>
      </c>
      <c r="U443" s="54" t="e">
        <f>VLOOKUP(A443,'Intermittents Reguliers'!$A$1:'Intermittents Reguliers'!$M$70,9,0)</f>
        <v>#N/A</v>
      </c>
      <c r="V443" s="55" t="e">
        <f>VLOOKUP(A443,'Intermittents Reguliers'!$A$1:'Intermittents Reguliers'!$M$70,10,0)</f>
        <v>#N/A</v>
      </c>
      <c r="W443" s="53" t="e">
        <f>VLOOKUP(A443,'Intermittents Reguliers'!$A$1:'Intermittents Reguliers'!$M$70,13,0)</f>
        <v>#N/A</v>
      </c>
    </row>
    <row r="444" spans="2:23" x14ac:dyDescent="0.2">
      <c r="B444" s="49" t="e">
        <f>VLOOKUP(A444,'Intermittents Reguliers'!$A$2:'Intermittents Reguliers'!$M$70,2,0)</f>
        <v>#N/A</v>
      </c>
      <c r="I444" s="50">
        <f t="shared" si="6"/>
        <v>1</v>
      </c>
      <c r="M444" s="67"/>
      <c r="N444" s="51" t="e">
        <f>VLOOKUP(A444,'Intermittents Reguliers'!$A$2:'Intermittents Reguliers'!$M$70,11,0)</f>
        <v>#N/A</v>
      </c>
      <c r="O444" s="51" t="e">
        <f>VLOOKUP(A444,'Intermittents Reguliers'!$A$1:'Intermittents Reguliers'!$M$70,12,0)</f>
        <v>#N/A</v>
      </c>
      <c r="P444" s="50" t="e">
        <f>VLOOKUP(A444,'Intermittents Reguliers'!$A$2:'Intermittents Reguliers'!$M$70,3,0)</f>
        <v>#N/A</v>
      </c>
      <c r="Q444" s="52" t="e">
        <f>VLOOKUP(A444,'Intermittents Reguliers'!$A$2:'Intermittents Reguliers'!$M$70,4,0)</f>
        <v>#N/A</v>
      </c>
      <c r="R444" s="51" t="e">
        <f>VLOOKUP(A444,'Intermittents Reguliers'!$A$2:'Intermittents Reguliers'!$M$70,5,0)</f>
        <v>#N/A</v>
      </c>
      <c r="S444" s="53" t="e">
        <f>VLOOKUP(A444,'Intermittents Reguliers'!$A$2:'Intermittents Reguliers'!$M$70,7,0)</f>
        <v>#N/A</v>
      </c>
      <c r="T444" s="51" t="e">
        <f>VLOOKUP(A444,'Intermittents Reguliers'!$A$2:'Intermittents Reguliers'!$M$70,8,0)</f>
        <v>#N/A</v>
      </c>
      <c r="U444" s="54" t="e">
        <f>VLOOKUP(A444,'Intermittents Reguliers'!$A$1:'Intermittents Reguliers'!$M$70,9,0)</f>
        <v>#N/A</v>
      </c>
      <c r="V444" s="55" t="e">
        <f>VLOOKUP(A444,'Intermittents Reguliers'!$A$1:'Intermittents Reguliers'!$M$70,10,0)</f>
        <v>#N/A</v>
      </c>
      <c r="W444" s="53" t="e">
        <f>VLOOKUP(A444,'Intermittents Reguliers'!$A$1:'Intermittents Reguliers'!$M$70,13,0)</f>
        <v>#N/A</v>
      </c>
    </row>
    <row r="445" spans="2:23" x14ac:dyDescent="0.2">
      <c r="B445" s="49" t="e">
        <f>VLOOKUP(A445,'Intermittents Reguliers'!$A$2:'Intermittents Reguliers'!$M$70,2,0)</f>
        <v>#N/A</v>
      </c>
      <c r="I445" s="50">
        <f t="shared" si="6"/>
        <v>1</v>
      </c>
      <c r="M445" s="67"/>
      <c r="N445" s="51" t="e">
        <f>VLOOKUP(A445,'Intermittents Reguliers'!$A$2:'Intermittents Reguliers'!$M$70,11,0)</f>
        <v>#N/A</v>
      </c>
      <c r="O445" s="51" t="e">
        <f>VLOOKUP(A445,'Intermittents Reguliers'!$A$1:'Intermittents Reguliers'!$M$70,12,0)</f>
        <v>#N/A</v>
      </c>
      <c r="P445" s="50" t="e">
        <f>VLOOKUP(A445,'Intermittents Reguliers'!$A$2:'Intermittents Reguliers'!$M$70,3,0)</f>
        <v>#N/A</v>
      </c>
      <c r="Q445" s="52" t="e">
        <f>VLOOKUP(A445,'Intermittents Reguliers'!$A$2:'Intermittents Reguliers'!$M$70,4,0)</f>
        <v>#N/A</v>
      </c>
      <c r="R445" s="51" t="e">
        <f>VLOOKUP(A445,'Intermittents Reguliers'!$A$2:'Intermittents Reguliers'!$M$70,5,0)</f>
        <v>#N/A</v>
      </c>
      <c r="S445" s="53" t="e">
        <f>VLOOKUP(A445,'Intermittents Reguliers'!$A$2:'Intermittents Reguliers'!$M$70,7,0)</f>
        <v>#N/A</v>
      </c>
      <c r="T445" s="51" t="e">
        <f>VLOOKUP(A445,'Intermittents Reguliers'!$A$2:'Intermittents Reguliers'!$M$70,8,0)</f>
        <v>#N/A</v>
      </c>
      <c r="U445" s="54" t="e">
        <f>VLOOKUP(A445,'Intermittents Reguliers'!$A$1:'Intermittents Reguliers'!$M$70,9,0)</f>
        <v>#N/A</v>
      </c>
      <c r="V445" s="55" t="e">
        <f>VLOOKUP(A445,'Intermittents Reguliers'!$A$1:'Intermittents Reguliers'!$M$70,10,0)</f>
        <v>#N/A</v>
      </c>
      <c r="W445" s="53" t="e">
        <f>VLOOKUP(A445,'Intermittents Reguliers'!$A$1:'Intermittents Reguliers'!$M$70,13,0)</f>
        <v>#N/A</v>
      </c>
    </row>
    <row r="446" spans="2:23" x14ac:dyDescent="0.2">
      <c r="B446" s="49" t="e">
        <f>VLOOKUP(A446,'Intermittents Reguliers'!$A$2:'Intermittents Reguliers'!$M$70,2,0)</f>
        <v>#N/A</v>
      </c>
      <c r="I446" s="50">
        <f t="shared" si="6"/>
        <v>1</v>
      </c>
      <c r="M446" s="67"/>
      <c r="N446" s="51" t="e">
        <f>VLOOKUP(A446,'Intermittents Reguliers'!$A$2:'Intermittents Reguliers'!$M$70,11,0)</f>
        <v>#N/A</v>
      </c>
      <c r="O446" s="51" t="e">
        <f>VLOOKUP(A446,'Intermittents Reguliers'!$A$1:'Intermittents Reguliers'!$M$70,12,0)</f>
        <v>#N/A</v>
      </c>
      <c r="P446" s="50" t="e">
        <f>VLOOKUP(A446,'Intermittents Reguliers'!$A$2:'Intermittents Reguliers'!$M$70,3,0)</f>
        <v>#N/A</v>
      </c>
      <c r="Q446" s="52" t="e">
        <f>VLOOKUP(A446,'Intermittents Reguliers'!$A$2:'Intermittents Reguliers'!$M$70,4,0)</f>
        <v>#N/A</v>
      </c>
      <c r="R446" s="51" t="e">
        <f>VLOOKUP(A446,'Intermittents Reguliers'!$A$2:'Intermittents Reguliers'!$M$70,5,0)</f>
        <v>#N/A</v>
      </c>
      <c r="S446" s="53" t="e">
        <f>VLOOKUP(A446,'Intermittents Reguliers'!$A$2:'Intermittents Reguliers'!$M$70,7,0)</f>
        <v>#N/A</v>
      </c>
      <c r="T446" s="51" t="e">
        <f>VLOOKUP(A446,'Intermittents Reguliers'!$A$2:'Intermittents Reguliers'!$M$70,8,0)</f>
        <v>#N/A</v>
      </c>
      <c r="U446" s="54" t="e">
        <f>VLOOKUP(A446,'Intermittents Reguliers'!$A$1:'Intermittents Reguliers'!$M$70,9,0)</f>
        <v>#N/A</v>
      </c>
      <c r="V446" s="55" t="e">
        <f>VLOOKUP(A446,'Intermittents Reguliers'!$A$1:'Intermittents Reguliers'!$M$70,10,0)</f>
        <v>#N/A</v>
      </c>
      <c r="W446" s="53" t="e">
        <f>VLOOKUP(A446,'Intermittents Reguliers'!$A$1:'Intermittents Reguliers'!$M$70,13,0)</f>
        <v>#N/A</v>
      </c>
    </row>
    <row r="447" spans="2:23" x14ac:dyDescent="0.2">
      <c r="B447" s="49" t="e">
        <f>VLOOKUP(A447,'Intermittents Reguliers'!$A$2:'Intermittents Reguliers'!$M$70,2,0)</f>
        <v>#N/A</v>
      </c>
      <c r="I447" s="50">
        <f t="shared" si="6"/>
        <v>1</v>
      </c>
      <c r="M447" s="67"/>
      <c r="N447" s="51" t="e">
        <f>VLOOKUP(A447,'Intermittents Reguliers'!$A$2:'Intermittents Reguliers'!$M$70,11,0)</f>
        <v>#N/A</v>
      </c>
      <c r="O447" s="51" t="e">
        <f>VLOOKUP(A447,'Intermittents Reguliers'!$A$1:'Intermittents Reguliers'!$M$70,12,0)</f>
        <v>#N/A</v>
      </c>
      <c r="P447" s="50" t="e">
        <f>VLOOKUP(A447,'Intermittents Reguliers'!$A$2:'Intermittents Reguliers'!$M$70,3,0)</f>
        <v>#N/A</v>
      </c>
      <c r="Q447" s="52" t="e">
        <f>VLOOKUP(A447,'Intermittents Reguliers'!$A$2:'Intermittents Reguliers'!$M$70,4,0)</f>
        <v>#N/A</v>
      </c>
      <c r="R447" s="51" t="e">
        <f>VLOOKUP(A447,'Intermittents Reguliers'!$A$2:'Intermittents Reguliers'!$M$70,5,0)</f>
        <v>#N/A</v>
      </c>
      <c r="S447" s="53" t="e">
        <f>VLOOKUP(A447,'Intermittents Reguliers'!$A$2:'Intermittents Reguliers'!$M$70,7,0)</f>
        <v>#N/A</v>
      </c>
      <c r="T447" s="51" t="e">
        <f>VLOOKUP(A447,'Intermittents Reguliers'!$A$2:'Intermittents Reguliers'!$M$70,8,0)</f>
        <v>#N/A</v>
      </c>
      <c r="U447" s="54" t="e">
        <f>VLOOKUP(A447,'Intermittents Reguliers'!$A$1:'Intermittents Reguliers'!$M$70,9,0)</f>
        <v>#N/A</v>
      </c>
      <c r="V447" s="55" t="e">
        <f>VLOOKUP(A447,'Intermittents Reguliers'!$A$1:'Intermittents Reguliers'!$M$70,10,0)</f>
        <v>#N/A</v>
      </c>
      <c r="W447" s="53" t="e">
        <f>VLOOKUP(A447,'Intermittents Reguliers'!$A$1:'Intermittents Reguliers'!$M$70,13,0)</f>
        <v>#N/A</v>
      </c>
    </row>
    <row r="448" spans="2:23" x14ac:dyDescent="0.2">
      <c r="B448" s="49" t="e">
        <f>VLOOKUP(A448,'Intermittents Reguliers'!$A$2:'Intermittents Reguliers'!$M$70,2,0)</f>
        <v>#N/A</v>
      </c>
      <c r="I448" s="50">
        <f t="shared" si="6"/>
        <v>1</v>
      </c>
      <c r="M448" s="67"/>
      <c r="N448" s="51" t="e">
        <f>VLOOKUP(A448,'Intermittents Reguliers'!$A$2:'Intermittents Reguliers'!$M$70,11,0)</f>
        <v>#N/A</v>
      </c>
      <c r="O448" s="51" t="e">
        <f>VLOOKUP(A448,'Intermittents Reguliers'!$A$1:'Intermittents Reguliers'!$M$70,12,0)</f>
        <v>#N/A</v>
      </c>
      <c r="P448" s="50" t="e">
        <f>VLOOKUP(A448,'Intermittents Reguliers'!$A$2:'Intermittents Reguliers'!$M$70,3,0)</f>
        <v>#N/A</v>
      </c>
      <c r="Q448" s="52" t="e">
        <f>VLOOKUP(A448,'Intermittents Reguliers'!$A$2:'Intermittents Reguliers'!$M$70,4,0)</f>
        <v>#N/A</v>
      </c>
      <c r="R448" s="51" t="e">
        <f>VLOOKUP(A448,'Intermittents Reguliers'!$A$2:'Intermittents Reguliers'!$M$70,5,0)</f>
        <v>#N/A</v>
      </c>
      <c r="S448" s="53" t="e">
        <f>VLOOKUP(A448,'Intermittents Reguliers'!$A$2:'Intermittents Reguliers'!$M$70,7,0)</f>
        <v>#N/A</v>
      </c>
      <c r="T448" s="51" t="e">
        <f>VLOOKUP(A448,'Intermittents Reguliers'!$A$2:'Intermittents Reguliers'!$M$70,8,0)</f>
        <v>#N/A</v>
      </c>
      <c r="U448" s="54" t="e">
        <f>VLOOKUP(A448,'Intermittents Reguliers'!$A$1:'Intermittents Reguliers'!$M$70,9,0)</f>
        <v>#N/A</v>
      </c>
      <c r="V448" s="55" t="e">
        <f>VLOOKUP(A448,'Intermittents Reguliers'!$A$1:'Intermittents Reguliers'!$M$70,10,0)</f>
        <v>#N/A</v>
      </c>
      <c r="W448" s="53" t="e">
        <f>VLOOKUP(A448,'Intermittents Reguliers'!$A$1:'Intermittents Reguliers'!$M$70,13,0)</f>
        <v>#N/A</v>
      </c>
    </row>
    <row r="449" spans="2:23" x14ac:dyDescent="0.2">
      <c r="B449" s="49" t="e">
        <f>VLOOKUP(A449,'Intermittents Reguliers'!$A$2:'Intermittents Reguliers'!$M$70,2,0)</f>
        <v>#N/A</v>
      </c>
      <c r="I449" s="50">
        <f t="shared" si="6"/>
        <v>1</v>
      </c>
      <c r="M449" s="67"/>
      <c r="N449" s="51" t="e">
        <f>VLOOKUP(A449,'Intermittents Reguliers'!$A$2:'Intermittents Reguliers'!$M$70,11,0)</f>
        <v>#N/A</v>
      </c>
      <c r="O449" s="51" t="e">
        <f>VLOOKUP(A449,'Intermittents Reguliers'!$A$1:'Intermittents Reguliers'!$M$70,12,0)</f>
        <v>#N/A</v>
      </c>
      <c r="P449" s="50" t="e">
        <f>VLOOKUP(A449,'Intermittents Reguliers'!$A$2:'Intermittents Reguliers'!$M$70,3,0)</f>
        <v>#N/A</v>
      </c>
      <c r="Q449" s="52" t="e">
        <f>VLOOKUP(A449,'Intermittents Reguliers'!$A$2:'Intermittents Reguliers'!$M$70,4,0)</f>
        <v>#N/A</v>
      </c>
      <c r="R449" s="51" t="e">
        <f>VLOOKUP(A449,'Intermittents Reguliers'!$A$2:'Intermittents Reguliers'!$M$70,5,0)</f>
        <v>#N/A</v>
      </c>
      <c r="S449" s="53" t="e">
        <f>VLOOKUP(A449,'Intermittents Reguliers'!$A$2:'Intermittents Reguliers'!$M$70,7,0)</f>
        <v>#N/A</v>
      </c>
      <c r="T449" s="51" t="e">
        <f>VLOOKUP(A449,'Intermittents Reguliers'!$A$2:'Intermittents Reguliers'!$M$70,8,0)</f>
        <v>#N/A</v>
      </c>
      <c r="U449" s="54" t="e">
        <f>VLOOKUP(A449,'Intermittents Reguliers'!$A$1:'Intermittents Reguliers'!$M$70,9,0)</f>
        <v>#N/A</v>
      </c>
      <c r="V449" s="55" t="e">
        <f>VLOOKUP(A449,'Intermittents Reguliers'!$A$1:'Intermittents Reguliers'!$M$70,10,0)</f>
        <v>#N/A</v>
      </c>
      <c r="W449" s="53" t="e">
        <f>VLOOKUP(A449,'Intermittents Reguliers'!$A$1:'Intermittents Reguliers'!$M$70,13,0)</f>
        <v>#N/A</v>
      </c>
    </row>
    <row r="450" spans="2:23" x14ac:dyDescent="0.2">
      <c r="B450" s="49" t="e">
        <f>VLOOKUP(A450,'Intermittents Reguliers'!$A$2:'Intermittents Reguliers'!$M$70,2,0)</f>
        <v>#N/A</v>
      </c>
      <c r="I450" s="50">
        <f t="shared" si="6"/>
        <v>1</v>
      </c>
      <c r="M450" s="67"/>
      <c r="N450" s="51" t="e">
        <f>VLOOKUP(A450,'Intermittents Reguliers'!$A$2:'Intermittents Reguliers'!$M$70,11,0)</f>
        <v>#N/A</v>
      </c>
      <c r="O450" s="51" t="e">
        <f>VLOOKUP(A450,'Intermittents Reguliers'!$A$1:'Intermittents Reguliers'!$M$70,12,0)</f>
        <v>#N/A</v>
      </c>
      <c r="P450" s="50" t="e">
        <f>VLOOKUP(A450,'Intermittents Reguliers'!$A$2:'Intermittents Reguliers'!$M$70,3,0)</f>
        <v>#N/A</v>
      </c>
      <c r="Q450" s="52" t="e">
        <f>VLOOKUP(A450,'Intermittents Reguliers'!$A$2:'Intermittents Reguliers'!$M$70,4,0)</f>
        <v>#N/A</v>
      </c>
      <c r="R450" s="51" t="e">
        <f>VLOOKUP(A450,'Intermittents Reguliers'!$A$2:'Intermittents Reguliers'!$M$70,5,0)</f>
        <v>#N/A</v>
      </c>
      <c r="S450" s="53" t="e">
        <f>VLOOKUP(A450,'Intermittents Reguliers'!$A$2:'Intermittents Reguliers'!$M$70,7,0)</f>
        <v>#N/A</v>
      </c>
      <c r="T450" s="51" t="e">
        <f>VLOOKUP(A450,'Intermittents Reguliers'!$A$2:'Intermittents Reguliers'!$M$70,8,0)</f>
        <v>#N/A</v>
      </c>
      <c r="U450" s="54" t="e">
        <f>VLOOKUP(A450,'Intermittents Reguliers'!$A$1:'Intermittents Reguliers'!$M$70,9,0)</f>
        <v>#N/A</v>
      </c>
      <c r="V450" s="55" t="e">
        <f>VLOOKUP(A450,'Intermittents Reguliers'!$A$1:'Intermittents Reguliers'!$M$70,10,0)</f>
        <v>#N/A</v>
      </c>
      <c r="W450" s="53" t="e">
        <f>VLOOKUP(A450,'Intermittents Reguliers'!$A$1:'Intermittents Reguliers'!$M$70,13,0)</f>
        <v>#N/A</v>
      </c>
    </row>
    <row r="451" spans="2:23" x14ac:dyDescent="0.2">
      <c r="B451" s="49" t="e">
        <f>VLOOKUP(A451,'Intermittents Reguliers'!$A$2:'Intermittents Reguliers'!$M$70,2,0)</f>
        <v>#N/A</v>
      </c>
      <c r="I451" s="50">
        <f t="shared" ref="I451:I514" si="7">H451-G451+1</f>
        <v>1</v>
      </c>
      <c r="M451" s="67"/>
      <c r="N451" s="51" t="e">
        <f>VLOOKUP(A451,'Intermittents Reguliers'!$A$2:'Intermittents Reguliers'!$M$70,11,0)</f>
        <v>#N/A</v>
      </c>
      <c r="O451" s="51" t="e">
        <f>VLOOKUP(A451,'Intermittents Reguliers'!$A$1:'Intermittents Reguliers'!$M$70,12,0)</f>
        <v>#N/A</v>
      </c>
      <c r="P451" s="50" t="e">
        <f>VLOOKUP(A451,'Intermittents Reguliers'!$A$2:'Intermittents Reguliers'!$M$70,3,0)</f>
        <v>#N/A</v>
      </c>
      <c r="Q451" s="52" t="e">
        <f>VLOOKUP(A451,'Intermittents Reguliers'!$A$2:'Intermittents Reguliers'!$M$70,4,0)</f>
        <v>#N/A</v>
      </c>
      <c r="R451" s="51" t="e">
        <f>VLOOKUP(A451,'Intermittents Reguliers'!$A$2:'Intermittents Reguliers'!$M$70,5,0)</f>
        <v>#N/A</v>
      </c>
      <c r="S451" s="53" t="e">
        <f>VLOOKUP(A451,'Intermittents Reguliers'!$A$2:'Intermittents Reguliers'!$M$70,7,0)</f>
        <v>#N/A</v>
      </c>
      <c r="T451" s="51" t="e">
        <f>VLOOKUP(A451,'Intermittents Reguliers'!$A$2:'Intermittents Reguliers'!$M$70,8,0)</f>
        <v>#N/A</v>
      </c>
      <c r="U451" s="54" t="e">
        <f>VLOOKUP(A451,'Intermittents Reguliers'!$A$1:'Intermittents Reguliers'!$M$70,9,0)</f>
        <v>#N/A</v>
      </c>
      <c r="V451" s="55" t="e">
        <f>VLOOKUP(A451,'Intermittents Reguliers'!$A$1:'Intermittents Reguliers'!$M$70,10,0)</f>
        <v>#N/A</v>
      </c>
      <c r="W451" s="53" t="e">
        <f>VLOOKUP(A451,'Intermittents Reguliers'!$A$1:'Intermittents Reguliers'!$M$70,13,0)</f>
        <v>#N/A</v>
      </c>
    </row>
    <row r="452" spans="2:23" x14ac:dyDescent="0.2">
      <c r="B452" s="49" t="e">
        <f>VLOOKUP(A452,'Intermittents Reguliers'!$A$2:'Intermittents Reguliers'!$M$70,2,0)</f>
        <v>#N/A</v>
      </c>
      <c r="I452" s="50">
        <f t="shared" si="7"/>
        <v>1</v>
      </c>
      <c r="M452" s="67"/>
      <c r="N452" s="51" t="e">
        <f>VLOOKUP(A452,'Intermittents Reguliers'!$A$2:'Intermittents Reguliers'!$M$70,11,0)</f>
        <v>#N/A</v>
      </c>
      <c r="O452" s="51" t="e">
        <f>VLOOKUP(A452,'Intermittents Reguliers'!$A$1:'Intermittents Reguliers'!$M$70,12,0)</f>
        <v>#N/A</v>
      </c>
      <c r="P452" s="50" t="e">
        <f>VLOOKUP(A452,'Intermittents Reguliers'!$A$2:'Intermittents Reguliers'!$M$70,3,0)</f>
        <v>#N/A</v>
      </c>
      <c r="Q452" s="52" t="e">
        <f>VLOOKUP(A452,'Intermittents Reguliers'!$A$2:'Intermittents Reguliers'!$M$70,4,0)</f>
        <v>#N/A</v>
      </c>
      <c r="R452" s="51" t="e">
        <f>VLOOKUP(A452,'Intermittents Reguliers'!$A$2:'Intermittents Reguliers'!$M$70,5,0)</f>
        <v>#N/A</v>
      </c>
      <c r="S452" s="53" t="e">
        <f>VLOOKUP(A452,'Intermittents Reguliers'!$A$2:'Intermittents Reguliers'!$M$70,7,0)</f>
        <v>#N/A</v>
      </c>
      <c r="T452" s="51" t="e">
        <f>VLOOKUP(A452,'Intermittents Reguliers'!$A$2:'Intermittents Reguliers'!$M$70,8,0)</f>
        <v>#N/A</v>
      </c>
      <c r="U452" s="54" t="e">
        <f>VLOOKUP(A452,'Intermittents Reguliers'!$A$1:'Intermittents Reguliers'!$M$70,9,0)</f>
        <v>#N/A</v>
      </c>
      <c r="V452" s="55" t="e">
        <f>VLOOKUP(A452,'Intermittents Reguliers'!$A$1:'Intermittents Reguliers'!$M$70,10,0)</f>
        <v>#N/A</v>
      </c>
      <c r="W452" s="53" t="e">
        <f>VLOOKUP(A452,'Intermittents Reguliers'!$A$1:'Intermittents Reguliers'!$M$70,13,0)</f>
        <v>#N/A</v>
      </c>
    </row>
    <row r="453" spans="2:23" x14ac:dyDescent="0.2">
      <c r="B453" s="49" t="e">
        <f>VLOOKUP(A453,'Intermittents Reguliers'!$A$2:'Intermittents Reguliers'!$M$70,2,0)</f>
        <v>#N/A</v>
      </c>
      <c r="I453" s="50">
        <f t="shared" si="7"/>
        <v>1</v>
      </c>
      <c r="M453" s="67"/>
      <c r="N453" s="51" t="e">
        <f>VLOOKUP(A453,'Intermittents Reguliers'!$A$2:'Intermittents Reguliers'!$M$70,11,0)</f>
        <v>#N/A</v>
      </c>
      <c r="O453" s="51" t="e">
        <f>VLOOKUP(A453,'Intermittents Reguliers'!$A$1:'Intermittents Reguliers'!$M$70,12,0)</f>
        <v>#N/A</v>
      </c>
      <c r="P453" s="50" t="e">
        <f>VLOOKUP(A453,'Intermittents Reguliers'!$A$2:'Intermittents Reguliers'!$M$70,3,0)</f>
        <v>#N/A</v>
      </c>
      <c r="Q453" s="52" t="e">
        <f>VLOOKUP(A453,'Intermittents Reguliers'!$A$2:'Intermittents Reguliers'!$M$70,4,0)</f>
        <v>#N/A</v>
      </c>
      <c r="R453" s="51" t="e">
        <f>VLOOKUP(A453,'Intermittents Reguliers'!$A$2:'Intermittents Reguliers'!$M$70,5,0)</f>
        <v>#N/A</v>
      </c>
      <c r="S453" s="53" t="e">
        <f>VLOOKUP(A453,'Intermittents Reguliers'!$A$2:'Intermittents Reguliers'!$M$70,7,0)</f>
        <v>#N/A</v>
      </c>
      <c r="T453" s="51" t="e">
        <f>VLOOKUP(A453,'Intermittents Reguliers'!$A$2:'Intermittents Reguliers'!$M$70,8,0)</f>
        <v>#N/A</v>
      </c>
      <c r="U453" s="54" t="e">
        <f>VLOOKUP(A453,'Intermittents Reguliers'!$A$1:'Intermittents Reguliers'!$M$70,9,0)</f>
        <v>#N/A</v>
      </c>
      <c r="V453" s="55" t="e">
        <f>VLOOKUP(A453,'Intermittents Reguliers'!$A$1:'Intermittents Reguliers'!$M$70,10,0)</f>
        <v>#N/A</v>
      </c>
      <c r="W453" s="53" t="e">
        <f>VLOOKUP(A453,'Intermittents Reguliers'!$A$1:'Intermittents Reguliers'!$M$70,13,0)</f>
        <v>#N/A</v>
      </c>
    </row>
    <row r="454" spans="2:23" x14ac:dyDescent="0.2">
      <c r="B454" s="49" t="e">
        <f>VLOOKUP(A454,'Intermittents Reguliers'!$A$2:'Intermittents Reguliers'!$M$70,2,0)</f>
        <v>#N/A</v>
      </c>
      <c r="I454" s="50">
        <f t="shared" si="7"/>
        <v>1</v>
      </c>
      <c r="M454" s="67"/>
      <c r="N454" s="51" t="e">
        <f>VLOOKUP(A454,'Intermittents Reguliers'!$A$2:'Intermittents Reguliers'!$M$70,11,0)</f>
        <v>#N/A</v>
      </c>
      <c r="O454" s="51" t="e">
        <f>VLOOKUP(A454,'Intermittents Reguliers'!$A$1:'Intermittents Reguliers'!$M$70,12,0)</f>
        <v>#N/A</v>
      </c>
      <c r="P454" s="50" t="e">
        <f>VLOOKUP(A454,'Intermittents Reguliers'!$A$2:'Intermittents Reguliers'!$M$70,3,0)</f>
        <v>#N/A</v>
      </c>
      <c r="Q454" s="52" t="e">
        <f>VLOOKUP(A454,'Intermittents Reguliers'!$A$2:'Intermittents Reguliers'!$M$70,4,0)</f>
        <v>#N/A</v>
      </c>
      <c r="R454" s="51" t="e">
        <f>VLOOKUP(A454,'Intermittents Reguliers'!$A$2:'Intermittents Reguliers'!$M$70,5,0)</f>
        <v>#N/A</v>
      </c>
      <c r="S454" s="53" t="e">
        <f>VLOOKUP(A454,'Intermittents Reguliers'!$A$2:'Intermittents Reguliers'!$M$70,7,0)</f>
        <v>#N/A</v>
      </c>
      <c r="T454" s="51" t="e">
        <f>VLOOKUP(A454,'Intermittents Reguliers'!$A$2:'Intermittents Reguliers'!$M$70,8,0)</f>
        <v>#N/A</v>
      </c>
      <c r="U454" s="54" t="e">
        <f>VLOOKUP(A454,'Intermittents Reguliers'!$A$1:'Intermittents Reguliers'!$M$70,9,0)</f>
        <v>#N/A</v>
      </c>
      <c r="V454" s="55" t="e">
        <f>VLOOKUP(A454,'Intermittents Reguliers'!$A$1:'Intermittents Reguliers'!$M$70,10,0)</f>
        <v>#N/A</v>
      </c>
      <c r="W454" s="53" t="e">
        <f>VLOOKUP(A454,'Intermittents Reguliers'!$A$1:'Intermittents Reguliers'!$M$70,13,0)</f>
        <v>#N/A</v>
      </c>
    </row>
    <row r="455" spans="2:23" x14ac:dyDescent="0.2">
      <c r="B455" s="49" t="e">
        <f>VLOOKUP(A455,'Intermittents Reguliers'!$A$2:'Intermittents Reguliers'!$M$70,2,0)</f>
        <v>#N/A</v>
      </c>
      <c r="I455" s="50">
        <f t="shared" si="7"/>
        <v>1</v>
      </c>
      <c r="M455" s="67"/>
      <c r="N455" s="51" t="e">
        <f>VLOOKUP(A455,'Intermittents Reguliers'!$A$2:'Intermittents Reguliers'!$M$70,11,0)</f>
        <v>#N/A</v>
      </c>
      <c r="O455" s="51" t="e">
        <f>VLOOKUP(A455,'Intermittents Reguliers'!$A$1:'Intermittents Reguliers'!$M$70,12,0)</f>
        <v>#N/A</v>
      </c>
      <c r="P455" s="50" t="e">
        <f>VLOOKUP(A455,'Intermittents Reguliers'!$A$2:'Intermittents Reguliers'!$M$70,3,0)</f>
        <v>#N/A</v>
      </c>
      <c r="Q455" s="52" t="e">
        <f>VLOOKUP(A455,'Intermittents Reguliers'!$A$2:'Intermittents Reguliers'!$M$70,4,0)</f>
        <v>#N/A</v>
      </c>
      <c r="R455" s="51" t="e">
        <f>VLOOKUP(A455,'Intermittents Reguliers'!$A$2:'Intermittents Reguliers'!$M$70,5,0)</f>
        <v>#N/A</v>
      </c>
      <c r="S455" s="53" t="e">
        <f>VLOOKUP(A455,'Intermittents Reguliers'!$A$2:'Intermittents Reguliers'!$M$70,7,0)</f>
        <v>#N/A</v>
      </c>
      <c r="T455" s="51" t="e">
        <f>VLOOKUP(A455,'Intermittents Reguliers'!$A$2:'Intermittents Reguliers'!$M$70,8,0)</f>
        <v>#N/A</v>
      </c>
      <c r="U455" s="54" t="e">
        <f>VLOOKUP(A455,'Intermittents Reguliers'!$A$1:'Intermittents Reguliers'!$M$70,9,0)</f>
        <v>#N/A</v>
      </c>
      <c r="V455" s="55" t="e">
        <f>VLOOKUP(A455,'Intermittents Reguliers'!$A$1:'Intermittents Reguliers'!$M$70,10,0)</f>
        <v>#N/A</v>
      </c>
      <c r="W455" s="53" t="e">
        <f>VLOOKUP(A455,'Intermittents Reguliers'!$A$1:'Intermittents Reguliers'!$M$70,13,0)</f>
        <v>#N/A</v>
      </c>
    </row>
    <row r="456" spans="2:23" x14ac:dyDescent="0.2">
      <c r="B456" s="49" t="e">
        <f>VLOOKUP(A456,'Intermittents Reguliers'!$A$2:'Intermittents Reguliers'!$M$70,2,0)</f>
        <v>#N/A</v>
      </c>
      <c r="I456" s="50">
        <f t="shared" si="7"/>
        <v>1</v>
      </c>
      <c r="M456" s="67"/>
      <c r="N456" s="51" t="e">
        <f>VLOOKUP(A456,'Intermittents Reguliers'!$A$2:'Intermittents Reguliers'!$M$70,11,0)</f>
        <v>#N/A</v>
      </c>
      <c r="O456" s="51" t="e">
        <f>VLOOKUP(A456,'Intermittents Reguliers'!$A$1:'Intermittents Reguliers'!$M$70,12,0)</f>
        <v>#N/A</v>
      </c>
      <c r="P456" s="50" t="e">
        <f>VLOOKUP(A456,'Intermittents Reguliers'!$A$2:'Intermittents Reguliers'!$M$70,3,0)</f>
        <v>#N/A</v>
      </c>
      <c r="Q456" s="52" t="e">
        <f>VLOOKUP(A456,'Intermittents Reguliers'!$A$2:'Intermittents Reguliers'!$M$70,4,0)</f>
        <v>#N/A</v>
      </c>
      <c r="R456" s="51" t="e">
        <f>VLOOKUP(A456,'Intermittents Reguliers'!$A$2:'Intermittents Reguliers'!$M$70,5,0)</f>
        <v>#N/A</v>
      </c>
      <c r="S456" s="53" t="e">
        <f>VLOOKUP(A456,'Intermittents Reguliers'!$A$2:'Intermittents Reguliers'!$M$70,7,0)</f>
        <v>#N/A</v>
      </c>
      <c r="T456" s="51" t="e">
        <f>VLOOKUP(A456,'Intermittents Reguliers'!$A$2:'Intermittents Reguliers'!$M$70,8,0)</f>
        <v>#N/A</v>
      </c>
      <c r="U456" s="54" t="e">
        <f>VLOOKUP(A456,'Intermittents Reguliers'!$A$1:'Intermittents Reguliers'!$M$70,9,0)</f>
        <v>#N/A</v>
      </c>
      <c r="V456" s="55" t="e">
        <f>VLOOKUP(A456,'Intermittents Reguliers'!$A$1:'Intermittents Reguliers'!$M$70,10,0)</f>
        <v>#N/A</v>
      </c>
      <c r="W456" s="53" t="e">
        <f>VLOOKUP(A456,'Intermittents Reguliers'!$A$1:'Intermittents Reguliers'!$M$70,13,0)</f>
        <v>#N/A</v>
      </c>
    </row>
    <row r="457" spans="2:23" x14ac:dyDescent="0.2">
      <c r="B457" s="49" t="e">
        <f>VLOOKUP(A457,'Intermittents Reguliers'!$A$2:'Intermittents Reguliers'!$M$70,2,0)</f>
        <v>#N/A</v>
      </c>
      <c r="I457" s="50">
        <f t="shared" si="7"/>
        <v>1</v>
      </c>
      <c r="M457" s="67"/>
      <c r="N457" s="51" t="e">
        <f>VLOOKUP(A457,'Intermittents Reguliers'!$A$2:'Intermittents Reguliers'!$M$70,11,0)</f>
        <v>#N/A</v>
      </c>
      <c r="O457" s="51" t="e">
        <f>VLOOKUP(A457,'Intermittents Reguliers'!$A$1:'Intermittents Reguliers'!$M$70,12,0)</f>
        <v>#N/A</v>
      </c>
      <c r="P457" s="50" t="e">
        <f>VLOOKUP(A457,'Intermittents Reguliers'!$A$2:'Intermittents Reguliers'!$M$70,3,0)</f>
        <v>#N/A</v>
      </c>
      <c r="Q457" s="52" t="e">
        <f>VLOOKUP(A457,'Intermittents Reguliers'!$A$2:'Intermittents Reguliers'!$M$70,4,0)</f>
        <v>#N/A</v>
      </c>
      <c r="R457" s="51" t="e">
        <f>VLOOKUP(A457,'Intermittents Reguliers'!$A$2:'Intermittents Reguliers'!$M$70,5,0)</f>
        <v>#N/A</v>
      </c>
      <c r="S457" s="53" t="e">
        <f>VLOOKUP(A457,'Intermittents Reguliers'!$A$2:'Intermittents Reguliers'!$M$70,7,0)</f>
        <v>#N/A</v>
      </c>
      <c r="T457" s="51" t="e">
        <f>VLOOKUP(A457,'Intermittents Reguliers'!$A$2:'Intermittents Reguliers'!$M$70,8,0)</f>
        <v>#N/A</v>
      </c>
      <c r="U457" s="54" t="e">
        <f>VLOOKUP(A457,'Intermittents Reguliers'!$A$1:'Intermittents Reguliers'!$M$70,9,0)</f>
        <v>#N/A</v>
      </c>
      <c r="V457" s="55" t="e">
        <f>VLOOKUP(A457,'Intermittents Reguliers'!$A$1:'Intermittents Reguliers'!$M$70,10,0)</f>
        <v>#N/A</v>
      </c>
      <c r="W457" s="53" t="e">
        <f>VLOOKUP(A457,'Intermittents Reguliers'!$A$1:'Intermittents Reguliers'!$M$70,13,0)</f>
        <v>#N/A</v>
      </c>
    </row>
    <row r="458" spans="2:23" x14ac:dyDescent="0.2">
      <c r="B458" s="49" t="e">
        <f>VLOOKUP(A458,'Intermittents Reguliers'!$A$2:'Intermittents Reguliers'!$M$70,2,0)</f>
        <v>#N/A</v>
      </c>
      <c r="I458" s="50">
        <f t="shared" si="7"/>
        <v>1</v>
      </c>
      <c r="M458" s="67"/>
      <c r="N458" s="51" t="e">
        <f>VLOOKUP(A458,'Intermittents Reguliers'!$A$2:'Intermittents Reguliers'!$M$70,11,0)</f>
        <v>#N/A</v>
      </c>
      <c r="O458" s="51" t="e">
        <f>VLOOKUP(A458,'Intermittents Reguliers'!$A$1:'Intermittents Reguliers'!$M$70,12,0)</f>
        <v>#N/A</v>
      </c>
      <c r="P458" s="50" t="e">
        <f>VLOOKUP(A458,'Intermittents Reguliers'!$A$2:'Intermittents Reguliers'!$M$70,3,0)</f>
        <v>#N/A</v>
      </c>
      <c r="Q458" s="52" t="e">
        <f>VLOOKUP(A458,'Intermittents Reguliers'!$A$2:'Intermittents Reguliers'!$M$70,4,0)</f>
        <v>#N/A</v>
      </c>
      <c r="R458" s="51" t="e">
        <f>VLOOKUP(A458,'Intermittents Reguliers'!$A$2:'Intermittents Reguliers'!$M$70,5,0)</f>
        <v>#N/A</v>
      </c>
      <c r="S458" s="53" t="e">
        <f>VLOOKUP(A458,'Intermittents Reguliers'!$A$2:'Intermittents Reguliers'!$M$70,7,0)</f>
        <v>#N/A</v>
      </c>
      <c r="T458" s="51" t="e">
        <f>VLOOKUP(A458,'Intermittents Reguliers'!$A$2:'Intermittents Reguliers'!$M$70,8,0)</f>
        <v>#N/A</v>
      </c>
      <c r="U458" s="54" t="e">
        <f>VLOOKUP(A458,'Intermittents Reguliers'!$A$1:'Intermittents Reguliers'!$M$70,9,0)</f>
        <v>#N/A</v>
      </c>
      <c r="V458" s="55" t="e">
        <f>VLOOKUP(A458,'Intermittents Reguliers'!$A$1:'Intermittents Reguliers'!$M$70,10,0)</f>
        <v>#N/A</v>
      </c>
      <c r="W458" s="53" t="e">
        <f>VLOOKUP(A458,'Intermittents Reguliers'!$A$1:'Intermittents Reguliers'!$M$70,13,0)</f>
        <v>#N/A</v>
      </c>
    </row>
    <row r="459" spans="2:23" x14ac:dyDescent="0.2">
      <c r="B459" s="49" t="e">
        <f>VLOOKUP(A459,'Intermittents Reguliers'!$A$2:'Intermittents Reguliers'!$M$70,2,0)</f>
        <v>#N/A</v>
      </c>
      <c r="I459" s="50">
        <f t="shared" si="7"/>
        <v>1</v>
      </c>
      <c r="M459" s="67"/>
      <c r="N459" s="51" t="e">
        <f>VLOOKUP(A459,'Intermittents Reguliers'!$A$2:'Intermittents Reguliers'!$M$70,11,0)</f>
        <v>#N/A</v>
      </c>
      <c r="O459" s="51" t="e">
        <f>VLOOKUP(A459,'Intermittents Reguliers'!$A$1:'Intermittents Reguliers'!$M$70,12,0)</f>
        <v>#N/A</v>
      </c>
      <c r="P459" s="50" t="e">
        <f>VLOOKUP(A459,'Intermittents Reguliers'!$A$2:'Intermittents Reguliers'!$M$70,3,0)</f>
        <v>#N/A</v>
      </c>
      <c r="Q459" s="52" t="e">
        <f>VLOOKUP(A459,'Intermittents Reguliers'!$A$2:'Intermittents Reguliers'!$M$70,4,0)</f>
        <v>#N/A</v>
      </c>
      <c r="R459" s="51" t="e">
        <f>VLOOKUP(A459,'Intermittents Reguliers'!$A$2:'Intermittents Reguliers'!$M$70,5,0)</f>
        <v>#N/A</v>
      </c>
      <c r="S459" s="53" t="e">
        <f>VLOOKUP(A459,'Intermittents Reguliers'!$A$2:'Intermittents Reguliers'!$M$70,7,0)</f>
        <v>#N/A</v>
      </c>
      <c r="T459" s="51" t="e">
        <f>VLOOKUP(A459,'Intermittents Reguliers'!$A$2:'Intermittents Reguliers'!$M$70,8,0)</f>
        <v>#N/A</v>
      </c>
      <c r="U459" s="54" t="e">
        <f>VLOOKUP(A459,'Intermittents Reguliers'!$A$1:'Intermittents Reguliers'!$M$70,9,0)</f>
        <v>#N/A</v>
      </c>
      <c r="V459" s="55" t="e">
        <f>VLOOKUP(A459,'Intermittents Reguliers'!$A$1:'Intermittents Reguliers'!$M$70,10,0)</f>
        <v>#N/A</v>
      </c>
      <c r="W459" s="53" t="e">
        <f>VLOOKUP(A459,'Intermittents Reguliers'!$A$1:'Intermittents Reguliers'!$M$70,13,0)</f>
        <v>#N/A</v>
      </c>
    </row>
    <row r="460" spans="2:23" x14ac:dyDescent="0.2">
      <c r="B460" s="49" t="e">
        <f>VLOOKUP(A460,'Intermittents Reguliers'!$A$2:'Intermittents Reguliers'!$M$70,2,0)</f>
        <v>#N/A</v>
      </c>
      <c r="I460" s="50">
        <f t="shared" si="7"/>
        <v>1</v>
      </c>
      <c r="M460" s="67"/>
      <c r="N460" s="51" t="e">
        <f>VLOOKUP(A460,'Intermittents Reguliers'!$A$2:'Intermittents Reguliers'!$M$70,11,0)</f>
        <v>#N/A</v>
      </c>
      <c r="O460" s="51" t="e">
        <f>VLOOKUP(A460,'Intermittents Reguliers'!$A$1:'Intermittents Reguliers'!$M$70,12,0)</f>
        <v>#N/A</v>
      </c>
      <c r="P460" s="50" t="e">
        <f>VLOOKUP(A460,'Intermittents Reguliers'!$A$2:'Intermittents Reguliers'!$M$70,3,0)</f>
        <v>#N/A</v>
      </c>
      <c r="Q460" s="52" t="e">
        <f>VLOOKUP(A460,'Intermittents Reguliers'!$A$2:'Intermittents Reguliers'!$M$70,4,0)</f>
        <v>#N/A</v>
      </c>
      <c r="R460" s="51" t="e">
        <f>VLOOKUP(A460,'Intermittents Reguliers'!$A$2:'Intermittents Reguliers'!$M$70,5,0)</f>
        <v>#N/A</v>
      </c>
      <c r="S460" s="53" t="e">
        <f>VLOOKUP(A460,'Intermittents Reguliers'!$A$2:'Intermittents Reguliers'!$M$70,7,0)</f>
        <v>#N/A</v>
      </c>
      <c r="T460" s="51" t="e">
        <f>VLOOKUP(A460,'Intermittents Reguliers'!$A$2:'Intermittents Reguliers'!$M$70,8,0)</f>
        <v>#N/A</v>
      </c>
      <c r="U460" s="54" t="e">
        <f>VLOOKUP(A460,'Intermittents Reguliers'!$A$1:'Intermittents Reguliers'!$M$70,9,0)</f>
        <v>#N/A</v>
      </c>
      <c r="V460" s="55" t="e">
        <f>VLOOKUP(A460,'Intermittents Reguliers'!$A$1:'Intermittents Reguliers'!$M$70,10,0)</f>
        <v>#N/A</v>
      </c>
      <c r="W460" s="53" t="e">
        <f>VLOOKUP(A460,'Intermittents Reguliers'!$A$1:'Intermittents Reguliers'!$M$70,13,0)</f>
        <v>#N/A</v>
      </c>
    </row>
    <row r="461" spans="2:23" x14ac:dyDescent="0.2">
      <c r="B461" s="49" t="e">
        <f>VLOOKUP(A461,'Intermittents Reguliers'!$A$2:'Intermittents Reguliers'!$M$70,2,0)</f>
        <v>#N/A</v>
      </c>
      <c r="I461" s="50">
        <f t="shared" si="7"/>
        <v>1</v>
      </c>
      <c r="M461" s="67"/>
      <c r="N461" s="51" t="e">
        <f>VLOOKUP(A461,'Intermittents Reguliers'!$A$2:'Intermittents Reguliers'!$M$70,11,0)</f>
        <v>#N/A</v>
      </c>
      <c r="O461" s="51" t="e">
        <f>VLOOKUP(A461,'Intermittents Reguliers'!$A$1:'Intermittents Reguliers'!$M$70,12,0)</f>
        <v>#N/A</v>
      </c>
      <c r="P461" s="50" t="e">
        <f>VLOOKUP(A461,'Intermittents Reguliers'!$A$2:'Intermittents Reguliers'!$M$70,3,0)</f>
        <v>#N/A</v>
      </c>
      <c r="Q461" s="52" t="e">
        <f>VLOOKUP(A461,'Intermittents Reguliers'!$A$2:'Intermittents Reguliers'!$M$70,4,0)</f>
        <v>#N/A</v>
      </c>
      <c r="R461" s="51" t="e">
        <f>VLOOKUP(A461,'Intermittents Reguliers'!$A$2:'Intermittents Reguliers'!$M$70,5,0)</f>
        <v>#N/A</v>
      </c>
      <c r="S461" s="53" t="e">
        <f>VLOOKUP(A461,'Intermittents Reguliers'!$A$2:'Intermittents Reguliers'!$M$70,7,0)</f>
        <v>#N/A</v>
      </c>
      <c r="T461" s="51" t="e">
        <f>VLOOKUP(A461,'Intermittents Reguliers'!$A$2:'Intermittents Reguliers'!$M$70,8,0)</f>
        <v>#N/A</v>
      </c>
      <c r="U461" s="54" t="e">
        <f>VLOOKUP(A461,'Intermittents Reguliers'!$A$1:'Intermittents Reguliers'!$M$70,9,0)</f>
        <v>#N/A</v>
      </c>
      <c r="V461" s="55" t="e">
        <f>VLOOKUP(A461,'Intermittents Reguliers'!$A$1:'Intermittents Reguliers'!$M$70,10,0)</f>
        <v>#N/A</v>
      </c>
      <c r="W461" s="53" t="e">
        <f>VLOOKUP(A461,'Intermittents Reguliers'!$A$1:'Intermittents Reguliers'!$M$70,13,0)</f>
        <v>#N/A</v>
      </c>
    </row>
    <row r="462" spans="2:23" x14ac:dyDescent="0.2">
      <c r="B462" s="49" t="e">
        <f>VLOOKUP(A462,'Intermittents Reguliers'!$A$2:'Intermittents Reguliers'!$M$70,2,0)</f>
        <v>#N/A</v>
      </c>
      <c r="I462" s="50">
        <f t="shared" si="7"/>
        <v>1</v>
      </c>
      <c r="M462" s="67"/>
      <c r="N462" s="51" t="e">
        <f>VLOOKUP(A462,'Intermittents Reguliers'!$A$2:'Intermittents Reguliers'!$M$70,11,0)</f>
        <v>#N/A</v>
      </c>
      <c r="O462" s="51" t="e">
        <f>VLOOKUP(A462,'Intermittents Reguliers'!$A$1:'Intermittents Reguliers'!$M$70,12,0)</f>
        <v>#N/A</v>
      </c>
      <c r="P462" s="50" t="e">
        <f>VLOOKUP(A462,'Intermittents Reguliers'!$A$2:'Intermittents Reguliers'!$M$70,3,0)</f>
        <v>#N/A</v>
      </c>
      <c r="Q462" s="52" t="e">
        <f>VLOOKUP(A462,'Intermittents Reguliers'!$A$2:'Intermittents Reguliers'!$M$70,4,0)</f>
        <v>#N/A</v>
      </c>
      <c r="R462" s="51" t="e">
        <f>VLOOKUP(A462,'Intermittents Reguliers'!$A$2:'Intermittents Reguliers'!$M$70,5,0)</f>
        <v>#N/A</v>
      </c>
      <c r="S462" s="53" t="e">
        <f>VLOOKUP(A462,'Intermittents Reguliers'!$A$2:'Intermittents Reguliers'!$M$70,7,0)</f>
        <v>#N/A</v>
      </c>
      <c r="T462" s="51" t="e">
        <f>VLOOKUP(A462,'Intermittents Reguliers'!$A$2:'Intermittents Reguliers'!$M$70,8,0)</f>
        <v>#N/A</v>
      </c>
      <c r="U462" s="54" t="e">
        <f>VLOOKUP(A462,'Intermittents Reguliers'!$A$1:'Intermittents Reguliers'!$M$70,9,0)</f>
        <v>#N/A</v>
      </c>
      <c r="V462" s="55" t="e">
        <f>VLOOKUP(A462,'Intermittents Reguliers'!$A$1:'Intermittents Reguliers'!$M$70,10,0)</f>
        <v>#N/A</v>
      </c>
      <c r="W462" s="53" t="e">
        <f>VLOOKUP(A462,'Intermittents Reguliers'!$A$1:'Intermittents Reguliers'!$M$70,13,0)</f>
        <v>#N/A</v>
      </c>
    </row>
    <row r="463" spans="2:23" x14ac:dyDescent="0.2">
      <c r="B463" s="49" t="e">
        <f>VLOOKUP(A463,'Intermittents Reguliers'!$A$2:'Intermittents Reguliers'!$M$70,2,0)</f>
        <v>#N/A</v>
      </c>
      <c r="I463" s="50">
        <f t="shared" si="7"/>
        <v>1</v>
      </c>
      <c r="M463" s="67"/>
      <c r="N463" s="51" t="e">
        <f>VLOOKUP(A463,'Intermittents Reguliers'!$A$2:'Intermittents Reguliers'!$M$70,11,0)</f>
        <v>#N/A</v>
      </c>
      <c r="O463" s="51" t="e">
        <f>VLOOKUP(A463,'Intermittents Reguliers'!$A$1:'Intermittents Reguliers'!$M$70,12,0)</f>
        <v>#N/A</v>
      </c>
      <c r="P463" s="50" t="e">
        <f>VLOOKUP(A463,'Intermittents Reguliers'!$A$2:'Intermittents Reguliers'!$M$70,3,0)</f>
        <v>#N/A</v>
      </c>
      <c r="Q463" s="52" t="e">
        <f>VLOOKUP(A463,'Intermittents Reguliers'!$A$2:'Intermittents Reguliers'!$M$70,4,0)</f>
        <v>#N/A</v>
      </c>
      <c r="R463" s="51" t="e">
        <f>VLOOKUP(A463,'Intermittents Reguliers'!$A$2:'Intermittents Reguliers'!$M$70,5,0)</f>
        <v>#N/A</v>
      </c>
      <c r="S463" s="53" t="e">
        <f>VLOOKUP(A463,'Intermittents Reguliers'!$A$2:'Intermittents Reguliers'!$M$70,7,0)</f>
        <v>#N/A</v>
      </c>
      <c r="T463" s="51" t="e">
        <f>VLOOKUP(A463,'Intermittents Reguliers'!$A$2:'Intermittents Reguliers'!$M$70,8,0)</f>
        <v>#N/A</v>
      </c>
      <c r="U463" s="54" t="e">
        <f>VLOOKUP(A463,'Intermittents Reguliers'!$A$1:'Intermittents Reguliers'!$M$70,9,0)</f>
        <v>#N/A</v>
      </c>
      <c r="V463" s="55" t="e">
        <f>VLOOKUP(A463,'Intermittents Reguliers'!$A$1:'Intermittents Reguliers'!$M$70,10,0)</f>
        <v>#N/A</v>
      </c>
      <c r="W463" s="53" t="e">
        <f>VLOOKUP(A463,'Intermittents Reguliers'!$A$1:'Intermittents Reguliers'!$M$70,13,0)</f>
        <v>#N/A</v>
      </c>
    </row>
    <row r="464" spans="2:23" x14ac:dyDescent="0.2">
      <c r="B464" s="49" t="e">
        <f>VLOOKUP(A464,'Intermittents Reguliers'!$A$2:'Intermittents Reguliers'!$M$70,2,0)</f>
        <v>#N/A</v>
      </c>
      <c r="I464" s="50">
        <f t="shared" si="7"/>
        <v>1</v>
      </c>
      <c r="M464" s="67"/>
      <c r="N464" s="51" t="e">
        <f>VLOOKUP(A464,'Intermittents Reguliers'!$A$2:'Intermittents Reguliers'!$M$70,11,0)</f>
        <v>#N/A</v>
      </c>
      <c r="O464" s="51" t="e">
        <f>VLOOKUP(A464,'Intermittents Reguliers'!$A$1:'Intermittents Reguliers'!$M$70,12,0)</f>
        <v>#N/A</v>
      </c>
      <c r="P464" s="50" t="e">
        <f>VLOOKUP(A464,'Intermittents Reguliers'!$A$2:'Intermittents Reguliers'!$M$70,3,0)</f>
        <v>#N/A</v>
      </c>
      <c r="Q464" s="52" t="e">
        <f>VLOOKUP(A464,'Intermittents Reguliers'!$A$2:'Intermittents Reguliers'!$M$70,4,0)</f>
        <v>#N/A</v>
      </c>
      <c r="R464" s="51" t="e">
        <f>VLOOKUP(A464,'Intermittents Reguliers'!$A$2:'Intermittents Reguliers'!$M$70,5,0)</f>
        <v>#N/A</v>
      </c>
      <c r="S464" s="53" t="e">
        <f>VLOOKUP(A464,'Intermittents Reguliers'!$A$2:'Intermittents Reguliers'!$M$70,7,0)</f>
        <v>#N/A</v>
      </c>
      <c r="T464" s="51" t="e">
        <f>VLOOKUP(A464,'Intermittents Reguliers'!$A$2:'Intermittents Reguliers'!$M$70,8,0)</f>
        <v>#N/A</v>
      </c>
      <c r="U464" s="54" t="e">
        <f>VLOOKUP(A464,'Intermittents Reguliers'!$A$1:'Intermittents Reguliers'!$M$70,9,0)</f>
        <v>#N/A</v>
      </c>
      <c r="V464" s="55" t="e">
        <f>VLOOKUP(A464,'Intermittents Reguliers'!$A$1:'Intermittents Reguliers'!$M$70,10,0)</f>
        <v>#N/A</v>
      </c>
      <c r="W464" s="53" t="e">
        <f>VLOOKUP(A464,'Intermittents Reguliers'!$A$1:'Intermittents Reguliers'!$M$70,13,0)</f>
        <v>#N/A</v>
      </c>
    </row>
    <row r="465" spans="2:23" x14ac:dyDescent="0.2">
      <c r="B465" s="49" t="e">
        <f>VLOOKUP(A465,'Intermittents Reguliers'!$A$2:'Intermittents Reguliers'!$M$70,2,0)</f>
        <v>#N/A</v>
      </c>
      <c r="I465" s="50">
        <f t="shared" si="7"/>
        <v>1</v>
      </c>
      <c r="M465" s="67"/>
      <c r="N465" s="51" t="e">
        <f>VLOOKUP(A465,'Intermittents Reguliers'!$A$2:'Intermittents Reguliers'!$M$70,11,0)</f>
        <v>#N/A</v>
      </c>
      <c r="O465" s="51" t="e">
        <f>VLOOKUP(A465,'Intermittents Reguliers'!$A$1:'Intermittents Reguliers'!$M$70,12,0)</f>
        <v>#N/A</v>
      </c>
      <c r="P465" s="50" t="e">
        <f>VLOOKUP(A465,'Intermittents Reguliers'!$A$2:'Intermittents Reguliers'!$M$70,3,0)</f>
        <v>#N/A</v>
      </c>
      <c r="Q465" s="52" t="e">
        <f>VLOOKUP(A465,'Intermittents Reguliers'!$A$2:'Intermittents Reguliers'!$M$70,4,0)</f>
        <v>#N/A</v>
      </c>
      <c r="R465" s="51" t="e">
        <f>VLOOKUP(A465,'Intermittents Reguliers'!$A$2:'Intermittents Reguliers'!$M$70,5,0)</f>
        <v>#N/A</v>
      </c>
      <c r="S465" s="53" t="e">
        <f>VLOOKUP(A465,'Intermittents Reguliers'!$A$2:'Intermittents Reguliers'!$M$70,7,0)</f>
        <v>#N/A</v>
      </c>
      <c r="T465" s="51" t="e">
        <f>VLOOKUP(A465,'Intermittents Reguliers'!$A$2:'Intermittents Reguliers'!$M$70,8,0)</f>
        <v>#N/A</v>
      </c>
      <c r="U465" s="54" t="e">
        <f>VLOOKUP(A465,'Intermittents Reguliers'!$A$1:'Intermittents Reguliers'!$M$70,9,0)</f>
        <v>#N/A</v>
      </c>
      <c r="V465" s="55" t="e">
        <f>VLOOKUP(A465,'Intermittents Reguliers'!$A$1:'Intermittents Reguliers'!$M$70,10,0)</f>
        <v>#N/A</v>
      </c>
      <c r="W465" s="53" t="e">
        <f>VLOOKUP(A465,'Intermittents Reguliers'!$A$1:'Intermittents Reguliers'!$M$70,13,0)</f>
        <v>#N/A</v>
      </c>
    </row>
    <row r="466" spans="2:23" x14ac:dyDescent="0.2">
      <c r="B466" s="49" t="e">
        <f>VLOOKUP(A466,'Intermittents Reguliers'!$A$2:'Intermittents Reguliers'!$M$70,2,0)</f>
        <v>#N/A</v>
      </c>
      <c r="I466" s="50">
        <f t="shared" si="7"/>
        <v>1</v>
      </c>
      <c r="M466" s="67"/>
      <c r="N466" s="51" t="e">
        <f>VLOOKUP(A466,'Intermittents Reguliers'!$A$2:'Intermittents Reguliers'!$M$70,11,0)</f>
        <v>#N/A</v>
      </c>
      <c r="O466" s="51" t="e">
        <f>VLOOKUP(A466,'Intermittents Reguliers'!$A$1:'Intermittents Reguliers'!$M$70,12,0)</f>
        <v>#N/A</v>
      </c>
      <c r="P466" s="50" t="e">
        <f>VLOOKUP(A466,'Intermittents Reguliers'!$A$2:'Intermittents Reguliers'!$M$70,3,0)</f>
        <v>#N/A</v>
      </c>
      <c r="Q466" s="52" t="e">
        <f>VLOOKUP(A466,'Intermittents Reguliers'!$A$2:'Intermittents Reguliers'!$M$70,4,0)</f>
        <v>#N/A</v>
      </c>
      <c r="R466" s="51" t="e">
        <f>VLOOKUP(A466,'Intermittents Reguliers'!$A$2:'Intermittents Reguliers'!$M$70,5,0)</f>
        <v>#N/A</v>
      </c>
      <c r="S466" s="53" t="e">
        <f>VLOOKUP(A466,'Intermittents Reguliers'!$A$2:'Intermittents Reguliers'!$M$70,7,0)</f>
        <v>#N/A</v>
      </c>
      <c r="T466" s="51" t="e">
        <f>VLOOKUP(A466,'Intermittents Reguliers'!$A$2:'Intermittents Reguliers'!$M$70,8,0)</f>
        <v>#N/A</v>
      </c>
      <c r="U466" s="54" t="e">
        <f>VLOOKUP(A466,'Intermittents Reguliers'!$A$1:'Intermittents Reguliers'!$M$70,9,0)</f>
        <v>#N/A</v>
      </c>
      <c r="V466" s="55" t="e">
        <f>VLOOKUP(A466,'Intermittents Reguliers'!$A$1:'Intermittents Reguliers'!$M$70,10,0)</f>
        <v>#N/A</v>
      </c>
      <c r="W466" s="53" t="e">
        <f>VLOOKUP(A466,'Intermittents Reguliers'!$A$1:'Intermittents Reguliers'!$M$70,13,0)</f>
        <v>#N/A</v>
      </c>
    </row>
    <row r="467" spans="2:23" x14ac:dyDescent="0.2">
      <c r="B467" s="49" t="e">
        <f>VLOOKUP(A467,'Intermittents Reguliers'!$A$2:'Intermittents Reguliers'!$M$70,2,0)</f>
        <v>#N/A</v>
      </c>
      <c r="I467" s="50">
        <f t="shared" si="7"/>
        <v>1</v>
      </c>
      <c r="M467" s="67"/>
      <c r="N467" s="51" t="e">
        <f>VLOOKUP(A467,'Intermittents Reguliers'!$A$2:'Intermittents Reguliers'!$M$70,11,0)</f>
        <v>#N/A</v>
      </c>
      <c r="O467" s="51" t="e">
        <f>VLOOKUP(A467,'Intermittents Reguliers'!$A$1:'Intermittents Reguliers'!$M$70,12,0)</f>
        <v>#N/A</v>
      </c>
      <c r="P467" s="50" t="e">
        <f>VLOOKUP(A467,'Intermittents Reguliers'!$A$2:'Intermittents Reguliers'!$M$70,3,0)</f>
        <v>#N/A</v>
      </c>
      <c r="Q467" s="52" t="e">
        <f>VLOOKUP(A467,'Intermittents Reguliers'!$A$2:'Intermittents Reguliers'!$M$70,4,0)</f>
        <v>#N/A</v>
      </c>
      <c r="R467" s="51" t="e">
        <f>VLOOKUP(A467,'Intermittents Reguliers'!$A$2:'Intermittents Reguliers'!$M$70,5,0)</f>
        <v>#N/A</v>
      </c>
      <c r="S467" s="53" t="e">
        <f>VLOOKUP(A467,'Intermittents Reguliers'!$A$2:'Intermittents Reguliers'!$M$70,7,0)</f>
        <v>#N/A</v>
      </c>
      <c r="T467" s="51" t="e">
        <f>VLOOKUP(A467,'Intermittents Reguliers'!$A$2:'Intermittents Reguliers'!$M$70,8,0)</f>
        <v>#N/A</v>
      </c>
      <c r="U467" s="54" t="e">
        <f>VLOOKUP(A467,'Intermittents Reguliers'!$A$1:'Intermittents Reguliers'!$M$70,9,0)</f>
        <v>#N/A</v>
      </c>
      <c r="V467" s="55" t="e">
        <f>VLOOKUP(A467,'Intermittents Reguliers'!$A$1:'Intermittents Reguliers'!$M$70,10,0)</f>
        <v>#N/A</v>
      </c>
      <c r="W467" s="53" t="e">
        <f>VLOOKUP(A467,'Intermittents Reguliers'!$A$1:'Intermittents Reguliers'!$M$70,13,0)</f>
        <v>#N/A</v>
      </c>
    </row>
    <row r="468" spans="2:23" x14ac:dyDescent="0.2">
      <c r="B468" s="49" t="e">
        <f>VLOOKUP(A468,'Intermittents Reguliers'!$A$2:'Intermittents Reguliers'!$M$70,2,0)</f>
        <v>#N/A</v>
      </c>
      <c r="I468" s="50">
        <f t="shared" si="7"/>
        <v>1</v>
      </c>
      <c r="M468" s="67"/>
      <c r="N468" s="51" t="e">
        <f>VLOOKUP(A468,'Intermittents Reguliers'!$A$2:'Intermittents Reguliers'!$M$70,11,0)</f>
        <v>#N/A</v>
      </c>
      <c r="O468" s="51" t="e">
        <f>VLOOKUP(A468,'Intermittents Reguliers'!$A$1:'Intermittents Reguliers'!$M$70,12,0)</f>
        <v>#N/A</v>
      </c>
      <c r="P468" s="50" t="e">
        <f>VLOOKUP(A468,'Intermittents Reguliers'!$A$2:'Intermittents Reguliers'!$M$70,3,0)</f>
        <v>#N/A</v>
      </c>
      <c r="Q468" s="52" t="e">
        <f>VLOOKUP(A468,'Intermittents Reguliers'!$A$2:'Intermittents Reguliers'!$M$70,4,0)</f>
        <v>#N/A</v>
      </c>
      <c r="R468" s="51" t="e">
        <f>VLOOKUP(A468,'Intermittents Reguliers'!$A$2:'Intermittents Reguliers'!$M$70,5,0)</f>
        <v>#N/A</v>
      </c>
      <c r="S468" s="53" t="e">
        <f>VLOOKUP(A468,'Intermittents Reguliers'!$A$2:'Intermittents Reguliers'!$M$70,7,0)</f>
        <v>#N/A</v>
      </c>
      <c r="T468" s="51" t="e">
        <f>VLOOKUP(A468,'Intermittents Reguliers'!$A$2:'Intermittents Reguliers'!$M$70,8,0)</f>
        <v>#N/A</v>
      </c>
      <c r="U468" s="54" t="e">
        <f>VLOOKUP(A468,'Intermittents Reguliers'!$A$1:'Intermittents Reguliers'!$M$70,9,0)</f>
        <v>#N/A</v>
      </c>
      <c r="V468" s="55" t="e">
        <f>VLOOKUP(A468,'Intermittents Reguliers'!$A$1:'Intermittents Reguliers'!$M$70,10,0)</f>
        <v>#N/A</v>
      </c>
      <c r="W468" s="53" t="e">
        <f>VLOOKUP(A468,'Intermittents Reguliers'!$A$1:'Intermittents Reguliers'!$M$70,13,0)</f>
        <v>#N/A</v>
      </c>
    </row>
    <row r="469" spans="2:23" x14ac:dyDescent="0.2">
      <c r="B469" s="49" t="e">
        <f>VLOOKUP(A469,'Intermittents Reguliers'!$A$2:'Intermittents Reguliers'!$M$70,2,0)</f>
        <v>#N/A</v>
      </c>
      <c r="I469" s="50">
        <f t="shared" si="7"/>
        <v>1</v>
      </c>
      <c r="M469" s="67"/>
      <c r="N469" s="51" t="e">
        <f>VLOOKUP(A469,'Intermittents Reguliers'!$A$2:'Intermittents Reguliers'!$M$70,11,0)</f>
        <v>#N/A</v>
      </c>
      <c r="O469" s="51" t="e">
        <f>VLOOKUP(A469,'Intermittents Reguliers'!$A$1:'Intermittents Reguliers'!$M$70,12,0)</f>
        <v>#N/A</v>
      </c>
      <c r="P469" s="50" t="e">
        <f>VLOOKUP(A469,'Intermittents Reguliers'!$A$2:'Intermittents Reguliers'!$M$70,3,0)</f>
        <v>#N/A</v>
      </c>
      <c r="Q469" s="52" t="e">
        <f>VLOOKUP(A469,'Intermittents Reguliers'!$A$2:'Intermittents Reguliers'!$M$70,4,0)</f>
        <v>#N/A</v>
      </c>
      <c r="R469" s="51" t="e">
        <f>VLOOKUP(A469,'Intermittents Reguliers'!$A$2:'Intermittents Reguliers'!$M$70,5,0)</f>
        <v>#N/A</v>
      </c>
      <c r="S469" s="53" t="e">
        <f>VLOOKUP(A469,'Intermittents Reguliers'!$A$2:'Intermittents Reguliers'!$M$70,7,0)</f>
        <v>#N/A</v>
      </c>
      <c r="T469" s="51" t="e">
        <f>VLOOKUP(A469,'Intermittents Reguliers'!$A$2:'Intermittents Reguliers'!$M$70,8,0)</f>
        <v>#N/A</v>
      </c>
      <c r="U469" s="54" t="e">
        <f>VLOOKUP(A469,'Intermittents Reguliers'!$A$1:'Intermittents Reguliers'!$M$70,9,0)</f>
        <v>#N/A</v>
      </c>
      <c r="V469" s="55" t="e">
        <f>VLOOKUP(A469,'Intermittents Reguliers'!$A$1:'Intermittents Reguliers'!$M$70,10,0)</f>
        <v>#N/A</v>
      </c>
      <c r="W469" s="53" t="e">
        <f>VLOOKUP(A469,'Intermittents Reguliers'!$A$1:'Intermittents Reguliers'!$M$70,13,0)</f>
        <v>#N/A</v>
      </c>
    </row>
    <row r="470" spans="2:23" x14ac:dyDescent="0.2">
      <c r="B470" s="49" t="e">
        <f>VLOOKUP(A470,'Intermittents Reguliers'!$A$2:'Intermittents Reguliers'!$M$70,2,0)</f>
        <v>#N/A</v>
      </c>
      <c r="I470" s="50">
        <f t="shared" si="7"/>
        <v>1</v>
      </c>
      <c r="M470" s="67"/>
      <c r="N470" s="51" t="e">
        <f>VLOOKUP(A470,'Intermittents Reguliers'!$A$2:'Intermittents Reguliers'!$M$70,11,0)</f>
        <v>#N/A</v>
      </c>
      <c r="O470" s="51" t="e">
        <f>VLOOKUP(A470,'Intermittents Reguliers'!$A$1:'Intermittents Reguliers'!$M$70,12,0)</f>
        <v>#N/A</v>
      </c>
      <c r="P470" s="50" t="e">
        <f>VLOOKUP(A470,'Intermittents Reguliers'!$A$2:'Intermittents Reguliers'!$M$70,3,0)</f>
        <v>#N/A</v>
      </c>
      <c r="Q470" s="52" t="e">
        <f>VLOOKUP(A470,'Intermittents Reguliers'!$A$2:'Intermittents Reguliers'!$M$70,4,0)</f>
        <v>#N/A</v>
      </c>
      <c r="R470" s="51" t="e">
        <f>VLOOKUP(A470,'Intermittents Reguliers'!$A$2:'Intermittents Reguliers'!$M$70,5,0)</f>
        <v>#N/A</v>
      </c>
      <c r="S470" s="53" t="e">
        <f>VLOOKUP(A470,'Intermittents Reguliers'!$A$2:'Intermittents Reguliers'!$M$70,7,0)</f>
        <v>#N/A</v>
      </c>
      <c r="T470" s="51" t="e">
        <f>VLOOKUP(A470,'Intermittents Reguliers'!$A$2:'Intermittents Reguliers'!$M$70,8,0)</f>
        <v>#N/A</v>
      </c>
      <c r="U470" s="54" t="e">
        <f>VLOOKUP(A470,'Intermittents Reguliers'!$A$1:'Intermittents Reguliers'!$M$70,9,0)</f>
        <v>#N/A</v>
      </c>
      <c r="V470" s="55" t="e">
        <f>VLOOKUP(A470,'Intermittents Reguliers'!$A$1:'Intermittents Reguliers'!$M$70,10,0)</f>
        <v>#N/A</v>
      </c>
      <c r="W470" s="53" t="e">
        <f>VLOOKUP(A470,'Intermittents Reguliers'!$A$1:'Intermittents Reguliers'!$M$70,13,0)</f>
        <v>#N/A</v>
      </c>
    </row>
    <row r="471" spans="2:23" x14ac:dyDescent="0.2">
      <c r="B471" s="49" t="e">
        <f>VLOOKUP(A471,'Intermittents Reguliers'!$A$2:'Intermittents Reguliers'!$M$70,2,0)</f>
        <v>#N/A</v>
      </c>
      <c r="I471" s="50">
        <f t="shared" si="7"/>
        <v>1</v>
      </c>
      <c r="M471" s="67"/>
      <c r="N471" s="51" t="e">
        <f>VLOOKUP(A471,'Intermittents Reguliers'!$A$2:'Intermittents Reguliers'!$M$70,11,0)</f>
        <v>#N/A</v>
      </c>
      <c r="O471" s="51" t="e">
        <f>VLOOKUP(A471,'Intermittents Reguliers'!$A$1:'Intermittents Reguliers'!$M$70,12,0)</f>
        <v>#N/A</v>
      </c>
      <c r="P471" s="50" t="e">
        <f>VLOOKUP(A471,'Intermittents Reguliers'!$A$2:'Intermittents Reguliers'!$M$70,3,0)</f>
        <v>#N/A</v>
      </c>
      <c r="Q471" s="52" t="e">
        <f>VLOOKUP(A471,'Intermittents Reguliers'!$A$2:'Intermittents Reguliers'!$M$70,4,0)</f>
        <v>#N/A</v>
      </c>
      <c r="R471" s="51" t="e">
        <f>VLOOKUP(A471,'Intermittents Reguliers'!$A$2:'Intermittents Reguliers'!$M$70,5,0)</f>
        <v>#N/A</v>
      </c>
      <c r="S471" s="53" t="e">
        <f>VLOOKUP(A471,'Intermittents Reguliers'!$A$2:'Intermittents Reguliers'!$M$70,7,0)</f>
        <v>#N/A</v>
      </c>
      <c r="T471" s="51" t="e">
        <f>VLOOKUP(A471,'Intermittents Reguliers'!$A$2:'Intermittents Reguliers'!$M$70,8,0)</f>
        <v>#N/A</v>
      </c>
      <c r="U471" s="54" t="e">
        <f>VLOOKUP(A471,'Intermittents Reguliers'!$A$1:'Intermittents Reguliers'!$M$70,9,0)</f>
        <v>#N/A</v>
      </c>
      <c r="V471" s="55" t="e">
        <f>VLOOKUP(A471,'Intermittents Reguliers'!$A$1:'Intermittents Reguliers'!$M$70,10,0)</f>
        <v>#N/A</v>
      </c>
      <c r="W471" s="53" t="e">
        <f>VLOOKUP(A471,'Intermittents Reguliers'!$A$1:'Intermittents Reguliers'!$M$70,13,0)</f>
        <v>#N/A</v>
      </c>
    </row>
    <row r="472" spans="2:23" x14ac:dyDescent="0.2">
      <c r="B472" s="49" t="e">
        <f>VLOOKUP(A472,'Intermittents Reguliers'!$A$2:'Intermittents Reguliers'!$M$70,2,0)</f>
        <v>#N/A</v>
      </c>
      <c r="I472" s="50">
        <f t="shared" si="7"/>
        <v>1</v>
      </c>
      <c r="M472" s="67"/>
      <c r="N472" s="51" t="e">
        <f>VLOOKUP(A472,'Intermittents Reguliers'!$A$2:'Intermittents Reguliers'!$M$70,11,0)</f>
        <v>#N/A</v>
      </c>
      <c r="O472" s="51" t="e">
        <f>VLOOKUP(A472,'Intermittents Reguliers'!$A$1:'Intermittents Reguliers'!$M$70,12,0)</f>
        <v>#N/A</v>
      </c>
      <c r="P472" s="50" t="e">
        <f>VLOOKUP(A472,'Intermittents Reguliers'!$A$2:'Intermittents Reguliers'!$M$70,3,0)</f>
        <v>#N/A</v>
      </c>
      <c r="Q472" s="52" t="e">
        <f>VLOOKUP(A472,'Intermittents Reguliers'!$A$2:'Intermittents Reguliers'!$M$70,4,0)</f>
        <v>#N/A</v>
      </c>
      <c r="R472" s="51" t="e">
        <f>VLOOKUP(A472,'Intermittents Reguliers'!$A$2:'Intermittents Reguliers'!$M$70,5,0)</f>
        <v>#N/A</v>
      </c>
      <c r="S472" s="53" t="e">
        <f>VLOOKUP(A472,'Intermittents Reguliers'!$A$2:'Intermittents Reguliers'!$M$70,7,0)</f>
        <v>#N/A</v>
      </c>
      <c r="T472" s="51" t="e">
        <f>VLOOKUP(A472,'Intermittents Reguliers'!$A$2:'Intermittents Reguliers'!$M$70,8,0)</f>
        <v>#N/A</v>
      </c>
      <c r="U472" s="54" t="e">
        <f>VLOOKUP(A472,'Intermittents Reguliers'!$A$1:'Intermittents Reguliers'!$M$70,9,0)</f>
        <v>#N/A</v>
      </c>
      <c r="V472" s="55" t="e">
        <f>VLOOKUP(A472,'Intermittents Reguliers'!$A$1:'Intermittents Reguliers'!$M$70,10,0)</f>
        <v>#N/A</v>
      </c>
      <c r="W472" s="53" t="e">
        <f>VLOOKUP(A472,'Intermittents Reguliers'!$A$1:'Intermittents Reguliers'!$M$70,13,0)</f>
        <v>#N/A</v>
      </c>
    </row>
    <row r="473" spans="2:23" x14ac:dyDescent="0.2">
      <c r="B473" s="49" t="e">
        <f>VLOOKUP(A473,'Intermittents Reguliers'!$A$2:'Intermittents Reguliers'!$M$70,2,0)</f>
        <v>#N/A</v>
      </c>
      <c r="I473" s="50">
        <f t="shared" si="7"/>
        <v>1</v>
      </c>
      <c r="M473" s="67"/>
      <c r="N473" s="51" t="e">
        <f>VLOOKUP(A473,'Intermittents Reguliers'!$A$2:'Intermittents Reguliers'!$M$70,11,0)</f>
        <v>#N/A</v>
      </c>
      <c r="O473" s="51" t="e">
        <f>VLOOKUP(A473,'Intermittents Reguliers'!$A$1:'Intermittents Reguliers'!$M$70,12,0)</f>
        <v>#N/A</v>
      </c>
      <c r="P473" s="50" t="e">
        <f>VLOOKUP(A473,'Intermittents Reguliers'!$A$2:'Intermittents Reguliers'!$M$70,3,0)</f>
        <v>#N/A</v>
      </c>
      <c r="Q473" s="52" t="e">
        <f>VLOOKUP(A473,'Intermittents Reguliers'!$A$2:'Intermittents Reguliers'!$M$70,4,0)</f>
        <v>#N/A</v>
      </c>
      <c r="R473" s="51" t="e">
        <f>VLOOKUP(A473,'Intermittents Reguliers'!$A$2:'Intermittents Reguliers'!$M$70,5,0)</f>
        <v>#N/A</v>
      </c>
      <c r="S473" s="53" t="e">
        <f>VLOOKUP(A473,'Intermittents Reguliers'!$A$2:'Intermittents Reguliers'!$M$70,7,0)</f>
        <v>#N/A</v>
      </c>
      <c r="T473" s="51" t="e">
        <f>VLOOKUP(A473,'Intermittents Reguliers'!$A$2:'Intermittents Reguliers'!$M$70,8,0)</f>
        <v>#N/A</v>
      </c>
      <c r="U473" s="54" t="e">
        <f>VLOOKUP(A473,'Intermittents Reguliers'!$A$1:'Intermittents Reguliers'!$M$70,9,0)</f>
        <v>#N/A</v>
      </c>
      <c r="V473" s="55" t="e">
        <f>VLOOKUP(A473,'Intermittents Reguliers'!$A$1:'Intermittents Reguliers'!$M$70,10,0)</f>
        <v>#N/A</v>
      </c>
      <c r="W473" s="53" t="e">
        <f>VLOOKUP(A473,'Intermittents Reguliers'!$A$1:'Intermittents Reguliers'!$M$70,13,0)</f>
        <v>#N/A</v>
      </c>
    </row>
    <row r="474" spans="2:23" x14ac:dyDescent="0.2">
      <c r="B474" s="49" t="e">
        <f>VLOOKUP(A474,'Intermittents Reguliers'!$A$2:'Intermittents Reguliers'!$M$70,2,0)</f>
        <v>#N/A</v>
      </c>
      <c r="I474" s="50">
        <f t="shared" si="7"/>
        <v>1</v>
      </c>
      <c r="M474" s="67"/>
      <c r="N474" s="51" t="e">
        <f>VLOOKUP(A474,'Intermittents Reguliers'!$A$2:'Intermittents Reguliers'!$M$70,11,0)</f>
        <v>#N/A</v>
      </c>
      <c r="O474" s="51" t="e">
        <f>VLOOKUP(A474,'Intermittents Reguliers'!$A$1:'Intermittents Reguliers'!$M$70,12,0)</f>
        <v>#N/A</v>
      </c>
      <c r="P474" s="50" t="e">
        <f>VLOOKUP(A474,'Intermittents Reguliers'!$A$2:'Intermittents Reguliers'!$M$70,3,0)</f>
        <v>#N/A</v>
      </c>
      <c r="Q474" s="52" t="e">
        <f>VLOOKUP(A474,'Intermittents Reguliers'!$A$2:'Intermittents Reguliers'!$M$70,4,0)</f>
        <v>#N/A</v>
      </c>
      <c r="R474" s="51" t="e">
        <f>VLOOKUP(A474,'Intermittents Reguliers'!$A$2:'Intermittents Reguliers'!$M$70,5,0)</f>
        <v>#N/A</v>
      </c>
      <c r="S474" s="53" t="e">
        <f>VLOOKUP(A474,'Intermittents Reguliers'!$A$2:'Intermittents Reguliers'!$M$70,7,0)</f>
        <v>#N/A</v>
      </c>
      <c r="T474" s="51" t="e">
        <f>VLOOKUP(A474,'Intermittents Reguliers'!$A$2:'Intermittents Reguliers'!$M$70,8,0)</f>
        <v>#N/A</v>
      </c>
      <c r="U474" s="54" t="e">
        <f>VLOOKUP(A474,'Intermittents Reguliers'!$A$1:'Intermittents Reguliers'!$M$70,9,0)</f>
        <v>#N/A</v>
      </c>
      <c r="V474" s="55" t="e">
        <f>VLOOKUP(A474,'Intermittents Reguliers'!$A$1:'Intermittents Reguliers'!$M$70,10,0)</f>
        <v>#N/A</v>
      </c>
      <c r="W474" s="53" t="e">
        <f>VLOOKUP(A474,'Intermittents Reguliers'!$A$1:'Intermittents Reguliers'!$M$70,13,0)</f>
        <v>#N/A</v>
      </c>
    </row>
    <row r="475" spans="2:23" x14ac:dyDescent="0.2">
      <c r="B475" s="49" t="e">
        <f>VLOOKUP(A475,'Intermittents Reguliers'!$A$2:'Intermittents Reguliers'!$M$70,2,0)</f>
        <v>#N/A</v>
      </c>
      <c r="I475" s="50">
        <f t="shared" si="7"/>
        <v>1</v>
      </c>
      <c r="M475" s="67"/>
      <c r="N475" s="51" t="e">
        <f>VLOOKUP(A475,'Intermittents Reguliers'!$A$2:'Intermittents Reguliers'!$M$70,11,0)</f>
        <v>#N/A</v>
      </c>
      <c r="O475" s="51" t="e">
        <f>VLOOKUP(A475,'Intermittents Reguliers'!$A$1:'Intermittents Reguliers'!$M$70,12,0)</f>
        <v>#N/A</v>
      </c>
      <c r="P475" s="50" t="e">
        <f>VLOOKUP(A475,'Intermittents Reguliers'!$A$2:'Intermittents Reguliers'!$M$70,3,0)</f>
        <v>#N/A</v>
      </c>
      <c r="Q475" s="52" t="e">
        <f>VLOOKUP(A475,'Intermittents Reguliers'!$A$2:'Intermittents Reguliers'!$M$70,4,0)</f>
        <v>#N/A</v>
      </c>
      <c r="R475" s="51" t="e">
        <f>VLOOKUP(A475,'Intermittents Reguliers'!$A$2:'Intermittents Reguliers'!$M$70,5,0)</f>
        <v>#N/A</v>
      </c>
      <c r="S475" s="53" t="e">
        <f>VLOOKUP(A475,'Intermittents Reguliers'!$A$2:'Intermittents Reguliers'!$M$70,7,0)</f>
        <v>#N/A</v>
      </c>
      <c r="T475" s="51" t="e">
        <f>VLOOKUP(A475,'Intermittents Reguliers'!$A$2:'Intermittents Reguliers'!$M$70,8,0)</f>
        <v>#N/A</v>
      </c>
      <c r="U475" s="54" t="e">
        <f>VLOOKUP(A475,'Intermittents Reguliers'!$A$1:'Intermittents Reguliers'!$M$70,9,0)</f>
        <v>#N/A</v>
      </c>
      <c r="V475" s="55" t="e">
        <f>VLOOKUP(A475,'Intermittents Reguliers'!$A$1:'Intermittents Reguliers'!$M$70,10,0)</f>
        <v>#N/A</v>
      </c>
      <c r="W475" s="53" t="e">
        <f>VLOOKUP(A475,'Intermittents Reguliers'!$A$1:'Intermittents Reguliers'!$M$70,13,0)</f>
        <v>#N/A</v>
      </c>
    </row>
    <row r="476" spans="2:23" x14ac:dyDescent="0.2">
      <c r="B476" s="49" t="e">
        <f>VLOOKUP(A476,'Intermittents Reguliers'!$A$2:'Intermittents Reguliers'!$M$70,2,0)</f>
        <v>#N/A</v>
      </c>
      <c r="I476" s="50">
        <f t="shared" si="7"/>
        <v>1</v>
      </c>
      <c r="M476" s="67"/>
      <c r="N476" s="51" t="e">
        <f>VLOOKUP(A476,'Intermittents Reguliers'!$A$2:'Intermittents Reguliers'!$M$70,11,0)</f>
        <v>#N/A</v>
      </c>
      <c r="O476" s="51" t="e">
        <f>VLOOKUP(A476,'Intermittents Reguliers'!$A$1:'Intermittents Reguliers'!$M$70,12,0)</f>
        <v>#N/A</v>
      </c>
      <c r="P476" s="50" t="e">
        <f>VLOOKUP(A476,'Intermittents Reguliers'!$A$2:'Intermittents Reguliers'!$M$70,3,0)</f>
        <v>#N/A</v>
      </c>
      <c r="Q476" s="52" t="e">
        <f>VLOOKUP(A476,'Intermittents Reguliers'!$A$2:'Intermittents Reguliers'!$M$70,4,0)</f>
        <v>#N/A</v>
      </c>
      <c r="R476" s="51" t="e">
        <f>VLOOKUP(A476,'Intermittents Reguliers'!$A$2:'Intermittents Reguliers'!$M$70,5,0)</f>
        <v>#N/A</v>
      </c>
      <c r="S476" s="53" t="e">
        <f>VLOOKUP(A476,'Intermittents Reguliers'!$A$2:'Intermittents Reguliers'!$M$70,7,0)</f>
        <v>#N/A</v>
      </c>
      <c r="T476" s="51" t="e">
        <f>VLOOKUP(A476,'Intermittents Reguliers'!$A$2:'Intermittents Reguliers'!$M$70,8,0)</f>
        <v>#N/A</v>
      </c>
      <c r="U476" s="54" t="e">
        <f>VLOOKUP(A476,'Intermittents Reguliers'!$A$1:'Intermittents Reguliers'!$M$70,9,0)</f>
        <v>#N/A</v>
      </c>
      <c r="V476" s="55" t="e">
        <f>VLOOKUP(A476,'Intermittents Reguliers'!$A$1:'Intermittents Reguliers'!$M$70,10,0)</f>
        <v>#N/A</v>
      </c>
      <c r="W476" s="53" t="e">
        <f>VLOOKUP(A476,'Intermittents Reguliers'!$A$1:'Intermittents Reguliers'!$M$70,13,0)</f>
        <v>#N/A</v>
      </c>
    </row>
    <row r="477" spans="2:23" x14ac:dyDescent="0.2">
      <c r="B477" s="49" t="e">
        <f>VLOOKUP(A477,'Intermittents Reguliers'!$A$2:'Intermittents Reguliers'!$M$70,2,0)</f>
        <v>#N/A</v>
      </c>
      <c r="I477" s="50">
        <f t="shared" si="7"/>
        <v>1</v>
      </c>
      <c r="M477" s="67"/>
      <c r="N477" s="51" t="e">
        <f>VLOOKUP(A477,'Intermittents Reguliers'!$A$2:'Intermittents Reguliers'!$M$70,11,0)</f>
        <v>#N/A</v>
      </c>
      <c r="O477" s="51" t="e">
        <f>VLOOKUP(A477,'Intermittents Reguliers'!$A$1:'Intermittents Reguliers'!$M$70,12,0)</f>
        <v>#N/A</v>
      </c>
      <c r="P477" s="50" t="e">
        <f>VLOOKUP(A477,'Intermittents Reguliers'!$A$2:'Intermittents Reguliers'!$M$70,3,0)</f>
        <v>#N/A</v>
      </c>
      <c r="Q477" s="52" t="e">
        <f>VLOOKUP(A477,'Intermittents Reguliers'!$A$2:'Intermittents Reguliers'!$M$70,4,0)</f>
        <v>#N/A</v>
      </c>
      <c r="R477" s="51" t="e">
        <f>VLOOKUP(A477,'Intermittents Reguliers'!$A$2:'Intermittents Reguliers'!$M$70,5,0)</f>
        <v>#N/A</v>
      </c>
      <c r="S477" s="53" t="e">
        <f>VLOOKUP(A477,'Intermittents Reguliers'!$A$2:'Intermittents Reguliers'!$M$70,7,0)</f>
        <v>#N/A</v>
      </c>
      <c r="T477" s="51" t="e">
        <f>VLOOKUP(A477,'Intermittents Reguliers'!$A$2:'Intermittents Reguliers'!$M$70,8,0)</f>
        <v>#N/A</v>
      </c>
      <c r="U477" s="54" t="e">
        <f>VLOOKUP(A477,'Intermittents Reguliers'!$A$1:'Intermittents Reguliers'!$M$70,9,0)</f>
        <v>#N/A</v>
      </c>
      <c r="V477" s="55" t="e">
        <f>VLOOKUP(A477,'Intermittents Reguliers'!$A$1:'Intermittents Reguliers'!$M$70,10,0)</f>
        <v>#N/A</v>
      </c>
      <c r="W477" s="53" t="e">
        <f>VLOOKUP(A477,'Intermittents Reguliers'!$A$1:'Intermittents Reguliers'!$M$70,13,0)</f>
        <v>#N/A</v>
      </c>
    </row>
    <row r="478" spans="2:23" x14ac:dyDescent="0.2">
      <c r="B478" s="49" t="e">
        <f>VLOOKUP(A478,'Intermittents Reguliers'!$A$2:'Intermittents Reguliers'!$M$70,2,0)</f>
        <v>#N/A</v>
      </c>
      <c r="I478" s="50">
        <f t="shared" si="7"/>
        <v>1</v>
      </c>
      <c r="M478" s="67"/>
      <c r="N478" s="51" t="e">
        <f>VLOOKUP(A478,'Intermittents Reguliers'!$A$2:'Intermittents Reguliers'!$M$70,11,0)</f>
        <v>#N/A</v>
      </c>
      <c r="O478" s="51" t="e">
        <f>VLOOKUP(A478,'Intermittents Reguliers'!$A$1:'Intermittents Reguliers'!$M$70,12,0)</f>
        <v>#N/A</v>
      </c>
      <c r="P478" s="50" t="e">
        <f>VLOOKUP(A478,'Intermittents Reguliers'!$A$2:'Intermittents Reguliers'!$M$70,3,0)</f>
        <v>#N/A</v>
      </c>
      <c r="Q478" s="52" t="e">
        <f>VLOOKUP(A478,'Intermittents Reguliers'!$A$2:'Intermittents Reguliers'!$M$70,4,0)</f>
        <v>#N/A</v>
      </c>
      <c r="R478" s="51" t="e">
        <f>VLOOKUP(A478,'Intermittents Reguliers'!$A$2:'Intermittents Reguliers'!$M$70,5,0)</f>
        <v>#N/A</v>
      </c>
      <c r="S478" s="53" t="e">
        <f>VLOOKUP(A478,'Intermittents Reguliers'!$A$2:'Intermittents Reguliers'!$M$70,7,0)</f>
        <v>#N/A</v>
      </c>
      <c r="T478" s="51" t="e">
        <f>VLOOKUP(A478,'Intermittents Reguliers'!$A$2:'Intermittents Reguliers'!$M$70,8,0)</f>
        <v>#N/A</v>
      </c>
      <c r="U478" s="54" t="e">
        <f>VLOOKUP(A478,'Intermittents Reguliers'!$A$1:'Intermittents Reguliers'!$M$70,9,0)</f>
        <v>#N/A</v>
      </c>
      <c r="V478" s="55" t="e">
        <f>VLOOKUP(A478,'Intermittents Reguliers'!$A$1:'Intermittents Reguliers'!$M$70,10,0)</f>
        <v>#N/A</v>
      </c>
      <c r="W478" s="53" t="e">
        <f>VLOOKUP(A478,'Intermittents Reguliers'!$A$1:'Intermittents Reguliers'!$M$70,13,0)</f>
        <v>#N/A</v>
      </c>
    </row>
    <row r="479" spans="2:23" x14ac:dyDescent="0.2">
      <c r="B479" s="49" t="e">
        <f>VLOOKUP(A479,'Intermittents Reguliers'!$A$2:'Intermittents Reguliers'!$M$70,2,0)</f>
        <v>#N/A</v>
      </c>
      <c r="I479" s="50">
        <f t="shared" si="7"/>
        <v>1</v>
      </c>
      <c r="M479" s="67"/>
      <c r="N479" s="51" t="e">
        <f>VLOOKUP(A479,'Intermittents Reguliers'!$A$2:'Intermittents Reguliers'!$M$70,11,0)</f>
        <v>#N/A</v>
      </c>
      <c r="O479" s="51" t="e">
        <f>VLOOKUP(A479,'Intermittents Reguliers'!$A$1:'Intermittents Reguliers'!$M$70,12,0)</f>
        <v>#N/A</v>
      </c>
      <c r="P479" s="50" t="e">
        <f>VLOOKUP(A479,'Intermittents Reguliers'!$A$2:'Intermittents Reguliers'!$M$70,3,0)</f>
        <v>#N/A</v>
      </c>
      <c r="Q479" s="52" t="e">
        <f>VLOOKUP(A479,'Intermittents Reguliers'!$A$2:'Intermittents Reguliers'!$M$70,4,0)</f>
        <v>#N/A</v>
      </c>
      <c r="R479" s="51" t="e">
        <f>VLOOKUP(A479,'Intermittents Reguliers'!$A$2:'Intermittents Reguliers'!$M$70,5,0)</f>
        <v>#N/A</v>
      </c>
      <c r="S479" s="53" t="e">
        <f>VLOOKUP(A479,'Intermittents Reguliers'!$A$2:'Intermittents Reguliers'!$M$70,7,0)</f>
        <v>#N/A</v>
      </c>
      <c r="T479" s="51" t="e">
        <f>VLOOKUP(A479,'Intermittents Reguliers'!$A$2:'Intermittents Reguliers'!$M$70,8,0)</f>
        <v>#N/A</v>
      </c>
      <c r="U479" s="54" t="e">
        <f>VLOOKUP(A479,'Intermittents Reguliers'!$A$1:'Intermittents Reguliers'!$M$70,9,0)</f>
        <v>#N/A</v>
      </c>
      <c r="V479" s="55" t="e">
        <f>VLOOKUP(A479,'Intermittents Reguliers'!$A$1:'Intermittents Reguliers'!$M$70,10,0)</f>
        <v>#N/A</v>
      </c>
      <c r="W479" s="53" t="e">
        <f>VLOOKUP(A479,'Intermittents Reguliers'!$A$1:'Intermittents Reguliers'!$M$70,13,0)</f>
        <v>#N/A</v>
      </c>
    </row>
    <row r="480" spans="2:23" x14ac:dyDescent="0.2">
      <c r="B480" s="49" t="e">
        <f>VLOOKUP(A480,'Intermittents Reguliers'!$A$2:'Intermittents Reguliers'!$M$70,2,0)</f>
        <v>#N/A</v>
      </c>
      <c r="I480" s="50">
        <f t="shared" si="7"/>
        <v>1</v>
      </c>
      <c r="M480" s="67"/>
      <c r="N480" s="51" t="e">
        <f>VLOOKUP(A480,'Intermittents Reguliers'!$A$2:'Intermittents Reguliers'!$M$70,11,0)</f>
        <v>#N/A</v>
      </c>
      <c r="O480" s="51" t="e">
        <f>VLOOKUP(A480,'Intermittents Reguliers'!$A$1:'Intermittents Reguliers'!$M$70,12,0)</f>
        <v>#N/A</v>
      </c>
      <c r="P480" s="50" t="e">
        <f>VLOOKUP(A480,'Intermittents Reguliers'!$A$2:'Intermittents Reguliers'!$M$70,3,0)</f>
        <v>#N/A</v>
      </c>
      <c r="Q480" s="52" t="e">
        <f>VLOOKUP(A480,'Intermittents Reguliers'!$A$2:'Intermittents Reguliers'!$M$70,4,0)</f>
        <v>#N/A</v>
      </c>
      <c r="R480" s="51" t="e">
        <f>VLOOKUP(A480,'Intermittents Reguliers'!$A$2:'Intermittents Reguliers'!$M$70,5,0)</f>
        <v>#N/A</v>
      </c>
      <c r="S480" s="53" t="e">
        <f>VLOOKUP(A480,'Intermittents Reguliers'!$A$2:'Intermittents Reguliers'!$M$70,7,0)</f>
        <v>#N/A</v>
      </c>
      <c r="T480" s="51" t="e">
        <f>VLOOKUP(A480,'Intermittents Reguliers'!$A$2:'Intermittents Reguliers'!$M$70,8,0)</f>
        <v>#N/A</v>
      </c>
      <c r="U480" s="54" t="e">
        <f>VLOOKUP(A480,'Intermittents Reguliers'!$A$1:'Intermittents Reguliers'!$M$70,9,0)</f>
        <v>#N/A</v>
      </c>
      <c r="V480" s="55" t="e">
        <f>VLOOKUP(A480,'Intermittents Reguliers'!$A$1:'Intermittents Reguliers'!$M$70,10,0)</f>
        <v>#N/A</v>
      </c>
      <c r="W480" s="53" t="e">
        <f>VLOOKUP(A480,'Intermittents Reguliers'!$A$1:'Intermittents Reguliers'!$M$70,13,0)</f>
        <v>#N/A</v>
      </c>
    </row>
    <row r="481" spans="2:23" x14ac:dyDescent="0.2">
      <c r="B481" s="49" t="e">
        <f>VLOOKUP(A481,'Intermittents Reguliers'!$A$2:'Intermittents Reguliers'!$M$70,2,0)</f>
        <v>#N/A</v>
      </c>
      <c r="I481" s="50">
        <f t="shared" si="7"/>
        <v>1</v>
      </c>
      <c r="M481" s="67"/>
      <c r="N481" s="51" t="e">
        <f>VLOOKUP(A481,'Intermittents Reguliers'!$A$2:'Intermittents Reguliers'!$M$70,11,0)</f>
        <v>#N/A</v>
      </c>
      <c r="O481" s="51" t="e">
        <f>VLOOKUP(A481,'Intermittents Reguliers'!$A$1:'Intermittents Reguliers'!$M$70,12,0)</f>
        <v>#N/A</v>
      </c>
      <c r="P481" s="50" t="e">
        <f>VLOOKUP(A481,'Intermittents Reguliers'!$A$2:'Intermittents Reguliers'!$M$70,3,0)</f>
        <v>#N/A</v>
      </c>
      <c r="Q481" s="52" t="e">
        <f>VLOOKUP(A481,'Intermittents Reguliers'!$A$2:'Intermittents Reguliers'!$M$70,4,0)</f>
        <v>#N/A</v>
      </c>
      <c r="R481" s="51" t="e">
        <f>VLOOKUP(A481,'Intermittents Reguliers'!$A$2:'Intermittents Reguliers'!$M$70,5,0)</f>
        <v>#N/A</v>
      </c>
      <c r="S481" s="53" t="e">
        <f>VLOOKUP(A481,'Intermittents Reguliers'!$A$2:'Intermittents Reguliers'!$M$70,7,0)</f>
        <v>#N/A</v>
      </c>
      <c r="T481" s="51" t="e">
        <f>VLOOKUP(A481,'Intermittents Reguliers'!$A$2:'Intermittents Reguliers'!$M$70,8,0)</f>
        <v>#N/A</v>
      </c>
      <c r="U481" s="54" t="e">
        <f>VLOOKUP(A481,'Intermittents Reguliers'!$A$1:'Intermittents Reguliers'!$M$70,9,0)</f>
        <v>#N/A</v>
      </c>
      <c r="V481" s="55" t="e">
        <f>VLOOKUP(A481,'Intermittents Reguliers'!$A$1:'Intermittents Reguliers'!$M$70,10,0)</f>
        <v>#N/A</v>
      </c>
      <c r="W481" s="53" t="e">
        <f>VLOOKUP(A481,'Intermittents Reguliers'!$A$1:'Intermittents Reguliers'!$M$70,13,0)</f>
        <v>#N/A</v>
      </c>
    </row>
    <row r="482" spans="2:23" x14ac:dyDescent="0.2">
      <c r="B482" s="49" t="e">
        <f>VLOOKUP(A482,'Intermittents Reguliers'!$A$2:'Intermittents Reguliers'!$M$70,2,0)</f>
        <v>#N/A</v>
      </c>
      <c r="I482" s="50">
        <f t="shared" si="7"/>
        <v>1</v>
      </c>
      <c r="M482" s="67"/>
      <c r="N482" s="51" t="e">
        <f>VLOOKUP(A482,'Intermittents Reguliers'!$A$2:'Intermittents Reguliers'!$M$70,11,0)</f>
        <v>#N/A</v>
      </c>
      <c r="O482" s="51" t="e">
        <f>VLOOKUP(A482,'Intermittents Reguliers'!$A$1:'Intermittents Reguliers'!$M$70,12,0)</f>
        <v>#N/A</v>
      </c>
      <c r="P482" s="50" t="e">
        <f>VLOOKUP(A482,'Intermittents Reguliers'!$A$2:'Intermittents Reguliers'!$M$70,3,0)</f>
        <v>#N/A</v>
      </c>
      <c r="Q482" s="52" t="e">
        <f>VLOOKUP(A482,'Intermittents Reguliers'!$A$2:'Intermittents Reguliers'!$M$70,4,0)</f>
        <v>#N/A</v>
      </c>
      <c r="R482" s="51" t="e">
        <f>VLOOKUP(A482,'Intermittents Reguliers'!$A$2:'Intermittents Reguliers'!$M$70,5,0)</f>
        <v>#N/A</v>
      </c>
      <c r="S482" s="53" t="e">
        <f>VLOOKUP(A482,'Intermittents Reguliers'!$A$2:'Intermittents Reguliers'!$M$70,7,0)</f>
        <v>#N/A</v>
      </c>
      <c r="T482" s="51" t="e">
        <f>VLOOKUP(A482,'Intermittents Reguliers'!$A$2:'Intermittents Reguliers'!$M$70,8,0)</f>
        <v>#N/A</v>
      </c>
      <c r="U482" s="54" t="e">
        <f>VLOOKUP(A482,'Intermittents Reguliers'!$A$1:'Intermittents Reguliers'!$M$70,9,0)</f>
        <v>#N/A</v>
      </c>
      <c r="V482" s="55" t="e">
        <f>VLOOKUP(A482,'Intermittents Reguliers'!$A$1:'Intermittents Reguliers'!$M$70,10,0)</f>
        <v>#N/A</v>
      </c>
      <c r="W482" s="53" t="e">
        <f>VLOOKUP(A482,'Intermittents Reguliers'!$A$1:'Intermittents Reguliers'!$M$70,13,0)</f>
        <v>#N/A</v>
      </c>
    </row>
    <row r="483" spans="2:23" x14ac:dyDescent="0.2">
      <c r="B483" s="49" t="e">
        <f>VLOOKUP(A483,'Intermittents Reguliers'!$A$2:'Intermittents Reguliers'!$M$70,2,0)</f>
        <v>#N/A</v>
      </c>
      <c r="I483" s="50">
        <f t="shared" si="7"/>
        <v>1</v>
      </c>
      <c r="M483" s="67"/>
      <c r="N483" s="51" t="e">
        <f>VLOOKUP(A483,'Intermittents Reguliers'!$A$2:'Intermittents Reguliers'!$M$70,11,0)</f>
        <v>#N/A</v>
      </c>
      <c r="O483" s="51" t="e">
        <f>VLOOKUP(A483,'Intermittents Reguliers'!$A$1:'Intermittents Reguliers'!$M$70,12,0)</f>
        <v>#N/A</v>
      </c>
      <c r="P483" s="50" t="e">
        <f>VLOOKUP(A483,'Intermittents Reguliers'!$A$2:'Intermittents Reguliers'!$M$70,3,0)</f>
        <v>#N/A</v>
      </c>
      <c r="Q483" s="52" t="e">
        <f>VLOOKUP(A483,'Intermittents Reguliers'!$A$2:'Intermittents Reguliers'!$M$70,4,0)</f>
        <v>#N/A</v>
      </c>
      <c r="R483" s="51" t="e">
        <f>VLOOKUP(A483,'Intermittents Reguliers'!$A$2:'Intermittents Reguliers'!$M$70,5,0)</f>
        <v>#N/A</v>
      </c>
      <c r="S483" s="53" t="e">
        <f>VLOOKUP(A483,'Intermittents Reguliers'!$A$2:'Intermittents Reguliers'!$M$70,7,0)</f>
        <v>#N/A</v>
      </c>
      <c r="T483" s="51" t="e">
        <f>VLOOKUP(A483,'Intermittents Reguliers'!$A$2:'Intermittents Reguliers'!$M$70,8,0)</f>
        <v>#N/A</v>
      </c>
      <c r="U483" s="54" t="e">
        <f>VLOOKUP(A483,'Intermittents Reguliers'!$A$1:'Intermittents Reguliers'!$M$70,9,0)</f>
        <v>#N/A</v>
      </c>
      <c r="V483" s="55" t="e">
        <f>VLOOKUP(A483,'Intermittents Reguliers'!$A$1:'Intermittents Reguliers'!$M$70,10,0)</f>
        <v>#N/A</v>
      </c>
      <c r="W483" s="53" t="e">
        <f>VLOOKUP(A483,'Intermittents Reguliers'!$A$1:'Intermittents Reguliers'!$M$70,13,0)</f>
        <v>#N/A</v>
      </c>
    </row>
    <row r="484" spans="2:23" x14ac:dyDescent="0.2">
      <c r="B484" s="49" t="e">
        <f>VLOOKUP(A484,'Intermittents Reguliers'!$A$2:'Intermittents Reguliers'!$M$70,2,0)</f>
        <v>#N/A</v>
      </c>
      <c r="I484" s="50">
        <f t="shared" si="7"/>
        <v>1</v>
      </c>
      <c r="M484" s="67"/>
      <c r="N484" s="51" t="e">
        <f>VLOOKUP(A484,'Intermittents Reguliers'!$A$2:'Intermittents Reguliers'!$M$70,11,0)</f>
        <v>#N/A</v>
      </c>
      <c r="O484" s="51" t="e">
        <f>VLOOKUP(A484,'Intermittents Reguliers'!$A$1:'Intermittents Reguliers'!$M$70,12,0)</f>
        <v>#N/A</v>
      </c>
      <c r="P484" s="50" t="e">
        <f>VLOOKUP(A484,'Intermittents Reguliers'!$A$2:'Intermittents Reguliers'!$M$70,3,0)</f>
        <v>#N/A</v>
      </c>
      <c r="Q484" s="52" t="e">
        <f>VLOOKUP(A484,'Intermittents Reguliers'!$A$2:'Intermittents Reguliers'!$M$70,4,0)</f>
        <v>#N/A</v>
      </c>
      <c r="R484" s="51" t="e">
        <f>VLOOKUP(A484,'Intermittents Reguliers'!$A$2:'Intermittents Reguliers'!$M$70,5,0)</f>
        <v>#N/A</v>
      </c>
      <c r="S484" s="53" t="e">
        <f>VLOOKUP(A484,'Intermittents Reguliers'!$A$2:'Intermittents Reguliers'!$M$70,7,0)</f>
        <v>#N/A</v>
      </c>
      <c r="T484" s="51" t="e">
        <f>VLOOKUP(A484,'Intermittents Reguliers'!$A$2:'Intermittents Reguliers'!$M$70,8,0)</f>
        <v>#N/A</v>
      </c>
      <c r="U484" s="54" t="e">
        <f>VLOOKUP(A484,'Intermittents Reguliers'!$A$1:'Intermittents Reguliers'!$M$70,9,0)</f>
        <v>#N/A</v>
      </c>
      <c r="V484" s="55" t="e">
        <f>VLOOKUP(A484,'Intermittents Reguliers'!$A$1:'Intermittents Reguliers'!$M$70,10,0)</f>
        <v>#N/A</v>
      </c>
      <c r="W484" s="53" t="e">
        <f>VLOOKUP(A484,'Intermittents Reguliers'!$A$1:'Intermittents Reguliers'!$M$70,13,0)</f>
        <v>#N/A</v>
      </c>
    </row>
    <row r="485" spans="2:23" x14ac:dyDescent="0.2">
      <c r="B485" s="49" t="e">
        <f>VLOOKUP(A485,'Intermittents Reguliers'!$A$2:'Intermittents Reguliers'!$M$70,2,0)</f>
        <v>#N/A</v>
      </c>
      <c r="I485" s="50">
        <f t="shared" si="7"/>
        <v>1</v>
      </c>
      <c r="M485" s="67"/>
      <c r="N485" s="51" t="e">
        <f>VLOOKUP(A485,'Intermittents Reguliers'!$A$2:'Intermittents Reguliers'!$M$70,11,0)</f>
        <v>#N/A</v>
      </c>
      <c r="O485" s="51" t="e">
        <f>VLOOKUP(A485,'Intermittents Reguliers'!$A$1:'Intermittents Reguliers'!$M$70,12,0)</f>
        <v>#N/A</v>
      </c>
      <c r="P485" s="50" t="e">
        <f>VLOOKUP(A485,'Intermittents Reguliers'!$A$2:'Intermittents Reguliers'!$M$70,3,0)</f>
        <v>#N/A</v>
      </c>
      <c r="Q485" s="52" t="e">
        <f>VLOOKUP(A485,'Intermittents Reguliers'!$A$2:'Intermittents Reguliers'!$M$70,4,0)</f>
        <v>#N/A</v>
      </c>
      <c r="R485" s="51" t="e">
        <f>VLOOKUP(A485,'Intermittents Reguliers'!$A$2:'Intermittents Reguliers'!$M$70,5,0)</f>
        <v>#N/A</v>
      </c>
      <c r="S485" s="53" t="e">
        <f>VLOOKUP(A485,'Intermittents Reguliers'!$A$2:'Intermittents Reguliers'!$M$70,7,0)</f>
        <v>#N/A</v>
      </c>
      <c r="T485" s="51" t="e">
        <f>VLOOKUP(A485,'Intermittents Reguliers'!$A$2:'Intermittents Reguliers'!$M$70,8,0)</f>
        <v>#N/A</v>
      </c>
      <c r="U485" s="54" t="e">
        <f>VLOOKUP(A485,'Intermittents Reguliers'!$A$1:'Intermittents Reguliers'!$M$70,9,0)</f>
        <v>#N/A</v>
      </c>
      <c r="V485" s="55" t="e">
        <f>VLOOKUP(A485,'Intermittents Reguliers'!$A$1:'Intermittents Reguliers'!$M$70,10,0)</f>
        <v>#N/A</v>
      </c>
      <c r="W485" s="53" t="e">
        <f>VLOOKUP(A485,'Intermittents Reguliers'!$A$1:'Intermittents Reguliers'!$M$70,13,0)</f>
        <v>#N/A</v>
      </c>
    </row>
    <row r="486" spans="2:23" x14ac:dyDescent="0.2">
      <c r="B486" s="49" t="e">
        <f>VLOOKUP(A486,'Intermittents Reguliers'!$A$2:'Intermittents Reguliers'!$M$70,2,0)</f>
        <v>#N/A</v>
      </c>
      <c r="I486" s="50">
        <f t="shared" si="7"/>
        <v>1</v>
      </c>
      <c r="M486" s="67"/>
      <c r="N486" s="51" t="e">
        <f>VLOOKUP(A486,'Intermittents Reguliers'!$A$2:'Intermittents Reguliers'!$M$70,11,0)</f>
        <v>#N/A</v>
      </c>
      <c r="O486" s="51" t="e">
        <f>VLOOKUP(A486,'Intermittents Reguliers'!$A$1:'Intermittents Reguliers'!$M$70,12,0)</f>
        <v>#N/A</v>
      </c>
      <c r="P486" s="50" t="e">
        <f>VLOOKUP(A486,'Intermittents Reguliers'!$A$2:'Intermittents Reguliers'!$M$70,3,0)</f>
        <v>#N/A</v>
      </c>
      <c r="Q486" s="52" t="e">
        <f>VLOOKUP(A486,'Intermittents Reguliers'!$A$2:'Intermittents Reguliers'!$M$70,4,0)</f>
        <v>#N/A</v>
      </c>
      <c r="R486" s="51" t="e">
        <f>VLOOKUP(A486,'Intermittents Reguliers'!$A$2:'Intermittents Reguliers'!$M$70,5,0)</f>
        <v>#N/A</v>
      </c>
      <c r="S486" s="53" t="e">
        <f>VLOOKUP(A486,'Intermittents Reguliers'!$A$2:'Intermittents Reguliers'!$M$70,7,0)</f>
        <v>#N/A</v>
      </c>
      <c r="T486" s="51" t="e">
        <f>VLOOKUP(A486,'Intermittents Reguliers'!$A$2:'Intermittents Reguliers'!$M$70,8,0)</f>
        <v>#N/A</v>
      </c>
      <c r="U486" s="54" t="e">
        <f>VLOOKUP(A486,'Intermittents Reguliers'!$A$1:'Intermittents Reguliers'!$M$70,9,0)</f>
        <v>#N/A</v>
      </c>
      <c r="V486" s="55" t="e">
        <f>VLOOKUP(A486,'Intermittents Reguliers'!$A$1:'Intermittents Reguliers'!$M$70,10,0)</f>
        <v>#N/A</v>
      </c>
      <c r="W486" s="53" t="e">
        <f>VLOOKUP(A486,'Intermittents Reguliers'!$A$1:'Intermittents Reguliers'!$M$70,13,0)</f>
        <v>#N/A</v>
      </c>
    </row>
    <row r="487" spans="2:23" x14ac:dyDescent="0.2">
      <c r="B487" s="49" t="e">
        <f>VLOOKUP(A487,'Intermittents Reguliers'!$A$2:'Intermittents Reguliers'!$M$70,2,0)</f>
        <v>#N/A</v>
      </c>
      <c r="I487" s="50">
        <f t="shared" si="7"/>
        <v>1</v>
      </c>
      <c r="M487" s="67"/>
      <c r="N487" s="51" t="e">
        <f>VLOOKUP(A487,'Intermittents Reguliers'!$A$2:'Intermittents Reguliers'!$M$70,11,0)</f>
        <v>#N/A</v>
      </c>
      <c r="O487" s="51" t="e">
        <f>VLOOKUP(A487,'Intermittents Reguliers'!$A$1:'Intermittents Reguliers'!$M$70,12,0)</f>
        <v>#N/A</v>
      </c>
      <c r="P487" s="50" t="e">
        <f>VLOOKUP(A487,'Intermittents Reguliers'!$A$2:'Intermittents Reguliers'!$M$70,3,0)</f>
        <v>#N/A</v>
      </c>
      <c r="Q487" s="52" t="e">
        <f>VLOOKUP(A487,'Intermittents Reguliers'!$A$2:'Intermittents Reguliers'!$M$70,4,0)</f>
        <v>#N/A</v>
      </c>
      <c r="R487" s="51" t="e">
        <f>VLOOKUP(A487,'Intermittents Reguliers'!$A$2:'Intermittents Reguliers'!$M$70,5,0)</f>
        <v>#N/A</v>
      </c>
      <c r="S487" s="53" t="e">
        <f>VLOOKUP(A487,'Intermittents Reguliers'!$A$2:'Intermittents Reguliers'!$M$70,7,0)</f>
        <v>#N/A</v>
      </c>
      <c r="T487" s="51" t="e">
        <f>VLOOKUP(A487,'Intermittents Reguliers'!$A$2:'Intermittents Reguliers'!$M$70,8,0)</f>
        <v>#N/A</v>
      </c>
      <c r="U487" s="54" t="e">
        <f>VLOOKUP(A487,'Intermittents Reguliers'!$A$1:'Intermittents Reguliers'!$M$70,9,0)</f>
        <v>#N/A</v>
      </c>
      <c r="V487" s="55" t="e">
        <f>VLOOKUP(A487,'Intermittents Reguliers'!$A$1:'Intermittents Reguliers'!$M$70,10,0)</f>
        <v>#N/A</v>
      </c>
      <c r="W487" s="53" t="e">
        <f>VLOOKUP(A487,'Intermittents Reguliers'!$A$1:'Intermittents Reguliers'!$M$70,13,0)</f>
        <v>#N/A</v>
      </c>
    </row>
    <row r="488" spans="2:23" x14ac:dyDescent="0.2">
      <c r="B488" s="49" t="e">
        <f>VLOOKUP(A488,'Intermittents Reguliers'!$A$2:'Intermittents Reguliers'!$M$70,2,0)</f>
        <v>#N/A</v>
      </c>
      <c r="I488" s="50">
        <f t="shared" si="7"/>
        <v>1</v>
      </c>
      <c r="M488" s="67"/>
      <c r="N488" s="51" t="e">
        <f>VLOOKUP(A488,'Intermittents Reguliers'!$A$2:'Intermittents Reguliers'!$M$70,11,0)</f>
        <v>#N/A</v>
      </c>
      <c r="O488" s="51" t="e">
        <f>VLOOKUP(A488,'Intermittents Reguliers'!$A$1:'Intermittents Reguliers'!$M$70,12,0)</f>
        <v>#N/A</v>
      </c>
      <c r="P488" s="50" t="e">
        <f>VLOOKUP(A488,'Intermittents Reguliers'!$A$2:'Intermittents Reguliers'!$M$70,3,0)</f>
        <v>#N/A</v>
      </c>
      <c r="Q488" s="52" t="e">
        <f>VLOOKUP(A488,'Intermittents Reguliers'!$A$2:'Intermittents Reguliers'!$M$70,4,0)</f>
        <v>#N/A</v>
      </c>
      <c r="R488" s="51" t="e">
        <f>VLOOKUP(A488,'Intermittents Reguliers'!$A$2:'Intermittents Reguliers'!$M$70,5,0)</f>
        <v>#N/A</v>
      </c>
      <c r="S488" s="53" t="e">
        <f>VLOOKUP(A488,'Intermittents Reguliers'!$A$2:'Intermittents Reguliers'!$M$70,7,0)</f>
        <v>#N/A</v>
      </c>
      <c r="T488" s="51" t="e">
        <f>VLOOKUP(A488,'Intermittents Reguliers'!$A$2:'Intermittents Reguliers'!$M$70,8,0)</f>
        <v>#N/A</v>
      </c>
      <c r="U488" s="54" t="e">
        <f>VLOOKUP(A488,'Intermittents Reguliers'!$A$1:'Intermittents Reguliers'!$M$70,9,0)</f>
        <v>#N/A</v>
      </c>
      <c r="V488" s="55" t="e">
        <f>VLOOKUP(A488,'Intermittents Reguliers'!$A$1:'Intermittents Reguliers'!$M$70,10,0)</f>
        <v>#N/A</v>
      </c>
      <c r="W488" s="53" t="e">
        <f>VLOOKUP(A488,'Intermittents Reguliers'!$A$1:'Intermittents Reguliers'!$M$70,13,0)</f>
        <v>#N/A</v>
      </c>
    </row>
    <row r="489" spans="2:23" x14ac:dyDescent="0.2">
      <c r="B489" s="49" t="e">
        <f>VLOOKUP(A489,'Intermittents Reguliers'!$A$2:'Intermittents Reguliers'!$M$70,2,0)</f>
        <v>#N/A</v>
      </c>
      <c r="I489" s="50">
        <f t="shared" si="7"/>
        <v>1</v>
      </c>
      <c r="M489" s="67"/>
      <c r="N489" s="51" t="e">
        <f>VLOOKUP(A489,'Intermittents Reguliers'!$A$2:'Intermittents Reguliers'!$M$70,11,0)</f>
        <v>#N/A</v>
      </c>
      <c r="O489" s="51" t="e">
        <f>VLOOKUP(A489,'Intermittents Reguliers'!$A$1:'Intermittents Reguliers'!$M$70,12,0)</f>
        <v>#N/A</v>
      </c>
      <c r="P489" s="50" t="e">
        <f>VLOOKUP(A489,'Intermittents Reguliers'!$A$2:'Intermittents Reguliers'!$M$70,3,0)</f>
        <v>#N/A</v>
      </c>
      <c r="Q489" s="52" t="e">
        <f>VLOOKUP(A489,'Intermittents Reguliers'!$A$2:'Intermittents Reguliers'!$M$70,4,0)</f>
        <v>#N/A</v>
      </c>
      <c r="R489" s="51" t="e">
        <f>VLOOKUP(A489,'Intermittents Reguliers'!$A$2:'Intermittents Reguliers'!$M$70,5,0)</f>
        <v>#N/A</v>
      </c>
      <c r="S489" s="53" t="e">
        <f>VLOOKUP(A489,'Intermittents Reguliers'!$A$2:'Intermittents Reguliers'!$M$70,7,0)</f>
        <v>#N/A</v>
      </c>
      <c r="T489" s="51" t="e">
        <f>VLOOKUP(A489,'Intermittents Reguliers'!$A$2:'Intermittents Reguliers'!$M$70,8,0)</f>
        <v>#N/A</v>
      </c>
      <c r="U489" s="54" t="e">
        <f>VLOOKUP(A489,'Intermittents Reguliers'!$A$1:'Intermittents Reguliers'!$M$70,9,0)</f>
        <v>#N/A</v>
      </c>
      <c r="V489" s="55" t="e">
        <f>VLOOKUP(A489,'Intermittents Reguliers'!$A$1:'Intermittents Reguliers'!$M$70,10,0)</f>
        <v>#N/A</v>
      </c>
      <c r="W489" s="53" t="e">
        <f>VLOOKUP(A489,'Intermittents Reguliers'!$A$1:'Intermittents Reguliers'!$M$70,13,0)</f>
        <v>#N/A</v>
      </c>
    </row>
    <row r="490" spans="2:23" x14ac:dyDescent="0.2">
      <c r="B490" s="49" t="e">
        <f>VLOOKUP(A490,'Intermittents Reguliers'!$A$2:'Intermittents Reguliers'!$M$70,2,0)</f>
        <v>#N/A</v>
      </c>
      <c r="I490" s="50">
        <f t="shared" si="7"/>
        <v>1</v>
      </c>
      <c r="M490" s="67"/>
      <c r="N490" s="51" t="e">
        <f>VLOOKUP(A490,'Intermittents Reguliers'!$A$2:'Intermittents Reguliers'!$M$70,11,0)</f>
        <v>#N/A</v>
      </c>
      <c r="O490" s="51" t="e">
        <f>VLOOKUP(A490,'Intermittents Reguliers'!$A$1:'Intermittents Reguliers'!$M$70,12,0)</f>
        <v>#N/A</v>
      </c>
      <c r="P490" s="50" t="e">
        <f>VLOOKUP(A490,'Intermittents Reguliers'!$A$2:'Intermittents Reguliers'!$M$70,3,0)</f>
        <v>#N/A</v>
      </c>
      <c r="Q490" s="52" t="e">
        <f>VLOOKUP(A490,'Intermittents Reguliers'!$A$2:'Intermittents Reguliers'!$M$70,4,0)</f>
        <v>#N/A</v>
      </c>
      <c r="R490" s="51" t="e">
        <f>VLOOKUP(A490,'Intermittents Reguliers'!$A$2:'Intermittents Reguliers'!$M$70,5,0)</f>
        <v>#N/A</v>
      </c>
      <c r="S490" s="53" t="e">
        <f>VLOOKUP(A490,'Intermittents Reguliers'!$A$2:'Intermittents Reguliers'!$M$70,7,0)</f>
        <v>#N/A</v>
      </c>
      <c r="T490" s="51" t="e">
        <f>VLOOKUP(A490,'Intermittents Reguliers'!$A$2:'Intermittents Reguliers'!$M$70,8,0)</f>
        <v>#N/A</v>
      </c>
      <c r="U490" s="54" t="e">
        <f>VLOOKUP(A490,'Intermittents Reguliers'!$A$1:'Intermittents Reguliers'!$M$70,9,0)</f>
        <v>#N/A</v>
      </c>
      <c r="V490" s="55" t="e">
        <f>VLOOKUP(A490,'Intermittents Reguliers'!$A$1:'Intermittents Reguliers'!$M$70,10,0)</f>
        <v>#N/A</v>
      </c>
      <c r="W490" s="53" t="e">
        <f>VLOOKUP(A490,'Intermittents Reguliers'!$A$1:'Intermittents Reguliers'!$M$70,13,0)</f>
        <v>#N/A</v>
      </c>
    </row>
    <row r="491" spans="2:23" x14ac:dyDescent="0.2">
      <c r="B491" s="49" t="e">
        <f>VLOOKUP(A491,'Intermittents Reguliers'!$A$2:'Intermittents Reguliers'!$M$70,2,0)</f>
        <v>#N/A</v>
      </c>
      <c r="I491" s="50">
        <f t="shared" si="7"/>
        <v>1</v>
      </c>
      <c r="M491" s="67"/>
      <c r="N491" s="51" t="e">
        <f>VLOOKUP(A491,'Intermittents Reguliers'!$A$2:'Intermittents Reguliers'!$M$70,11,0)</f>
        <v>#N/A</v>
      </c>
      <c r="O491" s="51" t="e">
        <f>VLOOKUP(A491,'Intermittents Reguliers'!$A$1:'Intermittents Reguliers'!$M$70,12,0)</f>
        <v>#N/A</v>
      </c>
      <c r="P491" s="50" t="e">
        <f>VLOOKUP(A491,'Intermittents Reguliers'!$A$2:'Intermittents Reguliers'!$M$70,3,0)</f>
        <v>#N/A</v>
      </c>
      <c r="Q491" s="52" t="e">
        <f>VLOOKUP(A491,'Intermittents Reguliers'!$A$2:'Intermittents Reguliers'!$M$70,4,0)</f>
        <v>#N/A</v>
      </c>
      <c r="R491" s="51" t="e">
        <f>VLOOKUP(A491,'Intermittents Reguliers'!$A$2:'Intermittents Reguliers'!$M$70,5,0)</f>
        <v>#N/A</v>
      </c>
      <c r="S491" s="53" t="e">
        <f>VLOOKUP(A491,'Intermittents Reguliers'!$A$2:'Intermittents Reguliers'!$M$70,7,0)</f>
        <v>#N/A</v>
      </c>
      <c r="T491" s="51" t="e">
        <f>VLOOKUP(A491,'Intermittents Reguliers'!$A$2:'Intermittents Reguliers'!$M$70,8,0)</f>
        <v>#N/A</v>
      </c>
      <c r="U491" s="54" t="e">
        <f>VLOOKUP(A491,'Intermittents Reguliers'!$A$1:'Intermittents Reguliers'!$M$70,9,0)</f>
        <v>#N/A</v>
      </c>
      <c r="V491" s="55" t="e">
        <f>VLOOKUP(A491,'Intermittents Reguliers'!$A$1:'Intermittents Reguliers'!$M$70,10,0)</f>
        <v>#N/A</v>
      </c>
      <c r="W491" s="53" t="e">
        <f>VLOOKUP(A491,'Intermittents Reguliers'!$A$1:'Intermittents Reguliers'!$M$70,13,0)</f>
        <v>#N/A</v>
      </c>
    </row>
    <row r="492" spans="2:23" x14ac:dyDescent="0.2">
      <c r="B492" s="49" t="e">
        <f>VLOOKUP(A492,'Intermittents Reguliers'!$A$2:'Intermittents Reguliers'!$M$70,2,0)</f>
        <v>#N/A</v>
      </c>
      <c r="I492" s="50">
        <f t="shared" si="7"/>
        <v>1</v>
      </c>
      <c r="M492" s="67"/>
      <c r="N492" s="51" t="e">
        <f>VLOOKUP(A492,'Intermittents Reguliers'!$A$2:'Intermittents Reguliers'!$M$70,11,0)</f>
        <v>#N/A</v>
      </c>
      <c r="O492" s="51" t="e">
        <f>VLOOKUP(A492,'Intermittents Reguliers'!$A$1:'Intermittents Reguliers'!$M$70,12,0)</f>
        <v>#N/A</v>
      </c>
      <c r="P492" s="50" t="e">
        <f>VLOOKUP(A492,'Intermittents Reguliers'!$A$2:'Intermittents Reguliers'!$M$70,3,0)</f>
        <v>#N/A</v>
      </c>
      <c r="Q492" s="52" t="e">
        <f>VLOOKUP(A492,'Intermittents Reguliers'!$A$2:'Intermittents Reguliers'!$M$70,4,0)</f>
        <v>#N/A</v>
      </c>
      <c r="R492" s="51" t="e">
        <f>VLOOKUP(A492,'Intermittents Reguliers'!$A$2:'Intermittents Reguliers'!$M$70,5,0)</f>
        <v>#N/A</v>
      </c>
      <c r="S492" s="53" t="e">
        <f>VLOOKUP(A492,'Intermittents Reguliers'!$A$2:'Intermittents Reguliers'!$M$70,7,0)</f>
        <v>#N/A</v>
      </c>
      <c r="T492" s="51" t="e">
        <f>VLOOKUP(A492,'Intermittents Reguliers'!$A$2:'Intermittents Reguliers'!$M$70,8,0)</f>
        <v>#N/A</v>
      </c>
      <c r="U492" s="54" t="e">
        <f>VLOOKUP(A492,'Intermittents Reguliers'!$A$1:'Intermittents Reguliers'!$M$70,9,0)</f>
        <v>#N/A</v>
      </c>
      <c r="V492" s="55" t="e">
        <f>VLOOKUP(A492,'Intermittents Reguliers'!$A$1:'Intermittents Reguliers'!$M$70,10,0)</f>
        <v>#N/A</v>
      </c>
      <c r="W492" s="53" t="e">
        <f>VLOOKUP(A492,'Intermittents Reguliers'!$A$1:'Intermittents Reguliers'!$M$70,13,0)</f>
        <v>#N/A</v>
      </c>
    </row>
    <row r="493" spans="2:23" x14ac:dyDescent="0.2">
      <c r="B493" s="49" t="e">
        <f>VLOOKUP(A493,'Intermittents Reguliers'!$A$2:'Intermittents Reguliers'!$M$70,2,0)</f>
        <v>#N/A</v>
      </c>
      <c r="I493" s="50">
        <f t="shared" si="7"/>
        <v>1</v>
      </c>
      <c r="M493" s="67"/>
      <c r="N493" s="51" t="e">
        <f>VLOOKUP(A493,'Intermittents Reguliers'!$A$2:'Intermittents Reguliers'!$M$70,11,0)</f>
        <v>#N/A</v>
      </c>
      <c r="O493" s="51" t="e">
        <f>VLOOKUP(A493,'Intermittents Reguliers'!$A$1:'Intermittents Reguliers'!$M$70,12,0)</f>
        <v>#N/A</v>
      </c>
      <c r="P493" s="50" t="e">
        <f>VLOOKUP(A493,'Intermittents Reguliers'!$A$2:'Intermittents Reguliers'!$M$70,3,0)</f>
        <v>#N/A</v>
      </c>
      <c r="Q493" s="52" t="e">
        <f>VLOOKUP(A493,'Intermittents Reguliers'!$A$2:'Intermittents Reguliers'!$M$70,4,0)</f>
        <v>#N/A</v>
      </c>
      <c r="R493" s="51" t="e">
        <f>VLOOKUP(A493,'Intermittents Reguliers'!$A$2:'Intermittents Reguliers'!$M$70,5,0)</f>
        <v>#N/A</v>
      </c>
      <c r="S493" s="53" t="e">
        <f>VLOOKUP(A493,'Intermittents Reguliers'!$A$2:'Intermittents Reguliers'!$M$70,7,0)</f>
        <v>#N/A</v>
      </c>
      <c r="T493" s="51" t="e">
        <f>VLOOKUP(A493,'Intermittents Reguliers'!$A$2:'Intermittents Reguliers'!$M$70,8,0)</f>
        <v>#N/A</v>
      </c>
      <c r="U493" s="54" t="e">
        <f>VLOOKUP(A493,'Intermittents Reguliers'!$A$1:'Intermittents Reguliers'!$M$70,9,0)</f>
        <v>#N/A</v>
      </c>
      <c r="V493" s="55" t="e">
        <f>VLOOKUP(A493,'Intermittents Reguliers'!$A$1:'Intermittents Reguliers'!$M$70,10,0)</f>
        <v>#N/A</v>
      </c>
      <c r="W493" s="53" t="e">
        <f>VLOOKUP(A493,'Intermittents Reguliers'!$A$1:'Intermittents Reguliers'!$M$70,13,0)</f>
        <v>#N/A</v>
      </c>
    </row>
    <row r="494" spans="2:23" x14ac:dyDescent="0.2">
      <c r="B494" s="49" t="e">
        <f>VLOOKUP(A494,'Intermittents Reguliers'!$A$2:'Intermittents Reguliers'!$M$70,2,0)</f>
        <v>#N/A</v>
      </c>
      <c r="I494" s="50">
        <f t="shared" si="7"/>
        <v>1</v>
      </c>
      <c r="M494" s="67"/>
      <c r="N494" s="51" t="e">
        <f>VLOOKUP(A494,'Intermittents Reguliers'!$A$2:'Intermittents Reguliers'!$M$70,11,0)</f>
        <v>#N/A</v>
      </c>
      <c r="O494" s="51" t="e">
        <f>VLOOKUP(A494,'Intermittents Reguliers'!$A$1:'Intermittents Reguliers'!$M$70,12,0)</f>
        <v>#N/A</v>
      </c>
      <c r="P494" s="50" t="e">
        <f>VLOOKUP(A494,'Intermittents Reguliers'!$A$2:'Intermittents Reguliers'!$M$70,3,0)</f>
        <v>#N/A</v>
      </c>
      <c r="Q494" s="52" t="e">
        <f>VLOOKUP(A494,'Intermittents Reguliers'!$A$2:'Intermittents Reguliers'!$M$70,4,0)</f>
        <v>#N/A</v>
      </c>
      <c r="R494" s="51" t="e">
        <f>VLOOKUP(A494,'Intermittents Reguliers'!$A$2:'Intermittents Reguliers'!$M$70,5,0)</f>
        <v>#N/A</v>
      </c>
      <c r="S494" s="53" t="e">
        <f>VLOOKUP(A494,'Intermittents Reguliers'!$A$2:'Intermittents Reguliers'!$M$70,7,0)</f>
        <v>#N/A</v>
      </c>
      <c r="T494" s="51" t="e">
        <f>VLOOKUP(A494,'Intermittents Reguliers'!$A$2:'Intermittents Reguliers'!$M$70,8,0)</f>
        <v>#N/A</v>
      </c>
      <c r="U494" s="54" t="e">
        <f>VLOOKUP(A494,'Intermittents Reguliers'!$A$1:'Intermittents Reguliers'!$M$70,9,0)</f>
        <v>#N/A</v>
      </c>
      <c r="V494" s="55" t="e">
        <f>VLOOKUP(A494,'Intermittents Reguliers'!$A$1:'Intermittents Reguliers'!$M$70,10,0)</f>
        <v>#N/A</v>
      </c>
      <c r="W494" s="53" t="e">
        <f>VLOOKUP(A494,'Intermittents Reguliers'!$A$1:'Intermittents Reguliers'!$M$70,13,0)</f>
        <v>#N/A</v>
      </c>
    </row>
    <row r="495" spans="2:23" x14ac:dyDescent="0.2">
      <c r="B495" s="49" t="e">
        <f>VLOOKUP(A495,'Intermittents Reguliers'!$A$2:'Intermittents Reguliers'!$M$70,2,0)</f>
        <v>#N/A</v>
      </c>
      <c r="I495" s="50">
        <f t="shared" si="7"/>
        <v>1</v>
      </c>
      <c r="M495" s="67"/>
      <c r="N495" s="51" t="e">
        <f>VLOOKUP(A495,'Intermittents Reguliers'!$A$2:'Intermittents Reguliers'!$M$70,11,0)</f>
        <v>#N/A</v>
      </c>
      <c r="O495" s="51" t="e">
        <f>VLOOKUP(A495,'Intermittents Reguliers'!$A$1:'Intermittents Reguliers'!$M$70,12,0)</f>
        <v>#N/A</v>
      </c>
      <c r="P495" s="50" t="e">
        <f>VLOOKUP(A495,'Intermittents Reguliers'!$A$2:'Intermittents Reguliers'!$M$70,3,0)</f>
        <v>#N/A</v>
      </c>
      <c r="Q495" s="52" t="e">
        <f>VLOOKUP(A495,'Intermittents Reguliers'!$A$2:'Intermittents Reguliers'!$M$70,4,0)</f>
        <v>#N/A</v>
      </c>
      <c r="R495" s="51" t="e">
        <f>VLOOKUP(A495,'Intermittents Reguliers'!$A$2:'Intermittents Reguliers'!$M$70,5,0)</f>
        <v>#N/A</v>
      </c>
      <c r="S495" s="53" t="e">
        <f>VLOOKUP(A495,'Intermittents Reguliers'!$A$2:'Intermittents Reguliers'!$M$70,7,0)</f>
        <v>#N/A</v>
      </c>
      <c r="T495" s="51" t="e">
        <f>VLOOKUP(A495,'Intermittents Reguliers'!$A$2:'Intermittents Reguliers'!$M$70,8,0)</f>
        <v>#N/A</v>
      </c>
      <c r="U495" s="54" t="e">
        <f>VLOOKUP(A495,'Intermittents Reguliers'!$A$1:'Intermittents Reguliers'!$M$70,9,0)</f>
        <v>#N/A</v>
      </c>
      <c r="V495" s="55" t="e">
        <f>VLOOKUP(A495,'Intermittents Reguliers'!$A$1:'Intermittents Reguliers'!$M$70,10,0)</f>
        <v>#N/A</v>
      </c>
      <c r="W495" s="53" t="e">
        <f>VLOOKUP(A495,'Intermittents Reguliers'!$A$1:'Intermittents Reguliers'!$M$70,13,0)</f>
        <v>#N/A</v>
      </c>
    </row>
    <row r="496" spans="2:23" x14ac:dyDescent="0.2">
      <c r="B496" s="49" t="e">
        <f>VLOOKUP(A496,'Intermittents Reguliers'!$A$2:'Intermittents Reguliers'!$M$70,2,0)</f>
        <v>#N/A</v>
      </c>
      <c r="I496" s="50">
        <f t="shared" si="7"/>
        <v>1</v>
      </c>
      <c r="M496" s="67"/>
      <c r="N496" s="51" t="e">
        <f>VLOOKUP(A496,'Intermittents Reguliers'!$A$2:'Intermittents Reguliers'!$M$70,11,0)</f>
        <v>#N/A</v>
      </c>
      <c r="O496" s="51" t="e">
        <f>VLOOKUP(A496,'Intermittents Reguliers'!$A$1:'Intermittents Reguliers'!$M$70,12,0)</f>
        <v>#N/A</v>
      </c>
      <c r="P496" s="50" t="e">
        <f>VLOOKUP(A496,'Intermittents Reguliers'!$A$2:'Intermittents Reguliers'!$M$70,3,0)</f>
        <v>#N/A</v>
      </c>
      <c r="Q496" s="52" t="e">
        <f>VLOOKUP(A496,'Intermittents Reguliers'!$A$2:'Intermittents Reguliers'!$M$70,4,0)</f>
        <v>#N/A</v>
      </c>
      <c r="R496" s="51" t="e">
        <f>VLOOKUP(A496,'Intermittents Reguliers'!$A$2:'Intermittents Reguliers'!$M$70,5,0)</f>
        <v>#N/A</v>
      </c>
      <c r="S496" s="53" t="e">
        <f>VLOOKUP(A496,'Intermittents Reguliers'!$A$2:'Intermittents Reguliers'!$M$70,7,0)</f>
        <v>#N/A</v>
      </c>
      <c r="T496" s="51" t="e">
        <f>VLOOKUP(A496,'Intermittents Reguliers'!$A$2:'Intermittents Reguliers'!$M$70,8,0)</f>
        <v>#N/A</v>
      </c>
      <c r="U496" s="54" t="e">
        <f>VLOOKUP(A496,'Intermittents Reguliers'!$A$1:'Intermittents Reguliers'!$M$70,9,0)</f>
        <v>#N/A</v>
      </c>
      <c r="V496" s="55" t="e">
        <f>VLOOKUP(A496,'Intermittents Reguliers'!$A$1:'Intermittents Reguliers'!$M$70,10,0)</f>
        <v>#N/A</v>
      </c>
      <c r="W496" s="53" t="e">
        <f>VLOOKUP(A496,'Intermittents Reguliers'!$A$1:'Intermittents Reguliers'!$M$70,13,0)</f>
        <v>#N/A</v>
      </c>
    </row>
    <row r="497" spans="2:23" x14ac:dyDescent="0.2">
      <c r="B497" s="49" t="e">
        <f>VLOOKUP(A497,'Intermittents Reguliers'!$A$2:'Intermittents Reguliers'!$M$70,2,0)</f>
        <v>#N/A</v>
      </c>
      <c r="I497" s="50">
        <f t="shared" si="7"/>
        <v>1</v>
      </c>
      <c r="M497" s="67"/>
      <c r="N497" s="51" t="e">
        <f>VLOOKUP(A497,'Intermittents Reguliers'!$A$2:'Intermittents Reguliers'!$M$70,11,0)</f>
        <v>#N/A</v>
      </c>
      <c r="O497" s="51" t="e">
        <f>VLOOKUP(A497,'Intermittents Reguliers'!$A$1:'Intermittents Reguliers'!$M$70,12,0)</f>
        <v>#N/A</v>
      </c>
      <c r="P497" s="50" t="e">
        <f>VLOOKUP(A497,'Intermittents Reguliers'!$A$2:'Intermittents Reguliers'!$M$70,3,0)</f>
        <v>#N/A</v>
      </c>
      <c r="Q497" s="52" t="e">
        <f>VLOOKUP(A497,'Intermittents Reguliers'!$A$2:'Intermittents Reguliers'!$M$70,4,0)</f>
        <v>#N/A</v>
      </c>
      <c r="R497" s="51" t="e">
        <f>VLOOKUP(A497,'Intermittents Reguliers'!$A$2:'Intermittents Reguliers'!$M$70,5,0)</f>
        <v>#N/A</v>
      </c>
      <c r="S497" s="53" t="e">
        <f>VLOOKUP(A497,'Intermittents Reguliers'!$A$2:'Intermittents Reguliers'!$M$70,7,0)</f>
        <v>#N/A</v>
      </c>
      <c r="T497" s="51" t="e">
        <f>VLOOKUP(A497,'Intermittents Reguliers'!$A$2:'Intermittents Reguliers'!$M$70,8,0)</f>
        <v>#N/A</v>
      </c>
      <c r="U497" s="54" t="e">
        <f>VLOOKUP(A497,'Intermittents Reguliers'!$A$1:'Intermittents Reguliers'!$M$70,9,0)</f>
        <v>#N/A</v>
      </c>
      <c r="V497" s="55" t="e">
        <f>VLOOKUP(A497,'Intermittents Reguliers'!$A$1:'Intermittents Reguliers'!$M$70,10,0)</f>
        <v>#N/A</v>
      </c>
      <c r="W497" s="53" t="e">
        <f>VLOOKUP(A497,'Intermittents Reguliers'!$A$1:'Intermittents Reguliers'!$M$70,13,0)</f>
        <v>#N/A</v>
      </c>
    </row>
    <row r="498" spans="2:23" x14ac:dyDescent="0.2">
      <c r="B498" s="49" t="e">
        <f>VLOOKUP(A498,'Intermittents Reguliers'!$A$2:'Intermittents Reguliers'!$M$70,2,0)</f>
        <v>#N/A</v>
      </c>
      <c r="I498" s="50">
        <f t="shared" si="7"/>
        <v>1</v>
      </c>
      <c r="M498" s="67"/>
      <c r="N498" s="51" t="e">
        <f>VLOOKUP(A498,'Intermittents Reguliers'!$A$2:'Intermittents Reguliers'!$M$70,11,0)</f>
        <v>#N/A</v>
      </c>
      <c r="O498" s="51" t="e">
        <f>VLOOKUP(A498,'Intermittents Reguliers'!$A$1:'Intermittents Reguliers'!$M$70,12,0)</f>
        <v>#N/A</v>
      </c>
      <c r="P498" s="50" t="e">
        <f>VLOOKUP(A498,'Intermittents Reguliers'!$A$2:'Intermittents Reguliers'!$M$70,3,0)</f>
        <v>#N/A</v>
      </c>
      <c r="Q498" s="52" t="e">
        <f>VLOOKUP(A498,'Intermittents Reguliers'!$A$2:'Intermittents Reguliers'!$M$70,4,0)</f>
        <v>#N/A</v>
      </c>
      <c r="R498" s="51" t="e">
        <f>VLOOKUP(A498,'Intermittents Reguliers'!$A$2:'Intermittents Reguliers'!$M$70,5,0)</f>
        <v>#N/A</v>
      </c>
      <c r="S498" s="53" t="e">
        <f>VLOOKUP(A498,'Intermittents Reguliers'!$A$2:'Intermittents Reguliers'!$M$70,7,0)</f>
        <v>#N/A</v>
      </c>
      <c r="T498" s="51" t="e">
        <f>VLOOKUP(A498,'Intermittents Reguliers'!$A$2:'Intermittents Reguliers'!$M$70,8,0)</f>
        <v>#N/A</v>
      </c>
      <c r="U498" s="54" t="e">
        <f>VLOOKUP(A498,'Intermittents Reguliers'!$A$1:'Intermittents Reguliers'!$M$70,9,0)</f>
        <v>#N/A</v>
      </c>
      <c r="V498" s="55" t="e">
        <f>VLOOKUP(A498,'Intermittents Reguliers'!$A$1:'Intermittents Reguliers'!$M$70,10,0)</f>
        <v>#N/A</v>
      </c>
      <c r="W498" s="53" t="e">
        <f>VLOOKUP(A498,'Intermittents Reguliers'!$A$1:'Intermittents Reguliers'!$M$70,13,0)</f>
        <v>#N/A</v>
      </c>
    </row>
    <row r="499" spans="2:23" x14ac:dyDescent="0.2">
      <c r="B499" s="49" t="e">
        <f>VLOOKUP(A499,'Intermittents Reguliers'!$A$2:'Intermittents Reguliers'!$M$70,2,0)</f>
        <v>#N/A</v>
      </c>
      <c r="I499" s="50">
        <f t="shared" si="7"/>
        <v>1</v>
      </c>
      <c r="M499" s="67"/>
      <c r="N499" s="51" t="e">
        <f>VLOOKUP(A499,'Intermittents Reguliers'!$A$2:'Intermittents Reguliers'!$M$70,11,0)</f>
        <v>#N/A</v>
      </c>
      <c r="O499" s="51" t="e">
        <f>VLOOKUP(A499,'Intermittents Reguliers'!$A$1:'Intermittents Reguliers'!$M$70,12,0)</f>
        <v>#N/A</v>
      </c>
      <c r="P499" s="50" t="e">
        <f>VLOOKUP(A499,'Intermittents Reguliers'!$A$2:'Intermittents Reguliers'!$M$70,3,0)</f>
        <v>#N/A</v>
      </c>
      <c r="Q499" s="52" t="e">
        <f>VLOOKUP(A499,'Intermittents Reguliers'!$A$2:'Intermittents Reguliers'!$M$70,4,0)</f>
        <v>#N/A</v>
      </c>
      <c r="R499" s="51" t="e">
        <f>VLOOKUP(A499,'Intermittents Reguliers'!$A$2:'Intermittents Reguliers'!$M$70,5,0)</f>
        <v>#N/A</v>
      </c>
      <c r="S499" s="53" t="e">
        <f>VLOOKUP(A499,'Intermittents Reguliers'!$A$2:'Intermittents Reguliers'!$M$70,7,0)</f>
        <v>#N/A</v>
      </c>
      <c r="T499" s="51" t="e">
        <f>VLOOKUP(A499,'Intermittents Reguliers'!$A$2:'Intermittents Reguliers'!$M$70,8,0)</f>
        <v>#N/A</v>
      </c>
      <c r="U499" s="54" t="e">
        <f>VLOOKUP(A499,'Intermittents Reguliers'!$A$1:'Intermittents Reguliers'!$M$70,9,0)</f>
        <v>#N/A</v>
      </c>
      <c r="V499" s="55" t="e">
        <f>VLOOKUP(A499,'Intermittents Reguliers'!$A$1:'Intermittents Reguliers'!$M$70,10,0)</f>
        <v>#N/A</v>
      </c>
      <c r="W499" s="53" t="e">
        <f>VLOOKUP(A499,'Intermittents Reguliers'!$A$1:'Intermittents Reguliers'!$M$70,13,0)</f>
        <v>#N/A</v>
      </c>
    </row>
    <row r="500" spans="2:23" x14ac:dyDescent="0.2">
      <c r="B500" s="49" t="e">
        <f>VLOOKUP(A500,'Intermittents Reguliers'!$A$2:'Intermittents Reguliers'!$M$70,2,0)</f>
        <v>#N/A</v>
      </c>
      <c r="I500" s="50">
        <f t="shared" si="7"/>
        <v>1</v>
      </c>
      <c r="M500" s="67"/>
      <c r="N500" s="51" t="e">
        <f>VLOOKUP(A500,'Intermittents Reguliers'!$A$2:'Intermittents Reguliers'!$M$70,11,0)</f>
        <v>#N/A</v>
      </c>
      <c r="O500" s="51" t="e">
        <f>VLOOKUP(A500,'Intermittents Reguliers'!$A$1:'Intermittents Reguliers'!$M$70,12,0)</f>
        <v>#N/A</v>
      </c>
      <c r="P500" s="50" t="e">
        <f>VLOOKUP(A500,'Intermittents Reguliers'!$A$2:'Intermittents Reguliers'!$M$70,3,0)</f>
        <v>#N/A</v>
      </c>
      <c r="Q500" s="52" t="e">
        <f>VLOOKUP(A500,'Intermittents Reguliers'!$A$2:'Intermittents Reguliers'!$M$70,4,0)</f>
        <v>#N/A</v>
      </c>
      <c r="R500" s="51" t="e">
        <f>VLOOKUP(A500,'Intermittents Reguliers'!$A$2:'Intermittents Reguliers'!$M$70,5,0)</f>
        <v>#N/A</v>
      </c>
      <c r="S500" s="53" t="e">
        <f>VLOOKUP(A500,'Intermittents Reguliers'!$A$2:'Intermittents Reguliers'!$M$70,7,0)</f>
        <v>#N/A</v>
      </c>
      <c r="T500" s="51" t="e">
        <f>VLOOKUP(A500,'Intermittents Reguliers'!$A$2:'Intermittents Reguliers'!$M$70,8,0)</f>
        <v>#N/A</v>
      </c>
      <c r="U500" s="54" t="e">
        <f>VLOOKUP(A500,'Intermittents Reguliers'!$A$1:'Intermittents Reguliers'!$M$70,9,0)</f>
        <v>#N/A</v>
      </c>
      <c r="V500" s="55" t="e">
        <f>VLOOKUP(A500,'Intermittents Reguliers'!$A$1:'Intermittents Reguliers'!$M$70,10,0)</f>
        <v>#N/A</v>
      </c>
      <c r="W500" s="53" t="e">
        <f>VLOOKUP(A500,'Intermittents Reguliers'!$A$1:'Intermittents Reguliers'!$M$70,13,0)</f>
        <v>#N/A</v>
      </c>
    </row>
    <row r="501" spans="2:23" x14ac:dyDescent="0.2">
      <c r="B501" s="49" t="e">
        <f>VLOOKUP(A501,'Intermittents Reguliers'!$A$2:'Intermittents Reguliers'!$M$70,2,0)</f>
        <v>#N/A</v>
      </c>
      <c r="I501" s="50">
        <f t="shared" si="7"/>
        <v>1</v>
      </c>
      <c r="M501" s="67"/>
      <c r="N501" s="51" t="e">
        <f>VLOOKUP(A501,'Intermittents Reguliers'!$A$2:'Intermittents Reguliers'!$M$70,11,0)</f>
        <v>#N/A</v>
      </c>
      <c r="O501" s="51" t="e">
        <f>VLOOKUP(A501,'Intermittents Reguliers'!$A$1:'Intermittents Reguliers'!$M$70,12,0)</f>
        <v>#N/A</v>
      </c>
      <c r="P501" s="50" t="e">
        <f>VLOOKUP(A501,'Intermittents Reguliers'!$A$2:'Intermittents Reguliers'!$M$70,3,0)</f>
        <v>#N/A</v>
      </c>
      <c r="Q501" s="52" t="e">
        <f>VLOOKUP(A501,'Intermittents Reguliers'!$A$2:'Intermittents Reguliers'!$M$70,4,0)</f>
        <v>#N/A</v>
      </c>
      <c r="R501" s="51" t="e">
        <f>VLOOKUP(A501,'Intermittents Reguliers'!$A$2:'Intermittents Reguliers'!$M$70,5,0)</f>
        <v>#N/A</v>
      </c>
      <c r="S501" s="53" t="e">
        <f>VLOOKUP(A501,'Intermittents Reguliers'!$A$2:'Intermittents Reguliers'!$M$70,7,0)</f>
        <v>#N/A</v>
      </c>
      <c r="T501" s="51" t="e">
        <f>VLOOKUP(A501,'Intermittents Reguliers'!$A$2:'Intermittents Reguliers'!$M$70,8,0)</f>
        <v>#N/A</v>
      </c>
      <c r="U501" s="54" t="e">
        <f>VLOOKUP(A501,'Intermittents Reguliers'!$A$1:'Intermittents Reguliers'!$M$70,9,0)</f>
        <v>#N/A</v>
      </c>
      <c r="V501" s="55" t="e">
        <f>VLOOKUP(A501,'Intermittents Reguliers'!$A$1:'Intermittents Reguliers'!$M$70,10,0)</f>
        <v>#N/A</v>
      </c>
      <c r="W501" s="53" t="e">
        <f>VLOOKUP(A501,'Intermittents Reguliers'!$A$1:'Intermittents Reguliers'!$M$70,13,0)</f>
        <v>#N/A</v>
      </c>
    </row>
    <row r="502" spans="2:23" x14ac:dyDescent="0.2">
      <c r="B502" s="49" t="e">
        <f>VLOOKUP(A502,'Intermittents Reguliers'!$A$2:'Intermittents Reguliers'!$M$70,2,0)</f>
        <v>#N/A</v>
      </c>
      <c r="I502" s="50">
        <f t="shared" si="7"/>
        <v>1</v>
      </c>
      <c r="M502" s="67"/>
      <c r="N502" s="51" t="e">
        <f>VLOOKUP(A502,'Intermittents Reguliers'!$A$2:'Intermittents Reguliers'!$M$70,11,0)</f>
        <v>#N/A</v>
      </c>
      <c r="O502" s="51" t="e">
        <f>VLOOKUP(A502,'Intermittents Reguliers'!$A$1:'Intermittents Reguliers'!$M$70,12,0)</f>
        <v>#N/A</v>
      </c>
      <c r="P502" s="50" t="e">
        <f>VLOOKUP(A502,'Intermittents Reguliers'!$A$2:'Intermittents Reguliers'!$M$70,3,0)</f>
        <v>#N/A</v>
      </c>
      <c r="Q502" s="52" t="e">
        <f>VLOOKUP(A502,'Intermittents Reguliers'!$A$2:'Intermittents Reguliers'!$M$70,4,0)</f>
        <v>#N/A</v>
      </c>
      <c r="R502" s="51" t="e">
        <f>VLOOKUP(A502,'Intermittents Reguliers'!$A$2:'Intermittents Reguliers'!$M$70,5,0)</f>
        <v>#N/A</v>
      </c>
      <c r="S502" s="53" t="e">
        <f>VLOOKUP(A502,'Intermittents Reguliers'!$A$2:'Intermittents Reguliers'!$M$70,7,0)</f>
        <v>#N/A</v>
      </c>
      <c r="T502" s="51" t="e">
        <f>VLOOKUP(A502,'Intermittents Reguliers'!$A$2:'Intermittents Reguliers'!$M$70,8,0)</f>
        <v>#N/A</v>
      </c>
      <c r="U502" s="54" t="e">
        <f>VLOOKUP(A502,'Intermittents Reguliers'!$A$1:'Intermittents Reguliers'!$M$70,9,0)</f>
        <v>#N/A</v>
      </c>
      <c r="V502" s="55" t="e">
        <f>VLOOKUP(A502,'Intermittents Reguliers'!$A$1:'Intermittents Reguliers'!$M$70,10,0)</f>
        <v>#N/A</v>
      </c>
      <c r="W502" s="53" t="e">
        <f>VLOOKUP(A502,'Intermittents Reguliers'!$A$1:'Intermittents Reguliers'!$M$70,13,0)</f>
        <v>#N/A</v>
      </c>
    </row>
    <row r="503" spans="2:23" x14ac:dyDescent="0.2">
      <c r="B503" s="49" t="e">
        <f>VLOOKUP(A503,'Intermittents Reguliers'!$A$2:'Intermittents Reguliers'!$M$70,2,0)</f>
        <v>#N/A</v>
      </c>
      <c r="I503" s="50">
        <f t="shared" si="7"/>
        <v>1</v>
      </c>
      <c r="M503" s="67"/>
      <c r="N503" s="51" t="e">
        <f>VLOOKUP(A503,'Intermittents Reguliers'!$A$2:'Intermittents Reguliers'!$M$70,11,0)</f>
        <v>#N/A</v>
      </c>
      <c r="O503" s="51" t="e">
        <f>VLOOKUP(A503,'Intermittents Reguliers'!$A$1:'Intermittents Reguliers'!$M$70,12,0)</f>
        <v>#N/A</v>
      </c>
      <c r="P503" s="50" t="e">
        <f>VLOOKUP(A503,'Intermittents Reguliers'!$A$2:'Intermittents Reguliers'!$M$70,3,0)</f>
        <v>#N/A</v>
      </c>
      <c r="Q503" s="52" t="e">
        <f>VLOOKUP(A503,'Intermittents Reguliers'!$A$2:'Intermittents Reguliers'!$M$70,4,0)</f>
        <v>#N/A</v>
      </c>
      <c r="R503" s="51" t="e">
        <f>VLOOKUP(A503,'Intermittents Reguliers'!$A$2:'Intermittents Reguliers'!$M$70,5,0)</f>
        <v>#N/A</v>
      </c>
      <c r="S503" s="53" t="e">
        <f>VLOOKUP(A503,'Intermittents Reguliers'!$A$2:'Intermittents Reguliers'!$M$70,7,0)</f>
        <v>#N/A</v>
      </c>
      <c r="T503" s="51" t="e">
        <f>VLOOKUP(A503,'Intermittents Reguliers'!$A$2:'Intermittents Reguliers'!$M$70,8,0)</f>
        <v>#N/A</v>
      </c>
      <c r="U503" s="54" t="e">
        <f>VLOOKUP(A503,'Intermittents Reguliers'!$A$1:'Intermittents Reguliers'!$M$70,9,0)</f>
        <v>#N/A</v>
      </c>
      <c r="V503" s="55" t="e">
        <f>VLOOKUP(A503,'Intermittents Reguliers'!$A$1:'Intermittents Reguliers'!$M$70,10,0)</f>
        <v>#N/A</v>
      </c>
      <c r="W503" s="53" t="e">
        <f>VLOOKUP(A503,'Intermittents Reguliers'!$A$1:'Intermittents Reguliers'!$M$70,13,0)</f>
        <v>#N/A</v>
      </c>
    </row>
    <row r="504" spans="2:23" x14ac:dyDescent="0.2">
      <c r="B504" s="49" t="e">
        <f>VLOOKUP(A504,'Intermittents Reguliers'!$A$2:'Intermittents Reguliers'!$M$70,2,0)</f>
        <v>#N/A</v>
      </c>
      <c r="I504" s="50">
        <f t="shared" si="7"/>
        <v>1</v>
      </c>
      <c r="M504" s="67"/>
      <c r="N504" s="51" t="e">
        <f>VLOOKUP(A504,'Intermittents Reguliers'!$A$2:'Intermittents Reguliers'!$M$70,11,0)</f>
        <v>#N/A</v>
      </c>
      <c r="O504" s="51" t="e">
        <f>VLOOKUP(A504,'Intermittents Reguliers'!$A$1:'Intermittents Reguliers'!$M$70,12,0)</f>
        <v>#N/A</v>
      </c>
      <c r="P504" s="50" t="e">
        <f>VLOOKUP(A504,'Intermittents Reguliers'!$A$2:'Intermittents Reguliers'!$M$70,3,0)</f>
        <v>#N/A</v>
      </c>
      <c r="Q504" s="52" t="e">
        <f>VLOOKUP(A504,'Intermittents Reguliers'!$A$2:'Intermittents Reguliers'!$M$70,4,0)</f>
        <v>#N/A</v>
      </c>
      <c r="R504" s="51" t="e">
        <f>VLOOKUP(A504,'Intermittents Reguliers'!$A$2:'Intermittents Reguliers'!$M$70,5,0)</f>
        <v>#N/A</v>
      </c>
      <c r="S504" s="53" t="e">
        <f>VLOOKUP(A504,'Intermittents Reguliers'!$A$2:'Intermittents Reguliers'!$M$70,7,0)</f>
        <v>#N/A</v>
      </c>
      <c r="T504" s="51" t="e">
        <f>VLOOKUP(A504,'Intermittents Reguliers'!$A$2:'Intermittents Reguliers'!$M$70,8,0)</f>
        <v>#N/A</v>
      </c>
      <c r="U504" s="54" t="e">
        <f>VLOOKUP(A504,'Intermittents Reguliers'!$A$1:'Intermittents Reguliers'!$M$70,9,0)</f>
        <v>#N/A</v>
      </c>
      <c r="V504" s="55" t="e">
        <f>VLOOKUP(A504,'Intermittents Reguliers'!$A$1:'Intermittents Reguliers'!$M$70,10,0)</f>
        <v>#N/A</v>
      </c>
      <c r="W504" s="53" t="e">
        <f>VLOOKUP(A504,'Intermittents Reguliers'!$A$1:'Intermittents Reguliers'!$M$70,13,0)</f>
        <v>#N/A</v>
      </c>
    </row>
    <row r="505" spans="2:23" x14ac:dyDescent="0.2">
      <c r="B505" s="49" t="e">
        <f>VLOOKUP(A505,'Intermittents Reguliers'!$A$2:'Intermittents Reguliers'!$M$70,2,0)</f>
        <v>#N/A</v>
      </c>
      <c r="I505" s="50">
        <f t="shared" si="7"/>
        <v>1</v>
      </c>
      <c r="M505" s="67"/>
      <c r="N505" s="51" t="e">
        <f>VLOOKUP(A505,'Intermittents Reguliers'!$A$2:'Intermittents Reguliers'!$M$70,11,0)</f>
        <v>#N/A</v>
      </c>
      <c r="O505" s="51" t="e">
        <f>VLOOKUP(A505,'Intermittents Reguliers'!$A$1:'Intermittents Reguliers'!$M$70,12,0)</f>
        <v>#N/A</v>
      </c>
      <c r="P505" s="50" t="e">
        <f>VLOOKUP(A505,'Intermittents Reguliers'!$A$2:'Intermittents Reguliers'!$M$70,3,0)</f>
        <v>#N/A</v>
      </c>
      <c r="Q505" s="52" t="e">
        <f>VLOOKUP(A505,'Intermittents Reguliers'!$A$2:'Intermittents Reguliers'!$M$70,4,0)</f>
        <v>#N/A</v>
      </c>
      <c r="R505" s="51" t="e">
        <f>VLOOKUP(A505,'Intermittents Reguliers'!$A$2:'Intermittents Reguliers'!$M$70,5,0)</f>
        <v>#N/A</v>
      </c>
      <c r="S505" s="53" t="e">
        <f>VLOOKUP(A505,'Intermittents Reguliers'!$A$2:'Intermittents Reguliers'!$M$70,7,0)</f>
        <v>#N/A</v>
      </c>
      <c r="T505" s="51" t="e">
        <f>VLOOKUP(A505,'Intermittents Reguliers'!$A$2:'Intermittents Reguliers'!$M$70,8,0)</f>
        <v>#N/A</v>
      </c>
      <c r="U505" s="54" t="e">
        <f>VLOOKUP(A505,'Intermittents Reguliers'!$A$1:'Intermittents Reguliers'!$M$70,9,0)</f>
        <v>#N/A</v>
      </c>
      <c r="V505" s="55" t="e">
        <f>VLOOKUP(A505,'Intermittents Reguliers'!$A$1:'Intermittents Reguliers'!$M$70,10,0)</f>
        <v>#N/A</v>
      </c>
      <c r="W505" s="53" t="e">
        <f>VLOOKUP(A505,'Intermittents Reguliers'!$A$1:'Intermittents Reguliers'!$M$70,13,0)</f>
        <v>#N/A</v>
      </c>
    </row>
    <row r="506" spans="2:23" x14ac:dyDescent="0.2">
      <c r="B506" s="49" t="e">
        <f>VLOOKUP(A506,'Intermittents Reguliers'!$A$2:'Intermittents Reguliers'!$M$70,2,0)</f>
        <v>#N/A</v>
      </c>
      <c r="I506" s="50">
        <f t="shared" si="7"/>
        <v>1</v>
      </c>
      <c r="M506" s="67"/>
      <c r="N506" s="51" t="e">
        <f>VLOOKUP(A506,'Intermittents Reguliers'!$A$2:'Intermittents Reguliers'!$M$70,11,0)</f>
        <v>#N/A</v>
      </c>
      <c r="O506" s="51" t="e">
        <f>VLOOKUP(A506,'Intermittents Reguliers'!$A$1:'Intermittents Reguliers'!$M$70,12,0)</f>
        <v>#N/A</v>
      </c>
      <c r="P506" s="50" t="e">
        <f>VLOOKUP(A506,'Intermittents Reguliers'!$A$2:'Intermittents Reguliers'!$M$70,3,0)</f>
        <v>#N/A</v>
      </c>
      <c r="Q506" s="52" t="e">
        <f>VLOOKUP(A506,'Intermittents Reguliers'!$A$2:'Intermittents Reguliers'!$M$70,4,0)</f>
        <v>#N/A</v>
      </c>
      <c r="R506" s="51" t="e">
        <f>VLOOKUP(A506,'Intermittents Reguliers'!$A$2:'Intermittents Reguliers'!$M$70,5,0)</f>
        <v>#N/A</v>
      </c>
      <c r="S506" s="53" t="e">
        <f>VLOOKUP(A506,'Intermittents Reguliers'!$A$2:'Intermittents Reguliers'!$M$70,7,0)</f>
        <v>#N/A</v>
      </c>
      <c r="T506" s="51" t="e">
        <f>VLOOKUP(A506,'Intermittents Reguliers'!$A$2:'Intermittents Reguliers'!$M$70,8,0)</f>
        <v>#N/A</v>
      </c>
      <c r="U506" s="54" t="e">
        <f>VLOOKUP(A506,'Intermittents Reguliers'!$A$1:'Intermittents Reguliers'!$M$70,9,0)</f>
        <v>#N/A</v>
      </c>
      <c r="V506" s="55" t="e">
        <f>VLOOKUP(A506,'Intermittents Reguliers'!$A$1:'Intermittents Reguliers'!$M$70,10,0)</f>
        <v>#N/A</v>
      </c>
      <c r="W506" s="53" t="e">
        <f>VLOOKUP(A506,'Intermittents Reguliers'!$A$1:'Intermittents Reguliers'!$M$70,13,0)</f>
        <v>#N/A</v>
      </c>
    </row>
    <row r="507" spans="2:23" x14ac:dyDescent="0.2">
      <c r="B507" s="49" t="e">
        <f>VLOOKUP(A507,'Intermittents Reguliers'!$A$2:'Intermittents Reguliers'!$M$70,2,0)</f>
        <v>#N/A</v>
      </c>
      <c r="I507" s="50">
        <f t="shared" si="7"/>
        <v>1</v>
      </c>
      <c r="M507" s="67"/>
      <c r="N507" s="51" t="e">
        <f>VLOOKUP(A507,'Intermittents Reguliers'!$A$2:'Intermittents Reguliers'!$M$70,11,0)</f>
        <v>#N/A</v>
      </c>
      <c r="O507" s="51" t="e">
        <f>VLOOKUP(A507,'Intermittents Reguliers'!$A$1:'Intermittents Reguliers'!$M$70,12,0)</f>
        <v>#N/A</v>
      </c>
      <c r="P507" s="50" t="e">
        <f>VLOOKUP(A507,'Intermittents Reguliers'!$A$2:'Intermittents Reguliers'!$M$70,3,0)</f>
        <v>#N/A</v>
      </c>
      <c r="Q507" s="52" t="e">
        <f>VLOOKUP(A507,'Intermittents Reguliers'!$A$2:'Intermittents Reguliers'!$M$70,4,0)</f>
        <v>#N/A</v>
      </c>
      <c r="R507" s="51" t="e">
        <f>VLOOKUP(A507,'Intermittents Reguliers'!$A$2:'Intermittents Reguliers'!$M$70,5,0)</f>
        <v>#N/A</v>
      </c>
      <c r="S507" s="53" t="e">
        <f>VLOOKUP(A507,'Intermittents Reguliers'!$A$2:'Intermittents Reguliers'!$M$70,7,0)</f>
        <v>#N/A</v>
      </c>
      <c r="T507" s="51" t="e">
        <f>VLOOKUP(A507,'Intermittents Reguliers'!$A$2:'Intermittents Reguliers'!$M$70,8,0)</f>
        <v>#N/A</v>
      </c>
      <c r="U507" s="54" t="e">
        <f>VLOOKUP(A507,'Intermittents Reguliers'!$A$1:'Intermittents Reguliers'!$M$70,9,0)</f>
        <v>#N/A</v>
      </c>
      <c r="V507" s="55" t="e">
        <f>VLOOKUP(A507,'Intermittents Reguliers'!$A$1:'Intermittents Reguliers'!$M$70,10,0)</f>
        <v>#N/A</v>
      </c>
      <c r="W507" s="53" t="e">
        <f>VLOOKUP(A507,'Intermittents Reguliers'!$A$1:'Intermittents Reguliers'!$M$70,13,0)</f>
        <v>#N/A</v>
      </c>
    </row>
    <row r="508" spans="2:23" x14ac:dyDescent="0.2">
      <c r="B508" s="49" t="e">
        <f>VLOOKUP(A508,'Intermittents Reguliers'!$A$2:'Intermittents Reguliers'!$M$70,2,0)</f>
        <v>#N/A</v>
      </c>
      <c r="I508" s="50">
        <f t="shared" si="7"/>
        <v>1</v>
      </c>
      <c r="M508" s="67"/>
      <c r="N508" s="51" t="e">
        <f>VLOOKUP(A508,'Intermittents Reguliers'!$A$2:'Intermittents Reguliers'!$M$70,11,0)</f>
        <v>#N/A</v>
      </c>
      <c r="O508" s="51" t="e">
        <f>VLOOKUP(A508,'Intermittents Reguliers'!$A$1:'Intermittents Reguliers'!$M$70,12,0)</f>
        <v>#N/A</v>
      </c>
      <c r="P508" s="50" t="e">
        <f>VLOOKUP(A508,'Intermittents Reguliers'!$A$2:'Intermittents Reguliers'!$M$70,3,0)</f>
        <v>#N/A</v>
      </c>
      <c r="Q508" s="52" t="e">
        <f>VLOOKUP(A508,'Intermittents Reguliers'!$A$2:'Intermittents Reguliers'!$M$70,4,0)</f>
        <v>#N/A</v>
      </c>
      <c r="R508" s="51" t="e">
        <f>VLOOKUP(A508,'Intermittents Reguliers'!$A$2:'Intermittents Reguliers'!$M$70,5,0)</f>
        <v>#N/A</v>
      </c>
      <c r="S508" s="53" t="e">
        <f>VLOOKUP(A508,'Intermittents Reguliers'!$A$2:'Intermittents Reguliers'!$M$70,7,0)</f>
        <v>#N/A</v>
      </c>
      <c r="T508" s="51" t="e">
        <f>VLOOKUP(A508,'Intermittents Reguliers'!$A$2:'Intermittents Reguliers'!$M$70,8,0)</f>
        <v>#N/A</v>
      </c>
      <c r="U508" s="54" t="e">
        <f>VLOOKUP(A508,'Intermittents Reguliers'!$A$1:'Intermittents Reguliers'!$M$70,9,0)</f>
        <v>#N/A</v>
      </c>
      <c r="V508" s="55" t="e">
        <f>VLOOKUP(A508,'Intermittents Reguliers'!$A$1:'Intermittents Reguliers'!$M$70,10,0)</f>
        <v>#N/A</v>
      </c>
      <c r="W508" s="53" t="e">
        <f>VLOOKUP(A508,'Intermittents Reguliers'!$A$1:'Intermittents Reguliers'!$M$70,13,0)</f>
        <v>#N/A</v>
      </c>
    </row>
    <row r="509" spans="2:23" x14ac:dyDescent="0.2">
      <c r="B509" s="49" t="e">
        <f>VLOOKUP(A509,'Intermittents Reguliers'!$A$2:'Intermittents Reguliers'!$M$70,2,0)</f>
        <v>#N/A</v>
      </c>
      <c r="I509" s="50">
        <f t="shared" si="7"/>
        <v>1</v>
      </c>
      <c r="M509" s="67"/>
      <c r="N509" s="51" t="e">
        <f>VLOOKUP(A509,'Intermittents Reguliers'!$A$2:'Intermittents Reguliers'!$M$70,11,0)</f>
        <v>#N/A</v>
      </c>
      <c r="O509" s="51" t="e">
        <f>VLOOKUP(A509,'Intermittents Reguliers'!$A$1:'Intermittents Reguliers'!$M$70,12,0)</f>
        <v>#N/A</v>
      </c>
      <c r="P509" s="50" t="e">
        <f>VLOOKUP(A509,'Intermittents Reguliers'!$A$2:'Intermittents Reguliers'!$M$70,3,0)</f>
        <v>#N/A</v>
      </c>
      <c r="Q509" s="52" t="e">
        <f>VLOOKUP(A509,'Intermittents Reguliers'!$A$2:'Intermittents Reguliers'!$M$70,4,0)</f>
        <v>#N/A</v>
      </c>
      <c r="R509" s="51" t="e">
        <f>VLOOKUP(A509,'Intermittents Reguliers'!$A$2:'Intermittents Reguliers'!$M$70,5,0)</f>
        <v>#N/A</v>
      </c>
      <c r="S509" s="53" t="e">
        <f>VLOOKUP(A509,'Intermittents Reguliers'!$A$2:'Intermittents Reguliers'!$M$70,7,0)</f>
        <v>#N/A</v>
      </c>
      <c r="T509" s="51" t="e">
        <f>VLOOKUP(A509,'Intermittents Reguliers'!$A$2:'Intermittents Reguliers'!$M$70,8,0)</f>
        <v>#N/A</v>
      </c>
      <c r="U509" s="54" t="e">
        <f>VLOOKUP(A509,'Intermittents Reguliers'!$A$1:'Intermittents Reguliers'!$M$70,9,0)</f>
        <v>#N/A</v>
      </c>
      <c r="V509" s="55" t="e">
        <f>VLOOKUP(A509,'Intermittents Reguliers'!$A$1:'Intermittents Reguliers'!$M$70,10,0)</f>
        <v>#N/A</v>
      </c>
      <c r="W509" s="53" t="e">
        <f>VLOOKUP(A509,'Intermittents Reguliers'!$A$1:'Intermittents Reguliers'!$M$70,13,0)</f>
        <v>#N/A</v>
      </c>
    </row>
    <row r="510" spans="2:23" x14ac:dyDescent="0.2">
      <c r="B510" s="49" t="e">
        <f>VLOOKUP(A510,'Intermittents Reguliers'!$A$2:'Intermittents Reguliers'!$M$70,2,0)</f>
        <v>#N/A</v>
      </c>
      <c r="I510" s="50">
        <f t="shared" si="7"/>
        <v>1</v>
      </c>
      <c r="M510" s="67"/>
      <c r="N510" s="51" t="e">
        <f>VLOOKUP(A510,'Intermittents Reguliers'!$A$2:'Intermittents Reguliers'!$M$70,11,0)</f>
        <v>#N/A</v>
      </c>
      <c r="O510" s="51" t="e">
        <f>VLOOKUP(A510,'Intermittents Reguliers'!$A$1:'Intermittents Reguliers'!$M$70,12,0)</f>
        <v>#N/A</v>
      </c>
      <c r="P510" s="50" t="e">
        <f>VLOOKUP(A510,'Intermittents Reguliers'!$A$2:'Intermittents Reguliers'!$M$70,3,0)</f>
        <v>#N/A</v>
      </c>
      <c r="Q510" s="52" t="e">
        <f>VLOOKUP(A510,'Intermittents Reguliers'!$A$2:'Intermittents Reguliers'!$M$70,4,0)</f>
        <v>#N/A</v>
      </c>
      <c r="R510" s="51" t="e">
        <f>VLOOKUP(A510,'Intermittents Reguliers'!$A$2:'Intermittents Reguliers'!$M$70,5,0)</f>
        <v>#N/A</v>
      </c>
      <c r="S510" s="53" t="e">
        <f>VLOOKUP(A510,'Intermittents Reguliers'!$A$2:'Intermittents Reguliers'!$M$70,7,0)</f>
        <v>#N/A</v>
      </c>
      <c r="T510" s="51" t="e">
        <f>VLOOKUP(A510,'Intermittents Reguliers'!$A$2:'Intermittents Reguliers'!$M$70,8,0)</f>
        <v>#N/A</v>
      </c>
      <c r="U510" s="54" t="e">
        <f>VLOOKUP(A510,'Intermittents Reguliers'!$A$1:'Intermittents Reguliers'!$M$70,9,0)</f>
        <v>#N/A</v>
      </c>
      <c r="V510" s="55" t="e">
        <f>VLOOKUP(A510,'Intermittents Reguliers'!$A$1:'Intermittents Reguliers'!$M$70,10,0)</f>
        <v>#N/A</v>
      </c>
      <c r="W510" s="53" t="e">
        <f>VLOOKUP(A510,'Intermittents Reguliers'!$A$1:'Intermittents Reguliers'!$M$70,13,0)</f>
        <v>#N/A</v>
      </c>
    </row>
    <row r="511" spans="2:23" x14ac:dyDescent="0.2">
      <c r="B511" s="49" t="e">
        <f>VLOOKUP(A511,'Intermittents Reguliers'!$A$2:'Intermittents Reguliers'!$M$70,2,0)</f>
        <v>#N/A</v>
      </c>
      <c r="I511" s="50">
        <f t="shared" si="7"/>
        <v>1</v>
      </c>
      <c r="M511" s="67"/>
      <c r="N511" s="51" t="e">
        <f>VLOOKUP(A511,'Intermittents Reguliers'!$A$2:'Intermittents Reguliers'!$M$70,11,0)</f>
        <v>#N/A</v>
      </c>
      <c r="O511" s="51" t="e">
        <f>VLOOKUP(A511,'Intermittents Reguliers'!$A$1:'Intermittents Reguliers'!$M$70,12,0)</f>
        <v>#N/A</v>
      </c>
      <c r="P511" s="50" t="e">
        <f>VLOOKUP(A511,'Intermittents Reguliers'!$A$2:'Intermittents Reguliers'!$M$70,3,0)</f>
        <v>#N/A</v>
      </c>
      <c r="Q511" s="52" t="e">
        <f>VLOOKUP(A511,'Intermittents Reguliers'!$A$2:'Intermittents Reguliers'!$M$70,4,0)</f>
        <v>#N/A</v>
      </c>
      <c r="R511" s="51" t="e">
        <f>VLOOKUP(A511,'Intermittents Reguliers'!$A$2:'Intermittents Reguliers'!$M$70,5,0)</f>
        <v>#N/A</v>
      </c>
      <c r="S511" s="53" t="e">
        <f>VLOOKUP(A511,'Intermittents Reguliers'!$A$2:'Intermittents Reguliers'!$M$70,7,0)</f>
        <v>#N/A</v>
      </c>
      <c r="T511" s="51" t="e">
        <f>VLOOKUP(A511,'Intermittents Reguliers'!$A$2:'Intermittents Reguliers'!$M$70,8,0)</f>
        <v>#N/A</v>
      </c>
      <c r="U511" s="54" t="e">
        <f>VLOOKUP(A511,'Intermittents Reguliers'!$A$1:'Intermittents Reguliers'!$M$70,9,0)</f>
        <v>#N/A</v>
      </c>
      <c r="V511" s="55" t="e">
        <f>VLOOKUP(A511,'Intermittents Reguliers'!$A$1:'Intermittents Reguliers'!$M$70,10,0)</f>
        <v>#N/A</v>
      </c>
      <c r="W511" s="53" t="e">
        <f>VLOOKUP(A511,'Intermittents Reguliers'!$A$1:'Intermittents Reguliers'!$M$70,13,0)</f>
        <v>#N/A</v>
      </c>
    </row>
    <row r="512" spans="2:23" x14ac:dyDescent="0.2">
      <c r="B512" s="49" t="e">
        <f>VLOOKUP(A512,'Intermittents Reguliers'!$A$2:'Intermittents Reguliers'!$M$70,2,0)</f>
        <v>#N/A</v>
      </c>
      <c r="I512" s="50">
        <f t="shared" si="7"/>
        <v>1</v>
      </c>
      <c r="M512" s="67"/>
      <c r="N512" s="51" t="e">
        <f>VLOOKUP(A512,'Intermittents Reguliers'!$A$2:'Intermittents Reguliers'!$M$70,11,0)</f>
        <v>#N/A</v>
      </c>
      <c r="O512" s="51" t="e">
        <f>VLOOKUP(A512,'Intermittents Reguliers'!$A$1:'Intermittents Reguliers'!$M$70,12,0)</f>
        <v>#N/A</v>
      </c>
      <c r="P512" s="50" t="e">
        <f>VLOOKUP(A512,'Intermittents Reguliers'!$A$2:'Intermittents Reguliers'!$M$70,3,0)</f>
        <v>#N/A</v>
      </c>
      <c r="Q512" s="52" t="e">
        <f>VLOOKUP(A512,'Intermittents Reguliers'!$A$2:'Intermittents Reguliers'!$M$70,4,0)</f>
        <v>#N/A</v>
      </c>
      <c r="R512" s="51" t="e">
        <f>VLOOKUP(A512,'Intermittents Reguliers'!$A$2:'Intermittents Reguliers'!$M$70,5,0)</f>
        <v>#N/A</v>
      </c>
      <c r="S512" s="53" t="e">
        <f>VLOOKUP(A512,'Intermittents Reguliers'!$A$2:'Intermittents Reguliers'!$M$70,7,0)</f>
        <v>#N/A</v>
      </c>
      <c r="T512" s="51" t="e">
        <f>VLOOKUP(A512,'Intermittents Reguliers'!$A$2:'Intermittents Reguliers'!$M$70,8,0)</f>
        <v>#N/A</v>
      </c>
      <c r="U512" s="54" t="e">
        <f>VLOOKUP(A512,'Intermittents Reguliers'!$A$1:'Intermittents Reguliers'!$M$70,9,0)</f>
        <v>#N/A</v>
      </c>
      <c r="V512" s="55" t="e">
        <f>VLOOKUP(A512,'Intermittents Reguliers'!$A$1:'Intermittents Reguliers'!$M$70,10,0)</f>
        <v>#N/A</v>
      </c>
      <c r="W512" s="53" t="e">
        <f>VLOOKUP(A512,'Intermittents Reguliers'!$A$1:'Intermittents Reguliers'!$M$70,13,0)</f>
        <v>#N/A</v>
      </c>
    </row>
    <row r="513" spans="2:23" x14ac:dyDescent="0.2">
      <c r="B513" s="49" t="e">
        <f>VLOOKUP(A513,'Intermittents Reguliers'!$A$2:'Intermittents Reguliers'!$M$70,2,0)</f>
        <v>#N/A</v>
      </c>
      <c r="I513" s="50">
        <f t="shared" si="7"/>
        <v>1</v>
      </c>
      <c r="M513" s="67"/>
      <c r="N513" s="51" t="e">
        <f>VLOOKUP(A513,'Intermittents Reguliers'!$A$2:'Intermittents Reguliers'!$M$70,11,0)</f>
        <v>#N/A</v>
      </c>
      <c r="O513" s="51" t="e">
        <f>VLOOKUP(A513,'Intermittents Reguliers'!$A$1:'Intermittents Reguliers'!$M$70,12,0)</f>
        <v>#N/A</v>
      </c>
      <c r="P513" s="50" t="e">
        <f>VLOOKUP(A513,'Intermittents Reguliers'!$A$2:'Intermittents Reguliers'!$M$70,3,0)</f>
        <v>#N/A</v>
      </c>
      <c r="Q513" s="52" t="e">
        <f>VLOOKUP(A513,'Intermittents Reguliers'!$A$2:'Intermittents Reguliers'!$M$70,4,0)</f>
        <v>#N/A</v>
      </c>
      <c r="R513" s="51" t="e">
        <f>VLOOKUP(A513,'Intermittents Reguliers'!$A$2:'Intermittents Reguliers'!$M$70,5,0)</f>
        <v>#N/A</v>
      </c>
      <c r="S513" s="53" t="e">
        <f>VLOOKUP(A513,'Intermittents Reguliers'!$A$2:'Intermittents Reguliers'!$M$70,7,0)</f>
        <v>#N/A</v>
      </c>
      <c r="T513" s="51" t="e">
        <f>VLOOKUP(A513,'Intermittents Reguliers'!$A$2:'Intermittents Reguliers'!$M$70,8,0)</f>
        <v>#N/A</v>
      </c>
      <c r="U513" s="54" t="e">
        <f>VLOOKUP(A513,'Intermittents Reguliers'!$A$1:'Intermittents Reguliers'!$M$70,9,0)</f>
        <v>#N/A</v>
      </c>
      <c r="V513" s="55" t="e">
        <f>VLOOKUP(A513,'Intermittents Reguliers'!$A$1:'Intermittents Reguliers'!$M$70,10,0)</f>
        <v>#N/A</v>
      </c>
      <c r="W513" s="53" t="e">
        <f>VLOOKUP(A513,'Intermittents Reguliers'!$A$1:'Intermittents Reguliers'!$M$70,13,0)</f>
        <v>#N/A</v>
      </c>
    </row>
    <row r="514" spans="2:23" x14ac:dyDescent="0.2">
      <c r="B514" s="49" t="e">
        <f>VLOOKUP(A514,'Intermittents Reguliers'!$A$2:'Intermittents Reguliers'!$M$70,2,0)</f>
        <v>#N/A</v>
      </c>
      <c r="I514" s="50">
        <f t="shared" si="7"/>
        <v>1</v>
      </c>
      <c r="M514" s="67"/>
      <c r="N514" s="51" t="e">
        <f>VLOOKUP(A514,'Intermittents Reguliers'!$A$2:'Intermittents Reguliers'!$M$70,11,0)</f>
        <v>#N/A</v>
      </c>
      <c r="O514" s="51" t="e">
        <f>VLOOKUP(A514,'Intermittents Reguliers'!$A$1:'Intermittents Reguliers'!$M$70,12,0)</f>
        <v>#N/A</v>
      </c>
      <c r="P514" s="50" t="e">
        <f>VLOOKUP(A514,'Intermittents Reguliers'!$A$2:'Intermittents Reguliers'!$M$70,3,0)</f>
        <v>#N/A</v>
      </c>
      <c r="Q514" s="52" t="e">
        <f>VLOOKUP(A514,'Intermittents Reguliers'!$A$2:'Intermittents Reguliers'!$M$70,4,0)</f>
        <v>#N/A</v>
      </c>
      <c r="R514" s="51" t="e">
        <f>VLOOKUP(A514,'Intermittents Reguliers'!$A$2:'Intermittents Reguliers'!$M$70,5,0)</f>
        <v>#N/A</v>
      </c>
      <c r="S514" s="53" t="e">
        <f>VLOOKUP(A514,'Intermittents Reguliers'!$A$2:'Intermittents Reguliers'!$M$70,7,0)</f>
        <v>#N/A</v>
      </c>
      <c r="T514" s="51" t="e">
        <f>VLOOKUP(A514,'Intermittents Reguliers'!$A$2:'Intermittents Reguliers'!$M$70,8,0)</f>
        <v>#N/A</v>
      </c>
      <c r="U514" s="54" t="e">
        <f>VLOOKUP(A514,'Intermittents Reguliers'!$A$1:'Intermittents Reguliers'!$M$70,9,0)</f>
        <v>#N/A</v>
      </c>
      <c r="V514" s="55" t="e">
        <f>VLOOKUP(A514,'Intermittents Reguliers'!$A$1:'Intermittents Reguliers'!$M$70,10,0)</f>
        <v>#N/A</v>
      </c>
      <c r="W514" s="53" t="e">
        <f>VLOOKUP(A514,'Intermittents Reguliers'!$A$1:'Intermittents Reguliers'!$M$70,13,0)</f>
        <v>#N/A</v>
      </c>
    </row>
    <row r="515" spans="2:23" x14ac:dyDescent="0.2">
      <c r="B515" s="49" t="e">
        <f>VLOOKUP(A515,'Intermittents Reguliers'!$A$2:'Intermittents Reguliers'!$M$70,2,0)</f>
        <v>#N/A</v>
      </c>
      <c r="I515" s="50">
        <f t="shared" ref="I515:I578" si="8">H515-G515+1</f>
        <v>1</v>
      </c>
      <c r="M515" s="67"/>
      <c r="N515" s="51" t="e">
        <f>VLOOKUP(A515,'Intermittents Reguliers'!$A$2:'Intermittents Reguliers'!$M$70,11,0)</f>
        <v>#N/A</v>
      </c>
      <c r="O515" s="51" t="e">
        <f>VLOOKUP(A515,'Intermittents Reguliers'!$A$1:'Intermittents Reguliers'!$M$70,12,0)</f>
        <v>#N/A</v>
      </c>
      <c r="P515" s="50" t="e">
        <f>VLOOKUP(A515,'Intermittents Reguliers'!$A$2:'Intermittents Reguliers'!$M$70,3,0)</f>
        <v>#N/A</v>
      </c>
      <c r="Q515" s="52" t="e">
        <f>VLOOKUP(A515,'Intermittents Reguliers'!$A$2:'Intermittents Reguliers'!$M$70,4,0)</f>
        <v>#N/A</v>
      </c>
      <c r="R515" s="51" t="e">
        <f>VLOOKUP(A515,'Intermittents Reguliers'!$A$2:'Intermittents Reguliers'!$M$70,5,0)</f>
        <v>#N/A</v>
      </c>
      <c r="S515" s="53" t="e">
        <f>VLOOKUP(A515,'Intermittents Reguliers'!$A$2:'Intermittents Reguliers'!$M$70,7,0)</f>
        <v>#N/A</v>
      </c>
      <c r="T515" s="51" t="e">
        <f>VLOOKUP(A515,'Intermittents Reguliers'!$A$2:'Intermittents Reguliers'!$M$70,8,0)</f>
        <v>#N/A</v>
      </c>
      <c r="U515" s="54" t="e">
        <f>VLOOKUP(A515,'Intermittents Reguliers'!$A$1:'Intermittents Reguliers'!$M$70,9,0)</f>
        <v>#N/A</v>
      </c>
      <c r="V515" s="55" t="e">
        <f>VLOOKUP(A515,'Intermittents Reguliers'!$A$1:'Intermittents Reguliers'!$M$70,10,0)</f>
        <v>#N/A</v>
      </c>
      <c r="W515" s="53" t="e">
        <f>VLOOKUP(A515,'Intermittents Reguliers'!$A$1:'Intermittents Reguliers'!$M$70,13,0)</f>
        <v>#N/A</v>
      </c>
    </row>
    <row r="516" spans="2:23" x14ac:dyDescent="0.2">
      <c r="B516" s="49" t="e">
        <f>VLOOKUP(A516,'Intermittents Reguliers'!$A$2:'Intermittents Reguliers'!$M$70,2,0)</f>
        <v>#N/A</v>
      </c>
      <c r="I516" s="50">
        <f t="shared" si="8"/>
        <v>1</v>
      </c>
      <c r="M516" s="67"/>
      <c r="N516" s="51" t="e">
        <f>VLOOKUP(A516,'Intermittents Reguliers'!$A$2:'Intermittents Reguliers'!$M$70,11,0)</f>
        <v>#N/A</v>
      </c>
      <c r="O516" s="51" t="e">
        <f>VLOOKUP(A516,'Intermittents Reguliers'!$A$1:'Intermittents Reguliers'!$M$70,12,0)</f>
        <v>#N/A</v>
      </c>
      <c r="P516" s="50" t="e">
        <f>VLOOKUP(A516,'Intermittents Reguliers'!$A$2:'Intermittents Reguliers'!$M$70,3,0)</f>
        <v>#N/A</v>
      </c>
      <c r="Q516" s="52" t="e">
        <f>VLOOKUP(A516,'Intermittents Reguliers'!$A$2:'Intermittents Reguliers'!$M$70,4,0)</f>
        <v>#N/A</v>
      </c>
      <c r="R516" s="51" t="e">
        <f>VLOOKUP(A516,'Intermittents Reguliers'!$A$2:'Intermittents Reguliers'!$M$70,5,0)</f>
        <v>#N/A</v>
      </c>
      <c r="S516" s="53" t="e">
        <f>VLOOKUP(A516,'Intermittents Reguliers'!$A$2:'Intermittents Reguliers'!$M$70,7,0)</f>
        <v>#N/A</v>
      </c>
      <c r="T516" s="51" t="e">
        <f>VLOOKUP(A516,'Intermittents Reguliers'!$A$2:'Intermittents Reguliers'!$M$70,8,0)</f>
        <v>#N/A</v>
      </c>
      <c r="U516" s="54" t="e">
        <f>VLOOKUP(A516,'Intermittents Reguliers'!$A$1:'Intermittents Reguliers'!$M$70,9,0)</f>
        <v>#N/A</v>
      </c>
      <c r="V516" s="55" t="e">
        <f>VLOOKUP(A516,'Intermittents Reguliers'!$A$1:'Intermittents Reguliers'!$M$70,10,0)</f>
        <v>#N/A</v>
      </c>
      <c r="W516" s="53" t="e">
        <f>VLOOKUP(A516,'Intermittents Reguliers'!$A$1:'Intermittents Reguliers'!$M$70,13,0)</f>
        <v>#N/A</v>
      </c>
    </row>
    <row r="517" spans="2:23" x14ac:dyDescent="0.2">
      <c r="B517" s="49" t="e">
        <f>VLOOKUP(A517,'Intermittents Reguliers'!$A$2:'Intermittents Reguliers'!$M$70,2,0)</f>
        <v>#N/A</v>
      </c>
      <c r="I517" s="50">
        <f t="shared" si="8"/>
        <v>1</v>
      </c>
      <c r="M517" s="67"/>
      <c r="N517" s="51" t="e">
        <f>VLOOKUP(A517,'Intermittents Reguliers'!$A$2:'Intermittents Reguliers'!$M$70,11,0)</f>
        <v>#N/A</v>
      </c>
      <c r="O517" s="51" t="e">
        <f>VLOOKUP(A517,'Intermittents Reguliers'!$A$1:'Intermittents Reguliers'!$M$70,12,0)</f>
        <v>#N/A</v>
      </c>
      <c r="P517" s="50" t="e">
        <f>VLOOKUP(A517,'Intermittents Reguliers'!$A$2:'Intermittents Reguliers'!$M$70,3,0)</f>
        <v>#N/A</v>
      </c>
      <c r="Q517" s="52" t="e">
        <f>VLOOKUP(A517,'Intermittents Reguliers'!$A$2:'Intermittents Reguliers'!$M$70,4,0)</f>
        <v>#N/A</v>
      </c>
      <c r="R517" s="51" t="e">
        <f>VLOOKUP(A517,'Intermittents Reguliers'!$A$2:'Intermittents Reguliers'!$M$70,5,0)</f>
        <v>#N/A</v>
      </c>
      <c r="S517" s="53" t="e">
        <f>VLOOKUP(A517,'Intermittents Reguliers'!$A$2:'Intermittents Reguliers'!$M$70,7,0)</f>
        <v>#N/A</v>
      </c>
      <c r="T517" s="51" t="e">
        <f>VLOOKUP(A517,'Intermittents Reguliers'!$A$2:'Intermittents Reguliers'!$M$70,8,0)</f>
        <v>#N/A</v>
      </c>
      <c r="U517" s="54" t="e">
        <f>VLOOKUP(A517,'Intermittents Reguliers'!$A$1:'Intermittents Reguliers'!$M$70,9,0)</f>
        <v>#N/A</v>
      </c>
      <c r="V517" s="55" t="e">
        <f>VLOOKUP(A517,'Intermittents Reguliers'!$A$1:'Intermittents Reguliers'!$M$70,10,0)</f>
        <v>#N/A</v>
      </c>
      <c r="W517" s="53" t="e">
        <f>VLOOKUP(A517,'Intermittents Reguliers'!$A$1:'Intermittents Reguliers'!$M$70,13,0)</f>
        <v>#N/A</v>
      </c>
    </row>
    <row r="518" spans="2:23" x14ac:dyDescent="0.2">
      <c r="B518" s="49" t="e">
        <f>VLOOKUP(A518,'Intermittents Reguliers'!$A$2:'Intermittents Reguliers'!$M$70,2,0)</f>
        <v>#N/A</v>
      </c>
      <c r="I518" s="50">
        <f t="shared" si="8"/>
        <v>1</v>
      </c>
      <c r="M518" s="67"/>
      <c r="N518" s="51" t="e">
        <f>VLOOKUP(A518,'Intermittents Reguliers'!$A$2:'Intermittents Reguliers'!$M$70,11,0)</f>
        <v>#N/A</v>
      </c>
      <c r="O518" s="51" t="e">
        <f>VLOOKUP(A518,'Intermittents Reguliers'!$A$1:'Intermittents Reguliers'!$M$70,12,0)</f>
        <v>#N/A</v>
      </c>
      <c r="P518" s="50" t="e">
        <f>VLOOKUP(A518,'Intermittents Reguliers'!$A$2:'Intermittents Reguliers'!$M$70,3,0)</f>
        <v>#N/A</v>
      </c>
      <c r="Q518" s="52" t="e">
        <f>VLOOKUP(A518,'Intermittents Reguliers'!$A$2:'Intermittents Reguliers'!$M$70,4,0)</f>
        <v>#N/A</v>
      </c>
      <c r="R518" s="51" t="e">
        <f>VLOOKUP(A518,'Intermittents Reguliers'!$A$2:'Intermittents Reguliers'!$M$70,5,0)</f>
        <v>#N/A</v>
      </c>
      <c r="S518" s="53" t="e">
        <f>VLOOKUP(A518,'Intermittents Reguliers'!$A$2:'Intermittents Reguliers'!$M$70,7,0)</f>
        <v>#N/A</v>
      </c>
      <c r="T518" s="51" t="e">
        <f>VLOOKUP(A518,'Intermittents Reguliers'!$A$2:'Intermittents Reguliers'!$M$70,8,0)</f>
        <v>#N/A</v>
      </c>
      <c r="U518" s="54" t="e">
        <f>VLOOKUP(A518,'Intermittents Reguliers'!$A$1:'Intermittents Reguliers'!$M$70,9,0)</f>
        <v>#N/A</v>
      </c>
      <c r="V518" s="55" t="e">
        <f>VLOOKUP(A518,'Intermittents Reguliers'!$A$1:'Intermittents Reguliers'!$M$70,10,0)</f>
        <v>#N/A</v>
      </c>
      <c r="W518" s="53" t="e">
        <f>VLOOKUP(A518,'Intermittents Reguliers'!$A$1:'Intermittents Reguliers'!$M$70,13,0)</f>
        <v>#N/A</v>
      </c>
    </row>
    <row r="519" spans="2:23" x14ac:dyDescent="0.2">
      <c r="B519" s="49" t="e">
        <f>VLOOKUP(A519,'Intermittents Reguliers'!$A$2:'Intermittents Reguliers'!$M$70,2,0)</f>
        <v>#N/A</v>
      </c>
      <c r="I519" s="50">
        <f t="shared" si="8"/>
        <v>1</v>
      </c>
      <c r="M519" s="67"/>
      <c r="N519" s="51" t="e">
        <f>VLOOKUP(A519,'Intermittents Reguliers'!$A$2:'Intermittents Reguliers'!$M$70,11,0)</f>
        <v>#N/A</v>
      </c>
      <c r="O519" s="51" t="e">
        <f>VLOOKUP(A519,'Intermittents Reguliers'!$A$1:'Intermittents Reguliers'!$M$70,12,0)</f>
        <v>#N/A</v>
      </c>
      <c r="P519" s="50" t="e">
        <f>VLOOKUP(A519,'Intermittents Reguliers'!$A$2:'Intermittents Reguliers'!$M$70,3,0)</f>
        <v>#N/A</v>
      </c>
      <c r="Q519" s="52" t="e">
        <f>VLOOKUP(A519,'Intermittents Reguliers'!$A$2:'Intermittents Reguliers'!$M$70,4,0)</f>
        <v>#N/A</v>
      </c>
      <c r="R519" s="51" t="e">
        <f>VLOOKUP(A519,'Intermittents Reguliers'!$A$2:'Intermittents Reguliers'!$M$70,5,0)</f>
        <v>#N/A</v>
      </c>
      <c r="S519" s="53" t="e">
        <f>VLOOKUP(A519,'Intermittents Reguliers'!$A$2:'Intermittents Reguliers'!$M$70,7,0)</f>
        <v>#N/A</v>
      </c>
      <c r="T519" s="51" t="e">
        <f>VLOOKUP(A519,'Intermittents Reguliers'!$A$2:'Intermittents Reguliers'!$M$70,8,0)</f>
        <v>#N/A</v>
      </c>
      <c r="U519" s="54" t="e">
        <f>VLOOKUP(A519,'Intermittents Reguliers'!$A$1:'Intermittents Reguliers'!$M$70,9,0)</f>
        <v>#N/A</v>
      </c>
      <c r="V519" s="55" t="e">
        <f>VLOOKUP(A519,'Intermittents Reguliers'!$A$1:'Intermittents Reguliers'!$M$70,10,0)</f>
        <v>#N/A</v>
      </c>
      <c r="W519" s="53" t="e">
        <f>VLOOKUP(A519,'Intermittents Reguliers'!$A$1:'Intermittents Reguliers'!$M$70,13,0)</f>
        <v>#N/A</v>
      </c>
    </row>
    <row r="520" spans="2:23" x14ac:dyDescent="0.2">
      <c r="B520" s="49" t="e">
        <f>VLOOKUP(A520,'Intermittents Reguliers'!$A$2:'Intermittents Reguliers'!$M$70,2,0)</f>
        <v>#N/A</v>
      </c>
      <c r="I520" s="50">
        <f t="shared" si="8"/>
        <v>1</v>
      </c>
      <c r="M520" s="67"/>
      <c r="N520" s="51" t="e">
        <f>VLOOKUP(A520,'Intermittents Reguliers'!$A$2:'Intermittents Reguliers'!$M$70,11,0)</f>
        <v>#N/A</v>
      </c>
      <c r="O520" s="51" t="e">
        <f>VLOOKUP(A520,'Intermittents Reguliers'!$A$1:'Intermittents Reguliers'!$M$70,12,0)</f>
        <v>#N/A</v>
      </c>
      <c r="P520" s="50" t="e">
        <f>VLOOKUP(A520,'Intermittents Reguliers'!$A$2:'Intermittents Reguliers'!$M$70,3,0)</f>
        <v>#N/A</v>
      </c>
      <c r="Q520" s="52" t="e">
        <f>VLOOKUP(A520,'Intermittents Reguliers'!$A$2:'Intermittents Reguliers'!$M$70,4,0)</f>
        <v>#N/A</v>
      </c>
      <c r="R520" s="51" t="e">
        <f>VLOOKUP(A520,'Intermittents Reguliers'!$A$2:'Intermittents Reguliers'!$M$70,5,0)</f>
        <v>#N/A</v>
      </c>
      <c r="S520" s="53" t="e">
        <f>VLOOKUP(A520,'Intermittents Reguliers'!$A$2:'Intermittents Reguliers'!$M$70,7,0)</f>
        <v>#N/A</v>
      </c>
      <c r="T520" s="51" t="e">
        <f>VLOOKUP(A520,'Intermittents Reguliers'!$A$2:'Intermittents Reguliers'!$M$70,8,0)</f>
        <v>#N/A</v>
      </c>
      <c r="U520" s="54" t="e">
        <f>VLOOKUP(A520,'Intermittents Reguliers'!$A$1:'Intermittents Reguliers'!$M$70,9,0)</f>
        <v>#N/A</v>
      </c>
      <c r="V520" s="55" t="e">
        <f>VLOOKUP(A520,'Intermittents Reguliers'!$A$1:'Intermittents Reguliers'!$M$70,10,0)</f>
        <v>#N/A</v>
      </c>
      <c r="W520" s="53" t="e">
        <f>VLOOKUP(A520,'Intermittents Reguliers'!$A$1:'Intermittents Reguliers'!$M$70,13,0)</f>
        <v>#N/A</v>
      </c>
    </row>
    <row r="521" spans="2:23" x14ac:dyDescent="0.2">
      <c r="B521" s="49" t="e">
        <f>VLOOKUP(A521,'Intermittents Reguliers'!$A$2:'Intermittents Reguliers'!$M$70,2,0)</f>
        <v>#N/A</v>
      </c>
      <c r="I521" s="50">
        <f t="shared" si="8"/>
        <v>1</v>
      </c>
      <c r="M521" s="67"/>
      <c r="N521" s="51" t="e">
        <f>VLOOKUP(A521,'Intermittents Reguliers'!$A$2:'Intermittents Reguliers'!$M$70,11,0)</f>
        <v>#N/A</v>
      </c>
      <c r="O521" s="51" t="e">
        <f>VLOOKUP(A521,'Intermittents Reguliers'!$A$1:'Intermittents Reguliers'!$M$70,12,0)</f>
        <v>#N/A</v>
      </c>
      <c r="P521" s="50" t="e">
        <f>VLOOKUP(A521,'Intermittents Reguliers'!$A$2:'Intermittents Reguliers'!$M$70,3,0)</f>
        <v>#N/A</v>
      </c>
      <c r="Q521" s="52" t="e">
        <f>VLOOKUP(A521,'Intermittents Reguliers'!$A$2:'Intermittents Reguliers'!$M$70,4,0)</f>
        <v>#N/A</v>
      </c>
      <c r="R521" s="51" t="e">
        <f>VLOOKUP(A521,'Intermittents Reguliers'!$A$2:'Intermittents Reguliers'!$M$70,5,0)</f>
        <v>#N/A</v>
      </c>
      <c r="S521" s="53" t="e">
        <f>VLOOKUP(A521,'Intermittents Reguliers'!$A$2:'Intermittents Reguliers'!$M$70,7,0)</f>
        <v>#N/A</v>
      </c>
      <c r="T521" s="51" t="e">
        <f>VLOOKUP(A521,'Intermittents Reguliers'!$A$2:'Intermittents Reguliers'!$M$70,8,0)</f>
        <v>#N/A</v>
      </c>
      <c r="U521" s="54" t="e">
        <f>VLOOKUP(A521,'Intermittents Reguliers'!$A$1:'Intermittents Reguliers'!$M$70,9,0)</f>
        <v>#N/A</v>
      </c>
      <c r="V521" s="55" t="e">
        <f>VLOOKUP(A521,'Intermittents Reguliers'!$A$1:'Intermittents Reguliers'!$M$70,10,0)</f>
        <v>#N/A</v>
      </c>
      <c r="W521" s="53" t="e">
        <f>VLOOKUP(A521,'Intermittents Reguliers'!$A$1:'Intermittents Reguliers'!$M$70,13,0)</f>
        <v>#N/A</v>
      </c>
    </row>
    <row r="522" spans="2:23" x14ac:dyDescent="0.2">
      <c r="B522" s="49" t="e">
        <f>VLOOKUP(A522,'Intermittents Reguliers'!$A$2:'Intermittents Reguliers'!$M$70,2,0)</f>
        <v>#N/A</v>
      </c>
      <c r="I522" s="50">
        <f t="shared" si="8"/>
        <v>1</v>
      </c>
      <c r="M522" s="67"/>
      <c r="N522" s="51" t="e">
        <f>VLOOKUP(A522,'Intermittents Reguliers'!$A$2:'Intermittents Reguliers'!$M$70,11,0)</f>
        <v>#N/A</v>
      </c>
      <c r="O522" s="51" t="e">
        <f>VLOOKUP(A522,'Intermittents Reguliers'!$A$1:'Intermittents Reguliers'!$M$70,12,0)</f>
        <v>#N/A</v>
      </c>
      <c r="P522" s="50" t="e">
        <f>VLOOKUP(A522,'Intermittents Reguliers'!$A$2:'Intermittents Reguliers'!$M$70,3,0)</f>
        <v>#N/A</v>
      </c>
      <c r="Q522" s="52" t="e">
        <f>VLOOKUP(A522,'Intermittents Reguliers'!$A$2:'Intermittents Reguliers'!$M$70,4,0)</f>
        <v>#N/A</v>
      </c>
      <c r="R522" s="51" t="e">
        <f>VLOOKUP(A522,'Intermittents Reguliers'!$A$2:'Intermittents Reguliers'!$M$70,5,0)</f>
        <v>#N/A</v>
      </c>
      <c r="S522" s="53" t="e">
        <f>VLOOKUP(A522,'Intermittents Reguliers'!$A$2:'Intermittents Reguliers'!$M$70,7,0)</f>
        <v>#N/A</v>
      </c>
      <c r="T522" s="51" t="e">
        <f>VLOOKUP(A522,'Intermittents Reguliers'!$A$2:'Intermittents Reguliers'!$M$70,8,0)</f>
        <v>#N/A</v>
      </c>
      <c r="U522" s="54" t="e">
        <f>VLOOKUP(A522,'Intermittents Reguliers'!$A$1:'Intermittents Reguliers'!$M$70,9,0)</f>
        <v>#N/A</v>
      </c>
      <c r="V522" s="55" t="e">
        <f>VLOOKUP(A522,'Intermittents Reguliers'!$A$1:'Intermittents Reguliers'!$M$70,10,0)</f>
        <v>#N/A</v>
      </c>
      <c r="W522" s="53" t="e">
        <f>VLOOKUP(A522,'Intermittents Reguliers'!$A$1:'Intermittents Reguliers'!$M$70,13,0)</f>
        <v>#N/A</v>
      </c>
    </row>
    <row r="523" spans="2:23" x14ac:dyDescent="0.2">
      <c r="B523" s="49" t="e">
        <f>VLOOKUP(A523,'Intermittents Reguliers'!$A$2:'Intermittents Reguliers'!$M$70,2,0)</f>
        <v>#N/A</v>
      </c>
      <c r="I523" s="50">
        <f t="shared" si="8"/>
        <v>1</v>
      </c>
      <c r="M523" s="67"/>
      <c r="N523" s="51" t="e">
        <f>VLOOKUP(A523,'Intermittents Reguliers'!$A$2:'Intermittents Reguliers'!$M$70,11,0)</f>
        <v>#N/A</v>
      </c>
      <c r="O523" s="51" t="e">
        <f>VLOOKUP(A523,'Intermittents Reguliers'!$A$1:'Intermittents Reguliers'!$M$70,12,0)</f>
        <v>#N/A</v>
      </c>
      <c r="P523" s="50" t="e">
        <f>VLOOKUP(A523,'Intermittents Reguliers'!$A$2:'Intermittents Reguliers'!$M$70,3,0)</f>
        <v>#N/A</v>
      </c>
      <c r="Q523" s="52" t="e">
        <f>VLOOKUP(A523,'Intermittents Reguliers'!$A$2:'Intermittents Reguliers'!$M$70,4,0)</f>
        <v>#N/A</v>
      </c>
      <c r="R523" s="51" t="e">
        <f>VLOOKUP(A523,'Intermittents Reguliers'!$A$2:'Intermittents Reguliers'!$M$70,5,0)</f>
        <v>#N/A</v>
      </c>
      <c r="S523" s="53" t="e">
        <f>VLOOKUP(A523,'Intermittents Reguliers'!$A$2:'Intermittents Reguliers'!$M$70,7,0)</f>
        <v>#N/A</v>
      </c>
      <c r="T523" s="51" t="e">
        <f>VLOOKUP(A523,'Intermittents Reguliers'!$A$2:'Intermittents Reguliers'!$M$70,8,0)</f>
        <v>#N/A</v>
      </c>
      <c r="U523" s="54" t="e">
        <f>VLOOKUP(A523,'Intermittents Reguliers'!$A$1:'Intermittents Reguliers'!$M$70,9,0)</f>
        <v>#N/A</v>
      </c>
      <c r="V523" s="55" t="e">
        <f>VLOOKUP(A523,'Intermittents Reguliers'!$A$1:'Intermittents Reguliers'!$M$70,10,0)</f>
        <v>#N/A</v>
      </c>
      <c r="W523" s="53" t="e">
        <f>VLOOKUP(A523,'Intermittents Reguliers'!$A$1:'Intermittents Reguliers'!$M$70,13,0)</f>
        <v>#N/A</v>
      </c>
    </row>
    <row r="524" spans="2:23" x14ac:dyDescent="0.2">
      <c r="B524" s="49" t="e">
        <f>VLOOKUP(A524,'Intermittents Reguliers'!$A$2:'Intermittents Reguliers'!$M$70,2,0)</f>
        <v>#N/A</v>
      </c>
      <c r="I524" s="50">
        <f t="shared" si="8"/>
        <v>1</v>
      </c>
      <c r="M524" s="67"/>
      <c r="N524" s="51" t="e">
        <f>VLOOKUP(A524,'Intermittents Reguliers'!$A$2:'Intermittents Reguliers'!$M$70,11,0)</f>
        <v>#N/A</v>
      </c>
      <c r="O524" s="51" t="e">
        <f>VLOOKUP(A524,'Intermittents Reguliers'!$A$1:'Intermittents Reguliers'!$M$70,12,0)</f>
        <v>#N/A</v>
      </c>
      <c r="P524" s="50" t="e">
        <f>VLOOKUP(A524,'Intermittents Reguliers'!$A$2:'Intermittents Reguliers'!$M$70,3,0)</f>
        <v>#N/A</v>
      </c>
      <c r="Q524" s="52" t="e">
        <f>VLOOKUP(A524,'Intermittents Reguliers'!$A$2:'Intermittents Reguliers'!$M$70,4,0)</f>
        <v>#N/A</v>
      </c>
      <c r="R524" s="51" t="e">
        <f>VLOOKUP(A524,'Intermittents Reguliers'!$A$2:'Intermittents Reguliers'!$M$70,5,0)</f>
        <v>#N/A</v>
      </c>
      <c r="S524" s="53" t="e">
        <f>VLOOKUP(A524,'Intermittents Reguliers'!$A$2:'Intermittents Reguliers'!$M$70,7,0)</f>
        <v>#N/A</v>
      </c>
      <c r="T524" s="51" t="e">
        <f>VLOOKUP(A524,'Intermittents Reguliers'!$A$2:'Intermittents Reguliers'!$M$70,8,0)</f>
        <v>#N/A</v>
      </c>
      <c r="U524" s="54" t="e">
        <f>VLOOKUP(A524,'Intermittents Reguliers'!$A$1:'Intermittents Reguliers'!$M$70,9,0)</f>
        <v>#N/A</v>
      </c>
      <c r="V524" s="55" t="e">
        <f>VLOOKUP(A524,'Intermittents Reguliers'!$A$1:'Intermittents Reguliers'!$M$70,10,0)</f>
        <v>#N/A</v>
      </c>
      <c r="W524" s="53" t="e">
        <f>VLOOKUP(A524,'Intermittents Reguliers'!$A$1:'Intermittents Reguliers'!$M$70,13,0)</f>
        <v>#N/A</v>
      </c>
    </row>
    <row r="525" spans="2:23" x14ac:dyDescent="0.2">
      <c r="B525" s="49" t="e">
        <f>VLOOKUP(A525,'Intermittents Reguliers'!$A$2:'Intermittents Reguliers'!$M$70,2,0)</f>
        <v>#N/A</v>
      </c>
      <c r="I525" s="50">
        <f t="shared" si="8"/>
        <v>1</v>
      </c>
      <c r="M525" s="67"/>
      <c r="N525" s="51" t="e">
        <f>VLOOKUP(A525,'Intermittents Reguliers'!$A$2:'Intermittents Reguliers'!$M$70,11,0)</f>
        <v>#N/A</v>
      </c>
      <c r="O525" s="51" t="e">
        <f>VLOOKUP(A525,'Intermittents Reguliers'!$A$1:'Intermittents Reguliers'!$M$70,12,0)</f>
        <v>#N/A</v>
      </c>
      <c r="P525" s="50" t="e">
        <f>VLOOKUP(A525,'Intermittents Reguliers'!$A$2:'Intermittents Reguliers'!$M$70,3,0)</f>
        <v>#N/A</v>
      </c>
      <c r="Q525" s="52" t="e">
        <f>VLOOKUP(A525,'Intermittents Reguliers'!$A$2:'Intermittents Reguliers'!$M$70,4,0)</f>
        <v>#N/A</v>
      </c>
      <c r="R525" s="51" t="e">
        <f>VLOOKUP(A525,'Intermittents Reguliers'!$A$2:'Intermittents Reguliers'!$M$70,5,0)</f>
        <v>#N/A</v>
      </c>
      <c r="S525" s="53" t="e">
        <f>VLOOKUP(A525,'Intermittents Reguliers'!$A$2:'Intermittents Reguliers'!$M$70,7,0)</f>
        <v>#N/A</v>
      </c>
      <c r="T525" s="51" t="e">
        <f>VLOOKUP(A525,'Intermittents Reguliers'!$A$2:'Intermittents Reguliers'!$M$70,8,0)</f>
        <v>#N/A</v>
      </c>
      <c r="U525" s="54" t="e">
        <f>VLOOKUP(A525,'Intermittents Reguliers'!$A$1:'Intermittents Reguliers'!$M$70,9,0)</f>
        <v>#N/A</v>
      </c>
      <c r="V525" s="55" t="e">
        <f>VLOOKUP(A525,'Intermittents Reguliers'!$A$1:'Intermittents Reguliers'!$M$70,10,0)</f>
        <v>#N/A</v>
      </c>
      <c r="W525" s="53" t="e">
        <f>VLOOKUP(A525,'Intermittents Reguliers'!$A$1:'Intermittents Reguliers'!$M$70,13,0)</f>
        <v>#N/A</v>
      </c>
    </row>
    <row r="526" spans="2:23" x14ac:dyDescent="0.2">
      <c r="B526" s="49" t="e">
        <f>VLOOKUP(A526,'Intermittents Reguliers'!$A$2:'Intermittents Reguliers'!$M$70,2,0)</f>
        <v>#N/A</v>
      </c>
      <c r="I526" s="50">
        <f t="shared" si="8"/>
        <v>1</v>
      </c>
      <c r="M526" s="67"/>
      <c r="N526" s="51" t="e">
        <f>VLOOKUP(A526,'Intermittents Reguliers'!$A$2:'Intermittents Reguliers'!$M$70,11,0)</f>
        <v>#N/A</v>
      </c>
      <c r="O526" s="51" t="e">
        <f>VLOOKUP(A526,'Intermittents Reguliers'!$A$1:'Intermittents Reguliers'!$M$70,12,0)</f>
        <v>#N/A</v>
      </c>
      <c r="P526" s="50" t="e">
        <f>VLOOKUP(A526,'Intermittents Reguliers'!$A$2:'Intermittents Reguliers'!$M$70,3,0)</f>
        <v>#N/A</v>
      </c>
      <c r="Q526" s="52" t="e">
        <f>VLOOKUP(A526,'Intermittents Reguliers'!$A$2:'Intermittents Reguliers'!$M$70,4,0)</f>
        <v>#N/A</v>
      </c>
      <c r="R526" s="51" t="e">
        <f>VLOOKUP(A526,'Intermittents Reguliers'!$A$2:'Intermittents Reguliers'!$M$70,5,0)</f>
        <v>#N/A</v>
      </c>
      <c r="S526" s="53" t="e">
        <f>VLOOKUP(A526,'Intermittents Reguliers'!$A$2:'Intermittents Reguliers'!$M$70,7,0)</f>
        <v>#N/A</v>
      </c>
      <c r="T526" s="51" t="e">
        <f>VLOOKUP(A526,'Intermittents Reguliers'!$A$2:'Intermittents Reguliers'!$M$70,8,0)</f>
        <v>#N/A</v>
      </c>
      <c r="U526" s="54" t="e">
        <f>VLOOKUP(A526,'Intermittents Reguliers'!$A$1:'Intermittents Reguliers'!$M$70,9,0)</f>
        <v>#N/A</v>
      </c>
      <c r="V526" s="55" t="e">
        <f>VLOOKUP(A526,'Intermittents Reguliers'!$A$1:'Intermittents Reguliers'!$M$70,10,0)</f>
        <v>#N/A</v>
      </c>
      <c r="W526" s="53" t="e">
        <f>VLOOKUP(A526,'Intermittents Reguliers'!$A$1:'Intermittents Reguliers'!$M$70,13,0)</f>
        <v>#N/A</v>
      </c>
    </row>
    <row r="527" spans="2:23" x14ac:dyDescent="0.2">
      <c r="B527" s="49" t="e">
        <f>VLOOKUP(A527,'Intermittents Reguliers'!$A$2:'Intermittents Reguliers'!$M$70,2,0)</f>
        <v>#N/A</v>
      </c>
      <c r="I527" s="50">
        <f t="shared" si="8"/>
        <v>1</v>
      </c>
      <c r="M527" s="67"/>
      <c r="N527" s="51" t="e">
        <f>VLOOKUP(A527,'Intermittents Reguliers'!$A$2:'Intermittents Reguliers'!$M$70,11,0)</f>
        <v>#N/A</v>
      </c>
      <c r="O527" s="51" t="e">
        <f>VLOOKUP(A527,'Intermittents Reguliers'!$A$1:'Intermittents Reguliers'!$M$70,12,0)</f>
        <v>#N/A</v>
      </c>
      <c r="P527" s="50" t="e">
        <f>VLOOKUP(A527,'Intermittents Reguliers'!$A$2:'Intermittents Reguliers'!$M$70,3,0)</f>
        <v>#N/A</v>
      </c>
      <c r="Q527" s="52" t="e">
        <f>VLOOKUP(A527,'Intermittents Reguliers'!$A$2:'Intermittents Reguliers'!$M$70,4,0)</f>
        <v>#N/A</v>
      </c>
      <c r="R527" s="51" t="e">
        <f>VLOOKUP(A527,'Intermittents Reguliers'!$A$2:'Intermittents Reguliers'!$M$70,5,0)</f>
        <v>#N/A</v>
      </c>
      <c r="S527" s="53" t="e">
        <f>VLOOKUP(A527,'Intermittents Reguliers'!$A$2:'Intermittents Reguliers'!$M$70,7,0)</f>
        <v>#N/A</v>
      </c>
      <c r="T527" s="51" t="e">
        <f>VLOOKUP(A527,'Intermittents Reguliers'!$A$2:'Intermittents Reguliers'!$M$70,8,0)</f>
        <v>#N/A</v>
      </c>
      <c r="U527" s="54" t="e">
        <f>VLOOKUP(A527,'Intermittents Reguliers'!$A$1:'Intermittents Reguliers'!$M$70,9,0)</f>
        <v>#N/A</v>
      </c>
      <c r="V527" s="55" t="e">
        <f>VLOOKUP(A527,'Intermittents Reguliers'!$A$1:'Intermittents Reguliers'!$M$70,10,0)</f>
        <v>#N/A</v>
      </c>
      <c r="W527" s="53" t="e">
        <f>VLOOKUP(A527,'Intermittents Reguliers'!$A$1:'Intermittents Reguliers'!$M$70,13,0)</f>
        <v>#N/A</v>
      </c>
    </row>
    <row r="528" spans="2:23" x14ac:dyDescent="0.2">
      <c r="B528" s="49" t="e">
        <f>VLOOKUP(A528,'Intermittents Reguliers'!$A$2:'Intermittents Reguliers'!$M$70,2,0)</f>
        <v>#N/A</v>
      </c>
      <c r="I528" s="50">
        <f t="shared" si="8"/>
        <v>1</v>
      </c>
      <c r="M528" s="67"/>
      <c r="N528" s="51" t="e">
        <f>VLOOKUP(A528,'Intermittents Reguliers'!$A$2:'Intermittents Reguliers'!$M$70,11,0)</f>
        <v>#N/A</v>
      </c>
      <c r="O528" s="51" t="e">
        <f>VLOOKUP(A528,'Intermittents Reguliers'!$A$1:'Intermittents Reguliers'!$M$70,12,0)</f>
        <v>#N/A</v>
      </c>
      <c r="P528" s="50" t="e">
        <f>VLOOKUP(A528,'Intermittents Reguliers'!$A$2:'Intermittents Reguliers'!$M$70,3,0)</f>
        <v>#N/A</v>
      </c>
      <c r="Q528" s="52" t="e">
        <f>VLOOKUP(A528,'Intermittents Reguliers'!$A$2:'Intermittents Reguliers'!$M$70,4,0)</f>
        <v>#N/A</v>
      </c>
      <c r="R528" s="51" t="e">
        <f>VLOOKUP(A528,'Intermittents Reguliers'!$A$2:'Intermittents Reguliers'!$M$70,5,0)</f>
        <v>#N/A</v>
      </c>
      <c r="S528" s="53" t="e">
        <f>VLOOKUP(A528,'Intermittents Reguliers'!$A$2:'Intermittents Reguliers'!$M$70,7,0)</f>
        <v>#N/A</v>
      </c>
      <c r="T528" s="51" t="e">
        <f>VLOOKUP(A528,'Intermittents Reguliers'!$A$2:'Intermittents Reguliers'!$M$70,8,0)</f>
        <v>#N/A</v>
      </c>
      <c r="U528" s="54" t="e">
        <f>VLOOKUP(A528,'Intermittents Reguliers'!$A$1:'Intermittents Reguliers'!$M$70,9,0)</f>
        <v>#N/A</v>
      </c>
      <c r="V528" s="55" t="e">
        <f>VLOOKUP(A528,'Intermittents Reguliers'!$A$1:'Intermittents Reguliers'!$M$70,10,0)</f>
        <v>#N/A</v>
      </c>
      <c r="W528" s="53" t="e">
        <f>VLOOKUP(A528,'Intermittents Reguliers'!$A$1:'Intermittents Reguliers'!$M$70,13,0)</f>
        <v>#N/A</v>
      </c>
    </row>
    <row r="529" spans="2:23" x14ac:dyDescent="0.2">
      <c r="B529" s="49" t="e">
        <f>VLOOKUP(A529,'Intermittents Reguliers'!$A$2:'Intermittents Reguliers'!$M$70,2,0)</f>
        <v>#N/A</v>
      </c>
      <c r="I529" s="50">
        <f t="shared" si="8"/>
        <v>1</v>
      </c>
      <c r="M529" s="67"/>
      <c r="N529" s="51" t="e">
        <f>VLOOKUP(A529,'Intermittents Reguliers'!$A$2:'Intermittents Reguliers'!$M$70,11,0)</f>
        <v>#N/A</v>
      </c>
      <c r="O529" s="51" t="e">
        <f>VLOOKUP(A529,'Intermittents Reguliers'!$A$1:'Intermittents Reguliers'!$M$70,12,0)</f>
        <v>#N/A</v>
      </c>
      <c r="P529" s="50" t="e">
        <f>VLOOKUP(A529,'Intermittents Reguliers'!$A$2:'Intermittents Reguliers'!$M$70,3,0)</f>
        <v>#N/A</v>
      </c>
      <c r="Q529" s="52" t="e">
        <f>VLOOKUP(A529,'Intermittents Reguliers'!$A$2:'Intermittents Reguliers'!$M$70,4,0)</f>
        <v>#N/A</v>
      </c>
      <c r="R529" s="51" t="e">
        <f>VLOOKUP(A529,'Intermittents Reguliers'!$A$2:'Intermittents Reguliers'!$M$70,5,0)</f>
        <v>#N/A</v>
      </c>
      <c r="S529" s="53" t="e">
        <f>VLOOKUP(A529,'Intermittents Reguliers'!$A$2:'Intermittents Reguliers'!$M$70,7,0)</f>
        <v>#N/A</v>
      </c>
      <c r="T529" s="51" t="e">
        <f>VLOOKUP(A529,'Intermittents Reguliers'!$A$2:'Intermittents Reguliers'!$M$70,8,0)</f>
        <v>#N/A</v>
      </c>
      <c r="U529" s="54" t="e">
        <f>VLOOKUP(A529,'Intermittents Reguliers'!$A$1:'Intermittents Reguliers'!$M$70,9,0)</f>
        <v>#N/A</v>
      </c>
      <c r="V529" s="55" t="e">
        <f>VLOOKUP(A529,'Intermittents Reguliers'!$A$1:'Intermittents Reguliers'!$M$70,10,0)</f>
        <v>#N/A</v>
      </c>
      <c r="W529" s="53" t="e">
        <f>VLOOKUP(A529,'Intermittents Reguliers'!$A$1:'Intermittents Reguliers'!$M$70,13,0)</f>
        <v>#N/A</v>
      </c>
    </row>
    <row r="530" spans="2:23" x14ac:dyDescent="0.2">
      <c r="B530" s="49" t="e">
        <f>VLOOKUP(A530,'Intermittents Reguliers'!$A$2:'Intermittents Reguliers'!$M$70,2,0)</f>
        <v>#N/A</v>
      </c>
      <c r="I530" s="50">
        <f t="shared" si="8"/>
        <v>1</v>
      </c>
      <c r="M530" s="67"/>
      <c r="N530" s="51" t="e">
        <f>VLOOKUP(A530,'Intermittents Reguliers'!$A$2:'Intermittents Reguliers'!$M$70,11,0)</f>
        <v>#N/A</v>
      </c>
      <c r="O530" s="51" t="e">
        <f>VLOOKUP(A530,'Intermittents Reguliers'!$A$1:'Intermittents Reguliers'!$M$70,12,0)</f>
        <v>#N/A</v>
      </c>
      <c r="P530" s="50" t="e">
        <f>VLOOKUP(A530,'Intermittents Reguliers'!$A$2:'Intermittents Reguliers'!$M$70,3,0)</f>
        <v>#N/A</v>
      </c>
      <c r="Q530" s="52" t="e">
        <f>VLOOKUP(A530,'Intermittents Reguliers'!$A$2:'Intermittents Reguliers'!$M$70,4,0)</f>
        <v>#N/A</v>
      </c>
      <c r="R530" s="51" t="e">
        <f>VLOOKUP(A530,'Intermittents Reguliers'!$A$2:'Intermittents Reguliers'!$M$70,5,0)</f>
        <v>#N/A</v>
      </c>
      <c r="S530" s="53" t="e">
        <f>VLOOKUP(A530,'Intermittents Reguliers'!$A$2:'Intermittents Reguliers'!$M$70,7,0)</f>
        <v>#N/A</v>
      </c>
      <c r="T530" s="51" t="e">
        <f>VLOOKUP(A530,'Intermittents Reguliers'!$A$2:'Intermittents Reguliers'!$M$70,8,0)</f>
        <v>#N/A</v>
      </c>
      <c r="U530" s="54" t="e">
        <f>VLOOKUP(A530,'Intermittents Reguliers'!$A$1:'Intermittents Reguliers'!$M$70,9,0)</f>
        <v>#N/A</v>
      </c>
      <c r="V530" s="55" t="e">
        <f>VLOOKUP(A530,'Intermittents Reguliers'!$A$1:'Intermittents Reguliers'!$M$70,10,0)</f>
        <v>#N/A</v>
      </c>
      <c r="W530" s="53" t="e">
        <f>VLOOKUP(A530,'Intermittents Reguliers'!$A$1:'Intermittents Reguliers'!$M$70,13,0)</f>
        <v>#N/A</v>
      </c>
    </row>
    <row r="531" spans="2:23" x14ac:dyDescent="0.2">
      <c r="B531" s="49" t="e">
        <f>VLOOKUP(A531,'Intermittents Reguliers'!$A$2:'Intermittents Reguliers'!$M$70,2,0)</f>
        <v>#N/A</v>
      </c>
      <c r="I531" s="50">
        <f t="shared" si="8"/>
        <v>1</v>
      </c>
      <c r="M531" s="67"/>
      <c r="N531" s="51" t="e">
        <f>VLOOKUP(A531,'Intermittents Reguliers'!$A$2:'Intermittents Reguliers'!$M$70,11,0)</f>
        <v>#N/A</v>
      </c>
      <c r="O531" s="51" t="e">
        <f>VLOOKUP(A531,'Intermittents Reguliers'!$A$1:'Intermittents Reguliers'!$M$70,12,0)</f>
        <v>#N/A</v>
      </c>
      <c r="P531" s="50" t="e">
        <f>VLOOKUP(A531,'Intermittents Reguliers'!$A$2:'Intermittents Reguliers'!$M$70,3,0)</f>
        <v>#N/A</v>
      </c>
      <c r="Q531" s="52" t="e">
        <f>VLOOKUP(A531,'Intermittents Reguliers'!$A$2:'Intermittents Reguliers'!$M$70,4,0)</f>
        <v>#N/A</v>
      </c>
      <c r="R531" s="51" t="e">
        <f>VLOOKUP(A531,'Intermittents Reguliers'!$A$2:'Intermittents Reguliers'!$M$70,5,0)</f>
        <v>#N/A</v>
      </c>
      <c r="S531" s="53" t="e">
        <f>VLOOKUP(A531,'Intermittents Reguliers'!$A$2:'Intermittents Reguliers'!$M$70,7,0)</f>
        <v>#N/A</v>
      </c>
      <c r="T531" s="51" t="e">
        <f>VLOOKUP(A531,'Intermittents Reguliers'!$A$2:'Intermittents Reguliers'!$M$70,8,0)</f>
        <v>#N/A</v>
      </c>
      <c r="U531" s="54" t="e">
        <f>VLOOKUP(A531,'Intermittents Reguliers'!$A$1:'Intermittents Reguliers'!$M$70,9,0)</f>
        <v>#N/A</v>
      </c>
      <c r="V531" s="55" t="e">
        <f>VLOOKUP(A531,'Intermittents Reguliers'!$A$1:'Intermittents Reguliers'!$M$70,10,0)</f>
        <v>#N/A</v>
      </c>
      <c r="W531" s="53" t="e">
        <f>VLOOKUP(A531,'Intermittents Reguliers'!$A$1:'Intermittents Reguliers'!$M$70,13,0)</f>
        <v>#N/A</v>
      </c>
    </row>
    <row r="532" spans="2:23" x14ac:dyDescent="0.2">
      <c r="B532" s="49" t="e">
        <f>VLOOKUP(A532,'Intermittents Reguliers'!$A$2:'Intermittents Reguliers'!$M$70,2,0)</f>
        <v>#N/A</v>
      </c>
      <c r="I532" s="50">
        <f t="shared" si="8"/>
        <v>1</v>
      </c>
      <c r="M532" s="67"/>
      <c r="N532" s="51" t="e">
        <f>VLOOKUP(A532,'Intermittents Reguliers'!$A$2:'Intermittents Reguliers'!$M$70,11,0)</f>
        <v>#N/A</v>
      </c>
      <c r="O532" s="51" t="e">
        <f>VLOOKUP(A532,'Intermittents Reguliers'!$A$1:'Intermittents Reguliers'!$M$70,12,0)</f>
        <v>#N/A</v>
      </c>
      <c r="P532" s="50" t="e">
        <f>VLOOKUP(A532,'Intermittents Reguliers'!$A$2:'Intermittents Reguliers'!$M$70,3,0)</f>
        <v>#N/A</v>
      </c>
      <c r="Q532" s="52" t="e">
        <f>VLOOKUP(A532,'Intermittents Reguliers'!$A$2:'Intermittents Reguliers'!$M$70,4,0)</f>
        <v>#N/A</v>
      </c>
      <c r="R532" s="51" t="e">
        <f>VLOOKUP(A532,'Intermittents Reguliers'!$A$2:'Intermittents Reguliers'!$M$70,5,0)</f>
        <v>#N/A</v>
      </c>
      <c r="S532" s="53" t="e">
        <f>VLOOKUP(A532,'Intermittents Reguliers'!$A$2:'Intermittents Reguliers'!$M$70,7,0)</f>
        <v>#N/A</v>
      </c>
      <c r="T532" s="51" t="e">
        <f>VLOOKUP(A532,'Intermittents Reguliers'!$A$2:'Intermittents Reguliers'!$M$70,8,0)</f>
        <v>#N/A</v>
      </c>
      <c r="U532" s="54" t="e">
        <f>VLOOKUP(A532,'Intermittents Reguliers'!$A$1:'Intermittents Reguliers'!$M$70,9,0)</f>
        <v>#N/A</v>
      </c>
      <c r="V532" s="55" t="e">
        <f>VLOOKUP(A532,'Intermittents Reguliers'!$A$1:'Intermittents Reguliers'!$M$70,10,0)</f>
        <v>#N/A</v>
      </c>
      <c r="W532" s="53" t="e">
        <f>VLOOKUP(A532,'Intermittents Reguliers'!$A$1:'Intermittents Reguliers'!$M$70,13,0)</f>
        <v>#N/A</v>
      </c>
    </row>
    <row r="533" spans="2:23" x14ac:dyDescent="0.2">
      <c r="B533" s="49" t="e">
        <f>VLOOKUP(A533,'Intermittents Reguliers'!$A$2:'Intermittents Reguliers'!$M$70,2,0)</f>
        <v>#N/A</v>
      </c>
      <c r="I533" s="50">
        <f t="shared" si="8"/>
        <v>1</v>
      </c>
      <c r="M533" s="67"/>
      <c r="N533" s="51" t="e">
        <f>VLOOKUP(A533,'Intermittents Reguliers'!$A$2:'Intermittents Reguliers'!$M$70,11,0)</f>
        <v>#N/A</v>
      </c>
      <c r="O533" s="51" t="e">
        <f>VLOOKUP(A533,'Intermittents Reguliers'!$A$1:'Intermittents Reguliers'!$M$70,12,0)</f>
        <v>#N/A</v>
      </c>
      <c r="P533" s="50" t="e">
        <f>VLOOKUP(A533,'Intermittents Reguliers'!$A$2:'Intermittents Reguliers'!$M$70,3,0)</f>
        <v>#N/A</v>
      </c>
      <c r="Q533" s="52" t="e">
        <f>VLOOKUP(A533,'Intermittents Reguliers'!$A$2:'Intermittents Reguliers'!$M$70,4,0)</f>
        <v>#N/A</v>
      </c>
      <c r="R533" s="51" t="e">
        <f>VLOOKUP(A533,'Intermittents Reguliers'!$A$2:'Intermittents Reguliers'!$M$70,5,0)</f>
        <v>#N/A</v>
      </c>
      <c r="S533" s="53" t="e">
        <f>VLOOKUP(A533,'Intermittents Reguliers'!$A$2:'Intermittents Reguliers'!$M$70,7,0)</f>
        <v>#N/A</v>
      </c>
      <c r="T533" s="51" t="e">
        <f>VLOOKUP(A533,'Intermittents Reguliers'!$A$2:'Intermittents Reguliers'!$M$70,8,0)</f>
        <v>#N/A</v>
      </c>
      <c r="U533" s="54" t="e">
        <f>VLOOKUP(A533,'Intermittents Reguliers'!$A$1:'Intermittents Reguliers'!$M$70,9,0)</f>
        <v>#N/A</v>
      </c>
      <c r="V533" s="55" t="e">
        <f>VLOOKUP(A533,'Intermittents Reguliers'!$A$1:'Intermittents Reguliers'!$M$70,10,0)</f>
        <v>#N/A</v>
      </c>
      <c r="W533" s="53" t="e">
        <f>VLOOKUP(A533,'Intermittents Reguliers'!$A$1:'Intermittents Reguliers'!$M$70,13,0)</f>
        <v>#N/A</v>
      </c>
    </row>
    <row r="534" spans="2:23" x14ac:dyDescent="0.2">
      <c r="B534" s="49" t="e">
        <f>VLOOKUP(A534,'Intermittents Reguliers'!$A$2:'Intermittents Reguliers'!$M$70,2,0)</f>
        <v>#N/A</v>
      </c>
      <c r="I534" s="50">
        <f t="shared" si="8"/>
        <v>1</v>
      </c>
      <c r="M534" s="67"/>
      <c r="N534" s="51" t="e">
        <f>VLOOKUP(A534,'Intermittents Reguliers'!$A$2:'Intermittents Reguliers'!$M$70,11,0)</f>
        <v>#N/A</v>
      </c>
      <c r="O534" s="51" t="e">
        <f>VLOOKUP(A534,'Intermittents Reguliers'!$A$1:'Intermittents Reguliers'!$M$70,12,0)</f>
        <v>#N/A</v>
      </c>
      <c r="P534" s="50" t="e">
        <f>VLOOKUP(A534,'Intermittents Reguliers'!$A$2:'Intermittents Reguliers'!$M$70,3,0)</f>
        <v>#N/A</v>
      </c>
      <c r="Q534" s="52" t="e">
        <f>VLOOKUP(A534,'Intermittents Reguliers'!$A$2:'Intermittents Reguliers'!$M$70,4,0)</f>
        <v>#N/A</v>
      </c>
      <c r="R534" s="51" t="e">
        <f>VLOOKUP(A534,'Intermittents Reguliers'!$A$2:'Intermittents Reguliers'!$M$70,5,0)</f>
        <v>#N/A</v>
      </c>
      <c r="S534" s="53" t="e">
        <f>VLOOKUP(A534,'Intermittents Reguliers'!$A$2:'Intermittents Reguliers'!$M$70,7,0)</f>
        <v>#N/A</v>
      </c>
      <c r="T534" s="51" t="e">
        <f>VLOOKUP(A534,'Intermittents Reguliers'!$A$2:'Intermittents Reguliers'!$M$70,8,0)</f>
        <v>#N/A</v>
      </c>
      <c r="U534" s="54" t="e">
        <f>VLOOKUP(A534,'Intermittents Reguliers'!$A$1:'Intermittents Reguliers'!$M$70,9,0)</f>
        <v>#N/A</v>
      </c>
      <c r="V534" s="55" t="e">
        <f>VLOOKUP(A534,'Intermittents Reguliers'!$A$1:'Intermittents Reguliers'!$M$70,10,0)</f>
        <v>#N/A</v>
      </c>
      <c r="W534" s="53" t="e">
        <f>VLOOKUP(A534,'Intermittents Reguliers'!$A$1:'Intermittents Reguliers'!$M$70,13,0)</f>
        <v>#N/A</v>
      </c>
    </row>
    <row r="535" spans="2:23" x14ac:dyDescent="0.2">
      <c r="B535" s="49" t="e">
        <f>VLOOKUP(A535,'Intermittents Reguliers'!$A$2:'Intermittents Reguliers'!$M$70,2,0)</f>
        <v>#N/A</v>
      </c>
      <c r="I535" s="50">
        <f t="shared" si="8"/>
        <v>1</v>
      </c>
      <c r="M535" s="67"/>
      <c r="N535" s="51" t="e">
        <f>VLOOKUP(A535,'Intermittents Reguliers'!$A$2:'Intermittents Reguliers'!$M$70,11,0)</f>
        <v>#N/A</v>
      </c>
      <c r="O535" s="51" t="e">
        <f>VLOOKUP(A535,'Intermittents Reguliers'!$A$1:'Intermittents Reguliers'!$M$70,12,0)</f>
        <v>#N/A</v>
      </c>
      <c r="P535" s="50" t="e">
        <f>VLOOKUP(A535,'Intermittents Reguliers'!$A$2:'Intermittents Reguliers'!$M$70,3,0)</f>
        <v>#N/A</v>
      </c>
      <c r="Q535" s="52" t="e">
        <f>VLOOKUP(A535,'Intermittents Reguliers'!$A$2:'Intermittents Reguliers'!$M$70,4,0)</f>
        <v>#N/A</v>
      </c>
      <c r="R535" s="51" t="e">
        <f>VLOOKUP(A535,'Intermittents Reguliers'!$A$2:'Intermittents Reguliers'!$M$70,5,0)</f>
        <v>#N/A</v>
      </c>
      <c r="S535" s="53" t="e">
        <f>VLOOKUP(A535,'Intermittents Reguliers'!$A$2:'Intermittents Reguliers'!$M$70,7,0)</f>
        <v>#N/A</v>
      </c>
      <c r="T535" s="51" t="e">
        <f>VLOOKUP(A535,'Intermittents Reguliers'!$A$2:'Intermittents Reguliers'!$M$70,8,0)</f>
        <v>#N/A</v>
      </c>
      <c r="U535" s="54" t="e">
        <f>VLOOKUP(A535,'Intermittents Reguliers'!$A$1:'Intermittents Reguliers'!$M$70,9,0)</f>
        <v>#N/A</v>
      </c>
      <c r="V535" s="55" t="e">
        <f>VLOOKUP(A535,'Intermittents Reguliers'!$A$1:'Intermittents Reguliers'!$M$70,10,0)</f>
        <v>#N/A</v>
      </c>
      <c r="W535" s="53" t="e">
        <f>VLOOKUP(A535,'Intermittents Reguliers'!$A$1:'Intermittents Reguliers'!$M$70,13,0)</f>
        <v>#N/A</v>
      </c>
    </row>
    <row r="536" spans="2:23" x14ac:dyDescent="0.2">
      <c r="B536" s="49" t="e">
        <f>VLOOKUP(A536,'Intermittents Reguliers'!$A$2:'Intermittents Reguliers'!$M$70,2,0)</f>
        <v>#N/A</v>
      </c>
      <c r="I536" s="50">
        <f t="shared" si="8"/>
        <v>1</v>
      </c>
      <c r="M536" s="67"/>
      <c r="N536" s="51" t="e">
        <f>VLOOKUP(A536,'Intermittents Reguliers'!$A$2:'Intermittents Reguliers'!$M$70,11,0)</f>
        <v>#N/A</v>
      </c>
      <c r="O536" s="51" t="e">
        <f>VLOOKUP(A536,'Intermittents Reguliers'!$A$1:'Intermittents Reguliers'!$M$70,12,0)</f>
        <v>#N/A</v>
      </c>
      <c r="P536" s="50" t="e">
        <f>VLOOKUP(A536,'Intermittents Reguliers'!$A$2:'Intermittents Reguliers'!$M$70,3,0)</f>
        <v>#N/A</v>
      </c>
      <c r="Q536" s="52" t="e">
        <f>VLOOKUP(A536,'Intermittents Reguliers'!$A$2:'Intermittents Reguliers'!$M$70,4,0)</f>
        <v>#N/A</v>
      </c>
      <c r="R536" s="51" t="e">
        <f>VLOOKUP(A536,'Intermittents Reguliers'!$A$2:'Intermittents Reguliers'!$M$70,5,0)</f>
        <v>#N/A</v>
      </c>
      <c r="S536" s="53" t="e">
        <f>VLOOKUP(A536,'Intermittents Reguliers'!$A$2:'Intermittents Reguliers'!$M$70,7,0)</f>
        <v>#N/A</v>
      </c>
      <c r="T536" s="51" t="e">
        <f>VLOOKUP(A536,'Intermittents Reguliers'!$A$2:'Intermittents Reguliers'!$M$70,8,0)</f>
        <v>#N/A</v>
      </c>
      <c r="U536" s="54" t="e">
        <f>VLOOKUP(A536,'Intermittents Reguliers'!$A$1:'Intermittents Reguliers'!$M$70,9,0)</f>
        <v>#N/A</v>
      </c>
      <c r="V536" s="55" t="e">
        <f>VLOOKUP(A536,'Intermittents Reguliers'!$A$1:'Intermittents Reguliers'!$M$70,10,0)</f>
        <v>#N/A</v>
      </c>
      <c r="W536" s="53" t="e">
        <f>VLOOKUP(A536,'Intermittents Reguliers'!$A$1:'Intermittents Reguliers'!$M$70,13,0)</f>
        <v>#N/A</v>
      </c>
    </row>
    <row r="537" spans="2:23" x14ac:dyDescent="0.2">
      <c r="B537" s="49" t="e">
        <f>VLOOKUP(A537,'Intermittents Reguliers'!$A$2:'Intermittents Reguliers'!$M$70,2,0)</f>
        <v>#N/A</v>
      </c>
      <c r="I537" s="50">
        <f t="shared" si="8"/>
        <v>1</v>
      </c>
      <c r="M537" s="67"/>
      <c r="N537" s="51" t="e">
        <f>VLOOKUP(A537,'Intermittents Reguliers'!$A$2:'Intermittents Reguliers'!$M$70,11,0)</f>
        <v>#N/A</v>
      </c>
      <c r="O537" s="51" t="e">
        <f>VLOOKUP(A537,'Intermittents Reguliers'!$A$1:'Intermittents Reguliers'!$M$70,12,0)</f>
        <v>#N/A</v>
      </c>
      <c r="P537" s="50" t="e">
        <f>VLOOKUP(A537,'Intermittents Reguliers'!$A$2:'Intermittents Reguliers'!$M$70,3,0)</f>
        <v>#N/A</v>
      </c>
      <c r="Q537" s="52" t="e">
        <f>VLOOKUP(A537,'Intermittents Reguliers'!$A$2:'Intermittents Reguliers'!$M$70,4,0)</f>
        <v>#N/A</v>
      </c>
      <c r="R537" s="51" t="e">
        <f>VLOOKUP(A537,'Intermittents Reguliers'!$A$2:'Intermittents Reguliers'!$M$70,5,0)</f>
        <v>#N/A</v>
      </c>
      <c r="S537" s="53" t="e">
        <f>VLOOKUP(A537,'Intermittents Reguliers'!$A$2:'Intermittents Reguliers'!$M$70,7,0)</f>
        <v>#N/A</v>
      </c>
      <c r="T537" s="51" t="e">
        <f>VLOOKUP(A537,'Intermittents Reguliers'!$A$2:'Intermittents Reguliers'!$M$70,8,0)</f>
        <v>#N/A</v>
      </c>
      <c r="U537" s="54" t="e">
        <f>VLOOKUP(A537,'Intermittents Reguliers'!$A$1:'Intermittents Reguliers'!$M$70,9,0)</f>
        <v>#N/A</v>
      </c>
      <c r="V537" s="55" t="e">
        <f>VLOOKUP(A537,'Intermittents Reguliers'!$A$1:'Intermittents Reguliers'!$M$70,10,0)</f>
        <v>#N/A</v>
      </c>
      <c r="W537" s="53" t="e">
        <f>VLOOKUP(A537,'Intermittents Reguliers'!$A$1:'Intermittents Reguliers'!$M$70,13,0)</f>
        <v>#N/A</v>
      </c>
    </row>
    <row r="538" spans="2:23" x14ac:dyDescent="0.2">
      <c r="B538" s="49" t="e">
        <f>VLOOKUP(A538,'Intermittents Reguliers'!$A$2:'Intermittents Reguliers'!$M$70,2,0)</f>
        <v>#N/A</v>
      </c>
      <c r="I538" s="50">
        <f t="shared" si="8"/>
        <v>1</v>
      </c>
      <c r="M538" s="67"/>
      <c r="N538" s="51" t="e">
        <f>VLOOKUP(A538,'Intermittents Reguliers'!$A$2:'Intermittents Reguliers'!$M$70,11,0)</f>
        <v>#N/A</v>
      </c>
      <c r="O538" s="51" t="e">
        <f>VLOOKUP(A538,'Intermittents Reguliers'!$A$1:'Intermittents Reguliers'!$M$70,12,0)</f>
        <v>#N/A</v>
      </c>
      <c r="P538" s="50" t="e">
        <f>VLOOKUP(A538,'Intermittents Reguliers'!$A$2:'Intermittents Reguliers'!$M$70,3,0)</f>
        <v>#N/A</v>
      </c>
      <c r="Q538" s="52" t="e">
        <f>VLOOKUP(A538,'Intermittents Reguliers'!$A$2:'Intermittents Reguliers'!$M$70,4,0)</f>
        <v>#N/A</v>
      </c>
      <c r="R538" s="51" t="e">
        <f>VLOOKUP(A538,'Intermittents Reguliers'!$A$2:'Intermittents Reguliers'!$M$70,5,0)</f>
        <v>#N/A</v>
      </c>
      <c r="S538" s="53" t="e">
        <f>VLOOKUP(A538,'Intermittents Reguliers'!$A$2:'Intermittents Reguliers'!$M$70,7,0)</f>
        <v>#N/A</v>
      </c>
      <c r="T538" s="51" t="e">
        <f>VLOOKUP(A538,'Intermittents Reguliers'!$A$2:'Intermittents Reguliers'!$M$70,8,0)</f>
        <v>#N/A</v>
      </c>
      <c r="U538" s="54" t="e">
        <f>VLOOKUP(A538,'Intermittents Reguliers'!$A$1:'Intermittents Reguliers'!$M$70,9,0)</f>
        <v>#N/A</v>
      </c>
      <c r="V538" s="55" t="e">
        <f>VLOOKUP(A538,'Intermittents Reguliers'!$A$1:'Intermittents Reguliers'!$M$70,10,0)</f>
        <v>#N/A</v>
      </c>
      <c r="W538" s="53" t="e">
        <f>VLOOKUP(A538,'Intermittents Reguliers'!$A$1:'Intermittents Reguliers'!$M$70,13,0)</f>
        <v>#N/A</v>
      </c>
    </row>
    <row r="539" spans="2:23" x14ac:dyDescent="0.2">
      <c r="B539" s="49" t="e">
        <f>VLOOKUP(A539,'Intermittents Reguliers'!$A$2:'Intermittents Reguliers'!$M$70,2,0)</f>
        <v>#N/A</v>
      </c>
      <c r="I539" s="50">
        <f t="shared" si="8"/>
        <v>1</v>
      </c>
      <c r="M539" s="67"/>
      <c r="N539" s="51" t="e">
        <f>VLOOKUP(A539,'Intermittents Reguliers'!$A$2:'Intermittents Reguliers'!$M$70,11,0)</f>
        <v>#N/A</v>
      </c>
      <c r="O539" s="51" t="e">
        <f>VLOOKUP(A539,'Intermittents Reguliers'!$A$1:'Intermittents Reguliers'!$M$70,12,0)</f>
        <v>#N/A</v>
      </c>
      <c r="P539" s="50" t="e">
        <f>VLOOKUP(A539,'Intermittents Reguliers'!$A$2:'Intermittents Reguliers'!$M$70,3,0)</f>
        <v>#N/A</v>
      </c>
      <c r="Q539" s="52" t="e">
        <f>VLOOKUP(A539,'Intermittents Reguliers'!$A$2:'Intermittents Reguliers'!$M$70,4,0)</f>
        <v>#N/A</v>
      </c>
      <c r="R539" s="51" t="e">
        <f>VLOOKUP(A539,'Intermittents Reguliers'!$A$2:'Intermittents Reguliers'!$M$70,5,0)</f>
        <v>#N/A</v>
      </c>
      <c r="S539" s="53" t="e">
        <f>VLOOKUP(A539,'Intermittents Reguliers'!$A$2:'Intermittents Reguliers'!$M$70,7,0)</f>
        <v>#N/A</v>
      </c>
      <c r="T539" s="51" t="e">
        <f>VLOOKUP(A539,'Intermittents Reguliers'!$A$2:'Intermittents Reguliers'!$M$70,8,0)</f>
        <v>#N/A</v>
      </c>
      <c r="U539" s="54" t="e">
        <f>VLOOKUP(A539,'Intermittents Reguliers'!$A$1:'Intermittents Reguliers'!$M$70,9,0)</f>
        <v>#N/A</v>
      </c>
      <c r="V539" s="55" t="e">
        <f>VLOOKUP(A539,'Intermittents Reguliers'!$A$1:'Intermittents Reguliers'!$M$70,10,0)</f>
        <v>#N/A</v>
      </c>
      <c r="W539" s="53" t="e">
        <f>VLOOKUP(A539,'Intermittents Reguliers'!$A$1:'Intermittents Reguliers'!$M$70,13,0)</f>
        <v>#N/A</v>
      </c>
    </row>
    <row r="540" spans="2:23" x14ac:dyDescent="0.2">
      <c r="B540" s="49" t="e">
        <f>VLOOKUP(A540,'Intermittents Reguliers'!$A$2:'Intermittents Reguliers'!$M$70,2,0)</f>
        <v>#N/A</v>
      </c>
      <c r="I540" s="50">
        <f t="shared" si="8"/>
        <v>1</v>
      </c>
      <c r="M540" s="67"/>
      <c r="N540" s="51" t="e">
        <f>VLOOKUP(A540,'Intermittents Reguliers'!$A$2:'Intermittents Reguliers'!$M$70,11,0)</f>
        <v>#N/A</v>
      </c>
      <c r="O540" s="51" t="e">
        <f>VLOOKUP(A540,'Intermittents Reguliers'!$A$1:'Intermittents Reguliers'!$M$70,12,0)</f>
        <v>#N/A</v>
      </c>
      <c r="P540" s="50" t="e">
        <f>VLOOKUP(A540,'Intermittents Reguliers'!$A$2:'Intermittents Reguliers'!$M$70,3,0)</f>
        <v>#N/A</v>
      </c>
      <c r="Q540" s="52" t="e">
        <f>VLOOKUP(A540,'Intermittents Reguliers'!$A$2:'Intermittents Reguliers'!$M$70,4,0)</f>
        <v>#N/A</v>
      </c>
      <c r="R540" s="51" t="e">
        <f>VLOOKUP(A540,'Intermittents Reguliers'!$A$2:'Intermittents Reguliers'!$M$70,5,0)</f>
        <v>#N/A</v>
      </c>
      <c r="S540" s="53" t="e">
        <f>VLOOKUP(A540,'Intermittents Reguliers'!$A$2:'Intermittents Reguliers'!$M$70,7,0)</f>
        <v>#N/A</v>
      </c>
      <c r="T540" s="51" t="e">
        <f>VLOOKUP(A540,'Intermittents Reguliers'!$A$2:'Intermittents Reguliers'!$M$70,8,0)</f>
        <v>#N/A</v>
      </c>
      <c r="U540" s="54" t="e">
        <f>VLOOKUP(A540,'Intermittents Reguliers'!$A$1:'Intermittents Reguliers'!$M$70,9,0)</f>
        <v>#N/A</v>
      </c>
      <c r="V540" s="55" t="e">
        <f>VLOOKUP(A540,'Intermittents Reguliers'!$A$1:'Intermittents Reguliers'!$M$70,10,0)</f>
        <v>#N/A</v>
      </c>
      <c r="W540" s="53" t="e">
        <f>VLOOKUP(A540,'Intermittents Reguliers'!$A$1:'Intermittents Reguliers'!$M$70,13,0)</f>
        <v>#N/A</v>
      </c>
    </row>
    <row r="541" spans="2:23" x14ac:dyDescent="0.2">
      <c r="B541" s="49" t="e">
        <f>VLOOKUP(A541,'Intermittents Reguliers'!$A$2:'Intermittents Reguliers'!$M$70,2,0)</f>
        <v>#N/A</v>
      </c>
      <c r="I541" s="50">
        <f t="shared" si="8"/>
        <v>1</v>
      </c>
      <c r="M541" s="67"/>
      <c r="N541" s="51" t="e">
        <f>VLOOKUP(A541,'Intermittents Reguliers'!$A$2:'Intermittents Reguliers'!$M$70,11,0)</f>
        <v>#N/A</v>
      </c>
      <c r="O541" s="51" t="e">
        <f>VLOOKUP(A541,'Intermittents Reguliers'!$A$1:'Intermittents Reguliers'!$M$70,12,0)</f>
        <v>#N/A</v>
      </c>
      <c r="P541" s="50" t="e">
        <f>VLOOKUP(A541,'Intermittents Reguliers'!$A$2:'Intermittents Reguliers'!$M$70,3,0)</f>
        <v>#N/A</v>
      </c>
      <c r="Q541" s="52" t="e">
        <f>VLOOKUP(A541,'Intermittents Reguliers'!$A$2:'Intermittents Reguliers'!$M$70,4,0)</f>
        <v>#N/A</v>
      </c>
      <c r="R541" s="51" t="e">
        <f>VLOOKUP(A541,'Intermittents Reguliers'!$A$2:'Intermittents Reguliers'!$M$70,5,0)</f>
        <v>#N/A</v>
      </c>
      <c r="S541" s="53" t="e">
        <f>VLOOKUP(A541,'Intermittents Reguliers'!$A$2:'Intermittents Reguliers'!$M$70,7,0)</f>
        <v>#N/A</v>
      </c>
      <c r="T541" s="51" t="e">
        <f>VLOOKUP(A541,'Intermittents Reguliers'!$A$2:'Intermittents Reguliers'!$M$70,8,0)</f>
        <v>#N/A</v>
      </c>
      <c r="U541" s="54" t="e">
        <f>VLOOKUP(A541,'Intermittents Reguliers'!$A$1:'Intermittents Reguliers'!$M$70,9,0)</f>
        <v>#N/A</v>
      </c>
      <c r="V541" s="55" t="e">
        <f>VLOOKUP(A541,'Intermittents Reguliers'!$A$1:'Intermittents Reguliers'!$M$70,10,0)</f>
        <v>#N/A</v>
      </c>
      <c r="W541" s="53" t="e">
        <f>VLOOKUP(A541,'Intermittents Reguliers'!$A$1:'Intermittents Reguliers'!$M$70,13,0)</f>
        <v>#N/A</v>
      </c>
    </row>
    <row r="542" spans="2:23" x14ac:dyDescent="0.2">
      <c r="B542" s="49" t="e">
        <f>VLOOKUP(A542,'Intermittents Reguliers'!$A$2:'Intermittents Reguliers'!$M$70,2,0)</f>
        <v>#N/A</v>
      </c>
      <c r="I542" s="50">
        <f t="shared" si="8"/>
        <v>1</v>
      </c>
      <c r="M542" s="67"/>
      <c r="N542" s="51" t="e">
        <f>VLOOKUP(A542,'Intermittents Reguliers'!$A$2:'Intermittents Reguliers'!$M$70,11,0)</f>
        <v>#N/A</v>
      </c>
      <c r="O542" s="51" t="e">
        <f>VLOOKUP(A542,'Intermittents Reguliers'!$A$1:'Intermittents Reguliers'!$M$70,12,0)</f>
        <v>#N/A</v>
      </c>
      <c r="P542" s="50" t="e">
        <f>VLOOKUP(A542,'Intermittents Reguliers'!$A$2:'Intermittents Reguliers'!$M$70,3,0)</f>
        <v>#N/A</v>
      </c>
      <c r="Q542" s="52" t="e">
        <f>VLOOKUP(A542,'Intermittents Reguliers'!$A$2:'Intermittents Reguliers'!$M$70,4,0)</f>
        <v>#N/A</v>
      </c>
      <c r="R542" s="51" t="e">
        <f>VLOOKUP(A542,'Intermittents Reguliers'!$A$2:'Intermittents Reguliers'!$M$70,5,0)</f>
        <v>#N/A</v>
      </c>
      <c r="S542" s="53" t="e">
        <f>VLOOKUP(A542,'Intermittents Reguliers'!$A$2:'Intermittents Reguliers'!$M$70,7,0)</f>
        <v>#N/A</v>
      </c>
      <c r="T542" s="51" t="e">
        <f>VLOOKUP(A542,'Intermittents Reguliers'!$A$2:'Intermittents Reguliers'!$M$70,8,0)</f>
        <v>#N/A</v>
      </c>
      <c r="U542" s="54" t="e">
        <f>VLOOKUP(A542,'Intermittents Reguliers'!$A$1:'Intermittents Reguliers'!$M$70,9,0)</f>
        <v>#N/A</v>
      </c>
      <c r="V542" s="55" t="e">
        <f>VLOOKUP(A542,'Intermittents Reguliers'!$A$1:'Intermittents Reguliers'!$M$70,10,0)</f>
        <v>#N/A</v>
      </c>
      <c r="W542" s="53" t="e">
        <f>VLOOKUP(A542,'Intermittents Reguliers'!$A$1:'Intermittents Reguliers'!$M$70,13,0)</f>
        <v>#N/A</v>
      </c>
    </row>
    <row r="543" spans="2:23" x14ac:dyDescent="0.2">
      <c r="B543" s="49" t="e">
        <f>VLOOKUP(A543,'Intermittents Reguliers'!$A$2:'Intermittents Reguliers'!$M$70,2,0)</f>
        <v>#N/A</v>
      </c>
      <c r="I543" s="50">
        <f t="shared" si="8"/>
        <v>1</v>
      </c>
      <c r="M543" s="67"/>
      <c r="N543" s="51" t="e">
        <f>VLOOKUP(A543,'Intermittents Reguliers'!$A$2:'Intermittents Reguliers'!$M$70,11,0)</f>
        <v>#N/A</v>
      </c>
      <c r="O543" s="51" t="e">
        <f>VLOOKUP(A543,'Intermittents Reguliers'!$A$1:'Intermittents Reguliers'!$M$70,12,0)</f>
        <v>#N/A</v>
      </c>
      <c r="P543" s="50" t="e">
        <f>VLOOKUP(A543,'Intermittents Reguliers'!$A$2:'Intermittents Reguliers'!$M$70,3,0)</f>
        <v>#N/A</v>
      </c>
      <c r="Q543" s="52" t="e">
        <f>VLOOKUP(A543,'Intermittents Reguliers'!$A$2:'Intermittents Reguliers'!$M$70,4,0)</f>
        <v>#N/A</v>
      </c>
      <c r="R543" s="51" t="e">
        <f>VLOOKUP(A543,'Intermittents Reguliers'!$A$2:'Intermittents Reguliers'!$M$70,5,0)</f>
        <v>#N/A</v>
      </c>
      <c r="S543" s="53" t="e">
        <f>VLOOKUP(A543,'Intermittents Reguliers'!$A$2:'Intermittents Reguliers'!$M$70,7,0)</f>
        <v>#N/A</v>
      </c>
      <c r="T543" s="51" t="e">
        <f>VLOOKUP(A543,'Intermittents Reguliers'!$A$2:'Intermittents Reguliers'!$M$70,8,0)</f>
        <v>#N/A</v>
      </c>
      <c r="U543" s="54" t="e">
        <f>VLOOKUP(A543,'Intermittents Reguliers'!$A$1:'Intermittents Reguliers'!$M$70,9,0)</f>
        <v>#N/A</v>
      </c>
      <c r="V543" s="55" t="e">
        <f>VLOOKUP(A543,'Intermittents Reguliers'!$A$1:'Intermittents Reguliers'!$M$70,10,0)</f>
        <v>#N/A</v>
      </c>
      <c r="W543" s="53" t="e">
        <f>VLOOKUP(A543,'Intermittents Reguliers'!$A$1:'Intermittents Reguliers'!$M$70,13,0)</f>
        <v>#N/A</v>
      </c>
    </row>
    <row r="544" spans="2:23" x14ac:dyDescent="0.2">
      <c r="B544" s="49" t="e">
        <f>VLOOKUP(A544,'Intermittents Reguliers'!$A$2:'Intermittents Reguliers'!$M$70,2,0)</f>
        <v>#N/A</v>
      </c>
      <c r="I544" s="50">
        <f t="shared" si="8"/>
        <v>1</v>
      </c>
      <c r="M544" s="67"/>
      <c r="N544" s="51" t="e">
        <f>VLOOKUP(A544,'Intermittents Reguliers'!$A$2:'Intermittents Reguliers'!$M$70,11,0)</f>
        <v>#N/A</v>
      </c>
      <c r="O544" s="51" t="e">
        <f>VLOOKUP(A544,'Intermittents Reguliers'!$A$1:'Intermittents Reguliers'!$M$70,12,0)</f>
        <v>#N/A</v>
      </c>
      <c r="P544" s="50" t="e">
        <f>VLOOKUP(A544,'Intermittents Reguliers'!$A$2:'Intermittents Reguliers'!$M$70,3,0)</f>
        <v>#N/A</v>
      </c>
      <c r="Q544" s="52" t="e">
        <f>VLOOKUP(A544,'Intermittents Reguliers'!$A$2:'Intermittents Reguliers'!$M$70,4,0)</f>
        <v>#N/A</v>
      </c>
      <c r="R544" s="51" t="e">
        <f>VLOOKUP(A544,'Intermittents Reguliers'!$A$2:'Intermittents Reguliers'!$M$70,5,0)</f>
        <v>#N/A</v>
      </c>
      <c r="S544" s="53" t="e">
        <f>VLOOKUP(A544,'Intermittents Reguliers'!$A$2:'Intermittents Reguliers'!$M$70,7,0)</f>
        <v>#N/A</v>
      </c>
      <c r="T544" s="51" t="e">
        <f>VLOOKUP(A544,'Intermittents Reguliers'!$A$2:'Intermittents Reguliers'!$M$70,8,0)</f>
        <v>#N/A</v>
      </c>
      <c r="U544" s="54" t="e">
        <f>VLOOKUP(A544,'Intermittents Reguliers'!$A$1:'Intermittents Reguliers'!$M$70,9,0)</f>
        <v>#N/A</v>
      </c>
      <c r="V544" s="55" t="e">
        <f>VLOOKUP(A544,'Intermittents Reguliers'!$A$1:'Intermittents Reguliers'!$M$70,10,0)</f>
        <v>#N/A</v>
      </c>
      <c r="W544" s="53" t="e">
        <f>VLOOKUP(A544,'Intermittents Reguliers'!$A$1:'Intermittents Reguliers'!$M$70,13,0)</f>
        <v>#N/A</v>
      </c>
    </row>
    <row r="545" spans="2:23" x14ac:dyDescent="0.2">
      <c r="B545" s="49" t="e">
        <f>VLOOKUP(A545,'Intermittents Reguliers'!$A$2:'Intermittents Reguliers'!$M$70,2,0)</f>
        <v>#N/A</v>
      </c>
      <c r="I545" s="50">
        <f t="shared" si="8"/>
        <v>1</v>
      </c>
      <c r="M545" s="67"/>
      <c r="N545" s="51" t="e">
        <f>VLOOKUP(A545,'Intermittents Reguliers'!$A$2:'Intermittents Reguliers'!$M$70,11,0)</f>
        <v>#N/A</v>
      </c>
      <c r="O545" s="51" t="e">
        <f>VLOOKUP(A545,'Intermittents Reguliers'!$A$1:'Intermittents Reguliers'!$M$70,12,0)</f>
        <v>#N/A</v>
      </c>
      <c r="P545" s="50" t="e">
        <f>VLOOKUP(A545,'Intermittents Reguliers'!$A$2:'Intermittents Reguliers'!$M$70,3,0)</f>
        <v>#N/A</v>
      </c>
      <c r="Q545" s="52" t="e">
        <f>VLOOKUP(A545,'Intermittents Reguliers'!$A$2:'Intermittents Reguliers'!$M$70,4,0)</f>
        <v>#N/A</v>
      </c>
      <c r="R545" s="51" t="e">
        <f>VLOOKUP(A545,'Intermittents Reguliers'!$A$2:'Intermittents Reguliers'!$M$70,5,0)</f>
        <v>#N/A</v>
      </c>
      <c r="S545" s="53" t="e">
        <f>VLOOKUP(A545,'Intermittents Reguliers'!$A$2:'Intermittents Reguliers'!$M$70,7,0)</f>
        <v>#N/A</v>
      </c>
      <c r="T545" s="51" t="e">
        <f>VLOOKUP(A545,'Intermittents Reguliers'!$A$2:'Intermittents Reguliers'!$M$70,8,0)</f>
        <v>#N/A</v>
      </c>
      <c r="U545" s="54" t="e">
        <f>VLOOKUP(A545,'Intermittents Reguliers'!$A$1:'Intermittents Reguliers'!$M$70,9,0)</f>
        <v>#N/A</v>
      </c>
      <c r="V545" s="55" t="e">
        <f>VLOOKUP(A545,'Intermittents Reguliers'!$A$1:'Intermittents Reguliers'!$M$70,10,0)</f>
        <v>#N/A</v>
      </c>
      <c r="W545" s="53" t="e">
        <f>VLOOKUP(A545,'Intermittents Reguliers'!$A$1:'Intermittents Reguliers'!$M$70,13,0)</f>
        <v>#N/A</v>
      </c>
    </row>
    <row r="546" spans="2:23" x14ac:dyDescent="0.2">
      <c r="B546" s="49" t="e">
        <f>VLOOKUP(A546,'Intermittents Reguliers'!$A$2:'Intermittents Reguliers'!$M$70,2,0)</f>
        <v>#N/A</v>
      </c>
      <c r="I546" s="50">
        <f t="shared" si="8"/>
        <v>1</v>
      </c>
      <c r="M546" s="67"/>
      <c r="N546" s="51" t="e">
        <f>VLOOKUP(A546,'Intermittents Reguliers'!$A$2:'Intermittents Reguliers'!$M$70,11,0)</f>
        <v>#N/A</v>
      </c>
      <c r="O546" s="51" t="e">
        <f>VLOOKUP(A546,'Intermittents Reguliers'!$A$1:'Intermittents Reguliers'!$M$70,12,0)</f>
        <v>#N/A</v>
      </c>
      <c r="P546" s="50" t="e">
        <f>VLOOKUP(A546,'Intermittents Reguliers'!$A$2:'Intermittents Reguliers'!$M$70,3,0)</f>
        <v>#N/A</v>
      </c>
      <c r="Q546" s="52" t="e">
        <f>VLOOKUP(A546,'Intermittents Reguliers'!$A$2:'Intermittents Reguliers'!$M$70,4,0)</f>
        <v>#N/A</v>
      </c>
      <c r="R546" s="51" t="e">
        <f>VLOOKUP(A546,'Intermittents Reguliers'!$A$2:'Intermittents Reguliers'!$M$70,5,0)</f>
        <v>#N/A</v>
      </c>
      <c r="S546" s="53" t="e">
        <f>VLOOKUP(A546,'Intermittents Reguliers'!$A$2:'Intermittents Reguliers'!$M$70,7,0)</f>
        <v>#N/A</v>
      </c>
      <c r="T546" s="51" t="e">
        <f>VLOOKUP(A546,'Intermittents Reguliers'!$A$2:'Intermittents Reguliers'!$M$70,8,0)</f>
        <v>#N/A</v>
      </c>
      <c r="U546" s="54" t="e">
        <f>VLOOKUP(A546,'Intermittents Reguliers'!$A$1:'Intermittents Reguliers'!$M$70,9,0)</f>
        <v>#N/A</v>
      </c>
      <c r="V546" s="55" t="e">
        <f>VLOOKUP(A546,'Intermittents Reguliers'!$A$1:'Intermittents Reguliers'!$M$70,10,0)</f>
        <v>#N/A</v>
      </c>
      <c r="W546" s="53" t="e">
        <f>VLOOKUP(A546,'Intermittents Reguliers'!$A$1:'Intermittents Reguliers'!$M$70,13,0)</f>
        <v>#N/A</v>
      </c>
    </row>
    <row r="547" spans="2:23" x14ac:dyDescent="0.2">
      <c r="B547" s="49" t="e">
        <f>VLOOKUP(A547,'Intermittents Reguliers'!$A$2:'Intermittents Reguliers'!$M$70,2,0)</f>
        <v>#N/A</v>
      </c>
      <c r="I547" s="50">
        <f t="shared" si="8"/>
        <v>1</v>
      </c>
      <c r="M547" s="67"/>
      <c r="N547" s="51" t="e">
        <f>VLOOKUP(A547,'Intermittents Reguliers'!$A$2:'Intermittents Reguliers'!$M$70,11,0)</f>
        <v>#N/A</v>
      </c>
      <c r="O547" s="51" t="e">
        <f>VLOOKUP(A547,'Intermittents Reguliers'!$A$1:'Intermittents Reguliers'!$M$70,12,0)</f>
        <v>#N/A</v>
      </c>
      <c r="P547" s="50" t="e">
        <f>VLOOKUP(A547,'Intermittents Reguliers'!$A$2:'Intermittents Reguliers'!$M$70,3,0)</f>
        <v>#N/A</v>
      </c>
      <c r="Q547" s="52" t="e">
        <f>VLOOKUP(A547,'Intermittents Reguliers'!$A$2:'Intermittents Reguliers'!$M$70,4,0)</f>
        <v>#N/A</v>
      </c>
      <c r="R547" s="51" t="e">
        <f>VLOOKUP(A547,'Intermittents Reguliers'!$A$2:'Intermittents Reguliers'!$M$70,5,0)</f>
        <v>#N/A</v>
      </c>
      <c r="S547" s="53" t="e">
        <f>VLOOKUP(A547,'Intermittents Reguliers'!$A$2:'Intermittents Reguliers'!$M$70,7,0)</f>
        <v>#N/A</v>
      </c>
      <c r="T547" s="51" t="e">
        <f>VLOOKUP(A547,'Intermittents Reguliers'!$A$2:'Intermittents Reguliers'!$M$70,8,0)</f>
        <v>#N/A</v>
      </c>
      <c r="U547" s="54" t="e">
        <f>VLOOKUP(A547,'Intermittents Reguliers'!$A$1:'Intermittents Reguliers'!$M$70,9,0)</f>
        <v>#N/A</v>
      </c>
      <c r="V547" s="55" t="e">
        <f>VLOOKUP(A547,'Intermittents Reguliers'!$A$1:'Intermittents Reguliers'!$M$70,10,0)</f>
        <v>#N/A</v>
      </c>
      <c r="W547" s="53" t="e">
        <f>VLOOKUP(A547,'Intermittents Reguliers'!$A$1:'Intermittents Reguliers'!$M$70,13,0)</f>
        <v>#N/A</v>
      </c>
    </row>
    <row r="548" spans="2:23" x14ac:dyDescent="0.2">
      <c r="B548" s="49" t="e">
        <f>VLOOKUP(A548,'Intermittents Reguliers'!$A$2:'Intermittents Reguliers'!$M$70,2,0)</f>
        <v>#N/A</v>
      </c>
      <c r="I548" s="50">
        <f t="shared" si="8"/>
        <v>1</v>
      </c>
      <c r="M548" s="67"/>
      <c r="N548" s="51" t="e">
        <f>VLOOKUP(A548,'Intermittents Reguliers'!$A$2:'Intermittents Reguliers'!$M$70,11,0)</f>
        <v>#N/A</v>
      </c>
      <c r="O548" s="51" t="e">
        <f>VLOOKUP(A548,'Intermittents Reguliers'!$A$1:'Intermittents Reguliers'!$M$70,12,0)</f>
        <v>#N/A</v>
      </c>
      <c r="P548" s="50" t="e">
        <f>VLOOKUP(A548,'Intermittents Reguliers'!$A$2:'Intermittents Reguliers'!$M$70,3,0)</f>
        <v>#N/A</v>
      </c>
      <c r="Q548" s="52" t="e">
        <f>VLOOKUP(A548,'Intermittents Reguliers'!$A$2:'Intermittents Reguliers'!$M$70,4,0)</f>
        <v>#N/A</v>
      </c>
      <c r="R548" s="51" t="e">
        <f>VLOOKUP(A548,'Intermittents Reguliers'!$A$2:'Intermittents Reguliers'!$M$70,5,0)</f>
        <v>#N/A</v>
      </c>
      <c r="S548" s="53" t="e">
        <f>VLOOKUP(A548,'Intermittents Reguliers'!$A$2:'Intermittents Reguliers'!$M$70,7,0)</f>
        <v>#N/A</v>
      </c>
      <c r="T548" s="51" t="e">
        <f>VLOOKUP(A548,'Intermittents Reguliers'!$A$2:'Intermittents Reguliers'!$M$70,8,0)</f>
        <v>#N/A</v>
      </c>
      <c r="U548" s="54" t="e">
        <f>VLOOKUP(A548,'Intermittents Reguliers'!$A$1:'Intermittents Reguliers'!$M$70,9,0)</f>
        <v>#N/A</v>
      </c>
      <c r="V548" s="55" t="e">
        <f>VLOOKUP(A548,'Intermittents Reguliers'!$A$1:'Intermittents Reguliers'!$M$70,10,0)</f>
        <v>#N/A</v>
      </c>
      <c r="W548" s="53" t="e">
        <f>VLOOKUP(A548,'Intermittents Reguliers'!$A$1:'Intermittents Reguliers'!$M$70,13,0)</f>
        <v>#N/A</v>
      </c>
    </row>
    <row r="549" spans="2:23" x14ac:dyDescent="0.2">
      <c r="B549" s="49" t="e">
        <f>VLOOKUP(A549,'Intermittents Reguliers'!$A$2:'Intermittents Reguliers'!$M$70,2,0)</f>
        <v>#N/A</v>
      </c>
      <c r="I549" s="50">
        <f t="shared" si="8"/>
        <v>1</v>
      </c>
      <c r="M549" s="67"/>
      <c r="N549" s="51" t="e">
        <f>VLOOKUP(A549,'Intermittents Reguliers'!$A$2:'Intermittents Reguliers'!$M$70,11,0)</f>
        <v>#N/A</v>
      </c>
      <c r="O549" s="51" t="e">
        <f>VLOOKUP(A549,'Intermittents Reguliers'!$A$1:'Intermittents Reguliers'!$M$70,12,0)</f>
        <v>#N/A</v>
      </c>
      <c r="P549" s="50" t="e">
        <f>VLOOKUP(A549,'Intermittents Reguliers'!$A$2:'Intermittents Reguliers'!$M$70,3,0)</f>
        <v>#N/A</v>
      </c>
      <c r="Q549" s="52" t="e">
        <f>VLOOKUP(A549,'Intermittents Reguliers'!$A$2:'Intermittents Reguliers'!$M$70,4,0)</f>
        <v>#N/A</v>
      </c>
      <c r="R549" s="51" t="e">
        <f>VLOOKUP(A549,'Intermittents Reguliers'!$A$2:'Intermittents Reguliers'!$M$70,5,0)</f>
        <v>#N/A</v>
      </c>
      <c r="S549" s="53" t="e">
        <f>VLOOKUP(A549,'Intermittents Reguliers'!$A$2:'Intermittents Reguliers'!$M$70,7,0)</f>
        <v>#N/A</v>
      </c>
      <c r="T549" s="51" t="e">
        <f>VLOOKUP(A549,'Intermittents Reguliers'!$A$2:'Intermittents Reguliers'!$M$70,8,0)</f>
        <v>#N/A</v>
      </c>
      <c r="U549" s="54" t="e">
        <f>VLOOKUP(A549,'Intermittents Reguliers'!$A$1:'Intermittents Reguliers'!$M$70,9,0)</f>
        <v>#N/A</v>
      </c>
      <c r="V549" s="55" t="e">
        <f>VLOOKUP(A549,'Intermittents Reguliers'!$A$1:'Intermittents Reguliers'!$M$70,10,0)</f>
        <v>#N/A</v>
      </c>
      <c r="W549" s="53" t="e">
        <f>VLOOKUP(A549,'Intermittents Reguliers'!$A$1:'Intermittents Reguliers'!$M$70,13,0)</f>
        <v>#N/A</v>
      </c>
    </row>
    <row r="550" spans="2:23" x14ac:dyDescent="0.2">
      <c r="B550" s="49" t="e">
        <f>VLOOKUP(A550,'Intermittents Reguliers'!$A$2:'Intermittents Reguliers'!$M$70,2,0)</f>
        <v>#N/A</v>
      </c>
      <c r="I550" s="50">
        <f t="shared" si="8"/>
        <v>1</v>
      </c>
      <c r="M550" s="67"/>
      <c r="N550" s="51" t="e">
        <f>VLOOKUP(A550,'Intermittents Reguliers'!$A$2:'Intermittents Reguliers'!$M$70,11,0)</f>
        <v>#N/A</v>
      </c>
      <c r="O550" s="51" t="e">
        <f>VLOOKUP(A550,'Intermittents Reguliers'!$A$1:'Intermittents Reguliers'!$M$70,12,0)</f>
        <v>#N/A</v>
      </c>
      <c r="P550" s="50" t="e">
        <f>VLOOKUP(A550,'Intermittents Reguliers'!$A$2:'Intermittents Reguliers'!$M$70,3,0)</f>
        <v>#N/A</v>
      </c>
      <c r="Q550" s="52" t="e">
        <f>VLOOKUP(A550,'Intermittents Reguliers'!$A$2:'Intermittents Reguliers'!$M$70,4,0)</f>
        <v>#N/A</v>
      </c>
      <c r="R550" s="51" t="e">
        <f>VLOOKUP(A550,'Intermittents Reguliers'!$A$2:'Intermittents Reguliers'!$M$70,5,0)</f>
        <v>#N/A</v>
      </c>
      <c r="S550" s="53" t="e">
        <f>VLOOKUP(A550,'Intermittents Reguliers'!$A$2:'Intermittents Reguliers'!$M$70,7,0)</f>
        <v>#N/A</v>
      </c>
      <c r="T550" s="51" t="e">
        <f>VLOOKUP(A550,'Intermittents Reguliers'!$A$2:'Intermittents Reguliers'!$M$70,8,0)</f>
        <v>#N/A</v>
      </c>
      <c r="U550" s="54" t="e">
        <f>VLOOKUP(A550,'Intermittents Reguliers'!$A$1:'Intermittents Reguliers'!$M$70,9,0)</f>
        <v>#N/A</v>
      </c>
      <c r="V550" s="55" t="e">
        <f>VLOOKUP(A550,'Intermittents Reguliers'!$A$1:'Intermittents Reguliers'!$M$70,10,0)</f>
        <v>#N/A</v>
      </c>
      <c r="W550" s="53" t="e">
        <f>VLOOKUP(A550,'Intermittents Reguliers'!$A$1:'Intermittents Reguliers'!$M$70,13,0)</f>
        <v>#N/A</v>
      </c>
    </row>
    <row r="551" spans="2:23" x14ac:dyDescent="0.2">
      <c r="B551" s="49" t="e">
        <f>VLOOKUP(A551,'Intermittents Reguliers'!$A$2:'Intermittents Reguliers'!$M$70,2,0)</f>
        <v>#N/A</v>
      </c>
      <c r="I551" s="50">
        <f t="shared" si="8"/>
        <v>1</v>
      </c>
      <c r="M551" s="67"/>
      <c r="N551" s="51" t="e">
        <f>VLOOKUP(A551,'Intermittents Reguliers'!$A$2:'Intermittents Reguliers'!$M$70,11,0)</f>
        <v>#N/A</v>
      </c>
      <c r="O551" s="51" t="e">
        <f>VLOOKUP(A551,'Intermittents Reguliers'!$A$1:'Intermittents Reguliers'!$M$70,12,0)</f>
        <v>#N/A</v>
      </c>
      <c r="P551" s="50" t="e">
        <f>VLOOKUP(A551,'Intermittents Reguliers'!$A$2:'Intermittents Reguliers'!$M$70,3,0)</f>
        <v>#N/A</v>
      </c>
      <c r="Q551" s="52" t="e">
        <f>VLOOKUP(A551,'Intermittents Reguliers'!$A$2:'Intermittents Reguliers'!$M$70,4,0)</f>
        <v>#N/A</v>
      </c>
      <c r="R551" s="51" t="e">
        <f>VLOOKUP(A551,'Intermittents Reguliers'!$A$2:'Intermittents Reguliers'!$M$70,5,0)</f>
        <v>#N/A</v>
      </c>
      <c r="S551" s="53" t="e">
        <f>VLOOKUP(A551,'Intermittents Reguliers'!$A$2:'Intermittents Reguliers'!$M$70,7,0)</f>
        <v>#N/A</v>
      </c>
      <c r="T551" s="51" t="e">
        <f>VLOOKUP(A551,'Intermittents Reguliers'!$A$2:'Intermittents Reguliers'!$M$70,8,0)</f>
        <v>#N/A</v>
      </c>
      <c r="U551" s="54" t="e">
        <f>VLOOKUP(A551,'Intermittents Reguliers'!$A$1:'Intermittents Reguliers'!$M$70,9,0)</f>
        <v>#N/A</v>
      </c>
      <c r="V551" s="55" t="e">
        <f>VLOOKUP(A551,'Intermittents Reguliers'!$A$1:'Intermittents Reguliers'!$M$70,10,0)</f>
        <v>#N/A</v>
      </c>
      <c r="W551" s="53" t="e">
        <f>VLOOKUP(A551,'Intermittents Reguliers'!$A$1:'Intermittents Reguliers'!$M$70,13,0)</f>
        <v>#N/A</v>
      </c>
    </row>
    <row r="552" spans="2:23" x14ac:dyDescent="0.2">
      <c r="B552" s="49" t="e">
        <f>VLOOKUP(A552,'Intermittents Reguliers'!$A$2:'Intermittents Reguliers'!$M$70,2,0)</f>
        <v>#N/A</v>
      </c>
      <c r="I552" s="50">
        <f t="shared" si="8"/>
        <v>1</v>
      </c>
      <c r="M552" s="67"/>
      <c r="N552" s="51" t="e">
        <f>VLOOKUP(A552,'Intermittents Reguliers'!$A$2:'Intermittents Reguliers'!$M$70,11,0)</f>
        <v>#N/A</v>
      </c>
      <c r="O552" s="51" t="e">
        <f>VLOOKUP(A552,'Intermittents Reguliers'!$A$1:'Intermittents Reguliers'!$M$70,12,0)</f>
        <v>#N/A</v>
      </c>
      <c r="P552" s="50" t="e">
        <f>VLOOKUP(A552,'Intermittents Reguliers'!$A$2:'Intermittents Reguliers'!$M$70,3,0)</f>
        <v>#N/A</v>
      </c>
      <c r="Q552" s="52" t="e">
        <f>VLOOKUP(A552,'Intermittents Reguliers'!$A$2:'Intermittents Reguliers'!$M$70,4,0)</f>
        <v>#N/A</v>
      </c>
      <c r="R552" s="51" t="e">
        <f>VLOOKUP(A552,'Intermittents Reguliers'!$A$2:'Intermittents Reguliers'!$M$70,5,0)</f>
        <v>#N/A</v>
      </c>
      <c r="S552" s="53" t="e">
        <f>VLOOKUP(A552,'Intermittents Reguliers'!$A$2:'Intermittents Reguliers'!$M$70,7,0)</f>
        <v>#N/A</v>
      </c>
      <c r="T552" s="51" t="e">
        <f>VLOOKUP(A552,'Intermittents Reguliers'!$A$2:'Intermittents Reguliers'!$M$70,8,0)</f>
        <v>#N/A</v>
      </c>
      <c r="U552" s="54" t="e">
        <f>VLOOKUP(A552,'Intermittents Reguliers'!$A$1:'Intermittents Reguliers'!$M$70,9,0)</f>
        <v>#N/A</v>
      </c>
      <c r="V552" s="55" t="e">
        <f>VLOOKUP(A552,'Intermittents Reguliers'!$A$1:'Intermittents Reguliers'!$M$70,10,0)</f>
        <v>#N/A</v>
      </c>
      <c r="W552" s="53" t="e">
        <f>VLOOKUP(A552,'Intermittents Reguliers'!$A$1:'Intermittents Reguliers'!$M$70,13,0)</f>
        <v>#N/A</v>
      </c>
    </row>
    <row r="553" spans="2:23" x14ac:dyDescent="0.2">
      <c r="B553" s="49" t="e">
        <f>VLOOKUP(A553,'Intermittents Reguliers'!$A$2:'Intermittents Reguliers'!$M$70,2,0)</f>
        <v>#N/A</v>
      </c>
      <c r="I553" s="50">
        <f t="shared" si="8"/>
        <v>1</v>
      </c>
      <c r="M553" s="67"/>
      <c r="N553" s="51" t="e">
        <f>VLOOKUP(A553,'Intermittents Reguliers'!$A$2:'Intermittents Reguliers'!$M$70,11,0)</f>
        <v>#N/A</v>
      </c>
      <c r="O553" s="51" t="e">
        <f>VLOOKUP(A553,'Intermittents Reguliers'!$A$1:'Intermittents Reguliers'!$M$70,12,0)</f>
        <v>#N/A</v>
      </c>
      <c r="P553" s="50" t="e">
        <f>VLOOKUP(A553,'Intermittents Reguliers'!$A$2:'Intermittents Reguliers'!$M$70,3,0)</f>
        <v>#N/A</v>
      </c>
      <c r="Q553" s="52" t="e">
        <f>VLOOKUP(A553,'Intermittents Reguliers'!$A$2:'Intermittents Reguliers'!$M$70,4,0)</f>
        <v>#N/A</v>
      </c>
      <c r="R553" s="51" t="e">
        <f>VLOOKUP(A553,'Intermittents Reguliers'!$A$2:'Intermittents Reguliers'!$M$70,5,0)</f>
        <v>#N/A</v>
      </c>
      <c r="S553" s="53" t="e">
        <f>VLOOKUP(A553,'Intermittents Reguliers'!$A$2:'Intermittents Reguliers'!$M$70,7,0)</f>
        <v>#N/A</v>
      </c>
      <c r="T553" s="51" t="e">
        <f>VLOOKUP(A553,'Intermittents Reguliers'!$A$2:'Intermittents Reguliers'!$M$70,8,0)</f>
        <v>#N/A</v>
      </c>
      <c r="U553" s="54" t="e">
        <f>VLOOKUP(A553,'Intermittents Reguliers'!$A$1:'Intermittents Reguliers'!$M$70,9,0)</f>
        <v>#N/A</v>
      </c>
      <c r="V553" s="55" t="e">
        <f>VLOOKUP(A553,'Intermittents Reguliers'!$A$1:'Intermittents Reguliers'!$M$70,10,0)</f>
        <v>#N/A</v>
      </c>
      <c r="W553" s="53" t="e">
        <f>VLOOKUP(A553,'Intermittents Reguliers'!$A$1:'Intermittents Reguliers'!$M$70,13,0)</f>
        <v>#N/A</v>
      </c>
    </row>
    <row r="554" spans="2:23" x14ac:dyDescent="0.2">
      <c r="B554" s="49" t="e">
        <f>VLOOKUP(A554,'Intermittents Reguliers'!$A$2:'Intermittents Reguliers'!$M$70,2,0)</f>
        <v>#N/A</v>
      </c>
      <c r="I554" s="50">
        <f t="shared" si="8"/>
        <v>1</v>
      </c>
      <c r="M554" s="67"/>
      <c r="N554" s="51" t="e">
        <f>VLOOKUP(A554,'Intermittents Reguliers'!$A$2:'Intermittents Reguliers'!$M$70,11,0)</f>
        <v>#N/A</v>
      </c>
      <c r="O554" s="51" t="e">
        <f>VLOOKUP(A554,'Intermittents Reguliers'!$A$1:'Intermittents Reguliers'!$M$70,12,0)</f>
        <v>#N/A</v>
      </c>
      <c r="P554" s="50" t="e">
        <f>VLOOKUP(A554,'Intermittents Reguliers'!$A$2:'Intermittents Reguliers'!$M$70,3,0)</f>
        <v>#N/A</v>
      </c>
      <c r="Q554" s="52" t="e">
        <f>VLOOKUP(A554,'Intermittents Reguliers'!$A$2:'Intermittents Reguliers'!$M$70,4,0)</f>
        <v>#N/A</v>
      </c>
      <c r="R554" s="51" t="e">
        <f>VLOOKUP(A554,'Intermittents Reguliers'!$A$2:'Intermittents Reguliers'!$M$70,5,0)</f>
        <v>#N/A</v>
      </c>
      <c r="S554" s="53" t="e">
        <f>VLOOKUP(A554,'Intermittents Reguliers'!$A$2:'Intermittents Reguliers'!$M$70,7,0)</f>
        <v>#N/A</v>
      </c>
      <c r="T554" s="51" t="e">
        <f>VLOOKUP(A554,'Intermittents Reguliers'!$A$2:'Intermittents Reguliers'!$M$70,8,0)</f>
        <v>#N/A</v>
      </c>
      <c r="U554" s="54" t="e">
        <f>VLOOKUP(A554,'Intermittents Reguliers'!$A$1:'Intermittents Reguliers'!$M$70,9,0)</f>
        <v>#N/A</v>
      </c>
      <c r="V554" s="55" t="e">
        <f>VLOOKUP(A554,'Intermittents Reguliers'!$A$1:'Intermittents Reguliers'!$M$70,10,0)</f>
        <v>#N/A</v>
      </c>
      <c r="W554" s="53" t="e">
        <f>VLOOKUP(A554,'Intermittents Reguliers'!$A$1:'Intermittents Reguliers'!$M$70,13,0)</f>
        <v>#N/A</v>
      </c>
    </row>
    <row r="555" spans="2:23" x14ac:dyDescent="0.2">
      <c r="B555" s="49" t="e">
        <f>VLOOKUP(A555,'Intermittents Reguliers'!$A$2:'Intermittents Reguliers'!$M$70,2,0)</f>
        <v>#N/A</v>
      </c>
      <c r="I555" s="50">
        <f t="shared" si="8"/>
        <v>1</v>
      </c>
      <c r="M555" s="67"/>
      <c r="N555" s="51" t="e">
        <f>VLOOKUP(A555,'Intermittents Reguliers'!$A$2:'Intermittents Reguliers'!$M$70,11,0)</f>
        <v>#N/A</v>
      </c>
      <c r="O555" s="51" t="e">
        <f>VLOOKUP(A555,'Intermittents Reguliers'!$A$1:'Intermittents Reguliers'!$M$70,12,0)</f>
        <v>#N/A</v>
      </c>
      <c r="P555" s="50" t="e">
        <f>VLOOKUP(A555,'Intermittents Reguliers'!$A$2:'Intermittents Reguliers'!$M$70,3,0)</f>
        <v>#N/A</v>
      </c>
      <c r="Q555" s="52" t="e">
        <f>VLOOKUP(A555,'Intermittents Reguliers'!$A$2:'Intermittents Reguliers'!$M$70,4,0)</f>
        <v>#N/A</v>
      </c>
      <c r="R555" s="51" t="e">
        <f>VLOOKUP(A555,'Intermittents Reguliers'!$A$2:'Intermittents Reguliers'!$M$70,5,0)</f>
        <v>#N/A</v>
      </c>
      <c r="S555" s="53" t="e">
        <f>VLOOKUP(A555,'Intermittents Reguliers'!$A$2:'Intermittents Reguliers'!$M$70,7,0)</f>
        <v>#N/A</v>
      </c>
      <c r="T555" s="51" t="e">
        <f>VLOOKUP(A555,'Intermittents Reguliers'!$A$2:'Intermittents Reguliers'!$M$70,8,0)</f>
        <v>#N/A</v>
      </c>
      <c r="U555" s="54" t="e">
        <f>VLOOKUP(A555,'Intermittents Reguliers'!$A$1:'Intermittents Reguliers'!$M$70,9,0)</f>
        <v>#N/A</v>
      </c>
      <c r="V555" s="55" t="e">
        <f>VLOOKUP(A555,'Intermittents Reguliers'!$A$1:'Intermittents Reguliers'!$M$70,10,0)</f>
        <v>#N/A</v>
      </c>
      <c r="W555" s="53" t="e">
        <f>VLOOKUP(A555,'Intermittents Reguliers'!$A$1:'Intermittents Reguliers'!$M$70,13,0)</f>
        <v>#N/A</v>
      </c>
    </row>
    <row r="556" spans="2:23" x14ac:dyDescent="0.2">
      <c r="B556" s="49" t="e">
        <f>VLOOKUP(A556,'Intermittents Reguliers'!$A$2:'Intermittents Reguliers'!$M$70,2,0)</f>
        <v>#N/A</v>
      </c>
      <c r="I556" s="50">
        <f t="shared" si="8"/>
        <v>1</v>
      </c>
      <c r="M556" s="67"/>
      <c r="N556" s="51" t="e">
        <f>VLOOKUP(A556,'Intermittents Reguliers'!$A$2:'Intermittents Reguliers'!$M$70,11,0)</f>
        <v>#N/A</v>
      </c>
      <c r="O556" s="51" t="e">
        <f>VLOOKUP(A556,'Intermittents Reguliers'!$A$1:'Intermittents Reguliers'!$M$70,12,0)</f>
        <v>#N/A</v>
      </c>
      <c r="P556" s="50" t="e">
        <f>VLOOKUP(A556,'Intermittents Reguliers'!$A$2:'Intermittents Reguliers'!$M$70,3,0)</f>
        <v>#N/A</v>
      </c>
      <c r="Q556" s="52" t="e">
        <f>VLOOKUP(A556,'Intermittents Reguliers'!$A$2:'Intermittents Reguliers'!$M$70,4,0)</f>
        <v>#N/A</v>
      </c>
      <c r="R556" s="51" t="e">
        <f>VLOOKUP(A556,'Intermittents Reguliers'!$A$2:'Intermittents Reguliers'!$M$70,5,0)</f>
        <v>#N/A</v>
      </c>
      <c r="S556" s="53" t="e">
        <f>VLOOKUP(A556,'Intermittents Reguliers'!$A$2:'Intermittents Reguliers'!$M$70,7,0)</f>
        <v>#N/A</v>
      </c>
      <c r="T556" s="51" t="e">
        <f>VLOOKUP(A556,'Intermittents Reguliers'!$A$2:'Intermittents Reguliers'!$M$70,8,0)</f>
        <v>#N/A</v>
      </c>
      <c r="U556" s="54" t="e">
        <f>VLOOKUP(A556,'Intermittents Reguliers'!$A$1:'Intermittents Reguliers'!$M$70,9,0)</f>
        <v>#N/A</v>
      </c>
      <c r="V556" s="55" t="e">
        <f>VLOOKUP(A556,'Intermittents Reguliers'!$A$1:'Intermittents Reguliers'!$M$70,10,0)</f>
        <v>#N/A</v>
      </c>
      <c r="W556" s="53" t="e">
        <f>VLOOKUP(A556,'Intermittents Reguliers'!$A$1:'Intermittents Reguliers'!$M$70,13,0)</f>
        <v>#N/A</v>
      </c>
    </row>
    <row r="557" spans="2:23" x14ac:dyDescent="0.2">
      <c r="B557" s="49" t="e">
        <f>VLOOKUP(A557,'Intermittents Reguliers'!$A$2:'Intermittents Reguliers'!$M$70,2,0)</f>
        <v>#N/A</v>
      </c>
      <c r="I557" s="50">
        <f t="shared" si="8"/>
        <v>1</v>
      </c>
      <c r="M557" s="67"/>
      <c r="N557" s="51" t="e">
        <f>VLOOKUP(A557,'Intermittents Reguliers'!$A$2:'Intermittents Reguliers'!$M$70,11,0)</f>
        <v>#N/A</v>
      </c>
      <c r="O557" s="51" t="e">
        <f>VLOOKUP(A557,'Intermittents Reguliers'!$A$1:'Intermittents Reguliers'!$M$70,12,0)</f>
        <v>#N/A</v>
      </c>
      <c r="P557" s="50" t="e">
        <f>VLOOKUP(A557,'Intermittents Reguliers'!$A$2:'Intermittents Reguliers'!$M$70,3,0)</f>
        <v>#N/A</v>
      </c>
      <c r="Q557" s="52" t="e">
        <f>VLOOKUP(A557,'Intermittents Reguliers'!$A$2:'Intermittents Reguliers'!$M$70,4,0)</f>
        <v>#N/A</v>
      </c>
      <c r="R557" s="51" t="e">
        <f>VLOOKUP(A557,'Intermittents Reguliers'!$A$2:'Intermittents Reguliers'!$M$70,5,0)</f>
        <v>#N/A</v>
      </c>
      <c r="S557" s="53" t="e">
        <f>VLOOKUP(A557,'Intermittents Reguliers'!$A$2:'Intermittents Reguliers'!$M$70,7,0)</f>
        <v>#N/A</v>
      </c>
      <c r="T557" s="51" t="e">
        <f>VLOOKUP(A557,'Intermittents Reguliers'!$A$2:'Intermittents Reguliers'!$M$70,8,0)</f>
        <v>#N/A</v>
      </c>
      <c r="U557" s="54" t="e">
        <f>VLOOKUP(A557,'Intermittents Reguliers'!$A$1:'Intermittents Reguliers'!$M$70,9,0)</f>
        <v>#N/A</v>
      </c>
      <c r="V557" s="55" t="e">
        <f>VLOOKUP(A557,'Intermittents Reguliers'!$A$1:'Intermittents Reguliers'!$M$70,10,0)</f>
        <v>#N/A</v>
      </c>
      <c r="W557" s="53" t="e">
        <f>VLOOKUP(A557,'Intermittents Reguliers'!$A$1:'Intermittents Reguliers'!$M$70,13,0)</f>
        <v>#N/A</v>
      </c>
    </row>
    <row r="558" spans="2:23" x14ac:dyDescent="0.2">
      <c r="B558" s="49" t="e">
        <f>VLOOKUP(A558,'Intermittents Reguliers'!$A$2:'Intermittents Reguliers'!$M$70,2,0)</f>
        <v>#N/A</v>
      </c>
      <c r="I558" s="50">
        <f t="shared" si="8"/>
        <v>1</v>
      </c>
      <c r="M558" s="67"/>
      <c r="N558" s="51" t="e">
        <f>VLOOKUP(A558,'Intermittents Reguliers'!$A$2:'Intermittents Reguliers'!$M$70,11,0)</f>
        <v>#N/A</v>
      </c>
      <c r="O558" s="51" t="e">
        <f>VLOOKUP(A558,'Intermittents Reguliers'!$A$1:'Intermittents Reguliers'!$M$70,12,0)</f>
        <v>#N/A</v>
      </c>
      <c r="P558" s="50" t="e">
        <f>VLOOKUP(A558,'Intermittents Reguliers'!$A$2:'Intermittents Reguliers'!$M$70,3,0)</f>
        <v>#N/A</v>
      </c>
      <c r="Q558" s="52" t="e">
        <f>VLOOKUP(A558,'Intermittents Reguliers'!$A$2:'Intermittents Reguliers'!$M$70,4,0)</f>
        <v>#N/A</v>
      </c>
      <c r="R558" s="51" t="e">
        <f>VLOOKUP(A558,'Intermittents Reguliers'!$A$2:'Intermittents Reguliers'!$M$70,5,0)</f>
        <v>#N/A</v>
      </c>
      <c r="S558" s="53" t="e">
        <f>VLOOKUP(A558,'Intermittents Reguliers'!$A$2:'Intermittents Reguliers'!$M$70,7,0)</f>
        <v>#N/A</v>
      </c>
      <c r="T558" s="51" t="e">
        <f>VLOOKUP(A558,'Intermittents Reguliers'!$A$2:'Intermittents Reguliers'!$M$70,8,0)</f>
        <v>#N/A</v>
      </c>
      <c r="U558" s="54" t="e">
        <f>VLOOKUP(A558,'Intermittents Reguliers'!$A$1:'Intermittents Reguliers'!$M$70,9,0)</f>
        <v>#N/A</v>
      </c>
      <c r="V558" s="55" t="e">
        <f>VLOOKUP(A558,'Intermittents Reguliers'!$A$1:'Intermittents Reguliers'!$M$70,10,0)</f>
        <v>#N/A</v>
      </c>
      <c r="W558" s="53" t="e">
        <f>VLOOKUP(A558,'Intermittents Reguliers'!$A$1:'Intermittents Reguliers'!$M$70,13,0)</f>
        <v>#N/A</v>
      </c>
    </row>
    <row r="559" spans="2:23" x14ac:dyDescent="0.2">
      <c r="B559" s="49" t="e">
        <f>VLOOKUP(A559,'Intermittents Reguliers'!$A$2:'Intermittents Reguliers'!$M$70,2,0)</f>
        <v>#N/A</v>
      </c>
      <c r="I559" s="50">
        <f t="shared" si="8"/>
        <v>1</v>
      </c>
      <c r="M559" s="67"/>
      <c r="N559" s="51" t="e">
        <f>VLOOKUP(A559,'Intermittents Reguliers'!$A$2:'Intermittents Reguliers'!$M$70,11,0)</f>
        <v>#N/A</v>
      </c>
      <c r="O559" s="51" t="e">
        <f>VLOOKUP(A559,'Intermittents Reguliers'!$A$1:'Intermittents Reguliers'!$M$70,12,0)</f>
        <v>#N/A</v>
      </c>
      <c r="P559" s="50" t="e">
        <f>VLOOKUP(A559,'Intermittents Reguliers'!$A$2:'Intermittents Reguliers'!$M$70,3,0)</f>
        <v>#N/A</v>
      </c>
      <c r="Q559" s="52" t="e">
        <f>VLOOKUP(A559,'Intermittents Reguliers'!$A$2:'Intermittents Reguliers'!$M$70,4,0)</f>
        <v>#N/A</v>
      </c>
      <c r="R559" s="51" t="e">
        <f>VLOOKUP(A559,'Intermittents Reguliers'!$A$2:'Intermittents Reguliers'!$M$70,5,0)</f>
        <v>#N/A</v>
      </c>
      <c r="S559" s="53" t="e">
        <f>VLOOKUP(A559,'Intermittents Reguliers'!$A$2:'Intermittents Reguliers'!$M$70,7,0)</f>
        <v>#N/A</v>
      </c>
      <c r="T559" s="51" t="e">
        <f>VLOOKUP(A559,'Intermittents Reguliers'!$A$2:'Intermittents Reguliers'!$M$70,8,0)</f>
        <v>#N/A</v>
      </c>
      <c r="U559" s="54" t="e">
        <f>VLOOKUP(A559,'Intermittents Reguliers'!$A$1:'Intermittents Reguliers'!$M$70,9,0)</f>
        <v>#N/A</v>
      </c>
      <c r="V559" s="55" t="e">
        <f>VLOOKUP(A559,'Intermittents Reguliers'!$A$1:'Intermittents Reguliers'!$M$70,10,0)</f>
        <v>#N/A</v>
      </c>
      <c r="W559" s="53" t="e">
        <f>VLOOKUP(A559,'Intermittents Reguliers'!$A$1:'Intermittents Reguliers'!$M$70,13,0)</f>
        <v>#N/A</v>
      </c>
    </row>
    <row r="560" spans="2:23" x14ac:dyDescent="0.2">
      <c r="B560" s="49" t="e">
        <f>VLOOKUP(A560,'Intermittents Reguliers'!$A$2:'Intermittents Reguliers'!$M$70,2,0)</f>
        <v>#N/A</v>
      </c>
      <c r="I560" s="50">
        <f t="shared" si="8"/>
        <v>1</v>
      </c>
      <c r="M560" s="67"/>
      <c r="N560" s="51" t="e">
        <f>VLOOKUP(A560,'Intermittents Reguliers'!$A$2:'Intermittents Reguliers'!$M$70,11,0)</f>
        <v>#N/A</v>
      </c>
      <c r="O560" s="51" t="e">
        <f>VLOOKUP(A560,'Intermittents Reguliers'!$A$1:'Intermittents Reguliers'!$M$70,12,0)</f>
        <v>#N/A</v>
      </c>
      <c r="P560" s="50" t="e">
        <f>VLOOKUP(A560,'Intermittents Reguliers'!$A$2:'Intermittents Reguliers'!$M$70,3,0)</f>
        <v>#N/A</v>
      </c>
      <c r="Q560" s="52" t="e">
        <f>VLOOKUP(A560,'Intermittents Reguliers'!$A$2:'Intermittents Reguliers'!$M$70,4,0)</f>
        <v>#N/A</v>
      </c>
      <c r="R560" s="51" t="e">
        <f>VLOOKUP(A560,'Intermittents Reguliers'!$A$2:'Intermittents Reguliers'!$M$70,5,0)</f>
        <v>#N/A</v>
      </c>
      <c r="S560" s="53" t="e">
        <f>VLOOKUP(A560,'Intermittents Reguliers'!$A$2:'Intermittents Reguliers'!$M$70,7,0)</f>
        <v>#N/A</v>
      </c>
      <c r="T560" s="51" t="e">
        <f>VLOOKUP(A560,'Intermittents Reguliers'!$A$2:'Intermittents Reguliers'!$M$70,8,0)</f>
        <v>#N/A</v>
      </c>
      <c r="U560" s="54" t="e">
        <f>VLOOKUP(A560,'Intermittents Reguliers'!$A$1:'Intermittents Reguliers'!$M$70,9,0)</f>
        <v>#N/A</v>
      </c>
      <c r="V560" s="55" t="e">
        <f>VLOOKUP(A560,'Intermittents Reguliers'!$A$1:'Intermittents Reguliers'!$M$70,10,0)</f>
        <v>#N/A</v>
      </c>
      <c r="W560" s="53" t="e">
        <f>VLOOKUP(A560,'Intermittents Reguliers'!$A$1:'Intermittents Reguliers'!$M$70,13,0)</f>
        <v>#N/A</v>
      </c>
    </row>
    <row r="561" spans="2:23" x14ac:dyDescent="0.2">
      <c r="B561" s="49" t="e">
        <f>VLOOKUP(A561,'Intermittents Reguliers'!$A$2:'Intermittents Reguliers'!$M$70,2,0)</f>
        <v>#N/A</v>
      </c>
      <c r="I561" s="50">
        <f t="shared" si="8"/>
        <v>1</v>
      </c>
      <c r="M561" s="67"/>
      <c r="N561" s="51" t="e">
        <f>VLOOKUP(A561,'Intermittents Reguliers'!$A$2:'Intermittents Reguliers'!$M$70,11,0)</f>
        <v>#N/A</v>
      </c>
      <c r="O561" s="51" t="e">
        <f>VLOOKUP(A561,'Intermittents Reguliers'!$A$1:'Intermittents Reguliers'!$M$70,12,0)</f>
        <v>#N/A</v>
      </c>
      <c r="P561" s="50" t="e">
        <f>VLOOKUP(A561,'Intermittents Reguliers'!$A$2:'Intermittents Reguliers'!$M$70,3,0)</f>
        <v>#N/A</v>
      </c>
      <c r="Q561" s="52" t="e">
        <f>VLOOKUP(A561,'Intermittents Reguliers'!$A$2:'Intermittents Reguliers'!$M$70,4,0)</f>
        <v>#N/A</v>
      </c>
      <c r="R561" s="51" t="e">
        <f>VLOOKUP(A561,'Intermittents Reguliers'!$A$2:'Intermittents Reguliers'!$M$70,5,0)</f>
        <v>#N/A</v>
      </c>
      <c r="S561" s="53" t="e">
        <f>VLOOKUP(A561,'Intermittents Reguliers'!$A$2:'Intermittents Reguliers'!$M$70,7,0)</f>
        <v>#N/A</v>
      </c>
      <c r="T561" s="51" t="e">
        <f>VLOOKUP(A561,'Intermittents Reguliers'!$A$2:'Intermittents Reguliers'!$M$70,8,0)</f>
        <v>#N/A</v>
      </c>
      <c r="U561" s="54" t="e">
        <f>VLOOKUP(A561,'Intermittents Reguliers'!$A$1:'Intermittents Reguliers'!$M$70,9,0)</f>
        <v>#N/A</v>
      </c>
      <c r="V561" s="55" t="e">
        <f>VLOOKUP(A561,'Intermittents Reguliers'!$A$1:'Intermittents Reguliers'!$M$70,10,0)</f>
        <v>#N/A</v>
      </c>
      <c r="W561" s="53" t="e">
        <f>VLOOKUP(A561,'Intermittents Reguliers'!$A$1:'Intermittents Reguliers'!$M$70,13,0)</f>
        <v>#N/A</v>
      </c>
    </row>
    <row r="562" spans="2:23" x14ac:dyDescent="0.2">
      <c r="B562" s="49" t="e">
        <f>VLOOKUP(A562,'Intermittents Reguliers'!$A$2:'Intermittents Reguliers'!$M$70,2,0)</f>
        <v>#N/A</v>
      </c>
      <c r="I562" s="50">
        <f t="shared" si="8"/>
        <v>1</v>
      </c>
      <c r="M562" s="67"/>
      <c r="N562" s="51" t="e">
        <f>VLOOKUP(A562,'Intermittents Reguliers'!$A$2:'Intermittents Reguliers'!$M$70,11,0)</f>
        <v>#N/A</v>
      </c>
      <c r="O562" s="51" t="e">
        <f>VLOOKUP(A562,'Intermittents Reguliers'!$A$1:'Intermittents Reguliers'!$M$70,12,0)</f>
        <v>#N/A</v>
      </c>
      <c r="P562" s="50" t="e">
        <f>VLOOKUP(A562,'Intermittents Reguliers'!$A$2:'Intermittents Reguliers'!$M$70,3,0)</f>
        <v>#N/A</v>
      </c>
      <c r="Q562" s="52" t="e">
        <f>VLOOKUP(A562,'Intermittents Reguliers'!$A$2:'Intermittents Reguliers'!$M$70,4,0)</f>
        <v>#N/A</v>
      </c>
      <c r="R562" s="51" t="e">
        <f>VLOOKUP(A562,'Intermittents Reguliers'!$A$2:'Intermittents Reguliers'!$M$70,5,0)</f>
        <v>#N/A</v>
      </c>
      <c r="S562" s="53" t="e">
        <f>VLOOKUP(A562,'Intermittents Reguliers'!$A$2:'Intermittents Reguliers'!$M$70,7,0)</f>
        <v>#N/A</v>
      </c>
      <c r="T562" s="51" t="e">
        <f>VLOOKUP(A562,'Intermittents Reguliers'!$A$2:'Intermittents Reguliers'!$M$70,8,0)</f>
        <v>#N/A</v>
      </c>
      <c r="U562" s="54" t="e">
        <f>VLOOKUP(A562,'Intermittents Reguliers'!$A$1:'Intermittents Reguliers'!$M$70,9,0)</f>
        <v>#N/A</v>
      </c>
      <c r="V562" s="55" t="e">
        <f>VLOOKUP(A562,'Intermittents Reguliers'!$A$1:'Intermittents Reguliers'!$M$70,10,0)</f>
        <v>#N/A</v>
      </c>
      <c r="W562" s="53" t="e">
        <f>VLOOKUP(A562,'Intermittents Reguliers'!$A$1:'Intermittents Reguliers'!$M$70,13,0)</f>
        <v>#N/A</v>
      </c>
    </row>
    <row r="563" spans="2:23" x14ac:dyDescent="0.2">
      <c r="B563" s="49" t="e">
        <f>VLOOKUP(A563,'Intermittents Reguliers'!$A$2:'Intermittents Reguliers'!$M$70,2,0)</f>
        <v>#N/A</v>
      </c>
      <c r="I563" s="50">
        <f t="shared" si="8"/>
        <v>1</v>
      </c>
      <c r="M563" s="67"/>
      <c r="N563" s="51" t="e">
        <f>VLOOKUP(A563,'Intermittents Reguliers'!$A$2:'Intermittents Reguliers'!$M$70,11,0)</f>
        <v>#N/A</v>
      </c>
      <c r="O563" s="51" t="e">
        <f>VLOOKUP(A563,'Intermittents Reguliers'!$A$1:'Intermittents Reguliers'!$M$70,12,0)</f>
        <v>#N/A</v>
      </c>
      <c r="P563" s="50" t="e">
        <f>VLOOKUP(A563,'Intermittents Reguliers'!$A$2:'Intermittents Reguliers'!$M$70,3,0)</f>
        <v>#N/A</v>
      </c>
      <c r="Q563" s="52" t="e">
        <f>VLOOKUP(A563,'Intermittents Reguliers'!$A$2:'Intermittents Reguliers'!$M$70,4,0)</f>
        <v>#N/A</v>
      </c>
      <c r="R563" s="51" t="e">
        <f>VLOOKUP(A563,'Intermittents Reguliers'!$A$2:'Intermittents Reguliers'!$M$70,5,0)</f>
        <v>#N/A</v>
      </c>
      <c r="S563" s="53" t="e">
        <f>VLOOKUP(A563,'Intermittents Reguliers'!$A$2:'Intermittents Reguliers'!$M$70,7,0)</f>
        <v>#N/A</v>
      </c>
      <c r="T563" s="51" t="e">
        <f>VLOOKUP(A563,'Intermittents Reguliers'!$A$2:'Intermittents Reguliers'!$M$70,8,0)</f>
        <v>#N/A</v>
      </c>
      <c r="U563" s="54" t="e">
        <f>VLOOKUP(A563,'Intermittents Reguliers'!$A$1:'Intermittents Reguliers'!$M$70,9,0)</f>
        <v>#N/A</v>
      </c>
      <c r="V563" s="55" t="e">
        <f>VLOOKUP(A563,'Intermittents Reguliers'!$A$1:'Intermittents Reguliers'!$M$70,10,0)</f>
        <v>#N/A</v>
      </c>
      <c r="W563" s="53" t="e">
        <f>VLOOKUP(A563,'Intermittents Reguliers'!$A$1:'Intermittents Reguliers'!$M$70,13,0)</f>
        <v>#N/A</v>
      </c>
    </row>
    <row r="564" spans="2:23" x14ac:dyDescent="0.2">
      <c r="B564" s="49" t="e">
        <f>VLOOKUP(A564,'Intermittents Reguliers'!$A$2:'Intermittents Reguliers'!$M$70,2,0)</f>
        <v>#N/A</v>
      </c>
      <c r="I564" s="50">
        <f t="shared" si="8"/>
        <v>1</v>
      </c>
      <c r="M564" s="67"/>
      <c r="N564" s="51" t="e">
        <f>VLOOKUP(A564,'Intermittents Reguliers'!$A$2:'Intermittents Reguliers'!$M$70,11,0)</f>
        <v>#N/A</v>
      </c>
      <c r="O564" s="51" t="e">
        <f>VLOOKUP(A564,'Intermittents Reguliers'!$A$1:'Intermittents Reguliers'!$M$70,12,0)</f>
        <v>#N/A</v>
      </c>
      <c r="P564" s="50" t="e">
        <f>VLOOKUP(A564,'Intermittents Reguliers'!$A$2:'Intermittents Reguliers'!$M$70,3,0)</f>
        <v>#N/A</v>
      </c>
      <c r="Q564" s="52" t="e">
        <f>VLOOKUP(A564,'Intermittents Reguliers'!$A$2:'Intermittents Reguliers'!$M$70,4,0)</f>
        <v>#N/A</v>
      </c>
      <c r="R564" s="51" t="e">
        <f>VLOOKUP(A564,'Intermittents Reguliers'!$A$2:'Intermittents Reguliers'!$M$70,5,0)</f>
        <v>#N/A</v>
      </c>
      <c r="S564" s="53" t="e">
        <f>VLOOKUP(A564,'Intermittents Reguliers'!$A$2:'Intermittents Reguliers'!$M$70,7,0)</f>
        <v>#N/A</v>
      </c>
      <c r="T564" s="51" t="e">
        <f>VLOOKUP(A564,'Intermittents Reguliers'!$A$2:'Intermittents Reguliers'!$M$70,8,0)</f>
        <v>#N/A</v>
      </c>
      <c r="U564" s="54" t="e">
        <f>VLOOKUP(A564,'Intermittents Reguliers'!$A$1:'Intermittents Reguliers'!$M$70,9,0)</f>
        <v>#N/A</v>
      </c>
      <c r="V564" s="55" t="e">
        <f>VLOOKUP(A564,'Intermittents Reguliers'!$A$1:'Intermittents Reguliers'!$M$70,10,0)</f>
        <v>#N/A</v>
      </c>
      <c r="W564" s="53" t="e">
        <f>VLOOKUP(A564,'Intermittents Reguliers'!$A$1:'Intermittents Reguliers'!$M$70,13,0)</f>
        <v>#N/A</v>
      </c>
    </row>
    <row r="565" spans="2:23" x14ac:dyDescent="0.2">
      <c r="B565" s="49" t="e">
        <f>VLOOKUP(A565,'Intermittents Reguliers'!$A$2:'Intermittents Reguliers'!$M$70,2,0)</f>
        <v>#N/A</v>
      </c>
      <c r="I565" s="50">
        <f t="shared" si="8"/>
        <v>1</v>
      </c>
      <c r="M565" s="67"/>
      <c r="N565" s="51" t="e">
        <f>VLOOKUP(A565,'Intermittents Reguliers'!$A$2:'Intermittents Reguliers'!$M$70,11,0)</f>
        <v>#N/A</v>
      </c>
      <c r="O565" s="51" t="e">
        <f>VLOOKUP(A565,'Intermittents Reguliers'!$A$1:'Intermittents Reguliers'!$M$70,12,0)</f>
        <v>#N/A</v>
      </c>
      <c r="P565" s="50" t="e">
        <f>VLOOKUP(A565,'Intermittents Reguliers'!$A$2:'Intermittents Reguliers'!$M$70,3,0)</f>
        <v>#N/A</v>
      </c>
      <c r="Q565" s="52" t="e">
        <f>VLOOKUP(A565,'Intermittents Reguliers'!$A$2:'Intermittents Reguliers'!$M$70,4,0)</f>
        <v>#N/A</v>
      </c>
      <c r="R565" s="51" t="e">
        <f>VLOOKUP(A565,'Intermittents Reguliers'!$A$2:'Intermittents Reguliers'!$M$70,5,0)</f>
        <v>#N/A</v>
      </c>
      <c r="S565" s="53" t="e">
        <f>VLOOKUP(A565,'Intermittents Reguliers'!$A$2:'Intermittents Reguliers'!$M$70,7,0)</f>
        <v>#N/A</v>
      </c>
      <c r="T565" s="51" t="e">
        <f>VLOOKUP(A565,'Intermittents Reguliers'!$A$2:'Intermittents Reguliers'!$M$70,8,0)</f>
        <v>#N/A</v>
      </c>
      <c r="U565" s="54" t="e">
        <f>VLOOKUP(A565,'Intermittents Reguliers'!$A$1:'Intermittents Reguliers'!$M$70,9,0)</f>
        <v>#N/A</v>
      </c>
      <c r="V565" s="55" t="e">
        <f>VLOOKUP(A565,'Intermittents Reguliers'!$A$1:'Intermittents Reguliers'!$M$70,10,0)</f>
        <v>#N/A</v>
      </c>
      <c r="W565" s="53" t="e">
        <f>VLOOKUP(A565,'Intermittents Reguliers'!$A$1:'Intermittents Reguliers'!$M$70,13,0)</f>
        <v>#N/A</v>
      </c>
    </row>
    <row r="566" spans="2:23" x14ac:dyDescent="0.2">
      <c r="B566" s="49" t="e">
        <f>VLOOKUP(A566,'Intermittents Reguliers'!$A$2:'Intermittents Reguliers'!$M$70,2,0)</f>
        <v>#N/A</v>
      </c>
      <c r="I566" s="50">
        <f t="shared" si="8"/>
        <v>1</v>
      </c>
      <c r="M566" s="67"/>
      <c r="N566" s="51" t="e">
        <f>VLOOKUP(A566,'Intermittents Reguliers'!$A$2:'Intermittents Reguliers'!$M$70,11,0)</f>
        <v>#N/A</v>
      </c>
      <c r="O566" s="51" t="e">
        <f>VLOOKUP(A566,'Intermittents Reguliers'!$A$1:'Intermittents Reguliers'!$M$70,12,0)</f>
        <v>#N/A</v>
      </c>
      <c r="P566" s="50" t="e">
        <f>VLOOKUP(A566,'Intermittents Reguliers'!$A$2:'Intermittents Reguliers'!$M$70,3,0)</f>
        <v>#N/A</v>
      </c>
      <c r="Q566" s="52" t="e">
        <f>VLOOKUP(A566,'Intermittents Reguliers'!$A$2:'Intermittents Reguliers'!$M$70,4,0)</f>
        <v>#N/A</v>
      </c>
      <c r="R566" s="51" t="e">
        <f>VLOOKUP(A566,'Intermittents Reguliers'!$A$2:'Intermittents Reguliers'!$M$70,5,0)</f>
        <v>#N/A</v>
      </c>
      <c r="S566" s="53" t="e">
        <f>VLOOKUP(A566,'Intermittents Reguliers'!$A$2:'Intermittents Reguliers'!$M$70,7,0)</f>
        <v>#N/A</v>
      </c>
      <c r="T566" s="51" t="e">
        <f>VLOOKUP(A566,'Intermittents Reguliers'!$A$2:'Intermittents Reguliers'!$M$70,8,0)</f>
        <v>#N/A</v>
      </c>
      <c r="U566" s="54" t="e">
        <f>VLOOKUP(A566,'Intermittents Reguliers'!$A$1:'Intermittents Reguliers'!$M$70,9,0)</f>
        <v>#N/A</v>
      </c>
      <c r="V566" s="55" t="e">
        <f>VLOOKUP(A566,'Intermittents Reguliers'!$A$1:'Intermittents Reguliers'!$M$70,10,0)</f>
        <v>#N/A</v>
      </c>
      <c r="W566" s="53" t="e">
        <f>VLOOKUP(A566,'Intermittents Reguliers'!$A$1:'Intermittents Reguliers'!$M$70,13,0)</f>
        <v>#N/A</v>
      </c>
    </row>
    <row r="567" spans="2:23" x14ac:dyDescent="0.2">
      <c r="B567" s="49" t="e">
        <f>VLOOKUP(A567,'Intermittents Reguliers'!$A$2:'Intermittents Reguliers'!$M$70,2,0)</f>
        <v>#N/A</v>
      </c>
      <c r="I567" s="50">
        <f t="shared" si="8"/>
        <v>1</v>
      </c>
      <c r="M567" s="67"/>
      <c r="N567" s="51" t="e">
        <f>VLOOKUP(A567,'Intermittents Reguliers'!$A$2:'Intermittents Reguliers'!$M$70,11,0)</f>
        <v>#N/A</v>
      </c>
      <c r="O567" s="51" t="e">
        <f>VLOOKUP(A567,'Intermittents Reguliers'!$A$1:'Intermittents Reguliers'!$M$70,12,0)</f>
        <v>#N/A</v>
      </c>
      <c r="P567" s="50" t="e">
        <f>VLOOKUP(A567,'Intermittents Reguliers'!$A$2:'Intermittents Reguliers'!$M$70,3,0)</f>
        <v>#N/A</v>
      </c>
      <c r="Q567" s="52" t="e">
        <f>VLOOKUP(A567,'Intermittents Reguliers'!$A$2:'Intermittents Reguliers'!$M$70,4,0)</f>
        <v>#N/A</v>
      </c>
      <c r="R567" s="51" t="e">
        <f>VLOOKUP(A567,'Intermittents Reguliers'!$A$2:'Intermittents Reguliers'!$M$70,5,0)</f>
        <v>#N/A</v>
      </c>
      <c r="S567" s="53" t="e">
        <f>VLOOKUP(A567,'Intermittents Reguliers'!$A$2:'Intermittents Reguliers'!$M$70,7,0)</f>
        <v>#N/A</v>
      </c>
      <c r="T567" s="51" t="e">
        <f>VLOOKUP(A567,'Intermittents Reguliers'!$A$2:'Intermittents Reguliers'!$M$70,8,0)</f>
        <v>#N/A</v>
      </c>
      <c r="U567" s="54" t="e">
        <f>VLOOKUP(A567,'Intermittents Reguliers'!$A$1:'Intermittents Reguliers'!$M$70,9,0)</f>
        <v>#N/A</v>
      </c>
      <c r="V567" s="55" t="e">
        <f>VLOOKUP(A567,'Intermittents Reguliers'!$A$1:'Intermittents Reguliers'!$M$70,10,0)</f>
        <v>#N/A</v>
      </c>
      <c r="W567" s="53" t="e">
        <f>VLOOKUP(A567,'Intermittents Reguliers'!$A$1:'Intermittents Reguliers'!$M$70,13,0)</f>
        <v>#N/A</v>
      </c>
    </row>
    <row r="568" spans="2:23" x14ac:dyDescent="0.2">
      <c r="B568" s="49" t="e">
        <f>VLOOKUP(A568,'Intermittents Reguliers'!$A$2:'Intermittents Reguliers'!$M$70,2,0)</f>
        <v>#N/A</v>
      </c>
      <c r="I568" s="50">
        <f t="shared" si="8"/>
        <v>1</v>
      </c>
      <c r="M568" s="67"/>
      <c r="N568" s="51" t="e">
        <f>VLOOKUP(A568,'Intermittents Reguliers'!$A$2:'Intermittents Reguliers'!$M$70,11,0)</f>
        <v>#N/A</v>
      </c>
      <c r="O568" s="51" t="e">
        <f>VLOOKUP(A568,'Intermittents Reguliers'!$A$1:'Intermittents Reguliers'!$M$70,12,0)</f>
        <v>#N/A</v>
      </c>
      <c r="P568" s="50" t="e">
        <f>VLOOKUP(A568,'Intermittents Reguliers'!$A$2:'Intermittents Reguliers'!$M$70,3,0)</f>
        <v>#N/A</v>
      </c>
      <c r="Q568" s="52" t="e">
        <f>VLOOKUP(A568,'Intermittents Reguliers'!$A$2:'Intermittents Reguliers'!$M$70,4,0)</f>
        <v>#N/A</v>
      </c>
      <c r="R568" s="51" t="e">
        <f>VLOOKUP(A568,'Intermittents Reguliers'!$A$2:'Intermittents Reguliers'!$M$70,5,0)</f>
        <v>#N/A</v>
      </c>
      <c r="S568" s="53" t="e">
        <f>VLOOKUP(A568,'Intermittents Reguliers'!$A$2:'Intermittents Reguliers'!$M$70,7,0)</f>
        <v>#N/A</v>
      </c>
      <c r="T568" s="51" t="e">
        <f>VLOOKUP(A568,'Intermittents Reguliers'!$A$2:'Intermittents Reguliers'!$M$70,8,0)</f>
        <v>#N/A</v>
      </c>
      <c r="U568" s="54" t="e">
        <f>VLOOKUP(A568,'Intermittents Reguliers'!$A$1:'Intermittents Reguliers'!$M$70,9,0)</f>
        <v>#N/A</v>
      </c>
      <c r="V568" s="55" t="e">
        <f>VLOOKUP(A568,'Intermittents Reguliers'!$A$1:'Intermittents Reguliers'!$M$70,10,0)</f>
        <v>#N/A</v>
      </c>
      <c r="W568" s="53" t="e">
        <f>VLOOKUP(A568,'Intermittents Reguliers'!$A$1:'Intermittents Reguliers'!$M$70,13,0)</f>
        <v>#N/A</v>
      </c>
    </row>
    <row r="569" spans="2:23" x14ac:dyDescent="0.2">
      <c r="B569" s="49" t="e">
        <f>VLOOKUP(A569,'Intermittents Reguliers'!$A$2:'Intermittents Reguliers'!$M$70,2,0)</f>
        <v>#N/A</v>
      </c>
      <c r="I569" s="50">
        <f t="shared" si="8"/>
        <v>1</v>
      </c>
      <c r="M569" s="67"/>
      <c r="N569" s="51" t="e">
        <f>VLOOKUP(A569,'Intermittents Reguliers'!$A$2:'Intermittents Reguliers'!$M$70,11,0)</f>
        <v>#N/A</v>
      </c>
      <c r="O569" s="51" t="e">
        <f>VLOOKUP(A569,'Intermittents Reguliers'!$A$1:'Intermittents Reguliers'!$M$70,12,0)</f>
        <v>#N/A</v>
      </c>
      <c r="P569" s="50" t="e">
        <f>VLOOKUP(A569,'Intermittents Reguliers'!$A$2:'Intermittents Reguliers'!$M$70,3,0)</f>
        <v>#N/A</v>
      </c>
      <c r="Q569" s="52" t="e">
        <f>VLOOKUP(A569,'Intermittents Reguliers'!$A$2:'Intermittents Reguliers'!$M$70,4,0)</f>
        <v>#N/A</v>
      </c>
      <c r="R569" s="51" t="e">
        <f>VLOOKUP(A569,'Intermittents Reguliers'!$A$2:'Intermittents Reguliers'!$M$70,5,0)</f>
        <v>#N/A</v>
      </c>
      <c r="S569" s="53" t="e">
        <f>VLOOKUP(A569,'Intermittents Reguliers'!$A$2:'Intermittents Reguliers'!$M$70,7,0)</f>
        <v>#N/A</v>
      </c>
      <c r="T569" s="51" t="e">
        <f>VLOOKUP(A569,'Intermittents Reguliers'!$A$2:'Intermittents Reguliers'!$M$70,8,0)</f>
        <v>#N/A</v>
      </c>
      <c r="U569" s="54" t="e">
        <f>VLOOKUP(A569,'Intermittents Reguliers'!$A$1:'Intermittents Reguliers'!$M$70,9,0)</f>
        <v>#N/A</v>
      </c>
      <c r="V569" s="55" t="e">
        <f>VLOOKUP(A569,'Intermittents Reguliers'!$A$1:'Intermittents Reguliers'!$M$70,10,0)</f>
        <v>#N/A</v>
      </c>
      <c r="W569" s="53" t="e">
        <f>VLOOKUP(A569,'Intermittents Reguliers'!$A$1:'Intermittents Reguliers'!$M$70,13,0)</f>
        <v>#N/A</v>
      </c>
    </row>
    <row r="570" spans="2:23" x14ac:dyDescent="0.2">
      <c r="B570" s="49" t="e">
        <f>VLOOKUP(A570,'Intermittents Reguliers'!$A$2:'Intermittents Reguliers'!$M$70,2,0)</f>
        <v>#N/A</v>
      </c>
      <c r="I570" s="50">
        <f t="shared" si="8"/>
        <v>1</v>
      </c>
      <c r="M570" s="67"/>
      <c r="N570" s="51" t="e">
        <f>VLOOKUP(A570,'Intermittents Reguliers'!$A$2:'Intermittents Reguliers'!$M$70,11,0)</f>
        <v>#N/A</v>
      </c>
      <c r="O570" s="51" t="e">
        <f>VLOOKUP(A570,'Intermittents Reguliers'!$A$1:'Intermittents Reguliers'!$M$70,12,0)</f>
        <v>#N/A</v>
      </c>
      <c r="P570" s="50" t="e">
        <f>VLOOKUP(A570,'Intermittents Reguliers'!$A$2:'Intermittents Reguliers'!$M$70,3,0)</f>
        <v>#N/A</v>
      </c>
      <c r="Q570" s="52" t="e">
        <f>VLOOKUP(A570,'Intermittents Reguliers'!$A$2:'Intermittents Reguliers'!$M$70,4,0)</f>
        <v>#N/A</v>
      </c>
      <c r="R570" s="51" t="e">
        <f>VLOOKUP(A570,'Intermittents Reguliers'!$A$2:'Intermittents Reguliers'!$M$70,5,0)</f>
        <v>#N/A</v>
      </c>
      <c r="S570" s="53" t="e">
        <f>VLOOKUP(A570,'Intermittents Reguliers'!$A$2:'Intermittents Reguliers'!$M$70,7,0)</f>
        <v>#N/A</v>
      </c>
      <c r="T570" s="51" t="e">
        <f>VLOOKUP(A570,'Intermittents Reguliers'!$A$2:'Intermittents Reguliers'!$M$70,8,0)</f>
        <v>#N/A</v>
      </c>
      <c r="U570" s="54" t="e">
        <f>VLOOKUP(A570,'Intermittents Reguliers'!$A$1:'Intermittents Reguliers'!$M$70,9,0)</f>
        <v>#N/A</v>
      </c>
      <c r="V570" s="55" t="e">
        <f>VLOOKUP(A570,'Intermittents Reguliers'!$A$1:'Intermittents Reguliers'!$M$70,10,0)</f>
        <v>#N/A</v>
      </c>
      <c r="W570" s="53" t="e">
        <f>VLOOKUP(A570,'Intermittents Reguliers'!$A$1:'Intermittents Reguliers'!$M$70,13,0)</f>
        <v>#N/A</v>
      </c>
    </row>
    <row r="571" spans="2:23" x14ac:dyDescent="0.2">
      <c r="B571" s="49" t="e">
        <f>VLOOKUP(A571,'Intermittents Reguliers'!$A$2:'Intermittents Reguliers'!$M$70,2,0)</f>
        <v>#N/A</v>
      </c>
      <c r="I571" s="50">
        <f t="shared" si="8"/>
        <v>1</v>
      </c>
      <c r="M571" s="67"/>
      <c r="N571" s="51" t="e">
        <f>VLOOKUP(A571,'Intermittents Reguliers'!$A$2:'Intermittents Reguliers'!$M$70,11,0)</f>
        <v>#N/A</v>
      </c>
      <c r="O571" s="51" t="e">
        <f>VLOOKUP(A571,'Intermittents Reguliers'!$A$1:'Intermittents Reguliers'!$M$70,12,0)</f>
        <v>#N/A</v>
      </c>
      <c r="P571" s="50" t="e">
        <f>VLOOKUP(A571,'Intermittents Reguliers'!$A$2:'Intermittents Reguliers'!$M$70,3,0)</f>
        <v>#N/A</v>
      </c>
      <c r="Q571" s="52" t="e">
        <f>VLOOKUP(A571,'Intermittents Reguliers'!$A$2:'Intermittents Reguliers'!$M$70,4,0)</f>
        <v>#N/A</v>
      </c>
      <c r="R571" s="51" t="e">
        <f>VLOOKUP(A571,'Intermittents Reguliers'!$A$2:'Intermittents Reguliers'!$M$70,5,0)</f>
        <v>#N/A</v>
      </c>
      <c r="S571" s="53" t="e">
        <f>VLOOKUP(A571,'Intermittents Reguliers'!$A$2:'Intermittents Reguliers'!$M$70,7,0)</f>
        <v>#N/A</v>
      </c>
      <c r="T571" s="51" t="e">
        <f>VLOOKUP(A571,'Intermittents Reguliers'!$A$2:'Intermittents Reguliers'!$M$70,8,0)</f>
        <v>#N/A</v>
      </c>
      <c r="U571" s="54" t="e">
        <f>VLOOKUP(A571,'Intermittents Reguliers'!$A$1:'Intermittents Reguliers'!$M$70,9,0)</f>
        <v>#N/A</v>
      </c>
      <c r="V571" s="55" t="e">
        <f>VLOOKUP(A571,'Intermittents Reguliers'!$A$1:'Intermittents Reguliers'!$M$70,10,0)</f>
        <v>#N/A</v>
      </c>
      <c r="W571" s="53" t="e">
        <f>VLOOKUP(A571,'Intermittents Reguliers'!$A$1:'Intermittents Reguliers'!$M$70,13,0)</f>
        <v>#N/A</v>
      </c>
    </row>
    <row r="572" spans="2:23" x14ac:dyDescent="0.2">
      <c r="B572" s="49" t="e">
        <f>VLOOKUP(A572,'Intermittents Reguliers'!$A$2:'Intermittents Reguliers'!$M$70,2,0)</f>
        <v>#N/A</v>
      </c>
      <c r="I572" s="50">
        <f t="shared" si="8"/>
        <v>1</v>
      </c>
      <c r="M572" s="67"/>
      <c r="N572" s="51" t="e">
        <f>VLOOKUP(A572,'Intermittents Reguliers'!$A$2:'Intermittents Reguliers'!$M$70,11,0)</f>
        <v>#N/A</v>
      </c>
      <c r="O572" s="51" t="e">
        <f>VLOOKUP(A572,'Intermittents Reguliers'!$A$1:'Intermittents Reguliers'!$M$70,12,0)</f>
        <v>#N/A</v>
      </c>
      <c r="P572" s="50" t="e">
        <f>VLOOKUP(A572,'Intermittents Reguliers'!$A$2:'Intermittents Reguliers'!$M$70,3,0)</f>
        <v>#N/A</v>
      </c>
      <c r="Q572" s="52" t="e">
        <f>VLOOKUP(A572,'Intermittents Reguliers'!$A$2:'Intermittents Reguliers'!$M$70,4,0)</f>
        <v>#N/A</v>
      </c>
      <c r="R572" s="51" t="e">
        <f>VLOOKUP(A572,'Intermittents Reguliers'!$A$2:'Intermittents Reguliers'!$M$70,5,0)</f>
        <v>#N/A</v>
      </c>
      <c r="S572" s="53" t="e">
        <f>VLOOKUP(A572,'Intermittents Reguliers'!$A$2:'Intermittents Reguliers'!$M$70,7,0)</f>
        <v>#N/A</v>
      </c>
      <c r="T572" s="51" t="e">
        <f>VLOOKUP(A572,'Intermittents Reguliers'!$A$2:'Intermittents Reguliers'!$M$70,8,0)</f>
        <v>#N/A</v>
      </c>
      <c r="U572" s="54" t="e">
        <f>VLOOKUP(A572,'Intermittents Reguliers'!$A$1:'Intermittents Reguliers'!$M$70,9,0)</f>
        <v>#N/A</v>
      </c>
      <c r="V572" s="55" t="e">
        <f>VLOOKUP(A572,'Intermittents Reguliers'!$A$1:'Intermittents Reguliers'!$M$70,10,0)</f>
        <v>#N/A</v>
      </c>
      <c r="W572" s="53" t="e">
        <f>VLOOKUP(A572,'Intermittents Reguliers'!$A$1:'Intermittents Reguliers'!$M$70,13,0)</f>
        <v>#N/A</v>
      </c>
    </row>
    <row r="573" spans="2:23" x14ac:dyDescent="0.2">
      <c r="B573" s="49" t="e">
        <f>VLOOKUP(A573,'Intermittents Reguliers'!$A$2:'Intermittents Reguliers'!$M$70,2,0)</f>
        <v>#N/A</v>
      </c>
      <c r="I573" s="50">
        <f t="shared" si="8"/>
        <v>1</v>
      </c>
      <c r="M573" s="67"/>
      <c r="N573" s="51" t="e">
        <f>VLOOKUP(A573,'Intermittents Reguliers'!$A$2:'Intermittents Reguliers'!$M$70,11,0)</f>
        <v>#N/A</v>
      </c>
      <c r="O573" s="51" t="e">
        <f>VLOOKUP(A573,'Intermittents Reguliers'!$A$1:'Intermittents Reguliers'!$M$70,12,0)</f>
        <v>#N/A</v>
      </c>
      <c r="P573" s="50" t="e">
        <f>VLOOKUP(A573,'Intermittents Reguliers'!$A$2:'Intermittents Reguliers'!$M$70,3,0)</f>
        <v>#N/A</v>
      </c>
      <c r="Q573" s="52" t="e">
        <f>VLOOKUP(A573,'Intermittents Reguliers'!$A$2:'Intermittents Reguliers'!$M$70,4,0)</f>
        <v>#N/A</v>
      </c>
      <c r="R573" s="51" t="e">
        <f>VLOOKUP(A573,'Intermittents Reguliers'!$A$2:'Intermittents Reguliers'!$M$70,5,0)</f>
        <v>#N/A</v>
      </c>
      <c r="S573" s="53" t="e">
        <f>VLOOKUP(A573,'Intermittents Reguliers'!$A$2:'Intermittents Reguliers'!$M$70,7,0)</f>
        <v>#N/A</v>
      </c>
      <c r="T573" s="51" t="e">
        <f>VLOOKUP(A573,'Intermittents Reguliers'!$A$2:'Intermittents Reguliers'!$M$70,8,0)</f>
        <v>#N/A</v>
      </c>
      <c r="U573" s="54" t="e">
        <f>VLOOKUP(A573,'Intermittents Reguliers'!$A$1:'Intermittents Reguliers'!$M$70,9,0)</f>
        <v>#N/A</v>
      </c>
      <c r="V573" s="55" t="e">
        <f>VLOOKUP(A573,'Intermittents Reguliers'!$A$1:'Intermittents Reguliers'!$M$70,10,0)</f>
        <v>#N/A</v>
      </c>
      <c r="W573" s="53" t="e">
        <f>VLOOKUP(A573,'Intermittents Reguliers'!$A$1:'Intermittents Reguliers'!$M$70,13,0)</f>
        <v>#N/A</v>
      </c>
    </row>
    <row r="574" spans="2:23" x14ac:dyDescent="0.2">
      <c r="B574" s="49" t="e">
        <f>VLOOKUP(A574,'Intermittents Reguliers'!$A$2:'Intermittents Reguliers'!$M$70,2,0)</f>
        <v>#N/A</v>
      </c>
      <c r="I574" s="50">
        <f t="shared" si="8"/>
        <v>1</v>
      </c>
      <c r="M574" s="67"/>
      <c r="N574" s="51" t="e">
        <f>VLOOKUP(A574,'Intermittents Reguliers'!$A$2:'Intermittents Reguliers'!$M$70,11,0)</f>
        <v>#N/A</v>
      </c>
      <c r="O574" s="51" t="e">
        <f>VLOOKUP(A574,'Intermittents Reguliers'!$A$1:'Intermittents Reguliers'!$M$70,12,0)</f>
        <v>#N/A</v>
      </c>
      <c r="P574" s="50" t="e">
        <f>VLOOKUP(A574,'Intermittents Reguliers'!$A$2:'Intermittents Reguliers'!$M$70,3,0)</f>
        <v>#N/A</v>
      </c>
      <c r="Q574" s="52" t="e">
        <f>VLOOKUP(A574,'Intermittents Reguliers'!$A$2:'Intermittents Reguliers'!$M$70,4,0)</f>
        <v>#N/A</v>
      </c>
      <c r="R574" s="51" t="e">
        <f>VLOOKUP(A574,'Intermittents Reguliers'!$A$2:'Intermittents Reguliers'!$M$70,5,0)</f>
        <v>#N/A</v>
      </c>
      <c r="S574" s="53" t="e">
        <f>VLOOKUP(A574,'Intermittents Reguliers'!$A$2:'Intermittents Reguliers'!$M$70,7,0)</f>
        <v>#N/A</v>
      </c>
      <c r="T574" s="51" t="e">
        <f>VLOOKUP(A574,'Intermittents Reguliers'!$A$2:'Intermittents Reguliers'!$M$70,8,0)</f>
        <v>#N/A</v>
      </c>
      <c r="U574" s="54" t="e">
        <f>VLOOKUP(A574,'Intermittents Reguliers'!$A$1:'Intermittents Reguliers'!$M$70,9,0)</f>
        <v>#N/A</v>
      </c>
      <c r="V574" s="55" t="e">
        <f>VLOOKUP(A574,'Intermittents Reguliers'!$A$1:'Intermittents Reguliers'!$M$70,10,0)</f>
        <v>#N/A</v>
      </c>
      <c r="W574" s="53" t="e">
        <f>VLOOKUP(A574,'Intermittents Reguliers'!$A$1:'Intermittents Reguliers'!$M$70,13,0)</f>
        <v>#N/A</v>
      </c>
    </row>
    <row r="575" spans="2:23" x14ac:dyDescent="0.2">
      <c r="B575" s="49" t="e">
        <f>VLOOKUP(A575,'Intermittents Reguliers'!$A$2:'Intermittents Reguliers'!$M$70,2,0)</f>
        <v>#N/A</v>
      </c>
      <c r="I575" s="50">
        <f t="shared" si="8"/>
        <v>1</v>
      </c>
      <c r="M575" s="67"/>
      <c r="N575" s="51" t="e">
        <f>VLOOKUP(A575,'Intermittents Reguliers'!$A$2:'Intermittents Reguliers'!$M$70,11,0)</f>
        <v>#N/A</v>
      </c>
      <c r="O575" s="51" t="e">
        <f>VLOOKUP(A575,'Intermittents Reguliers'!$A$1:'Intermittents Reguliers'!$M$70,12,0)</f>
        <v>#N/A</v>
      </c>
      <c r="P575" s="50" t="e">
        <f>VLOOKUP(A575,'Intermittents Reguliers'!$A$2:'Intermittents Reguliers'!$M$70,3,0)</f>
        <v>#N/A</v>
      </c>
      <c r="Q575" s="52" t="e">
        <f>VLOOKUP(A575,'Intermittents Reguliers'!$A$2:'Intermittents Reguliers'!$M$70,4,0)</f>
        <v>#N/A</v>
      </c>
      <c r="R575" s="51" t="e">
        <f>VLOOKUP(A575,'Intermittents Reguliers'!$A$2:'Intermittents Reguliers'!$M$70,5,0)</f>
        <v>#N/A</v>
      </c>
      <c r="S575" s="53" t="e">
        <f>VLOOKUP(A575,'Intermittents Reguliers'!$A$2:'Intermittents Reguliers'!$M$70,7,0)</f>
        <v>#N/A</v>
      </c>
      <c r="T575" s="51" t="e">
        <f>VLOOKUP(A575,'Intermittents Reguliers'!$A$2:'Intermittents Reguliers'!$M$70,8,0)</f>
        <v>#N/A</v>
      </c>
      <c r="U575" s="54" t="e">
        <f>VLOOKUP(A575,'Intermittents Reguliers'!$A$1:'Intermittents Reguliers'!$M$70,9,0)</f>
        <v>#N/A</v>
      </c>
      <c r="V575" s="55" t="e">
        <f>VLOOKUP(A575,'Intermittents Reguliers'!$A$1:'Intermittents Reguliers'!$M$70,10,0)</f>
        <v>#N/A</v>
      </c>
      <c r="W575" s="53" t="e">
        <f>VLOOKUP(A575,'Intermittents Reguliers'!$A$1:'Intermittents Reguliers'!$M$70,13,0)</f>
        <v>#N/A</v>
      </c>
    </row>
    <row r="576" spans="2:23" x14ac:dyDescent="0.2">
      <c r="B576" s="49" t="e">
        <f>VLOOKUP(A576,'Intermittents Reguliers'!$A$2:'Intermittents Reguliers'!$M$70,2,0)</f>
        <v>#N/A</v>
      </c>
      <c r="I576" s="50">
        <f t="shared" si="8"/>
        <v>1</v>
      </c>
      <c r="M576" s="67"/>
      <c r="N576" s="51" t="e">
        <f>VLOOKUP(A576,'Intermittents Reguliers'!$A$2:'Intermittents Reguliers'!$M$70,11,0)</f>
        <v>#N/A</v>
      </c>
      <c r="O576" s="51" t="e">
        <f>VLOOKUP(A576,'Intermittents Reguliers'!$A$1:'Intermittents Reguliers'!$M$70,12,0)</f>
        <v>#N/A</v>
      </c>
      <c r="P576" s="50" t="e">
        <f>VLOOKUP(A576,'Intermittents Reguliers'!$A$2:'Intermittents Reguliers'!$M$70,3,0)</f>
        <v>#N/A</v>
      </c>
      <c r="Q576" s="52" t="e">
        <f>VLOOKUP(A576,'Intermittents Reguliers'!$A$2:'Intermittents Reguliers'!$M$70,4,0)</f>
        <v>#N/A</v>
      </c>
      <c r="R576" s="51" t="e">
        <f>VLOOKUP(A576,'Intermittents Reguliers'!$A$2:'Intermittents Reguliers'!$M$70,5,0)</f>
        <v>#N/A</v>
      </c>
      <c r="S576" s="53" t="e">
        <f>VLOOKUP(A576,'Intermittents Reguliers'!$A$2:'Intermittents Reguliers'!$M$70,7,0)</f>
        <v>#N/A</v>
      </c>
      <c r="T576" s="51" t="e">
        <f>VLOOKUP(A576,'Intermittents Reguliers'!$A$2:'Intermittents Reguliers'!$M$70,8,0)</f>
        <v>#N/A</v>
      </c>
      <c r="U576" s="54" t="e">
        <f>VLOOKUP(A576,'Intermittents Reguliers'!$A$1:'Intermittents Reguliers'!$M$70,9,0)</f>
        <v>#N/A</v>
      </c>
      <c r="V576" s="55" t="e">
        <f>VLOOKUP(A576,'Intermittents Reguliers'!$A$1:'Intermittents Reguliers'!$M$70,10,0)</f>
        <v>#N/A</v>
      </c>
      <c r="W576" s="53" t="e">
        <f>VLOOKUP(A576,'Intermittents Reguliers'!$A$1:'Intermittents Reguliers'!$M$70,13,0)</f>
        <v>#N/A</v>
      </c>
    </row>
    <row r="577" spans="2:23" x14ac:dyDescent="0.2">
      <c r="B577" s="49" t="e">
        <f>VLOOKUP(A577,'Intermittents Reguliers'!$A$2:'Intermittents Reguliers'!$M$70,2,0)</f>
        <v>#N/A</v>
      </c>
      <c r="I577" s="50">
        <f t="shared" si="8"/>
        <v>1</v>
      </c>
      <c r="M577" s="67"/>
      <c r="N577" s="51" t="e">
        <f>VLOOKUP(A577,'Intermittents Reguliers'!$A$2:'Intermittents Reguliers'!$M$70,11,0)</f>
        <v>#N/A</v>
      </c>
      <c r="O577" s="51" t="e">
        <f>VLOOKUP(A577,'Intermittents Reguliers'!$A$1:'Intermittents Reguliers'!$M$70,12,0)</f>
        <v>#N/A</v>
      </c>
      <c r="P577" s="50" t="e">
        <f>VLOOKUP(A577,'Intermittents Reguliers'!$A$2:'Intermittents Reguliers'!$M$70,3,0)</f>
        <v>#N/A</v>
      </c>
      <c r="Q577" s="52" t="e">
        <f>VLOOKUP(A577,'Intermittents Reguliers'!$A$2:'Intermittents Reguliers'!$M$70,4,0)</f>
        <v>#N/A</v>
      </c>
      <c r="R577" s="51" t="e">
        <f>VLOOKUP(A577,'Intermittents Reguliers'!$A$2:'Intermittents Reguliers'!$M$70,5,0)</f>
        <v>#N/A</v>
      </c>
      <c r="S577" s="53" t="e">
        <f>VLOOKUP(A577,'Intermittents Reguliers'!$A$2:'Intermittents Reguliers'!$M$70,7,0)</f>
        <v>#N/A</v>
      </c>
      <c r="T577" s="51" t="e">
        <f>VLOOKUP(A577,'Intermittents Reguliers'!$A$2:'Intermittents Reguliers'!$M$70,8,0)</f>
        <v>#N/A</v>
      </c>
      <c r="U577" s="54" t="e">
        <f>VLOOKUP(A577,'Intermittents Reguliers'!$A$1:'Intermittents Reguliers'!$M$70,9,0)</f>
        <v>#N/A</v>
      </c>
      <c r="V577" s="55" t="e">
        <f>VLOOKUP(A577,'Intermittents Reguliers'!$A$1:'Intermittents Reguliers'!$M$70,10,0)</f>
        <v>#N/A</v>
      </c>
      <c r="W577" s="53" t="e">
        <f>VLOOKUP(A577,'Intermittents Reguliers'!$A$1:'Intermittents Reguliers'!$M$70,13,0)</f>
        <v>#N/A</v>
      </c>
    </row>
    <row r="578" spans="2:23" x14ac:dyDescent="0.2">
      <c r="B578" s="49" t="e">
        <f>VLOOKUP(A578,'Intermittents Reguliers'!$A$2:'Intermittents Reguliers'!$M$70,2,0)</f>
        <v>#N/A</v>
      </c>
      <c r="I578" s="50">
        <f t="shared" si="8"/>
        <v>1</v>
      </c>
      <c r="M578" s="67"/>
      <c r="N578" s="51" t="e">
        <f>VLOOKUP(A578,'Intermittents Reguliers'!$A$2:'Intermittents Reguliers'!$M$70,11,0)</f>
        <v>#N/A</v>
      </c>
      <c r="O578" s="51" t="e">
        <f>VLOOKUP(A578,'Intermittents Reguliers'!$A$1:'Intermittents Reguliers'!$M$70,12,0)</f>
        <v>#N/A</v>
      </c>
      <c r="P578" s="50" t="e">
        <f>VLOOKUP(A578,'Intermittents Reguliers'!$A$2:'Intermittents Reguliers'!$M$70,3,0)</f>
        <v>#N/A</v>
      </c>
      <c r="Q578" s="52" t="e">
        <f>VLOOKUP(A578,'Intermittents Reguliers'!$A$2:'Intermittents Reguliers'!$M$70,4,0)</f>
        <v>#N/A</v>
      </c>
      <c r="R578" s="51" t="e">
        <f>VLOOKUP(A578,'Intermittents Reguliers'!$A$2:'Intermittents Reguliers'!$M$70,5,0)</f>
        <v>#N/A</v>
      </c>
      <c r="S578" s="53" t="e">
        <f>VLOOKUP(A578,'Intermittents Reguliers'!$A$2:'Intermittents Reguliers'!$M$70,7,0)</f>
        <v>#N/A</v>
      </c>
      <c r="T578" s="51" t="e">
        <f>VLOOKUP(A578,'Intermittents Reguliers'!$A$2:'Intermittents Reguliers'!$M$70,8,0)</f>
        <v>#N/A</v>
      </c>
      <c r="U578" s="54" t="e">
        <f>VLOOKUP(A578,'Intermittents Reguliers'!$A$1:'Intermittents Reguliers'!$M$70,9,0)</f>
        <v>#N/A</v>
      </c>
      <c r="V578" s="55" t="e">
        <f>VLOOKUP(A578,'Intermittents Reguliers'!$A$1:'Intermittents Reguliers'!$M$70,10,0)</f>
        <v>#N/A</v>
      </c>
      <c r="W578" s="53" t="e">
        <f>VLOOKUP(A578,'Intermittents Reguliers'!$A$1:'Intermittents Reguliers'!$M$70,13,0)</f>
        <v>#N/A</v>
      </c>
    </row>
    <row r="579" spans="2:23" x14ac:dyDescent="0.2">
      <c r="B579" s="49" t="e">
        <f>VLOOKUP(A579,'Intermittents Reguliers'!$A$2:'Intermittents Reguliers'!$M$70,2,0)</f>
        <v>#N/A</v>
      </c>
      <c r="I579" s="50">
        <f t="shared" ref="I579:I642" si="9">H579-G579+1</f>
        <v>1</v>
      </c>
      <c r="M579" s="67"/>
      <c r="N579" s="51" t="e">
        <f>VLOOKUP(A579,'Intermittents Reguliers'!$A$2:'Intermittents Reguliers'!$M$70,11,0)</f>
        <v>#N/A</v>
      </c>
      <c r="O579" s="51" t="e">
        <f>VLOOKUP(A579,'Intermittents Reguliers'!$A$1:'Intermittents Reguliers'!$M$70,12,0)</f>
        <v>#N/A</v>
      </c>
      <c r="P579" s="50" t="e">
        <f>VLOOKUP(A579,'Intermittents Reguliers'!$A$2:'Intermittents Reguliers'!$M$70,3,0)</f>
        <v>#N/A</v>
      </c>
      <c r="Q579" s="52" t="e">
        <f>VLOOKUP(A579,'Intermittents Reguliers'!$A$2:'Intermittents Reguliers'!$M$70,4,0)</f>
        <v>#N/A</v>
      </c>
      <c r="R579" s="51" t="e">
        <f>VLOOKUP(A579,'Intermittents Reguliers'!$A$2:'Intermittents Reguliers'!$M$70,5,0)</f>
        <v>#N/A</v>
      </c>
      <c r="S579" s="53" t="e">
        <f>VLOOKUP(A579,'Intermittents Reguliers'!$A$2:'Intermittents Reguliers'!$M$70,7,0)</f>
        <v>#N/A</v>
      </c>
      <c r="T579" s="51" t="e">
        <f>VLOOKUP(A579,'Intermittents Reguliers'!$A$2:'Intermittents Reguliers'!$M$70,8,0)</f>
        <v>#N/A</v>
      </c>
      <c r="U579" s="54" t="e">
        <f>VLOOKUP(A579,'Intermittents Reguliers'!$A$1:'Intermittents Reguliers'!$M$70,9,0)</f>
        <v>#N/A</v>
      </c>
      <c r="V579" s="55" t="e">
        <f>VLOOKUP(A579,'Intermittents Reguliers'!$A$1:'Intermittents Reguliers'!$M$70,10,0)</f>
        <v>#N/A</v>
      </c>
      <c r="W579" s="53" t="e">
        <f>VLOOKUP(A579,'Intermittents Reguliers'!$A$1:'Intermittents Reguliers'!$M$70,13,0)</f>
        <v>#N/A</v>
      </c>
    </row>
    <row r="580" spans="2:23" x14ac:dyDescent="0.2">
      <c r="B580" s="49" t="e">
        <f>VLOOKUP(A580,'Intermittents Reguliers'!$A$2:'Intermittents Reguliers'!$M$70,2,0)</f>
        <v>#N/A</v>
      </c>
      <c r="I580" s="50">
        <f t="shared" si="9"/>
        <v>1</v>
      </c>
      <c r="M580" s="67"/>
      <c r="N580" s="51" t="e">
        <f>VLOOKUP(A580,'Intermittents Reguliers'!$A$2:'Intermittents Reguliers'!$M$70,11,0)</f>
        <v>#N/A</v>
      </c>
      <c r="O580" s="51" t="e">
        <f>VLOOKUP(A580,'Intermittents Reguliers'!$A$1:'Intermittents Reguliers'!$M$70,12,0)</f>
        <v>#N/A</v>
      </c>
      <c r="P580" s="50" t="e">
        <f>VLOOKUP(A580,'Intermittents Reguliers'!$A$2:'Intermittents Reguliers'!$M$70,3,0)</f>
        <v>#N/A</v>
      </c>
      <c r="Q580" s="52" t="e">
        <f>VLOOKUP(A580,'Intermittents Reguliers'!$A$2:'Intermittents Reguliers'!$M$70,4,0)</f>
        <v>#N/A</v>
      </c>
      <c r="R580" s="51" t="e">
        <f>VLOOKUP(A580,'Intermittents Reguliers'!$A$2:'Intermittents Reguliers'!$M$70,5,0)</f>
        <v>#N/A</v>
      </c>
      <c r="S580" s="53" t="e">
        <f>VLOOKUP(A580,'Intermittents Reguliers'!$A$2:'Intermittents Reguliers'!$M$70,7,0)</f>
        <v>#N/A</v>
      </c>
      <c r="T580" s="51" t="e">
        <f>VLOOKUP(A580,'Intermittents Reguliers'!$A$2:'Intermittents Reguliers'!$M$70,8,0)</f>
        <v>#N/A</v>
      </c>
      <c r="U580" s="54" t="e">
        <f>VLOOKUP(A580,'Intermittents Reguliers'!$A$1:'Intermittents Reguliers'!$M$70,9,0)</f>
        <v>#N/A</v>
      </c>
      <c r="V580" s="55" t="e">
        <f>VLOOKUP(A580,'Intermittents Reguliers'!$A$1:'Intermittents Reguliers'!$M$70,10,0)</f>
        <v>#N/A</v>
      </c>
      <c r="W580" s="53" t="e">
        <f>VLOOKUP(A580,'Intermittents Reguliers'!$A$1:'Intermittents Reguliers'!$M$70,13,0)</f>
        <v>#N/A</v>
      </c>
    </row>
    <row r="581" spans="2:23" x14ac:dyDescent="0.2">
      <c r="B581" s="49" t="e">
        <f>VLOOKUP(A581,'Intermittents Reguliers'!$A$2:'Intermittents Reguliers'!$M$70,2,0)</f>
        <v>#N/A</v>
      </c>
      <c r="I581" s="50">
        <f t="shared" si="9"/>
        <v>1</v>
      </c>
      <c r="M581" s="67"/>
      <c r="N581" s="51" t="e">
        <f>VLOOKUP(A581,'Intermittents Reguliers'!$A$2:'Intermittents Reguliers'!$M$70,11,0)</f>
        <v>#N/A</v>
      </c>
      <c r="O581" s="51" t="e">
        <f>VLOOKUP(A581,'Intermittents Reguliers'!$A$1:'Intermittents Reguliers'!$M$70,12,0)</f>
        <v>#N/A</v>
      </c>
      <c r="P581" s="50" t="e">
        <f>VLOOKUP(A581,'Intermittents Reguliers'!$A$2:'Intermittents Reguliers'!$M$70,3,0)</f>
        <v>#N/A</v>
      </c>
      <c r="Q581" s="52" t="e">
        <f>VLOOKUP(A581,'Intermittents Reguliers'!$A$2:'Intermittents Reguliers'!$M$70,4,0)</f>
        <v>#N/A</v>
      </c>
      <c r="R581" s="51" t="e">
        <f>VLOOKUP(A581,'Intermittents Reguliers'!$A$2:'Intermittents Reguliers'!$M$70,5,0)</f>
        <v>#N/A</v>
      </c>
      <c r="S581" s="53" t="e">
        <f>VLOOKUP(A581,'Intermittents Reguliers'!$A$2:'Intermittents Reguliers'!$M$70,7,0)</f>
        <v>#N/A</v>
      </c>
      <c r="T581" s="51" t="e">
        <f>VLOOKUP(A581,'Intermittents Reguliers'!$A$2:'Intermittents Reguliers'!$M$70,8,0)</f>
        <v>#N/A</v>
      </c>
      <c r="U581" s="54" t="e">
        <f>VLOOKUP(A581,'Intermittents Reguliers'!$A$1:'Intermittents Reguliers'!$M$70,9,0)</f>
        <v>#N/A</v>
      </c>
      <c r="V581" s="55" t="e">
        <f>VLOOKUP(A581,'Intermittents Reguliers'!$A$1:'Intermittents Reguliers'!$M$70,10,0)</f>
        <v>#N/A</v>
      </c>
      <c r="W581" s="53" t="e">
        <f>VLOOKUP(A581,'Intermittents Reguliers'!$A$1:'Intermittents Reguliers'!$M$70,13,0)</f>
        <v>#N/A</v>
      </c>
    </row>
    <row r="582" spans="2:23" x14ac:dyDescent="0.2">
      <c r="B582" s="49" t="e">
        <f>VLOOKUP(A582,'Intermittents Reguliers'!$A$2:'Intermittents Reguliers'!$M$70,2,0)</f>
        <v>#N/A</v>
      </c>
      <c r="I582" s="50">
        <f t="shared" si="9"/>
        <v>1</v>
      </c>
      <c r="M582" s="67"/>
      <c r="N582" s="51" t="e">
        <f>VLOOKUP(A582,'Intermittents Reguliers'!$A$2:'Intermittents Reguliers'!$M$70,11,0)</f>
        <v>#N/A</v>
      </c>
      <c r="O582" s="51" t="e">
        <f>VLOOKUP(A582,'Intermittents Reguliers'!$A$1:'Intermittents Reguliers'!$M$70,12,0)</f>
        <v>#N/A</v>
      </c>
      <c r="P582" s="50" t="e">
        <f>VLOOKUP(A582,'Intermittents Reguliers'!$A$2:'Intermittents Reguliers'!$M$70,3,0)</f>
        <v>#N/A</v>
      </c>
      <c r="Q582" s="52" t="e">
        <f>VLOOKUP(A582,'Intermittents Reguliers'!$A$2:'Intermittents Reguliers'!$M$70,4,0)</f>
        <v>#N/A</v>
      </c>
      <c r="R582" s="51" t="e">
        <f>VLOOKUP(A582,'Intermittents Reguliers'!$A$2:'Intermittents Reguliers'!$M$70,5,0)</f>
        <v>#N/A</v>
      </c>
      <c r="S582" s="53" t="e">
        <f>VLOOKUP(A582,'Intermittents Reguliers'!$A$2:'Intermittents Reguliers'!$M$70,7,0)</f>
        <v>#N/A</v>
      </c>
      <c r="T582" s="51" t="e">
        <f>VLOOKUP(A582,'Intermittents Reguliers'!$A$2:'Intermittents Reguliers'!$M$70,8,0)</f>
        <v>#N/A</v>
      </c>
      <c r="U582" s="54" t="e">
        <f>VLOOKUP(A582,'Intermittents Reguliers'!$A$1:'Intermittents Reguliers'!$M$70,9,0)</f>
        <v>#N/A</v>
      </c>
      <c r="V582" s="55" t="e">
        <f>VLOOKUP(A582,'Intermittents Reguliers'!$A$1:'Intermittents Reguliers'!$M$70,10,0)</f>
        <v>#N/A</v>
      </c>
      <c r="W582" s="53" t="e">
        <f>VLOOKUP(A582,'Intermittents Reguliers'!$A$1:'Intermittents Reguliers'!$M$70,13,0)</f>
        <v>#N/A</v>
      </c>
    </row>
    <row r="583" spans="2:23" x14ac:dyDescent="0.2">
      <c r="B583" s="49" t="e">
        <f>VLOOKUP(A583,'Intermittents Reguliers'!$A$2:'Intermittents Reguliers'!$M$70,2,0)</f>
        <v>#N/A</v>
      </c>
      <c r="I583" s="50">
        <f t="shared" si="9"/>
        <v>1</v>
      </c>
      <c r="M583" s="67"/>
      <c r="N583" s="51" t="e">
        <f>VLOOKUP(A583,'Intermittents Reguliers'!$A$2:'Intermittents Reguliers'!$M$70,11,0)</f>
        <v>#N/A</v>
      </c>
      <c r="O583" s="51" t="e">
        <f>VLOOKUP(A583,'Intermittents Reguliers'!$A$1:'Intermittents Reguliers'!$M$70,12,0)</f>
        <v>#N/A</v>
      </c>
      <c r="P583" s="50" t="e">
        <f>VLOOKUP(A583,'Intermittents Reguliers'!$A$2:'Intermittents Reguliers'!$M$70,3,0)</f>
        <v>#N/A</v>
      </c>
      <c r="Q583" s="52" t="e">
        <f>VLOOKUP(A583,'Intermittents Reguliers'!$A$2:'Intermittents Reguliers'!$M$70,4,0)</f>
        <v>#N/A</v>
      </c>
      <c r="R583" s="51" t="e">
        <f>VLOOKUP(A583,'Intermittents Reguliers'!$A$2:'Intermittents Reguliers'!$M$70,5,0)</f>
        <v>#N/A</v>
      </c>
      <c r="S583" s="53" t="e">
        <f>VLOOKUP(A583,'Intermittents Reguliers'!$A$2:'Intermittents Reguliers'!$M$70,7,0)</f>
        <v>#N/A</v>
      </c>
      <c r="T583" s="51" t="e">
        <f>VLOOKUP(A583,'Intermittents Reguliers'!$A$2:'Intermittents Reguliers'!$M$70,8,0)</f>
        <v>#N/A</v>
      </c>
      <c r="U583" s="54" t="e">
        <f>VLOOKUP(A583,'Intermittents Reguliers'!$A$1:'Intermittents Reguliers'!$M$70,9,0)</f>
        <v>#N/A</v>
      </c>
      <c r="V583" s="55" t="e">
        <f>VLOOKUP(A583,'Intermittents Reguliers'!$A$1:'Intermittents Reguliers'!$M$70,10,0)</f>
        <v>#N/A</v>
      </c>
      <c r="W583" s="53" t="e">
        <f>VLOOKUP(A583,'Intermittents Reguliers'!$A$1:'Intermittents Reguliers'!$M$70,13,0)</f>
        <v>#N/A</v>
      </c>
    </row>
    <row r="584" spans="2:23" x14ac:dyDescent="0.2">
      <c r="B584" s="49" t="e">
        <f>VLOOKUP(A584,'Intermittents Reguliers'!$A$2:'Intermittents Reguliers'!$M$70,2,0)</f>
        <v>#N/A</v>
      </c>
      <c r="I584" s="50">
        <f t="shared" si="9"/>
        <v>1</v>
      </c>
      <c r="M584" s="67"/>
      <c r="N584" s="51" t="e">
        <f>VLOOKUP(A584,'Intermittents Reguliers'!$A$2:'Intermittents Reguliers'!$M$70,11,0)</f>
        <v>#N/A</v>
      </c>
      <c r="O584" s="51" t="e">
        <f>VLOOKUP(A584,'Intermittents Reguliers'!$A$1:'Intermittents Reguliers'!$M$70,12,0)</f>
        <v>#N/A</v>
      </c>
      <c r="P584" s="50" t="e">
        <f>VLOOKUP(A584,'Intermittents Reguliers'!$A$2:'Intermittents Reguliers'!$M$70,3,0)</f>
        <v>#N/A</v>
      </c>
      <c r="Q584" s="52" t="e">
        <f>VLOOKUP(A584,'Intermittents Reguliers'!$A$2:'Intermittents Reguliers'!$M$70,4,0)</f>
        <v>#N/A</v>
      </c>
      <c r="R584" s="51" t="e">
        <f>VLOOKUP(A584,'Intermittents Reguliers'!$A$2:'Intermittents Reguliers'!$M$70,5,0)</f>
        <v>#N/A</v>
      </c>
      <c r="S584" s="53" t="e">
        <f>VLOOKUP(A584,'Intermittents Reguliers'!$A$2:'Intermittents Reguliers'!$M$70,7,0)</f>
        <v>#N/A</v>
      </c>
      <c r="T584" s="51" t="e">
        <f>VLOOKUP(A584,'Intermittents Reguliers'!$A$2:'Intermittents Reguliers'!$M$70,8,0)</f>
        <v>#N/A</v>
      </c>
      <c r="U584" s="54" t="e">
        <f>VLOOKUP(A584,'Intermittents Reguliers'!$A$1:'Intermittents Reguliers'!$M$70,9,0)</f>
        <v>#N/A</v>
      </c>
      <c r="V584" s="55" t="e">
        <f>VLOOKUP(A584,'Intermittents Reguliers'!$A$1:'Intermittents Reguliers'!$M$70,10,0)</f>
        <v>#N/A</v>
      </c>
      <c r="W584" s="53" t="e">
        <f>VLOOKUP(A584,'Intermittents Reguliers'!$A$1:'Intermittents Reguliers'!$M$70,13,0)</f>
        <v>#N/A</v>
      </c>
    </row>
    <row r="585" spans="2:23" x14ac:dyDescent="0.2">
      <c r="B585" s="49" t="e">
        <f>VLOOKUP(A585,'Intermittents Reguliers'!$A$2:'Intermittents Reguliers'!$M$70,2,0)</f>
        <v>#N/A</v>
      </c>
      <c r="I585" s="50">
        <f t="shared" si="9"/>
        <v>1</v>
      </c>
      <c r="M585" s="67"/>
      <c r="N585" s="51" t="e">
        <f>VLOOKUP(A585,'Intermittents Reguliers'!$A$2:'Intermittents Reguliers'!$M$70,11,0)</f>
        <v>#N/A</v>
      </c>
      <c r="O585" s="51" t="e">
        <f>VLOOKUP(A585,'Intermittents Reguliers'!$A$1:'Intermittents Reguliers'!$M$70,12,0)</f>
        <v>#N/A</v>
      </c>
      <c r="P585" s="50" t="e">
        <f>VLOOKUP(A585,'Intermittents Reguliers'!$A$2:'Intermittents Reguliers'!$M$70,3,0)</f>
        <v>#N/A</v>
      </c>
      <c r="Q585" s="52" t="e">
        <f>VLOOKUP(A585,'Intermittents Reguliers'!$A$2:'Intermittents Reguliers'!$M$70,4,0)</f>
        <v>#N/A</v>
      </c>
      <c r="R585" s="51" t="e">
        <f>VLOOKUP(A585,'Intermittents Reguliers'!$A$2:'Intermittents Reguliers'!$M$70,5,0)</f>
        <v>#N/A</v>
      </c>
      <c r="S585" s="53" t="e">
        <f>VLOOKUP(A585,'Intermittents Reguliers'!$A$2:'Intermittents Reguliers'!$M$70,7,0)</f>
        <v>#N/A</v>
      </c>
      <c r="T585" s="51" t="e">
        <f>VLOOKUP(A585,'Intermittents Reguliers'!$A$2:'Intermittents Reguliers'!$M$70,8,0)</f>
        <v>#N/A</v>
      </c>
      <c r="U585" s="54" t="e">
        <f>VLOOKUP(A585,'Intermittents Reguliers'!$A$1:'Intermittents Reguliers'!$M$70,9,0)</f>
        <v>#N/A</v>
      </c>
      <c r="V585" s="55" t="e">
        <f>VLOOKUP(A585,'Intermittents Reguliers'!$A$1:'Intermittents Reguliers'!$M$70,10,0)</f>
        <v>#N/A</v>
      </c>
      <c r="W585" s="53" t="e">
        <f>VLOOKUP(A585,'Intermittents Reguliers'!$A$1:'Intermittents Reguliers'!$M$70,13,0)</f>
        <v>#N/A</v>
      </c>
    </row>
    <row r="586" spans="2:23" x14ac:dyDescent="0.2">
      <c r="B586" s="49" t="e">
        <f>VLOOKUP(A586,'Intermittents Reguliers'!$A$2:'Intermittents Reguliers'!$M$70,2,0)</f>
        <v>#N/A</v>
      </c>
      <c r="I586" s="50">
        <f t="shared" si="9"/>
        <v>1</v>
      </c>
      <c r="M586" s="67"/>
      <c r="N586" s="51" t="e">
        <f>VLOOKUP(A586,'Intermittents Reguliers'!$A$2:'Intermittents Reguliers'!$M$70,11,0)</f>
        <v>#N/A</v>
      </c>
      <c r="O586" s="51" t="e">
        <f>VLOOKUP(A586,'Intermittents Reguliers'!$A$1:'Intermittents Reguliers'!$M$70,12,0)</f>
        <v>#N/A</v>
      </c>
      <c r="P586" s="50" t="e">
        <f>VLOOKUP(A586,'Intermittents Reguliers'!$A$2:'Intermittents Reguliers'!$M$70,3,0)</f>
        <v>#N/A</v>
      </c>
      <c r="Q586" s="52" t="e">
        <f>VLOOKUP(A586,'Intermittents Reguliers'!$A$2:'Intermittents Reguliers'!$M$70,4,0)</f>
        <v>#N/A</v>
      </c>
      <c r="R586" s="51" t="e">
        <f>VLOOKUP(A586,'Intermittents Reguliers'!$A$2:'Intermittents Reguliers'!$M$70,5,0)</f>
        <v>#N/A</v>
      </c>
      <c r="S586" s="53" t="e">
        <f>VLOOKUP(A586,'Intermittents Reguliers'!$A$2:'Intermittents Reguliers'!$M$70,7,0)</f>
        <v>#N/A</v>
      </c>
      <c r="T586" s="51" t="e">
        <f>VLOOKUP(A586,'Intermittents Reguliers'!$A$2:'Intermittents Reguliers'!$M$70,8,0)</f>
        <v>#N/A</v>
      </c>
      <c r="U586" s="54" t="e">
        <f>VLOOKUP(A586,'Intermittents Reguliers'!$A$1:'Intermittents Reguliers'!$M$70,9,0)</f>
        <v>#N/A</v>
      </c>
      <c r="V586" s="55" t="e">
        <f>VLOOKUP(A586,'Intermittents Reguliers'!$A$1:'Intermittents Reguliers'!$M$70,10,0)</f>
        <v>#N/A</v>
      </c>
      <c r="W586" s="53" t="e">
        <f>VLOOKUP(A586,'Intermittents Reguliers'!$A$1:'Intermittents Reguliers'!$M$70,13,0)</f>
        <v>#N/A</v>
      </c>
    </row>
    <row r="587" spans="2:23" x14ac:dyDescent="0.2">
      <c r="B587" s="49" t="e">
        <f>VLOOKUP(A587,'Intermittents Reguliers'!$A$2:'Intermittents Reguliers'!$M$70,2,0)</f>
        <v>#N/A</v>
      </c>
      <c r="I587" s="50">
        <f t="shared" si="9"/>
        <v>1</v>
      </c>
      <c r="M587" s="67"/>
      <c r="N587" s="51" t="e">
        <f>VLOOKUP(A587,'Intermittents Reguliers'!$A$2:'Intermittents Reguliers'!$M$70,11,0)</f>
        <v>#N/A</v>
      </c>
      <c r="O587" s="51" t="e">
        <f>VLOOKUP(A587,'Intermittents Reguliers'!$A$1:'Intermittents Reguliers'!$M$70,12,0)</f>
        <v>#N/A</v>
      </c>
      <c r="P587" s="50" t="e">
        <f>VLOOKUP(A587,'Intermittents Reguliers'!$A$2:'Intermittents Reguliers'!$M$70,3,0)</f>
        <v>#N/A</v>
      </c>
      <c r="Q587" s="52" t="e">
        <f>VLOOKUP(A587,'Intermittents Reguliers'!$A$2:'Intermittents Reguliers'!$M$70,4,0)</f>
        <v>#N/A</v>
      </c>
      <c r="R587" s="51" t="e">
        <f>VLOOKUP(A587,'Intermittents Reguliers'!$A$2:'Intermittents Reguliers'!$M$70,5,0)</f>
        <v>#N/A</v>
      </c>
      <c r="S587" s="53" t="e">
        <f>VLOOKUP(A587,'Intermittents Reguliers'!$A$2:'Intermittents Reguliers'!$M$70,7,0)</f>
        <v>#N/A</v>
      </c>
      <c r="T587" s="51" t="e">
        <f>VLOOKUP(A587,'Intermittents Reguliers'!$A$2:'Intermittents Reguliers'!$M$70,8,0)</f>
        <v>#N/A</v>
      </c>
      <c r="U587" s="54" t="e">
        <f>VLOOKUP(A587,'Intermittents Reguliers'!$A$1:'Intermittents Reguliers'!$M$70,9,0)</f>
        <v>#N/A</v>
      </c>
      <c r="V587" s="55" t="e">
        <f>VLOOKUP(A587,'Intermittents Reguliers'!$A$1:'Intermittents Reguliers'!$M$70,10,0)</f>
        <v>#N/A</v>
      </c>
      <c r="W587" s="53" t="e">
        <f>VLOOKUP(A587,'Intermittents Reguliers'!$A$1:'Intermittents Reguliers'!$M$70,13,0)</f>
        <v>#N/A</v>
      </c>
    </row>
    <row r="588" spans="2:23" x14ac:dyDescent="0.2">
      <c r="B588" s="49" t="e">
        <f>VLOOKUP(A588,'Intermittents Reguliers'!$A$2:'Intermittents Reguliers'!$M$70,2,0)</f>
        <v>#N/A</v>
      </c>
      <c r="I588" s="50">
        <f t="shared" si="9"/>
        <v>1</v>
      </c>
      <c r="M588" s="67"/>
      <c r="N588" s="51" t="e">
        <f>VLOOKUP(A588,'Intermittents Reguliers'!$A$2:'Intermittents Reguliers'!$M$70,11,0)</f>
        <v>#N/A</v>
      </c>
      <c r="O588" s="51" t="e">
        <f>VLOOKUP(A588,'Intermittents Reguliers'!$A$1:'Intermittents Reguliers'!$M$70,12,0)</f>
        <v>#N/A</v>
      </c>
      <c r="P588" s="50" t="e">
        <f>VLOOKUP(A588,'Intermittents Reguliers'!$A$2:'Intermittents Reguliers'!$M$70,3,0)</f>
        <v>#N/A</v>
      </c>
      <c r="Q588" s="52" t="e">
        <f>VLOOKUP(A588,'Intermittents Reguliers'!$A$2:'Intermittents Reguliers'!$M$70,4,0)</f>
        <v>#N/A</v>
      </c>
      <c r="R588" s="51" t="e">
        <f>VLOOKUP(A588,'Intermittents Reguliers'!$A$2:'Intermittents Reguliers'!$M$70,5,0)</f>
        <v>#N/A</v>
      </c>
      <c r="S588" s="53" t="e">
        <f>VLOOKUP(A588,'Intermittents Reguliers'!$A$2:'Intermittents Reguliers'!$M$70,7,0)</f>
        <v>#N/A</v>
      </c>
      <c r="T588" s="51" t="e">
        <f>VLOOKUP(A588,'Intermittents Reguliers'!$A$2:'Intermittents Reguliers'!$M$70,8,0)</f>
        <v>#N/A</v>
      </c>
      <c r="U588" s="54" t="e">
        <f>VLOOKUP(A588,'Intermittents Reguliers'!$A$1:'Intermittents Reguliers'!$M$70,9,0)</f>
        <v>#N/A</v>
      </c>
      <c r="V588" s="55" t="e">
        <f>VLOOKUP(A588,'Intermittents Reguliers'!$A$1:'Intermittents Reguliers'!$M$70,10,0)</f>
        <v>#N/A</v>
      </c>
      <c r="W588" s="53" t="e">
        <f>VLOOKUP(A588,'Intermittents Reguliers'!$A$1:'Intermittents Reguliers'!$M$70,13,0)</f>
        <v>#N/A</v>
      </c>
    </row>
    <row r="589" spans="2:23" x14ac:dyDescent="0.2">
      <c r="B589" s="49" t="e">
        <f>VLOOKUP(A589,'Intermittents Reguliers'!$A$2:'Intermittents Reguliers'!$M$70,2,0)</f>
        <v>#N/A</v>
      </c>
      <c r="I589" s="50">
        <f t="shared" si="9"/>
        <v>1</v>
      </c>
      <c r="M589" s="67"/>
      <c r="N589" s="51" t="e">
        <f>VLOOKUP(A589,'Intermittents Reguliers'!$A$2:'Intermittents Reguliers'!$M$70,11,0)</f>
        <v>#N/A</v>
      </c>
      <c r="O589" s="51" t="e">
        <f>VLOOKUP(A589,'Intermittents Reguliers'!$A$1:'Intermittents Reguliers'!$M$70,12,0)</f>
        <v>#N/A</v>
      </c>
      <c r="P589" s="50" t="e">
        <f>VLOOKUP(A589,'Intermittents Reguliers'!$A$2:'Intermittents Reguliers'!$M$70,3,0)</f>
        <v>#N/A</v>
      </c>
      <c r="Q589" s="52" t="e">
        <f>VLOOKUP(A589,'Intermittents Reguliers'!$A$2:'Intermittents Reguliers'!$M$70,4,0)</f>
        <v>#N/A</v>
      </c>
      <c r="R589" s="51" t="e">
        <f>VLOOKUP(A589,'Intermittents Reguliers'!$A$2:'Intermittents Reguliers'!$M$70,5,0)</f>
        <v>#N/A</v>
      </c>
      <c r="S589" s="53" t="e">
        <f>VLOOKUP(A589,'Intermittents Reguliers'!$A$2:'Intermittents Reguliers'!$M$70,7,0)</f>
        <v>#N/A</v>
      </c>
      <c r="T589" s="51" t="e">
        <f>VLOOKUP(A589,'Intermittents Reguliers'!$A$2:'Intermittents Reguliers'!$M$70,8,0)</f>
        <v>#N/A</v>
      </c>
      <c r="U589" s="54" t="e">
        <f>VLOOKUP(A589,'Intermittents Reguliers'!$A$1:'Intermittents Reguliers'!$M$70,9,0)</f>
        <v>#N/A</v>
      </c>
      <c r="V589" s="55" t="e">
        <f>VLOOKUP(A589,'Intermittents Reguliers'!$A$1:'Intermittents Reguliers'!$M$70,10,0)</f>
        <v>#N/A</v>
      </c>
      <c r="W589" s="53" t="e">
        <f>VLOOKUP(A589,'Intermittents Reguliers'!$A$1:'Intermittents Reguliers'!$M$70,13,0)</f>
        <v>#N/A</v>
      </c>
    </row>
    <row r="590" spans="2:23" x14ac:dyDescent="0.2">
      <c r="B590" s="49" t="e">
        <f>VLOOKUP(A590,'Intermittents Reguliers'!$A$2:'Intermittents Reguliers'!$M$70,2,0)</f>
        <v>#N/A</v>
      </c>
      <c r="I590" s="50">
        <f t="shared" si="9"/>
        <v>1</v>
      </c>
      <c r="M590" s="67"/>
      <c r="N590" s="51" t="e">
        <f>VLOOKUP(A590,'Intermittents Reguliers'!$A$2:'Intermittents Reguliers'!$M$70,11,0)</f>
        <v>#N/A</v>
      </c>
      <c r="O590" s="51" t="e">
        <f>VLOOKUP(A590,'Intermittents Reguliers'!$A$1:'Intermittents Reguliers'!$M$70,12,0)</f>
        <v>#N/A</v>
      </c>
      <c r="P590" s="50" t="e">
        <f>VLOOKUP(A590,'Intermittents Reguliers'!$A$2:'Intermittents Reguliers'!$M$70,3,0)</f>
        <v>#N/A</v>
      </c>
      <c r="Q590" s="52" t="e">
        <f>VLOOKUP(A590,'Intermittents Reguliers'!$A$2:'Intermittents Reguliers'!$M$70,4,0)</f>
        <v>#N/A</v>
      </c>
      <c r="R590" s="51" t="e">
        <f>VLOOKUP(A590,'Intermittents Reguliers'!$A$2:'Intermittents Reguliers'!$M$70,5,0)</f>
        <v>#N/A</v>
      </c>
      <c r="S590" s="53" t="e">
        <f>VLOOKUP(A590,'Intermittents Reguliers'!$A$2:'Intermittents Reguliers'!$M$70,7,0)</f>
        <v>#N/A</v>
      </c>
      <c r="T590" s="51" t="e">
        <f>VLOOKUP(A590,'Intermittents Reguliers'!$A$2:'Intermittents Reguliers'!$M$70,8,0)</f>
        <v>#N/A</v>
      </c>
      <c r="U590" s="54" t="e">
        <f>VLOOKUP(A590,'Intermittents Reguliers'!$A$1:'Intermittents Reguliers'!$M$70,9,0)</f>
        <v>#N/A</v>
      </c>
      <c r="V590" s="55" t="e">
        <f>VLOOKUP(A590,'Intermittents Reguliers'!$A$1:'Intermittents Reguliers'!$M$70,10,0)</f>
        <v>#N/A</v>
      </c>
      <c r="W590" s="53" t="e">
        <f>VLOOKUP(A590,'Intermittents Reguliers'!$A$1:'Intermittents Reguliers'!$M$70,13,0)</f>
        <v>#N/A</v>
      </c>
    </row>
    <row r="591" spans="2:23" x14ac:dyDescent="0.2">
      <c r="B591" s="49" t="e">
        <f>VLOOKUP(A591,'Intermittents Reguliers'!$A$2:'Intermittents Reguliers'!$M$70,2,0)</f>
        <v>#N/A</v>
      </c>
      <c r="I591" s="50">
        <f t="shared" si="9"/>
        <v>1</v>
      </c>
      <c r="M591" s="67"/>
      <c r="N591" s="51" t="e">
        <f>VLOOKUP(A591,'Intermittents Reguliers'!$A$2:'Intermittents Reguliers'!$M$70,11,0)</f>
        <v>#N/A</v>
      </c>
      <c r="O591" s="51" t="e">
        <f>VLOOKUP(A591,'Intermittents Reguliers'!$A$1:'Intermittents Reguliers'!$M$70,12,0)</f>
        <v>#N/A</v>
      </c>
      <c r="P591" s="50" t="e">
        <f>VLOOKUP(A591,'Intermittents Reguliers'!$A$2:'Intermittents Reguliers'!$M$70,3,0)</f>
        <v>#N/A</v>
      </c>
      <c r="Q591" s="52" t="e">
        <f>VLOOKUP(A591,'Intermittents Reguliers'!$A$2:'Intermittents Reguliers'!$M$70,4,0)</f>
        <v>#N/A</v>
      </c>
      <c r="R591" s="51" t="e">
        <f>VLOOKUP(A591,'Intermittents Reguliers'!$A$2:'Intermittents Reguliers'!$M$70,5,0)</f>
        <v>#N/A</v>
      </c>
      <c r="S591" s="53" t="e">
        <f>VLOOKUP(A591,'Intermittents Reguliers'!$A$2:'Intermittents Reguliers'!$M$70,7,0)</f>
        <v>#N/A</v>
      </c>
      <c r="T591" s="51" t="e">
        <f>VLOOKUP(A591,'Intermittents Reguliers'!$A$2:'Intermittents Reguliers'!$M$70,8,0)</f>
        <v>#N/A</v>
      </c>
      <c r="U591" s="54" t="e">
        <f>VLOOKUP(A591,'Intermittents Reguliers'!$A$1:'Intermittents Reguliers'!$M$70,9,0)</f>
        <v>#N/A</v>
      </c>
      <c r="V591" s="55" t="e">
        <f>VLOOKUP(A591,'Intermittents Reguliers'!$A$1:'Intermittents Reguliers'!$M$70,10,0)</f>
        <v>#N/A</v>
      </c>
      <c r="W591" s="53" t="e">
        <f>VLOOKUP(A591,'Intermittents Reguliers'!$A$1:'Intermittents Reguliers'!$M$70,13,0)</f>
        <v>#N/A</v>
      </c>
    </row>
    <row r="592" spans="2:23" x14ac:dyDescent="0.2">
      <c r="B592" s="49" t="e">
        <f>VLOOKUP(A592,'Intermittents Reguliers'!$A$2:'Intermittents Reguliers'!$M$70,2,0)</f>
        <v>#N/A</v>
      </c>
      <c r="I592" s="50">
        <f t="shared" si="9"/>
        <v>1</v>
      </c>
      <c r="M592" s="67"/>
      <c r="N592" s="51" t="e">
        <f>VLOOKUP(A592,'Intermittents Reguliers'!$A$2:'Intermittents Reguliers'!$M$70,11,0)</f>
        <v>#N/A</v>
      </c>
      <c r="O592" s="51" t="e">
        <f>VLOOKUP(A592,'Intermittents Reguliers'!$A$1:'Intermittents Reguliers'!$M$70,12,0)</f>
        <v>#N/A</v>
      </c>
      <c r="P592" s="50" t="e">
        <f>VLOOKUP(A592,'Intermittents Reguliers'!$A$2:'Intermittents Reguliers'!$M$70,3,0)</f>
        <v>#N/A</v>
      </c>
      <c r="Q592" s="52" t="e">
        <f>VLOOKUP(A592,'Intermittents Reguliers'!$A$2:'Intermittents Reguliers'!$M$70,4,0)</f>
        <v>#N/A</v>
      </c>
      <c r="R592" s="51" t="e">
        <f>VLOOKUP(A592,'Intermittents Reguliers'!$A$2:'Intermittents Reguliers'!$M$70,5,0)</f>
        <v>#N/A</v>
      </c>
      <c r="S592" s="53" t="e">
        <f>VLOOKUP(A592,'Intermittents Reguliers'!$A$2:'Intermittents Reguliers'!$M$70,7,0)</f>
        <v>#N/A</v>
      </c>
      <c r="T592" s="51" t="e">
        <f>VLOOKUP(A592,'Intermittents Reguliers'!$A$2:'Intermittents Reguliers'!$M$70,8,0)</f>
        <v>#N/A</v>
      </c>
      <c r="U592" s="54" t="e">
        <f>VLOOKUP(A592,'Intermittents Reguliers'!$A$1:'Intermittents Reguliers'!$M$70,9,0)</f>
        <v>#N/A</v>
      </c>
      <c r="V592" s="55" t="e">
        <f>VLOOKUP(A592,'Intermittents Reguliers'!$A$1:'Intermittents Reguliers'!$M$70,10,0)</f>
        <v>#N/A</v>
      </c>
      <c r="W592" s="53" t="e">
        <f>VLOOKUP(A592,'Intermittents Reguliers'!$A$1:'Intermittents Reguliers'!$M$70,13,0)</f>
        <v>#N/A</v>
      </c>
    </row>
    <row r="593" spans="2:23" x14ac:dyDescent="0.2">
      <c r="B593" s="49" t="e">
        <f>VLOOKUP(A593,'Intermittents Reguliers'!$A$2:'Intermittents Reguliers'!$M$70,2,0)</f>
        <v>#N/A</v>
      </c>
      <c r="I593" s="50">
        <f t="shared" si="9"/>
        <v>1</v>
      </c>
      <c r="M593" s="67"/>
      <c r="N593" s="51" t="e">
        <f>VLOOKUP(A593,'Intermittents Reguliers'!$A$2:'Intermittents Reguliers'!$M$70,11,0)</f>
        <v>#N/A</v>
      </c>
      <c r="O593" s="51" t="e">
        <f>VLOOKUP(A593,'Intermittents Reguliers'!$A$1:'Intermittents Reguliers'!$M$70,12,0)</f>
        <v>#N/A</v>
      </c>
      <c r="P593" s="50" t="e">
        <f>VLOOKUP(A593,'Intermittents Reguliers'!$A$2:'Intermittents Reguliers'!$M$70,3,0)</f>
        <v>#N/A</v>
      </c>
      <c r="Q593" s="52" t="e">
        <f>VLOOKUP(A593,'Intermittents Reguliers'!$A$2:'Intermittents Reguliers'!$M$70,4,0)</f>
        <v>#N/A</v>
      </c>
      <c r="R593" s="51" t="e">
        <f>VLOOKUP(A593,'Intermittents Reguliers'!$A$2:'Intermittents Reguliers'!$M$70,5,0)</f>
        <v>#N/A</v>
      </c>
      <c r="S593" s="53" t="e">
        <f>VLOOKUP(A593,'Intermittents Reguliers'!$A$2:'Intermittents Reguliers'!$M$70,7,0)</f>
        <v>#N/A</v>
      </c>
      <c r="T593" s="51" t="e">
        <f>VLOOKUP(A593,'Intermittents Reguliers'!$A$2:'Intermittents Reguliers'!$M$70,8,0)</f>
        <v>#N/A</v>
      </c>
      <c r="U593" s="54" t="e">
        <f>VLOOKUP(A593,'Intermittents Reguliers'!$A$1:'Intermittents Reguliers'!$M$70,9,0)</f>
        <v>#N/A</v>
      </c>
      <c r="V593" s="55" t="e">
        <f>VLOOKUP(A593,'Intermittents Reguliers'!$A$1:'Intermittents Reguliers'!$M$70,10,0)</f>
        <v>#N/A</v>
      </c>
      <c r="W593" s="53" t="e">
        <f>VLOOKUP(A593,'Intermittents Reguliers'!$A$1:'Intermittents Reguliers'!$M$70,13,0)</f>
        <v>#N/A</v>
      </c>
    </row>
    <row r="594" spans="2:23" x14ac:dyDescent="0.2">
      <c r="B594" s="49" t="e">
        <f>VLOOKUP(A594,'Intermittents Reguliers'!$A$2:'Intermittents Reguliers'!$M$70,2,0)</f>
        <v>#N/A</v>
      </c>
      <c r="I594" s="50">
        <f t="shared" si="9"/>
        <v>1</v>
      </c>
      <c r="M594" s="67"/>
      <c r="N594" s="51" t="e">
        <f>VLOOKUP(A594,'Intermittents Reguliers'!$A$2:'Intermittents Reguliers'!$M$70,11,0)</f>
        <v>#N/A</v>
      </c>
      <c r="O594" s="51" t="e">
        <f>VLOOKUP(A594,'Intermittents Reguliers'!$A$1:'Intermittents Reguliers'!$M$70,12,0)</f>
        <v>#N/A</v>
      </c>
      <c r="P594" s="50" t="e">
        <f>VLOOKUP(A594,'Intermittents Reguliers'!$A$2:'Intermittents Reguliers'!$M$70,3,0)</f>
        <v>#N/A</v>
      </c>
      <c r="Q594" s="52" t="e">
        <f>VLOOKUP(A594,'Intermittents Reguliers'!$A$2:'Intermittents Reguliers'!$M$70,4,0)</f>
        <v>#N/A</v>
      </c>
      <c r="R594" s="51" t="e">
        <f>VLOOKUP(A594,'Intermittents Reguliers'!$A$2:'Intermittents Reguliers'!$M$70,5,0)</f>
        <v>#N/A</v>
      </c>
      <c r="S594" s="53" t="e">
        <f>VLOOKUP(A594,'Intermittents Reguliers'!$A$2:'Intermittents Reguliers'!$M$70,7,0)</f>
        <v>#N/A</v>
      </c>
      <c r="T594" s="51" t="e">
        <f>VLOOKUP(A594,'Intermittents Reguliers'!$A$2:'Intermittents Reguliers'!$M$70,8,0)</f>
        <v>#N/A</v>
      </c>
      <c r="U594" s="54" t="e">
        <f>VLOOKUP(A594,'Intermittents Reguliers'!$A$1:'Intermittents Reguliers'!$M$70,9,0)</f>
        <v>#N/A</v>
      </c>
      <c r="V594" s="55" t="e">
        <f>VLOOKUP(A594,'Intermittents Reguliers'!$A$1:'Intermittents Reguliers'!$M$70,10,0)</f>
        <v>#N/A</v>
      </c>
      <c r="W594" s="53" t="e">
        <f>VLOOKUP(A594,'Intermittents Reguliers'!$A$1:'Intermittents Reguliers'!$M$70,13,0)</f>
        <v>#N/A</v>
      </c>
    </row>
    <row r="595" spans="2:23" x14ac:dyDescent="0.2">
      <c r="B595" s="49" t="e">
        <f>VLOOKUP(A595,'Intermittents Reguliers'!$A$2:'Intermittents Reguliers'!$M$70,2,0)</f>
        <v>#N/A</v>
      </c>
      <c r="I595" s="50">
        <f t="shared" si="9"/>
        <v>1</v>
      </c>
      <c r="M595" s="67"/>
      <c r="N595" s="51" t="e">
        <f>VLOOKUP(A595,'Intermittents Reguliers'!$A$2:'Intermittents Reguliers'!$M$70,11,0)</f>
        <v>#N/A</v>
      </c>
      <c r="O595" s="51" t="e">
        <f>VLOOKUP(A595,'Intermittents Reguliers'!$A$1:'Intermittents Reguliers'!$M$70,12,0)</f>
        <v>#N/A</v>
      </c>
      <c r="P595" s="50" t="e">
        <f>VLOOKUP(A595,'Intermittents Reguliers'!$A$2:'Intermittents Reguliers'!$M$70,3,0)</f>
        <v>#N/A</v>
      </c>
      <c r="Q595" s="52" t="e">
        <f>VLOOKUP(A595,'Intermittents Reguliers'!$A$2:'Intermittents Reguliers'!$M$70,4,0)</f>
        <v>#N/A</v>
      </c>
      <c r="R595" s="51" t="e">
        <f>VLOOKUP(A595,'Intermittents Reguliers'!$A$2:'Intermittents Reguliers'!$M$70,5,0)</f>
        <v>#N/A</v>
      </c>
      <c r="S595" s="53" t="e">
        <f>VLOOKUP(A595,'Intermittents Reguliers'!$A$2:'Intermittents Reguliers'!$M$70,7,0)</f>
        <v>#N/A</v>
      </c>
      <c r="T595" s="51" t="e">
        <f>VLOOKUP(A595,'Intermittents Reguliers'!$A$2:'Intermittents Reguliers'!$M$70,8,0)</f>
        <v>#N/A</v>
      </c>
      <c r="U595" s="54" t="e">
        <f>VLOOKUP(A595,'Intermittents Reguliers'!$A$1:'Intermittents Reguliers'!$M$70,9,0)</f>
        <v>#N/A</v>
      </c>
      <c r="V595" s="55" t="e">
        <f>VLOOKUP(A595,'Intermittents Reguliers'!$A$1:'Intermittents Reguliers'!$M$70,10,0)</f>
        <v>#N/A</v>
      </c>
      <c r="W595" s="53" t="e">
        <f>VLOOKUP(A595,'Intermittents Reguliers'!$A$1:'Intermittents Reguliers'!$M$70,13,0)</f>
        <v>#N/A</v>
      </c>
    </row>
    <row r="596" spans="2:23" x14ac:dyDescent="0.2">
      <c r="B596" s="49" t="e">
        <f>VLOOKUP(A596,'Intermittents Reguliers'!$A$2:'Intermittents Reguliers'!$M$70,2,0)</f>
        <v>#N/A</v>
      </c>
      <c r="I596" s="50">
        <f t="shared" si="9"/>
        <v>1</v>
      </c>
      <c r="M596" s="67"/>
      <c r="N596" s="51" t="e">
        <f>VLOOKUP(A596,'Intermittents Reguliers'!$A$2:'Intermittents Reguliers'!$M$70,11,0)</f>
        <v>#N/A</v>
      </c>
      <c r="O596" s="51" t="e">
        <f>VLOOKUP(A596,'Intermittents Reguliers'!$A$1:'Intermittents Reguliers'!$M$70,12,0)</f>
        <v>#N/A</v>
      </c>
      <c r="P596" s="50" t="e">
        <f>VLOOKUP(A596,'Intermittents Reguliers'!$A$2:'Intermittents Reguliers'!$M$70,3,0)</f>
        <v>#N/A</v>
      </c>
      <c r="Q596" s="52" t="e">
        <f>VLOOKUP(A596,'Intermittents Reguliers'!$A$2:'Intermittents Reguliers'!$M$70,4,0)</f>
        <v>#N/A</v>
      </c>
      <c r="R596" s="51" t="e">
        <f>VLOOKUP(A596,'Intermittents Reguliers'!$A$2:'Intermittents Reguliers'!$M$70,5,0)</f>
        <v>#N/A</v>
      </c>
      <c r="S596" s="53" t="e">
        <f>VLOOKUP(A596,'Intermittents Reguliers'!$A$2:'Intermittents Reguliers'!$M$70,7,0)</f>
        <v>#N/A</v>
      </c>
      <c r="T596" s="51" t="e">
        <f>VLOOKUP(A596,'Intermittents Reguliers'!$A$2:'Intermittents Reguliers'!$M$70,8,0)</f>
        <v>#N/A</v>
      </c>
      <c r="U596" s="54" t="e">
        <f>VLOOKUP(A596,'Intermittents Reguliers'!$A$1:'Intermittents Reguliers'!$M$70,9,0)</f>
        <v>#N/A</v>
      </c>
      <c r="V596" s="55" t="e">
        <f>VLOOKUP(A596,'Intermittents Reguliers'!$A$1:'Intermittents Reguliers'!$M$70,10,0)</f>
        <v>#N/A</v>
      </c>
      <c r="W596" s="53" t="e">
        <f>VLOOKUP(A596,'Intermittents Reguliers'!$A$1:'Intermittents Reguliers'!$M$70,13,0)</f>
        <v>#N/A</v>
      </c>
    </row>
    <row r="597" spans="2:23" x14ac:dyDescent="0.2">
      <c r="B597" s="49" t="e">
        <f>VLOOKUP(A597,'Intermittents Reguliers'!$A$2:'Intermittents Reguliers'!$M$70,2,0)</f>
        <v>#N/A</v>
      </c>
      <c r="I597" s="50">
        <f t="shared" si="9"/>
        <v>1</v>
      </c>
      <c r="M597" s="67"/>
      <c r="N597" s="51" t="e">
        <f>VLOOKUP(A597,'Intermittents Reguliers'!$A$2:'Intermittents Reguliers'!$M$70,11,0)</f>
        <v>#N/A</v>
      </c>
      <c r="O597" s="51" t="e">
        <f>VLOOKUP(A597,'Intermittents Reguliers'!$A$1:'Intermittents Reguliers'!$M$70,12,0)</f>
        <v>#N/A</v>
      </c>
      <c r="P597" s="50" t="e">
        <f>VLOOKUP(A597,'Intermittents Reguliers'!$A$2:'Intermittents Reguliers'!$M$70,3,0)</f>
        <v>#N/A</v>
      </c>
      <c r="Q597" s="52" t="e">
        <f>VLOOKUP(A597,'Intermittents Reguliers'!$A$2:'Intermittents Reguliers'!$M$70,4,0)</f>
        <v>#N/A</v>
      </c>
      <c r="R597" s="51" t="e">
        <f>VLOOKUP(A597,'Intermittents Reguliers'!$A$2:'Intermittents Reguliers'!$M$70,5,0)</f>
        <v>#N/A</v>
      </c>
      <c r="S597" s="53" t="e">
        <f>VLOOKUP(A597,'Intermittents Reguliers'!$A$2:'Intermittents Reguliers'!$M$70,7,0)</f>
        <v>#N/A</v>
      </c>
      <c r="T597" s="51" t="e">
        <f>VLOOKUP(A597,'Intermittents Reguliers'!$A$2:'Intermittents Reguliers'!$M$70,8,0)</f>
        <v>#N/A</v>
      </c>
      <c r="U597" s="54" t="e">
        <f>VLOOKUP(A597,'Intermittents Reguliers'!$A$1:'Intermittents Reguliers'!$M$70,9,0)</f>
        <v>#N/A</v>
      </c>
      <c r="V597" s="55" t="e">
        <f>VLOOKUP(A597,'Intermittents Reguliers'!$A$1:'Intermittents Reguliers'!$M$70,10,0)</f>
        <v>#N/A</v>
      </c>
      <c r="W597" s="53" t="e">
        <f>VLOOKUP(A597,'Intermittents Reguliers'!$A$1:'Intermittents Reguliers'!$M$70,13,0)</f>
        <v>#N/A</v>
      </c>
    </row>
    <row r="598" spans="2:23" x14ac:dyDescent="0.2">
      <c r="B598" s="49" t="e">
        <f>VLOOKUP(A598,'Intermittents Reguliers'!$A$2:'Intermittents Reguliers'!$M$70,2,0)</f>
        <v>#N/A</v>
      </c>
      <c r="I598" s="50">
        <f t="shared" si="9"/>
        <v>1</v>
      </c>
      <c r="M598" s="67"/>
      <c r="N598" s="51" t="e">
        <f>VLOOKUP(A598,'Intermittents Reguliers'!$A$2:'Intermittents Reguliers'!$M$70,11,0)</f>
        <v>#N/A</v>
      </c>
      <c r="O598" s="51" t="e">
        <f>VLOOKUP(A598,'Intermittents Reguliers'!$A$1:'Intermittents Reguliers'!$M$70,12,0)</f>
        <v>#N/A</v>
      </c>
      <c r="P598" s="50" t="e">
        <f>VLOOKUP(A598,'Intermittents Reguliers'!$A$2:'Intermittents Reguliers'!$M$70,3,0)</f>
        <v>#N/A</v>
      </c>
      <c r="Q598" s="52" t="e">
        <f>VLOOKUP(A598,'Intermittents Reguliers'!$A$2:'Intermittents Reguliers'!$M$70,4,0)</f>
        <v>#N/A</v>
      </c>
      <c r="R598" s="51" t="e">
        <f>VLOOKUP(A598,'Intermittents Reguliers'!$A$2:'Intermittents Reguliers'!$M$70,5,0)</f>
        <v>#N/A</v>
      </c>
      <c r="S598" s="53" t="e">
        <f>VLOOKUP(A598,'Intermittents Reguliers'!$A$2:'Intermittents Reguliers'!$M$70,7,0)</f>
        <v>#N/A</v>
      </c>
      <c r="T598" s="51" t="e">
        <f>VLOOKUP(A598,'Intermittents Reguliers'!$A$2:'Intermittents Reguliers'!$M$70,8,0)</f>
        <v>#N/A</v>
      </c>
      <c r="U598" s="54" t="e">
        <f>VLOOKUP(A598,'Intermittents Reguliers'!$A$1:'Intermittents Reguliers'!$M$70,9,0)</f>
        <v>#N/A</v>
      </c>
      <c r="V598" s="55" t="e">
        <f>VLOOKUP(A598,'Intermittents Reguliers'!$A$1:'Intermittents Reguliers'!$M$70,10,0)</f>
        <v>#N/A</v>
      </c>
      <c r="W598" s="53" t="e">
        <f>VLOOKUP(A598,'Intermittents Reguliers'!$A$1:'Intermittents Reguliers'!$M$70,13,0)</f>
        <v>#N/A</v>
      </c>
    </row>
    <row r="599" spans="2:23" x14ac:dyDescent="0.2">
      <c r="B599" s="49" t="e">
        <f>VLOOKUP(A599,'Intermittents Reguliers'!$A$2:'Intermittents Reguliers'!$M$70,2,0)</f>
        <v>#N/A</v>
      </c>
      <c r="I599" s="50">
        <f t="shared" si="9"/>
        <v>1</v>
      </c>
      <c r="M599" s="67"/>
      <c r="N599" s="51" t="e">
        <f>VLOOKUP(A599,'Intermittents Reguliers'!$A$2:'Intermittents Reguliers'!$M$70,11,0)</f>
        <v>#N/A</v>
      </c>
      <c r="O599" s="51" t="e">
        <f>VLOOKUP(A599,'Intermittents Reguliers'!$A$1:'Intermittents Reguliers'!$M$70,12,0)</f>
        <v>#N/A</v>
      </c>
      <c r="P599" s="50" t="e">
        <f>VLOOKUP(A599,'Intermittents Reguliers'!$A$2:'Intermittents Reguliers'!$M$70,3,0)</f>
        <v>#N/A</v>
      </c>
      <c r="Q599" s="52" t="e">
        <f>VLOOKUP(A599,'Intermittents Reguliers'!$A$2:'Intermittents Reguliers'!$M$70,4,0)</f>
        <v>#N/A</v>
      </c>
      <c r="R599" s="51" t="e">
        <f>VLOOKUP(A599,'Intermittents Reguliers'!$A$2:'Intermittents Reguliers'!$M$70,5,0)</f>
        <v>#N/A</v>
      </c>
      <c r="S599" s="53" t="e">
        <f>VLOOKUP(A599,'Intermittents Reguliers'!$A$2:'Intermittents Reguliers'!$M$70,7,0)</f>
        <v>#N/A</v>
      </c>
      <c r="T599" s="51" t="e">
        <f>VLOOKUP(A599,'Intermittents Reguliers'!$A$2:'Intermittents Reguliers'!$M$70,8,0)</f>
        <v>#N/A</v>
      </c>
      <c r="U599" s="54" t="e">
        <f>VLOOKUP(A599,'Intermittents Reguliers'!$A$1:'Intermittents Reguliers'!$M$70,9,0)</f>
        <v>#N/A</v>
      </c>
      <c r="V599" s="55" t="e">
        <f>VLOOKUP(A599,'Intermittents Reguliers'!$A$1:'Intermittents Reguliers'!$M$70,10,0)</f>
        <v>#N/A</v>
      </c>
      <c r="W599" s="53" t="e">
        <f>VLOOKUP(A599,'Intermittents Reguliers'!$A$1:'Intermittents Reguliers'!$M$70,13,0)</f>
        <v>#N/A</v>
      </c>
    </row>
    <row r="600" spans="2:23" x14ac:dyDescent="0.2">
      <c r="B600" s="49" t="e">
        <f>VLOOKUP(A600,'Intermittents Reguliers'!$A$2:'Intermittents Reguliers'!$M$70,2,0)</f>
        <v>#N/A</v>
      </c>
      <c r="I600" s="50">
        <f t="shared" si="9"/>
        <v>1</v>
      </c>
      <c r="M600" s="67"/>
      <c r="N600" s="51" t="e">
        <f>VLOOKUP(A600,'Intermittents Reguliers'!$A$2:'Intermittents Reguliers'!$M$70,11,0)</f>
        <v>#N/A</v>
      </c>
      <c r="O600" s="51" t="e">
        <f>VLOOKUP(A600,'Intermittents Reguliers'!$A$1:'Intermittents Reguliers'!$M$70,12,0)</f>
        <v>#N/A</v>
      </c>
      <c r="P600" s="50" t="e">
        <f>VLOOKUP(A600,'Intermittents Reguliers'!$A$2:'Intermittents Reguliers'!$M$70,3,0)</f>
        <v>#N/A</v>
      </c>
      <c r="Q600" s="52" t="e">
        <f>VLOOKUP(A600,'Intermittents Reguliers'!$A$2:'Intermittents Reguliers'!$M$70,4,0)</f>
        <v>#N/A</v>
      </c>
      <c r="R600" s="51" t="e">
        <f>VLOOKUP(A600,'Intermittents Reguliers'!$A$2:'Intermittents Reguliers'!$M$70,5,0)</f>
        <v>#N/A</v>
      </c>
      <c r="S600" s="53" t="e">
        <f>VLOOKUP(A600,'Intermittents Reguliers'!$A$2:'Intermittents Reguliers'!$M$70,7,0)</f>
        <v>#N/A</v>
      </c>
      <c r="T600" s="51" t="e">
        <f>VLOOKUP(A600,'Intermittents Reguliers'!$A$2:'Intermittents Reguliers'!$M$70,8,0)</f>
        <v>#N/A</v>
      </c>
      <c r="U600" s="54" t="e">
        <f>VLOOKUP(A600,'Intermittents Reguliers'!$A$1:'Intermittents Reguliers'!$M$70,9,0)</f>
        <v>#N/A</v>
      </c>
      <c r="V600" s="55" t="e">
        <f>VLOOKUP(A600,'Intermittents Reguliers'!$A$1:'Intermittents Reguliers'!$M$70,10,0)</f>
        <v>#N/A</v>
      </c>
      <c r="W600" s="53" t="e">
        <f>VLOOKUP(A600,'Intermittents Reguliers'!$A$1:'Intermittents Reguliers'!$M$70,13,0)</f>
        <v>#N/A</v>
      </c>
    </row>
    <row r="601" spans="2:23" x14ac:dyDescent="0.2">
      <c r="B601" s="49" t="e">
        <f>VLOOKUP(A601,'Intermittents Reguliers'!$A$2:'Intermittents Reguliers'!$M$70,2,0)</f>
        <v>#N/A</v>
      </c>
      <c r="I601" s="50">
        <f t="shared" si="9"/>
        <v>1</v>
      </c>
      <c r="M601" s="67"/>
      <c r="N601" s="51" t="e">
        <f>VLOOKUP(A601,'Intermittents Reguliers'!$A$2:'Intermittents Reguliers'!$M$70,11,0)</f>
        <v>#N/A</v>
      </c>
      <c r="O601" s="51" t="e">
        <f>VLOOKUP(A601,'Intermittents Reguliers'!$A$1:'Intermittents Reguliers'!$M$70,12,0)</f>
        <v>#N/A</v>
      </c>
      <c r="P601" s="50" t="e">
        <f>VLOOKUP(A601,'Intermittents Reguliers'!$A$2:'Intermittents Reguliers'!$M$70,3,0)</f>
        <v>#N/A</v>
      </c>
      <c r="Q601" s="52" t="e">
        <f>VLOOKUP(A601,'Intermittents Reguliers'!$A$2:'Intermittents Reguliers'!$M$70,4,0)</f>
        <v>#N/A</v>
      </c>
      <c r="R601" s="51" t="e">
        <f>VLOOKUP(A601,'Intermittents Reguliers'!$A$2:'Intermittents Reguliers'!$M$70,5,0)</f>
        <v>#N/A</v>
      </c>
      <c r="S601" s="53" t="e">
        <f>VLOOKUP(A601,'Intermittents Reguliers'!$A$2:'Intermittents Reguliers'!$M$70,7,0)</f>
        <v>#N/A</v>
      </c>
      <c r="T601" s="51" t="e">
        <f>VLOOKUP(A601,'Intermittents Reguliers'!$A$2:'Intermittents Reguliers'!$M$70,8,0)</f>
        <v>#N/A</v>
      </c>
      <c r="U601" s="54" t="e">
        <f>VLOOKUP(A601,'Intermittents Reguliers'!$A$1:'Intermittents Reguliers'!$M$70,9,0)</f>
        <v>#N/A</v>
      </c>
      <c r="V601" s="55" t="e">
        <f>VLOOKUP(A601,'Intermittents Reguliers'!$A$1:'Intermittents Reguliers'!$M$70,10,0)</f>
        <v>#N/A</v>
      </c>
      <c r="W601" s="53" t="e">
        <f>VLOOKUP(A601,'Intermittents Reguliers'!$A$1:'Intermittents Reguliers'!$M$70,13,0)</f>
        <v>#N/A</v>
      </c>
    </row>
    <row r="602" spans="2:23" x14ac:dyDescent="0.2">
      <c r="B602" s="49" t="e">
        <f>VLOOKUP(A602,'Intermittents Reguliers'!$A$2:'Intermittents Reguliers'!$M$70,2,0)</f>
        <v>#N/A</v>
      </c>
      <c r="I602" s="50">
        <f t="shared" si="9"/>
        <v>1</v>
      </c>
      <c r="M602" s="67"/>
      <c r="N602" s="51" t="e">
        <f>VLOOKUP(A602,'Intermittents Reguliers'!$A$2:'Intermittents Reguliers'!$M$70,11,0)</f>
        <v>#N/A</v>
      </c>
      <c r="O602" s="51" t="e">
        <f>VLOOKUP(A602,'Intermittents Reguliers'!$A$1:'Intermittents Reguliers'!$M$70,12,0)</f>
        <v>#N/A</v>
      </c>
      <c r="P602" s="50" t="e">
        <f>VLOOKUP(A602,'Intermittents Reguliers'!$A$2:'Intermittents Reguliers'!$M$70,3,0)</f>
        <v>#N/A</v>
      </c>
      <c r="Q602" s="52" t="e">
        <f>VLOOKUP(A602,'Intermittents Reguliers'!$A$2:'Intermittents Reguliers'!$M$70,4,0)</f>
        <v>#N/A</v>
      </c>
      <c r="R602" s="51" t="e">
        <f>VLOOKUP(A602,'Intermittents Reguliers'!$A$2:'Intermittents Reguliers'!$M$70,5,0)</f>
        <v>#N/A</v>
      </c>
      <c r="S602" s="53" t="e">
        <f>VLOOKUP(A602,'Intermittents Reguliers'!$A$2:'Intermittents Reguliers'!$M$70,7,0)</f>
        <v>#N/A</v>
      </c>
      <c r="T602" s="51" t="e">
        <f>VLOOKUP(A602,'Intermittents Reguliers'!$A$2:'Intermittents Reguliers'!$M$70,8,0)</f>
        <v>#N/A</v>
      </c>
      <c r="U602" s="54" t="e">
        <f>VLOOKUP(A602,'Intermittents Reguliers'!$A$1:'Intermittents Reguliers'!$M$70,9,0)</f>
        <v>#N/A</v>
      </c>
      <c r="V602" s="55" t="e">
        <f>VLOOKUP(A602,'Intermittents Reguliers'!$A$1:'Intermittents Reguliers'!$M$70,10,0)</f>
        <v>#N/A</v>
      </c>
      <c r="W602" s="53" t="e">
        <f>VLOOKUP(A602,'Intermittents Reguliers'!$A$1:'Intermittents Reguliers'!$M$70,13,0)</f>
        <v>#N/A</v>
      </c>
    </row>
    <row r="603" spans="2:23" x14ac:dyDescent="0.2">
      <c r="B603" s="49" t="e">
        <f>VLOOKUP(A603,'Intermittents Reguliers'!$A$2:'Intermittents Reguliers'!$M$70,2,0)</f>
        <v>#N/A</v>
      </c>
      <c r="I603" s="50">
        <f t="shared" si="9"/>
        <v>1</v>
      </c>
      <c r="M603" s="67"/>
      <c r="N603" s="51" t="e">
        <f>VLOOKUP(A603,'Intermittents Reguliers'!$A$2:'Intermittents Reguliers'!$M$70,11,0)</f>
        <v>#N/A</v>
      </c>
      <c r="O603" s="51" t="e">
        <f>VLOOKUP(A603,'Intermittents Reguliers'!$A$1:'Intermittents Reguliers'!$M$70,12,0)</f>
        <v>#N/A</v>
      </c>
      <c r="P603" s="50" t="e">
        <f>VLOOKUP(A603,'Intermittents Reguliers'!$A$2:'Intermittents Reguliers'!$M$70,3,0)</f>
        <v>#N/A</v>
      </c>
      <c r="Q603" s="52" t="e">
        <f>VLOOKUP(A603,'Intermittents Reguliers'!$A$2:'Intermittents Reguliers'!$M$70,4,0)</f>
        <v>#N/A</v>
      </c>
      <c r="R603" s="51" t="e">
        <f>VLOOKUP(A603,'Intermittents Reguliers'!$A$2:'Intermittents Reguliers'!$M$70,5,0)</f>
        <v>#N/A</v>
      </c>
      <c r="S603" s="53" t="e">
        <f>VLOOKUP(A603,'Intermittents Reguliers'!$A$2:'Intermittents Reguliers'!$M$70,7,0)</f>
        <v>#N/A</v>
      </c>
      <c r="T603" s="51" t="e">
        <f>VLOOKUP(A603,'Intermittents Reguliers'!$A$2:'Intermittents Reguliers'!$M$70,8,0)</f>
        <v>#N/A</v>
      </c>
      <c r="U603" s="54" t="e">
        <f>VLOOKUP(A603,'Intermittents Reguliers'!$A$1:'Intermittents Reguliers'!$M$70,9,0)</f>
        <v>#N/A</v>
      </c>
      <c r="V603" s="55" t="e">
        <f>VLOOKUP(A603,'Intermittents Reguliers'!$A$1:'Intermittents Reguliers'!$M$70,10,0)</f>
        <v>#N/A</v>
      </c>
      <c r="W603" s="53" t="e">
        <f>VLOOKUP(A603,'Intermittents Reguliers'!$A$1:'Intermittents Reguliers'!$M$70,13,0)</f>
        <v>#N/A</v>
      </c>
    </row>
    <row r="604" spans="2:23" x14ac:dyDescent="0.2">
      <c r="B604" s="49" t="e">
        <f>VLOOKUP(A604,'Intermittents Reguliers'!$A$2:'Intermittents Reguliers'!$M$70,2,0)</f>
        <v>#N/A</v>
      </c>
      <c r="I604" s="50">
        <f t="shared" si="9"/>
        <v>1</v>
      </c>
      <c r="M604" s="67"/>
      <c r="N604" s="51" t="e">
        <f>VLOOKUP(A604,'Intermittents Reguliers'!$A$2:'Intermittents Reguliers'!$M$70,11,0)</f>
        <v>#N/A</v>
      </c>
      <c r="O604" s="51" t="e">
        <f>VLOOKUP(A604,'Intermittents Reguliers'!$A$1:'Intermittents Reguliers'!$M$70,12,0)</f>
        <v>#N/A</v>
      </c>
      <c r="P604" s="50" t="e">
        <f>VLOOKUP(A604,'Intermittents Reguliers'!$A$2:'Intermittents Reguliers'!$M$70,3,0)</f>
        <v>#N/A</v>
      </c>
      <c r="Q604" s="52" t="e">
        <f>VLOOKUP(A604,'Intermittents Reguliers'!$A$2:'Intermittents Reguliers'!$M$70,4,0)</f>
        <v>#N/A</v>
      </c>
      <c r="R604" s="51" t="e">
        <f>VLOOKUP(A604,'Intermittents Reguliers'!$A$2:'Intermittents Reguliers'!$M$70,5,0)</f>
        <v>#N/A</v>
      </c>
      <c r="S604" s="53" t="e">
        <f>VLOOKUP(A604,'Intermittents Reguliers'!$A$2:'Intermittents Reguliers'!$M$70,7,0)</f>
        <v>#N/A</v>
      </c>
      <c r="T604" s="51" t="e">
        <f>VLOOKUP(A604,'Intermittents Reguliers'!$A$2:'Intermittents Reguliers'!$M$70,8,0)</f>
        <v>#N/A</v>
      </c>
      <c r="U604" s="54" t="e">
        <f>VLOOKUP(A604,'Intermittents Reguliers'!$A$1:'Intermittents Reguliers'!$M$70,9,0)</f>
        <v>#N/A</v>
      </c>
      <c r="V604" s="55" t="e">
        <f>VLOOKUP(A604,'Intermittents Reguliers'!$A$1:'Intermittents Reguliers'!$M$70,10,0)</f>
        <v>#N/A</v>
      </c>
      <c r="W604" s="53" t="e">
        <f>VLOOKUP(A604,'Intermittents Reguliers'!$A$1:'Intermittents Reguliers'!$M$70,13,0)</f>
        <v>#N/A</v>
      </c>
    </row>
    <row r="605" spans="2:23" x14ac:dyDescent="0.2">
      <c r="B605" s="49" t="e">
        <f>VLOOKUP(A605,'Intermittents Reguliers'!$A$2:'Intermittents Reguliers'!$M$70,2,0)</f>
        <v>#N/A</v>
      </c>
      <c r="I605" s="50">
        <f t="shared" si="9"/>
        <v>1</v>
      </c>
      <c r="M605" s="67"/>
      <c r="N605" s="51" t="e">
        <f>VLOOKUP(A605,'Intermittents Reguliers'!$A$2:'Intermittents Reguliers'!$M$70,11,0)</f>
        <v>#N/A</v>
      </c>
      <c r="O605" s="51" t="e">
        <f>VLOOKUP(A605,'Intermittents Reguliers'!$A$1:'Intermittents Reguliers'!$M$70,12,0)</f>
        <v>#N/A</v>
      </c>
      <c r="P605" s="50" t="e">
        <f>VLOOKUP(A605,'Intermittents Reguliers'!$A$2:'Intermittents Reguliers'!$M$70,3,0)</f>
        <v>#N/A</v>
      </c>
      <c r="Q605" s="52" t="e">
        <f>VLOOKUP(A605,'Intermittents Reguliers'!$A$2:'Intermittents Reguliers'!$M$70,4,0)</f>
        <v>#N/A</v>
      </c>
      <c r="R605" s="51" t="e">
        <f>VLOOKUP(A605,'Intermittents Reguliers'!$A$2:'Intermittents Reguliers'!$M$70,5,0)</f>
        <v>#N/A</v>
      </c>
      <c r="S605" s="53" t="e">
        <f>VLOOKUP(A605,'Intermittents Reguliers'!$A$2:'Intermittents Reguliers'!$M$70,7,0)</f>
        <v>#N/A</v>
      </c>
      <c r="T605" s="51" t="e">
        <f>VLOOKUP(A605,'Intermittents Reguliers'!$A$2:'Intermittents Reguliers'!$M$70,8,0)</f>
        <v>#N/A</v>
      </c>
      <c r="U605" s="54" t="e">
        <f>VLOOKUP(A605,'Intermittents Reguliers'!$A$1:'Intermittents Reguliers'!$M$70,9,0)</f>
        <v>#N/A</v>
      </c>
      <c r="V605" s="55" t="e">
        <f>VLOOKUP(A605,'Intermittents Reguliers'!$A$1:'Intermittents Reguliers'!$M$70,10,0)</f>
        <v>#N/A</v>
      </c>
      <c r="W605" s="53" t="e">
        <f>VLOOKUP(A605,'Intermittents Reguliers'!$A$1:'Intermittents Reguliers'!$M$70,13,0)</f>
        <v>#N/A</v>
      </c>
    </row>
    <row r="606" spans="2:23" x14ac:dyDescent="0.2">
      <c r="B606" s="49" t="e">
        <f>VLOOKUP(A606,'Intermittents Reguliers'!$A$2:'Intermittents Reguliers'!$M$70,2,0)</f>
        <v>#N/A</v>
      </c>
      <c r="I606" s="50">
        <f t="shared" si="9"/>
        <v>1</v>
      </c>
      <c r="M606" s="67"/>
      <c r="N606" s="51" t="e">
        <f>VLOOKUP(A606,'Intermittents Reguliers'!$A$2:'Intermittents Reguliers'!$M$70,11,0)</f>
        <v>#N/A</v>
      </c>
      <c r="O606" s="51" t="e">
        <f>VLOOKUP(A606,'Intermittents Reguliers'!$A$1:'Intermittents Reguliers'!$M$70,12,0)</f>
        <v>#N/A</v>
      </c>
      <c r="P606" s="50" t="e">
        <f>VLOOKUP(A606,'Intermittents Reguliers'!$A$2:'Intermittents Reguliers'!$M$70,3,0)</f>
        <v>#N/A</v>
      </c>
      <c r="Q606" s="52" t="e">
        <f>VLOOKUP(A606,'Intermittents Reguliers'!$A$2:'Intermittents Reguliers'!$M$70,4,0)</f>
        <v>#N/A</v>
      </c>
      <c r="R606" s="51" t="e">
        <f>VLOOKUP(A606,'Intermittents Reguliers'!$A$2:'Intermittents Reguliers'!$M$70,5,0)</f>
        <v>#N/A</v>
      </c>
      <c r="S606" s="53" t="e">
        <f>VLOOKUP(A606,'Intermittents Reguliers'!$A$2:'Intermittents Reguliers'!$M$70,7,0)</f>
        <v>#N/A</v>
      </c>
      <c r="T606" s="51" t="e">
        <f>VLOOKUP(A606,'Intermittents Reguliers'!$A$2:'Intermittents Reguliers'!$M$70,8,0)</f>
        <v>#N/A</v>
      </c>
      <c r="U606" s="54" t="e">
        <f>VLOOKUP(A606,'Intermittents Reguliers'!$A$1:'Intermittents Reguliers'!$M$70,9,0)</f>
        <v>#N/A</v>
      </c>
      <c r="V606" s="55" t="e">
        <f>VLOOKUP(A606,'Intermittents Reguliers'!$A$1:'Intermittents Reguliers'!$M$70,10,0)</f>
        <v>#N/A</v>
      </c>
      <c r="W606" s="53" t="e">
        <f>VLOOKUP(A606,'Intermittents Reguliers'!$A$1:'Intermittents Reguliers'!$M$70,13,0)</f>
        <v>#N/A</v>
      </c>
    </row>
    <row r="607" spans="2:23" x14ac:dyDescent="0.2">
      <c r="B607" s="49" t="e">
        <f>VLOOKUP(A607,'Intermittents Reguliers'!$A$2:'Intermittents Reguliers'!$M$70,2,0)</f>
        <v>#N/A</v>
      </c>
      <c r="I607" s="50">
        <f t="shared" si="9"/>
        <v>1</v>
      </c>
      <c r="M607" s="67"/>
      <c r="N607" s="51" t="e">
        <f>VLOOKUP(A607,'Intermittents Reguliers'!$A$2:'Intermittents Reguliers'!$M$70,11,0)</f>
        <v>#N/A</v>
      </c>
      <c r="O607" s="51" t="e">
        <f>VLOOKUP(A607,'Intermittents Reguliers'!$A$1:'Intermittents Reguliers'!$M$70,12,0)</f>
        <v>#N/A</v>
      </c>
      <c r="P607" s="50" t="e">
        <f>VLOOKUP(A607,'Intermittents Reguliers'!$A$2:'Intermittents Reguliers'!$M$70,3,0)</f>
        <v>#N/A</v>
      </c>
      <c r="Q607" s="52" t="e">
        <f>VLOOKUP(A607,'Intermittents Reguliers'!$A$2:'Intermittents Reguliers'!$M$70,4,0)</f>
        <v>#N/A</v>
      </c>
      <c r="R607" s="51" t="e">
        <f>VLOOKUP(A607,'Intermittents Reguliers'!$A$2:'Intermittents Reguliers'!$M$70,5,0)</f>
        <v>#N/A</v>
      </c>
      <c r="S607" s="53" t="e">
        <f>VLOOKUP(A607,'Intermittents Reguliers'!$A$2:'Intermittents Reguliers'!$M$70,7,0)</f>
        <v>#N/A</v>
      </c>
      <c r="T607" s="51" t="e">
        <f>VLOOKUP(A607,'Intermittents Reguliers'!$A$2:'Intermittents Reguliers'!$M$70,8,0)</f>
        <v>#N/A</v>
      </c>
      <c r="U607" s="54" t="e">
        <f>VLOOKUP(A607,'Intermittents Reguliers'!$A$1:'Intermittents Reguliers'!$M$70,9,0)</f>
        <v>#N/A</v>
      </c>
      <c r="V607" s="55" t="e">
        <f>VLOOKUP(A607,'Intermittents Reguliers'!$A$1:'Intermittents Reguliers'!$M$70,10,0)</f>
        <v>#N/A</v>
      </c>
      <c r="W607" s="53" t="e">
        <f>VLOOKUP(A607,'Intermittents Reguliers'!$A$1:'Intermittents Reguliers'!$M$70,13,0)</f>
        <v>#N/A</v>
      </c>
    </row>
    <row r="608" spans="2:23" x14ac:dyDescent="0.2">
      <c r="B608" s="49" t="e">
        <f>VLOOKUP(A608,'Intermittents Reguliers'!$A$2:'Intermittents Reguliers'!$M$70,2,0)</f>
        <v>#N/A</v>
      </c>
      <c r="I608" s="50">
        <f t="shared" si="9"/>
        <v>1</v>
      </c>
      <c r="M608" s="67"/>
      <c r="N608" s="51" t="e">
        <f>VLOOKUP(A608,'Intermittents Reguliers'!$A$2:'Intermittents Reguliers'!$M$70,11,0)</f>
        <v>#N/A</v>
      </c>
      <c r="O608" s="51" t="e">
        <f>VLOOKUP(A608,'Intermittents Reguliers'!$A$1:'Intermittents Reguliers'!$M$70,12,0)</f>
        <v>#N/A</v>
      </c>
      <c r="P608" s="50" t="e">
        <f>VLOOKUP(A608,'Intermittents Reguliers'!$A$2:'Intermittents Reguliers'!$M$70,3,0)</f>
        <v>#N/A</v>
      </c>
      <c r="Q608" s="52" t="e">
        <f>VLOOKUP(A608,'Intermittents Reguliers'!$A$2:'Intermittents Reguliers'!$M$70,4,0)</f>
        <v>#N/A</v>
      </c>
      <c r="R608" s="51" t="e">
        <f>VLOOKUP(A608,'Intermittents Reguliers'!$A$2:'Intermittents Reguliers'!$M$70,5,0)</f>
        <v>#N/A</v>
      </c>
      <c r="S608" s="53" t="e">
        <f>VLOOKUP(A608,'Intermittents Reguliers'!$A$2:'Intermittents Reguliers'!$M$70,7,0)</f>
        <v>#N/A</v>
      </c>
      <c r="T608" s="51" t="e">
        <f>VLOOKUP(A608,'Intermittents Reguliers'!$A$2:'Intermittents Reguliers'!$M$70,8,0)</f>
        <v>#N/A</v>
      </c>
      <c r="U608" s="54" t="e">
        <f>VLOOKUP(A608,'Intermittents Reguliers'!$A$1:'Intermittents Reguliers'!$M$70,9,0)</f>
        <v>#N/A</v>
      </c>
      <c r="V608" s="55" t="e">
        <f>VLOOKUP(A608,'Intermittents Reguliers'!$A$1:'Intermittents Reguliers'!$M$70,10,0)</f>
        <v>#N/A</v>
      </c>
      <c r="W608" s="53" t="e">
        <f>VLOOKUP(A608,'Intermittents Reguliers'!$A$1:'Intermittents Reguliers'!$M$70,13,0)</f>
        <v>#N/A</v>
      </c>
    </row>
    <row r="609" spans="2:23" x14ac:dyDescent="0.2">
      <c r="B609" s="49" t="e">
        <f>VLOOKUP(A609,'Intermittents Reguliers'!$A$2:'Intermittents Reguliers'!$M$70,2,0)</f>
        <v>#N/A</v>
      </c>
      <c r="I609" s="50">
        <f t="shared" si="9"/>
        <v>1</v>
      </c>
      <c r="M609" s="67"/>
      <c r="N609" s="51" t="e">
        <f>VLOOKUP(A609,'Intermittents Reguliers'!$A$2:'Intermittents Reguliers'!$M$70,11,0)</f>
        <v>#N/A</v>
      </c>
      <c r="O609" s="51" t="e">
        <f>VLOOKUP(A609,'Intermittents Reguliers'!$A$1:'Intermittents Reguliers'!$M$70,12,0)</f>
        <v>#N/A</v>
      </c>
      <c r="P609" s="50" t="e">
        <f>VLOOKUP(A609,'Intermittents Reguliers'!$A$2:'Intermittents Reguliers'!$M$70,3,0)</f>
        <v>#N/A</v>
      </c>
      <c r="Q609" s="52" t="e">
        <f>VLOOKUP(A609,'Intermittents Reguliers'!$A$2:'Intermittents Reguliers'!$M$70,4,0)</f>
        <v>#N/A</v>
      </c>
      <c r="R609" s="51" t="e">
        <f>VLOOKUP(A609,'Intermittents Reguliers'!$A$2:'Intermittents Reguliers'!$M$70,5,0)</f>
        <v>#N/A</v>
      </c>
      <c r="S609" s="53" t="e">
        <f>VLOOKUP(A609,'Intermittents Reguliers'!$A$2:'Intermittents Reguliers'!$M$70,7,0)</f>
        <v>#N/A</v>
      </c>
      <c r="T609" s="51" t="e">
        <f>VLOOKUP(A609,'Intermittents Reguliers'!$A$2:'Intermittents Reguliers'!$M$70,8,0)</f>
        <v>#N/A</v>
      </c>
      <c r="U609" s="54" t="e">
        <f>VLOOKUP(A609,'Intermittents Reguliers'!$A$1:'Intermittents Reguliers'!$M$70,9,0)</f>
        <v>#N/A</v>
      </c>
      <c r="V609" s="55" t="e">
        <f>VLOOKUP(A609,'Intermittents Reguliers'!$A$1:'Intermittents Reguliers'!$M$70,10,0)</f>
        <v>#N/A</v>
      </c>
      <c r="W609" s="53" t="e">
        <f>VLOOKUP(A609,'Intermittents Reguliers'!$A$1:'Intermittents Reguliers'!$M$70,13,0)</f>
        <v>#N/A</v>
      </c>
    </row>
    <row r="610" spans="2:23" x14ac:dyDescent="0.2">
      <c r="B610" s="49" t="e">
        <f>VLOOKUP(A610,'Intermittents Reguliers'!$A$2:'Intermittents Reguliers'!$M$70,2,0)</f>
        <v>#N/A</v>
      </c>
      <c r="I610" s="50">
        <f t="shared" si="9"/>
        <v>1</v>
      </c>
      <c r="M610" s="67"/>
      <c r="N610" s="51" t="e">
        <f>VLOOKUP(A610,'Intermittents Reguliers'!$A$2:'Intermittents Reguliers'!$M$70,11,0)</f>
        <v>#N/A</v>
      </c>
      <c r="O610" s="51" t="e">
        <f>VLOOKUP(A610,'Intermittents Reguliers'!$A$1:'Intermittents Reguliers'!$M$70,12,0)</f>
        <v>#N/A</v>
      </c>
      <c r="P610" s="50" t="e">
        <f>VLOOKUP(A610,'Intermittents Reguliers'!$A$2:'Intermittents Reguliers'!$M$70,3,0)</f>
        <v>#N/A</v>
      </c>
      <c r="Q610" s="52" t="e">
        <f>VLOOKUP(A610,'Intermittents Reguliers'!$A$2:'Intermittents Reguliers'!$M$70,4,0)</f>
        <v>#N/A</v>
      </c>
      <c r="R610" s="51" t="e">
        <f>VLOOKUP(A610,'Intermittents Reguliers'!$A$2:'Intermittents Reguliers'!$M$70,5,0)</f>
        <v>#N/A</v>
      </c>
      <c r="S610" s="53" t="e">
        <f>VLOOKUP(A610,'Intermittents Reguliers'!$A$2:'Intermittents Reguliers'!$M$70,7,0)</f>
        <v>#N/A</v>
      </c>
      <c r="T610" s="51" t="e">
        <f>VLOOKUP(A610,'Intermittents Reguliers'!$A$2:'Intermittents Reguliers'!$M$70,8,0)</f>
        <v>#N/A</v>
      </c>
      <c r="U610" s="54" t="e">
        <f>VLOOKUP(A610,'Intermittents Reguliers'!$A$1:'Intermittents Reguliers'!$M$70,9,0)</f>
        <v>#N/A</v>
      </c>
      <c r="V610" s="55" t="e">
        <f>VLOOKUP(A610,'Intermittents Reguliers'!$A$1:'Intermittents Reguliers'!$M$70,10,0)</f>
        <v>#N/A</v>
      </c>
      <c r="W610" s="53" t="e">
        <f>VLOOKUP(A610,'Intermittents Reguliers'!$A$1:'Intermittents Reguliers'!$M$70,13,0)</f>
        <v>#N/A</v>
      </c>
    </row>
    <row r="611" spans="2:23" x14ac:dyDescent="0.2">
      <c r="B611" s="49" t="e">
        <f>VLOOKUP(A611,'Intermittents Reguliers'!$A$2:'Intermittents Reguliers'!$M$70,2,0)</f>
        <v>#N/A</v>
      </c>
      <c r="I611" s="50">
        <f t="shared" si="9"/>
        <v>1</v>
      </c>
      <c r="M611" s="67"/>
      <c r="N611" s="51" t="e">
        <f>VLOOKUP(A611,'Intermittents Reguliers'!$A$2:'Intermittents Reguliers'!$M$70,11,0)</f>
        <v>#N/A</v>
      </c>
      <c r="O611" s="51" t="e">
        <f>VLOOKUP(A611,'Intermittents Reguliers'!$A$1:'Intermittents Reguliers'!$M$70,12,0)</f>
        <v>#N/A</v>
      </c>
      <c r="P611" s="50" t="e">
        <f>VLOOKUP(A611,'Intermittents Reguliers'!$A$2:'Intermittents Reguliers'!$M$70,3,0)</f>
        <v>#N/A</v>
      </c>
      <c r="Q611" s="52" t="e">
        <f>VLOOKUP(A611,'Intermittents Reguliers'!$A$2:'Intermittents Reguliers'!$M$70,4,0)</f>
        <v>#N/A</v>
      </c>
      <c r="R611" s="51" t="e">
        <f>VLOOKUP(A611,'Intermittents Reguliers'!$A$2:'Intermittents Reguliers'!$M$70,5,0)</f>
        <v>#N/A</v>
      </c>
      <c r="S611" s="53" t="e">
        <f>VLOOKUP(A611,'Intermittents Reguliers'!$A$2:'Intermittents Reguliers'!$M$70,7,0)</f>
        <v>#N/A</v>
      </c>
      <c r="T611" s="51" t="e">
        <f>VLOOKUP(A611,'Intermittents Reguliers'!$A$2:'Intermittents Reguliers'!$M$70,8,0)</f>
        <v>#N/A</v>
      </c>
      <c r="U611" s="54" t="e">
        <f>VLOOKUP(A611,'Intermittents Reguliers'!$A$1:'Intermittents Reguliers'!$M$70,9,0)</f>
        <v>#N/A</v>
      </c>
      <c r="V611" s="55" t="e">
        <f>VLOOKUP(A611,'Intermittents Reguliers'!$A$1:'Intermittents Reguliers'!$M$70,10,0)</f>
        <v>#N/A</v>
      </c>
      <c r="W611" s="53" t="e">
        <f>VLOOKUP(A611,'Intermittents Reguliers'!$A$1:'Intermittents Reguliers'!$M$70,13,0)</f>
        <v>#N/A</v>
      </c>
    </row>
    <row r="612" spans="2:23" x14ac:dyDescent="0.2">
      <c r="B612" s="49" t="e">
        <f>VLOOKUP(A612,'Intermittents Reguliers'!$A$2:'Intermittents Reguliers'!$M$70,2,0)</f>
        <v>#N/A</v>
      </c>
      <c r="I612" s="50">
        <f t="shared" si="9"/>
        <v>1</v>
      </c>
      <c r="M612" s="67"/>
      <c r="N612" s="51" t="e">
        <f>VLOOKUP(A612,'Intermittents Reguliers'!$A$2:'Intermittents Reguliers'!$M$70,11,0)</f>
        <v>#N/A</v>
      </c>
      <c r="O612" s="51" t="e">
        <f>VLOOKUP(A612,'Intermittents Reguliers'!$A$1:'Intermittents Reguliers'!$M$70,12,0)</f>
        <v>#N/A</v>
      </c>
      <c r="P612" s="50" t="e">
        <f>VLOOKUP(A612,'Intermittents Reguliers'!$A$2:'Intermittents Reguliers'!$M$70,3,0)</f>
        <v>#N/A</v>
      </c>
      <c r="Q612" s="52" t="e">
        <f>VLOOKUP(A612,'Intermittents Reguliers'!$A$2:'Intermittents Reguliers'!$M$70,4,0)</f>
        <v>#N/A</v>
      </c>
      <c r="R612" s="51" t="e">
        <f>VLOOKUP(A612,'Intermittents Reguliers'!$A$2:'Intermittents Reguliers'!$M$70,5,0)</f>
        <v>#N/A</v>
      </c>
      <c r="S612" s="53" t="e">
        <f>VLOOKUP(A612,'Intermittents Reguliers'!$A$2:'Intermittents Reguliers'!$M$70,7,0)</f>
        <v>#N/A</v>
      </c>
      <c r="T612" s="51" t="e">
        <f>VLOOKUP(A612,'Intermittents Reguliers'!$A$2:'Intermittents Reguliers'!$M$70,8,0)</f>
        <v>#N/A</v>
      </c>
      <c r="U612" s="54" t="e">
        <f>VLOOKUP(A612,'Intermittents Reguliers'!$A$1:'Intermittents Reguliers'!$M$70,9,0)</f>
        <v>#N/A</v>
      </c>
      <c r="V612" s="55" t="e">
        <f>VLOOKUP(A612,'Intermittents Reguliers'!$A$1:'Intermittents Reguliers'!$M$70,10,0)</f>
        <v>#N/A</v>
      </c>
      <c r="W612" s="53" t="e">
        <f>VLOOKUP(A612,'Intermittents Reguliers'!$A$1:'Intermittents Reguliers'!$M$70,13,0)</f>
        <v>#N/A</v>
      </c>
    </row>
    <row r="613" spans="2:23" x14ac:dyDescent="0.2">
      <c r="B613" s="49" t="e">
        <f>VLOOKUP(A613,'Intermittents Reguliers'!$A$2:'Intermittents Reguliers'!$M$70,2,0)</f>
        <v>#N/A</v>
      </c>
      <c r="I613" s="50">
        <f t="shared" si="9"/>
        <v>1</v>
      </c>
      <c r="M613" s="67"/>
      <c r="N613" s="51" t="e">
        <f>VLOOKUP(A613,'Intermittents Reguliers'!$A$2:'Intermittents Reguliers'!$M$70,11,0)</f>
        <v>#N/A</v>
      </c>
      <c r="O613" s="51" t="e">
        <f>VLOOKUP(A613,'Intermittents Reguliers'!$A$1:'Intermittents Reguliers'!$M$70,12,0)</f>
        <v>#N/A</v>
      </c>
      <c r="P613" s="50" t="e">
        <f>VLOOKUP(A613,'Intermittents Reguliers'!$A$2:'Intermittents Reguliers'!$M$70,3,0)</f>
        <v>#N/A</v>
      </c>
      <c r="Q613" s="52" t="e">
        <f>VLOOKUP(A613,'Intermittents Reguliers'!$A$2:'Intermittents Reguliers'!$M$70,4,0)</f>
        <v>#N/A</v>
      </c>
      <c r="R613" s="51" t="e">
        <f>VLOOKUP(A613,'Intermittents Reguliers'!$A$2:'Intermittents Reguliers'!$M$70,5,0)</f>
        <v>#N/A</v>
      </c>
      <c r="S613" s="53" t="e">
        <f>VLOOKUP(A613,'Intermittents Reguliers'!$A$2:'Intermittents Reguliers'!$M$70,7,0)</f>
        <v>#N/A</v>
      </c>
      <c r="T613" s="51" t="e">
        <f>VLOOKUP(A613,'Intermittents Reguliers'!$A$2:'Intermittents Reguliers'!$M$70,8,0)</f>
        <v>#N/A</v>
      </c>
      <c r="U613" s="54" t="e">
        <f>VLOOKUP(A613,'Intermittents Reguliers'!$A$1:'Intermittents Reguliers'!$M$70,9,0)</f>
        <v>#N/A</v>
      </c>
      <c r="V613" s="55" t="e">
        <f>VLOOKUP(A613,'Intermittents Reguliers'!$A$1:'Intermittents Reguliers'!$M$70,10,0)</f>
        <v>#N/A</v>
      </c>
      <c r="W613" s="53" t="e">
        <f>VLOOKUP(A613,'Intermittents Reguliers'!$A$1:'Intermittents Reguliers'!$M$70,13,0)</f>
        <v>#N/A</v>
      </c>
    </row>
    <row r="614" spans="2:23" x14ac:dyDescent="0.2">
      <c r="B614" s="49" t="e">
        <f>VLOOKUP(A614,'Intermittents Reguliers'!$A$2:'Intermittents Reguliers'!$M$70,2,0)</f>
        <v>#N/A</v>
      </c>
      <c r="I614" s="50">
        <f t="shared" si="9"/>
        <v>1</v>
      </c>
      <c r="M614" s="67"/>
      <c r="N614" s="51" t="e">
        <f>VLOOKUP(A614,'Intermittents Reguliers'!$A$2:'Intermittents Reguliers'!$M$70,11,0)</f>
        <v>#N/A</v>
      </c>
      <c r="O614" s="51" t="e">
        <f>VLOOKUP(A614,'Intermittents Reguliers'!$A$1:'Intermittents Reguliers'!$M$70,12,0)</f>
        <v>#N/A</v>
      </c>
      <c r="P614" s="50" t="e">
        <f>VLOOKUP(A614,'Intermittents Reguliers'!$A$2:'Intermittents Reguliers'!$M$70,3,0)</f>
        <v>#N/A</v>
      </c>
      <c r="Q614" s="52" t="e">
        <f>VLOOKUP(A614,'Intermittents Reguliers'!$A$2:'Intermittents Reguliers'!$M$70,4,0)</f>
        <v>#N/A</v>
      </c>
      <c r="R614" s="51" t="e">
        <f>VLOOKUP(A614,'Intermittents Reguliers'!$A$2:'Intermittents Reguliers'!$M$70,5,0)</f>
        <v>#N/A</v>
      </c>
      <c r="S614" s="53" t="e">
        <f>VLOOKUP(A614,'Intermittents Reguliers'!$A$2:'Intermittents Reguliers'!$M$70,7,0)</f>
        <v>#N/A</v>
      </c>
      <c r="T614" s="51" t="e">
        <f>VLOOKUP(A614,'Intermittents Reguliers'!$A$2:'Intermittents Reguliers'!$M$70,8,0)</f>
        <v>#N/A</v>
      </c>
      <c r="U614" s="54" t="e">
        <f>VLOOKUP(A614,'Intermittents Reguliers'!$A$1:'Intermittents Reguliers'!$M$70,9,0)</f>
        <v>#N/A</v>
      </c>
      <c r="V614" s="55" t="e">
        <f>VLOOKUP(A614,'Intermittents Reguliers'!$A$1:'Intermittents Reguliers'!$M$70,10,0)</f>
        <v>#N/A</v>
      </c>
      <c r="W614" s="53" t="e">
        <f>VLOOKUP(A614,'Intermittents Reguliers'!$A$1:'Intermittents Reguliers'!$M$70,13,0)</f>
        <v>#N/A</v>
      </c>
    </row>
    <row r="615" spans="2:23" x14ac:dyDescent="0.2">
      <c r="B615" s="49" t="e">
        <f>VLOOKUP(A615,'Intermittents Reguliers'!$A$2:'Intermittents Reguliers'!$M$70,2,0)</f>
        <v>#N/A</v>
      </c>
      <c r="I615" s="50">
        <f t="shared" si="9"/>
        <v>1</v>
      </c>
      <c r="M615" s="67"/>
      <c r="N615" s="51" t="e">
        <f>VLOOKUP(A615,'Intermittents Reguliers'!$A$2:'Intermittents Reguliers'!$M$70,11,0)</f>
        <v>#N/A</v>
      </c>
      <c r="O615" s="51" t="e">
        <f>VLOOKUP(A615,'Intermittents Reguliers'!$A$1:'Intermittents Reguliers'!$M$70,12,0)</f>
        <v>#N/A</v>
      </c>
      <c r="P615" s="50" t="e">
        <f>VLOOKUP(A615,'Intermittents Reguliers'!$A$2:'Intermittents Reguliers'!$M$70,3,0)</f>
        <v>#N/A</v>
      </c>
      <c r="Q615" s="52" t="e">
        <f>VLOOKUP(A615,'Intermittents Reguliers'!$A$2:'Intermittents Reguliers'!$M$70,4,0)</f>
        <v>#N/A</v>
      </c>
      <c r="R615" s="51" t="e">
        <f>VLOOKUP(A615,'Intermittents Reguliers'!$A$2:'Intermittents Reguliers'!$M$70,5,0)</f>
        <v>#N/A</v>
      </c>
      <c r="S615" s="53" t="e">
        <f>VLOOKUP(A615,'Intermittents Reguliers'!$A$2:'Intermittents Reguliers'!$M$70,7,0)</f>
        <v>#N/A</v>
      </c>
      <c r="T615" s="51" t="e">
        <f>VLOOKUP(A615,'Intermittents Reguliers'!$A$2:'Intermittents Reguliers'!$M$70,8,0)</f>
        <v>#N/A</v>
      </c>
      <c r="U615" s="54" t="e">
        <f>VLOOKUP(A615,'Intermittents Reguliers'!$A$1:'Intermittents Reguliers'!$M$70,9,0)</f>
        <v>#N/A</v>
      </c>
      <c r="V615" s="55" t="e">
        <f>VLOOKUP(A615,'Intermittents Reguliers'!$A$1:'Intermittents Reguliers'!$M$70,10,0)</f>
        <v>#N/A</v>
      </c>
      <c r="W615" s="53" t="e">
        <f>VLOOKUP(A615,'Intermittents Reguliers'!$A$1:'Intermittents Reguliers'!$M$70,13,0)</f>
        <v>#N/A</v>
      </c>
    </row>
    <row r="616" spans="2:23" x14ac:dyDescent="0.2">
      <c r="B616" s="49" t="e">
        <f>VLOOKUP(A616,'Intermittents Reguliers'!$A$2:'Intermittents Reguliers'!$M$70,2,0)</f>
        <v>#N/A</v>
      </c>
      <c r="I616" s="50">
        <f t="shared" si="9"/>
        <v>1</v>
      </c>
      <c r="M616" s="67"/>
      <c r="N616" s="51" t="e">
        <f>VLOOKUP(A616,'Intermittents Reguliers'!$A$2:'Intermittents Reguliers'!$M$70,11,0)</f>
        <v>#N/A</v>
      </c>
      <c r="O616" s="51" t="e">
        <f>VLOOKUP(A616,'Intermittents Reguliers'!$A$1:'Intermittents Reguliers'!$M$70,12,0)</f>
        <v>#N/A</v>
      </c>
      <c r="P616" s="50" t="e">
        <f>VLOOKUP(A616,'Intermittents Reguliers'!$A$2:'Intermittents Reguliers'!$M$70,3,0)</f>
        <v>#N/A</v>
      </c>
      <c r="Q616" s="52" t="e">
        <f>VLOOKUP(A616,'Intermittents Reguliers'!$A$2:'Intermittents Reguliers'!$M$70,4,0)</f>
        <v>#N/A</v>
      </c>
      <c r="R616" s="51" t="e">
        <f>VLOOKUP(A616,'Intermittents Reguliers'!$A$2:'Intermittents Reguliers'!$M$70,5,0)</f>
        <v>#N/A</v>
      </c>
      <c r="S616" s="53" t="e">
        <f>VLOOKUP(A616,'Intermittents Reguliers'!$A$2:'Intermittents Reguliers'!$M$70,7,0)</f>
        <v>#N/A</v>
      </c>
      <c r="T616" s="51" t="e">
        <f>VLOOKUP(A616,'Intermittents Reguliers'!$A$2:'Intermittents Reguliers'!$M$70,8,0)</f>
        <v>#N/A</v>
      </c>
      <c r="U616" s="54" t="e">
        <f>VLOOKUP(A616,'Intermittents Reguliers'!$A$1:'Intermittents Reguliers'!$M$70,9,0)</f>
        <v>#N/A</v>
      </c>
      <c r="V616" s="55" t="e">
        <f>VLOOKUP(A616,'Intermittents Reguliers'!$A$1:'Intermittents Reguliers'!$M$70,10,0)</f>
        <v>#N/A</v>
      </c>
      <c r="W616" s="53" t="e">
        <f>VLOOKUP(A616,'Intermittents Reguliers'!$A$1:'Intermittents Reguliers'!$M$70,13,0)</f>
        <v>#N/A</v>
      </c>
    </row>
    <row r="617" spans="2:23" x14ac:dyDescent="0.2">
      <c r="B617" s="49" t="e">
        <f>VLOOKUP(A617,'Intermittents Reguliers'!$A$2:'Intermittents Reguliers'!$M$70,2,0)</f>
        <v>#N/A</v>
      </c>
      <c r="I617" s="50">
        <f t="shared" si="9"/>
        <v>1</v>
      </c>
      <c r="M617" s="67"/>
      <c r="N617" s="51" t="e">
        <f>VLOOKUP(A617,'Intermittents Reguliers'!$A$2:'Intermittents Reguliers'!$M$70,11,0)</f>
        <v>#N/A</v>
      </c>
      <c r="O617" s="51" t="e">
        <f>VLOOKUP(A617,'Intermittents Reguliers'!$A$1:'Intermittents Reguliers'!$M$70,12,0)</f>
        <v>#N/A</v>
      </c>
      <c r="P617" s="50" t="e">
        <f>VLOOKUP(A617,'Intermittents Reguliers'!$A$2:'Intermittents Reguliers'!$M$70,3,0)</f>
        <v>#N/A</v>
      </c>
      <c r="Q617" s="52" t="e">
        <f>VLOOKUP(A617,'Intermittents Reguliers'!$A$2:'Intermittents Reguliers'!$M$70,4,0)</f>
        <v>#N/A</v>
      </c>
      <c r="R617" s="51" t="e">
        <f>VLOOKUP(A617,'Intermittents Reguliers'!$A$2:'Intermittents Reguliers'!$M$70,5,0)</f>
        <v>#N/A</v>
      </c>
      <c r="S617" s="53" t="e">
        <f>VLOOKUP(A617,'Intermittents Reguliers'!$A$2:'Intermittents Reguliers'!$M$70,7,0)</f>
        <v>#N/A</v>
      </c>
      <c r="T617" s="51" t="e">
        <f>VLOOKUP(A617,'Intermittents Reguliers'!$A$2:'Intermittents Reguliers'!$M$70,8,0)</f>
        <v>#N/A</v>
      </c>
      <c r="U617" s="54" t="e">
        <f>VLOOKUP(A617,'Intermittents Reguliers'!$A$1:'Intermittents Reguliers'!$M$70,9,0)</f>
        <v>#N/A</v>
      </c>
      <c r="V617" s="55" t="e">
        <f>VLOOKUP(A617,'Intermittents Reguliers'!$A$1:'Intermittents Reguliers'!$M$70,10,0)</f>
        <v>#N/A</v>
      </c>
      <c r="W617" s="53" t="e">
        <f>VLOOKUP(A617,'Intermittents Reguliers'!$A$1:'Intermittents Reguliers'!$M$70,13,0)</f>
        <v>#N/A</v>
      </c>
    </row>
    <row r="618" spans="2:23" x14ac:dyDescent="0.2">
      <c r="B618" s="49" t="e">
        <f>VLOOKUP(A618,'Intermittents Reguliers'!$A$2:'Intermittents Reguliers'!$M$70,2,0)</f>
        <v>#N/A</v>
      </c>
      <c r="I618" s="50">
        <f t="shared" si="9"/>
        <v>1</v>
      </c>
      <c r="M618" s="67"/>
      <c r="N618" s="51" t="e">
        <f>VLOOKUP(A618,'Intermittents Reguliers'!$A$2:'Intermittents Reguliers'!$M$70,11,0)</f>
        <v>#N/A</v>
      </c>
      <c r="O618" s="51" t="e">
        <f>VLOOKUP(A618,'Intermittents Reguliers'!$A$1:'Intermittents Reguliers'!$M$70,12,0)</f>
        <v>#N/A</v>
      </c>
      <c r="P618" s="50" t="e">
        <f>VLOOKUP(A618,'Intermittents Reguliers'!$A$2:'Intermittents Reguliers'!$M$70,3,0)</f>
        <v>#N/A</v>
      </c>
      <c r="Q618" s="52" t="e">
        <f>VLOOKUP(A618,'Intermittents Reguliers'!$A$2:'Intermittents Reguliers'!$M$70,4,0)</f>
        <v>#N/A</v>
      </c>
      <c r="R618" s="51" t="e">
        <f>VLOOKUP(A618,'Intermittents Reguliers'!$A$2:'Intermittents Reguliers'!$M$70,5,0)</f>
        <v>#N/A</v>
      </c>
      <c r="S618" s="53" t="e">
        <f>VLOOKUP(A618,'Intermittents Reguliers'!$A$2:'Intermittents Reguliers'!$M$70,7,0)</f>
        <v>#N/A</v>
      </c>
      <c r="T618" s="51" t="e">
        <f>VLOOKUP(A618,'Intermittents Reguliers'!$A$2:'Intermittents Reguliers'!$M$70,8,0)</f>
        <v>#N/A</v>
      </c>
      <c r="U618" s="54" t="e">
        <f>VLOOKUP(A618,'Intermittents Reguliers'!$A$1:'Intermittents Reguliers'!$M$70,9,0)</f>
        <v>#N/A</v>
      </c>
      <c r="V618" s="55" t="e">
        <f>VLOOKUP(A618,'Intermittents Reguliers'!$A$1:'Intermittents Reguliers'!$M$70,10,0)</f>
        <v>#N/A</v>
      </c>
      <c r="W618" s="53" t="e">
        <f>VLOOKUP(A618,'Intermittents Reguliers'!$A$1:'Intermittents Reguliers'!$M$70,13,0)</f>
        <v>#N/A</v>
      </c>
    </row>
    <row r="619" spans="2:23" x14ac:dyDescent="0.2">
      <c r="B619" s="49" t="e">
        <f>VLOOKUP(A619,'Intermittents Reguliers'!$A$2:'Intermittents Reguliers'!$M$70,2,0)</f>
        <v>#N/A</v>
      </c>
      <c r="I619" s="50">
        <f t="shared" si="9"/>
        <v>1</v>
      </c>
      <c r="M619" s="67"/>
      <c r="N619" s="51" t="e">
        <f>VLOOKUP(A619,'Intermittents Reguliers'!$A$2:'Intermittents Reguliers'!$M$70,11,0)</f>
        <v>#N/A</v>
      </c>
      <c r="O619" s="51" t="e">
        <f>VLOOKUP(A619,'Intermittents Reguliers'!$A$1:'Intermittents Reguliers'!$M$70,12,0)</f>
        <v>#N/A</v>
      </c>
      <c r="P619" s="50" t="e">
        <f>VLOOKUP(A619,'Intermittents Reguliers'!$A$2:'Intermittents Reguliers'!$M$70,3,0)</f>
        <v>#N/A</v>
      </c>
      <c r="Q619" s="52" t="e">
        <f>VLOOKUP(A619,'Intermittents Reguliers'!$A$2:'Intermittents Reguliers'!$M$70,4,0)</f>
        <v>#N/A</v>
      </c>
      <c r="R619" s="51" t="e">
        <f>VLOOKUP(A619,'Intermittents Reguliers'!$A$2:'Intermittents Reguliers'!$M$70,5,0)</f>
        <v>#N/A</v>
      </c>
      <c r="S619" s="53" t="e">
        <f>VLOOKUP(A619,'Intermittents Reguliers'!$A$2:'Intermittents Reguliers'!$M$70,7,0)</f>
        <v>#N/A</v>
      </c>
      <c r="T619" s="51" t="e">
        <f>VLOOKUP(A619,'Intermittents Reguliers'!$A$2:'Intermittents Reguliers'!$M$70,8,0)</f>
        <v>#N/A</v>
      </c>
      <c r="U619" s="54" t="e">
        <f>VLOOKUP(A619,'Intermittents Reguliers'!$A$1:'Intermittents Reguliers'!$M$70,9,0)</f>
        <v>#N/A</v>
      </c>
      <c r="V619" s="55" t="e">
        <f>VLOOKUP(A619,'Intermittents Reguliers'!$A$1:'Intermittents Reguliers'!$M$70,10,0)</f>
        <v>#N/A</v>
      </c>
      <c r="W619" s="53" t="e">
        <f>VLOOKUP(A619,'Intermittents Reguliers'!$A$1:'Intermittents Reguliers'!$M$70,13,0)</f>
        <v>#N/A</v>
      </c>
    </row>
    <row r="620" spans="2:23" x14ac:dyDescent="0.2">
      <c r="B620" s="49" t="e">
        <f>VLOOKUP(A620,'Intermittents Reguliers'!$A$2:'Intermittents Reguliers'!$M$70,2,0)</f>
        <v>#N/A</v>
      </c>
      <c r="I620" s="50">
        <f t="shared" si="9"/>
        <v>1</v>
      </c>
      <c r="M620" s="67"/>
      <c r="N620" s="51" t="e">
        <f>VLOOKUP(A620,'Intermittents Reguliers'!$A$2:'Intermittents Reguliers'!$M$70,11,0)</f>
        <v>#N/A</v>
      </c>
      <c r="O620" s="51" t="e">
        <f>VLOOKUP(A620,'Intermittents Reguliers'!$A$1:'Intermittents Reguliers'!$M$70,12,0)</f>
        <v>#N/A</v>
      </c>
      <c r="P620" s="50" t="e">
        <f>VLOOKUP(A620,'Intermittents Reguliers'!$A$2:'Intermittents Reguliers'!$M$70,3,0)</f>
        <v>#N/A</v>
      </c>
      <c r="Q620" s="52" t="e">
        <f>VLOOKUP(A620,'Intermittents Reguliers'!$A$2:'Intermittents Reguliers'!$M$70,4,0)</f>
        <v>#N/A</v>
      </c>
      <c r="R620" s="51" t="e">
        <f>VLOOKUP(A620,'Intermittents Reguliers'!$A$2:'Intermittents Reguliers'!$M$70,5,0)</f>
        <v>#N/A</v>
      </c>
      <c r="S620" s="53" t="e">
        <f>VLOOKUP(A620,'Intermittents Reguliers'!$A$2:'Intermittents Reguliers'!$M$70,7,0)</f>
        <v>#N/A</v>
      </c>
      <c r="T620" s="51" t="e">
        <f>VLOOKUP(A620,'Intermittents Reguliers'!$A$2:'Intermittents Reguliers'!$M$70,8,0)</f>
        <v>#N/A</v>
      </c>
      <c r="U620" s="54" t="e">
        <f>VLOOKUP(A620,'Intermittents Reguliers'!$A$1:'Intermittents Reguliers'!$M$70,9,0)</f>
        <v>#N/A</v>
      </c>
      <c r="V620" s="55" t="e">
        <f>VLOOKUP(A620,'Intermittents Reguliers'!$A$1:'Intermittents Reguliers'!$M$70,10,0)</f>
        <v>#N/A</v>
      </c>
      <c r="W620" s="53" t="e">
        <f>VLOOKUP(A620,'Intermittents Reguliers'!$A$1:'Intermittents Reguliers'!$M$70,13,0)</f>
        <v>#N/A</v>
      </c>
    </row>
    <row r="621" spans="2:23" x14ac:dyDescent="0.2">
      <c r="B621" s="49" t="e">
        <f>VLOOKUP(A621,'Intermittents Reguliers'!$A$2:'Intermittents Reguliers'!$M$70,2,0)</f>
        <v>#N/A</v>
      </c>
      <c r="I621" s="50">
        <f t="shared" si="9"/>
        <v>1</v>
      </c>
      <c r="M621" s="67"/>
      <c r="N621" s="51" t="e">
        <f>VLOOKUP(A621,'Intermittents Reguliers'!$A$2:'Intermittents Reguliers'!$M$70,11,0)</f>
        <v>#N/A</v>
      </c>
      <c r="O621" s="51" t="e">
        <f>VLOOKUP(A621,'Intermittents Reguliers'!$A$1:'Intermittents Reguliers'!$M$70,12,0)</f>
        <v>#N/A</v>
      </c>
      <c r="P621" s="50" t="e">
        <f>VLOOKUP(A621,'Intermittents Reguliers'!$A$2:'Intermittents Reguliers'!$M$70,3,0)</f>
        <v>#N/A</v>
      </c>
      <c r="Q621" s="52" t="e">
        <f>VLOOKUP(A621,'Intermittents Reguliers'!$A$2:'Intermittents Reguliers'!$M$70,4,0)</f>
        <v>#N/A</v>
      </c>
      <c r="R621" s="51" t="e">
        <f>VLOOKUP(A621,'Intermittents Reguliers'!$A$2:'Intermittents Reguliers'!$M$70,5,0)</f>
        <v>#N/A</v>
      </c>
      <c r="S621" s="53" t="e">
        <f>VLOOKUP(A621,'Intermittents Reguliers'!$A$2:'Intermittents Reguliers'!$M$70,7,0)</f>
        <v>#N/A</v>
      </c>
      <c r="T621" s="51" t="e">
        <f>VLOOKUP(A621,'Intermittents Reguliers'!$A$2:'Intermittents Reguliers'!$M$70,8,0)</f>
        <v>#N/A</v>
      </c>
      <c r="U621" s="54" t="e">
        <f>VLOOKUP(A621,'Intermittents Reguliers'!$A$1:'Intermittents Reguliers'!$M$70,9,0)</f>
        <v>#N/A</v>
      </c>
      <c r="V621" s="55" t="e">
        <f>VLOOKUP(A621,'Intermittents Reguliers'!$A$1:'Intermittents Reguliers'!$M$70,10,0)</f>
        <v>#N/A</v>
      </c>
      <c r="W621" s="53" t="e">
        <f>VLOOKUP(A621,'Intermittents Reguliers'!$A$1:'Intermittents Reguliers'!$M$70,13,0)</f>
        <v>#N/A</v>
      </c>
    </row>
    <row r="622" spans="2:23" x14ac:dyDescent="0.2">
      <c r="B622" s="49" t="e">
        <f>VLOOKUP(A622,'Intermittents Reguliers'!$A$2:'Intermittents Reguliers'!$M$70,2,0)</f>
        <v>#N/A</v>
      </c>
      <c r="I622" s="50">
        <f t="shared" si="9"/>
        <v>1</v>
      </c>
      <c r="M622" s="67"/>
      <c r="N622" s="51" t="e">
        <f>VLOOKUP(A622,'Intermittents Reguliers'!$A$2:'Intermittents Reguliers'!$M$70,11,0)</f>
        <v>#N/A</v>
      </c>
      <c r="O622" s="51" t="e">
        <f>VLOOKUP(A622,'Intermittents Reguliers'!$A$1:'Intermittents Reguliers'!$M$70,12,0)</f>
        <v>#N/A</v>
      </c>
      <c r="P622" s="50" t="e">
        <f>VLOOKUP(A622,'Intermittents Reguliers'!$A$2:'Intermittents Reguliers'!$M$70,3,0)</f>
        <v>#N/A</v>
      </c>
      <c r="Q622" s="52" t="e">
        <f>VLOOKUP(A622,'Intermittents Reguliers'!$A$2:'Intermittents Reguliers'!$M$70,4,0)</f>
        <v>#N/A</v>
      </c>
      <c r="R622" s="51" t="e">
        <f>VLOOKUP(A622,'Intermittents Reguliers'!$A$2:'Intermittents Reguliers'!$M$70,5,0)</f>
        <v>#N/A</v>
      </c>
      <c r="S622" s="53" t="e">
        <f>VLOOKUP(A622,'Intermittents Reguliers'!$A$2:'Intermittents Reguliers'!$M$70,7,0)</f>
        <v>#N/A</v>
      </c>
      <c r="T622" s="51" t="e">
        <f>VLOOKUP(A622,'Intermittents Reguliers'!$A$2:'Intermittents Reguliers'!$M$70,8,0)</f>
        <v>#N/A</v>
      </c>
      <c r="U622" s="54" t="e">
        <f>VLOOKUP(A622,'Intermittents Reguliers'!$A$1:'Intermittents Reguliers'!$M$70,9,0)</f>
        <v>#N/A</v>
      </c>
      <c r="V622" s="55" t="e">
        <f>VLOOKUP(A622,'Intermittents Reguliers'!$A$1:'Intermittents Reguliers'!$M$70,10,0)</f>
        <v>#N/A</v>
      </c>
      <c r="W622" s="53" t="e">
        <f>VLOOKUP(A622,'Intermittents Reguliers'!$A$1:'Intermittents Reguliers'!$M$70,13,0)</f>
        <v>#N/A</v>
      </c>
    </row>
    <row r="623" spans="2:23" x14ac:dyDescent="0.2">
      <c r="B623" s="49" t="e">
        <f>VLOOKUP(A623,'Intermittents Reguliers'!$A$2:'Intermittents Reguliers'!$M$70,2,0)</f>
        <v>#N/A</v>
      </c>
      <c r="I623" s="50">
        <f t="shared" si="9"/>
        <v>1</v>
      </c>
      <c r="M623" s="67"/>
      <c r="N623" s="51" t="e">
        <f>VLOOKUP(A623,'Intermittents Reguliers'!$A$2:'Intermittents Reguliers'!$M$70,11,0)</f>
        <v>#N/A</v>
      </c>
      <c r="O623" s="51" t="e">
        <f>VLOOKUP(A623,'Intermittents Reguliers'!$A$1:'Intermittents Reguliers'!$M$70,12,0)</f>
        <v>#N/A</v>
      </c>
      <c r="P623" s="50" t="e">
        <f>VLOOKUP(A623,'Intermittents Reguliers'!$A$2:'Intermittents Reguliers'!$M$70,3,0)</f>
        <v>#N/A</v>
      </c>
      <c r="Q623" s="52" t="e">
        <f>VLOOKUP(A623,'Intermittents Reguliers'!$A$2:'Intermittents Reguliers'!$M$70,4,0)</f>
        <v>#N/A</v>
      </c>
      <c r="R623" s="51" t="e">
        <f>VLOOKUP(A623,'Intermittents Reguliers'!$A$2:'Intermittents Reguliers'!$M$70,5,0)</f>
        <v>#N/A</v>
      </c>
      <c r="S623" s="53" t="e">
        <f>VLOOKUP(A623,'Intermittents Reguliers'!$A$2:'Intermittents Reguliers'!$M$70,7,0)</f>
        <v>#N/A</v>
      </c>
      <c r="T623" s="51" t="e">
        <f>VLOOKUP(A623,'Intermittents Reguliers'!$A$2:'Intermittents Reguliers'!$M$70,8,0)</f>
        <v>#N/A</v>
      </c>
      <c r="U623" s="54" t="e">
        <f>VLOOKUP(A623,'Intermittents Reguliers'!$A$1:'Intermittents Reguliers'!$M$70,9,0)</f>
        <v>#N/A</v>
      </c>
      <c r="V623" s="55" t="e">
        <f>VLOOKUP(A623,'Intermittents Reguliers'!$A$1:'Intermittents Reguliers'!$M$70,10,0)</f>
        <v>#N/A</v>
      </c>
      <c r="W623" s="53" t="e">
        <f>VLOOKUP(A623,'Intermittents Reguliers'!$A$1:'Intermittents Reguliers'!$M$70,13,0)</f>
        <v>#N/A</v>
      </c>
    </row>
    <row r="624" spans="2:23" x14ac:dyDescent="0.2">
      <c r="B624" s="49" t="e">
        <f>VLOOKUP(A624,'Intermittents Reguliers'!$A$2:'Intermittents Reguliers'!$M$70,2,0)</f>
        <v>#N/A</v>
      </c>
      <c r="I624" s="50">
        <f t="shared" si="9"/>
        <v>1</v>
      </c>
      <c r="M624" s="67"/>
      <c r="N624" s="51" t="e">
        <f>VLOOKUP(A624,'Intermittents Reguliers'!$A$2:'Intermittents Reguliers'!$M$70,11,0)</f>
        <v>#N/A</v>
      </c>
      <c r="O624" s="51" t="e">
        <f>VLOOKUP(A624,'Intermittents Reguliers'!$A$1:'Intermittents Reguliers'!$M$70,12,0)</f>
        <v>#N/A</v>
      </c>
      <c r="P624" s="50" t="e">
        <f>VLOOKUP(A624,'Intermittents Reguliers'!$A$2:'Intermittents Reguliers'!$M$70,3,0)</f>
        <v>#N/A</v>
      </c>
      <c r="Q624" s="52" t="e">
        <f>VLOOKUP(A624,'Intermittents Reguliers'!$A$2:'Intermittents Reguliers'!$M$70,4,0)</f>
        <v>#N/A</v>
      </c>
      <c r="R624" s="51" t="e">
        <f>VLOOKUP(A624,'Intermittents Reguliers'!$A$2:'Intermittents Reguliers'!$M$70,5,0)</f>
        <v>#N/A</v>
      </c>
      <c r="S624" s="53" t="e">
        <f>VLOOKUP(A624,'Intermittents Reguliers'!$A$2:'Intermittents Reguliers'!$M$70,7,0)</f>
        <v>#N/A</v>
      </c>
      <c r="T624" s="51" t="e">
        <f>VLOOKUP(A624,'Intermittents Reguliers'!$A$2:'Intermittents Reguliers'!$M$70,8,0)</f>
        <v>#N/A</v>
      </c>
      <c r="U624" s="54" t="e">
        <f>VLOOKUP(A624,'Intermittents Reguliers'!$A$1:'Intermittents Reguliers'!$M$70,9,0)</f>
        <v>#N/A</v>
      </c>
      <c r="V624" s="55" t="e">
        <f>VLOOKUP(A624,'Intermittents Reguliers'!$A$1:'Intermittents Reguliers'!$M$70,10,0)</f>
        <v>#N/A</v>
      </c>
      <c r="W624" s="53" t="e">
        <f>VLOOKUP(A624,'Intermittents Reguliers'!$A$1:'Intermittents Reguliers'!$M$70,13,0)</f>
        <v>#N/A</v>
      </c>
    </row>
    <row r="625" spans="2:23" x14ac:dyDescent="0.2">
      <c r="B625" s="49" t="e">
        <f>VLOOKUP(A625,'Intermittents Reguliers'!$A$2:'Intermittents Reguliers'!$M$70,2,0)</f>
        <v>#N/A</v>
      </c>
      <c r="I625" s="50">
        <f t="shared" si="9"/>
        <v>1</v>
      </c>
      <c r="M625" s="67"/>
      <c r="N625" s="51" t="e">
        <f>VLOOKUP(A625,'Intermittents Reguliers'!$A$2:'Intermittents Reguliers'!$M$70,11,0)</f>
        <v>#N/A</v>
      </c>
      <c r="O625" s="51" t="e">
        <f>VLOOKUP(A625,'Intermittents Reguliers'!$A$1:'Intermittents Reguliers'!$M$70,12,0)</f>
        <v>#N/A</v>
      </c>
      <c r="P625" s="50" t="e">
        <f>VLOOKUP(A625,'Intermittents Reguliers'!$A$2:'Intermittents Reguliers'!$M$70,3,0)</f>
        <v>#N/A</v>
      </c>
      <c r="Q625" s="52" t="e">
        <f>VLOOKUP(A625,'Intermittents Reguliers'!$A$2:'Intermittents Reguliers'!$M$70,4,0)</f>
        <v>#N/A</v>
      </c>
      <c r="R625" s="51" t="e">
        <f>VLOOKUP(A625,'Intermittents Reguliers'!$A$2:'Intermittents Reguliers'!$M$70,5,0)</f>
        <v>#N/A</v>
      </c>
      <c r="S625" s="53" t="e">
        <f>VLOOKUP(A625,'Intermittents Reguliers'!$A$2:'Intermittents Reguliers'!$M$70,7,0)</f>
        <v>#N/A</v>
      </c>
      <c r="T625" s="51" t="e">
        <f>VLOOKUP(A625,'Intermittents Reguliers'!$A$2:'Intermittents Reguliers'!$M$70,8,0)</f>
        <v>#N/A</v>
      </c>
      <c r="U625" s="54" t="e">
        <f>VLOOKUP(A625,'Intermittents Reguliers'!$A$1:'Intermittents Reguliers'!$M$70,9,0)</f>
        <v>#N/A</v>
      </c>
      <c r="V625" s="55" t="e">
        <f>VLOOKUP(A625,'Intermittents Reguliers'!$A$1:'Intermittents Reguliers'!$M$70,10,0)</f>
        <v>#N/A</v>
      </c>
      <c r="W625" s="53" t="e">
        <f>VLOOKUP(A625,'Intermittents Reguliers'!$A$1:'Intermittents Reguliers'!$M$70,13,0)</f>
        <v>#N/A</v>
      </c>
    </row>
    <row r="626" spans="2:23" x14ac:dyDescent="0.2">
      <c r="B626" s="49" t="e">
        <f>VLOOKUP(A626,'Intermittents Reguliers'!$A$2:'Intermittents Reguliers'!$M$70,2,0)</f>
        <v>#N/A</v>
      </c>
      <c r="I626" s="50">
        <f t="shared" si="9"/>
        <v>1</v>
      </c>
      <c r="M626" s="67"/>
      <c r="N626" s="51" t="e">
        <f>VLOOKUP(A626,'Intermittents Reguliers'!$A$2:'Intermittents Reguliers'!$M$70,11,0)</f>
        <v>#N/A</v>
      </c>
      <c r="O626" s="51" t="e">
        <f>VLOOKUP(A626,'Intermittents Reguliers'!$A$1:'Intermittents Reguliers'!$M$70,12,0)</f>
        <v>#N/A</v>
      </c>
      <c r="P626" s="50" t="e">
        <f>VLOOKUP(A626,'Intermittents Reguliers'!$A$2:'Intermittents Reguliers'!$M$70,3,0)</f>
        <v>#N/A</v>
      </c>
      <c r="Q626" s="52" t="e">
        <f>VLOOKUP(A626,'Intermittents Reguliers'!$A$2:'Intermittents Reguliers'!$M$70,4,0)</f>
        <v>#N/A</v>
      </c>
      <c r="R626" s="51" t="e">
        <f>VLOOKUP(A626,'Intermittents Reguliers'!$A$2:'Intermittents Reguliers'!$M$70,5,0)</f>
        <v>#N/A</v>
      </c>
      <c r="S626" s="53" t="e">
        <f>VLOOKUP(A626,'Intermittents Reguliers'!$A$2:'Intermittents Reguliers'!$M$70,7,0)</f>
        <v>#N/A</v>
      </c>
      <c r="T626" s="51" t="e">
        <f>VLOOKUP(A626,'Intermittents Reguliers'!$A$2:'Intermittents Reguliers'!$M$70,8,0)</f>
        <v>#N/A</v>
      </c>
      <c r="U626" s="54" t="e">
        <f>VLOOKUP(A626,'Intermittents Reguliers'!$A$1:'Intermittents Reguliers'!$M$70,9,0)</f>
        <v>#N/A</v>
      </c>
      <c r="V626" s="55" t="e">
        <f>VLOOKUP(A626,'Intermittents Reguliers'!$A$1:'Intermittents Reguliers'!$M$70,10,0)</f>
        <v>#N/A</v>
      </c>
      <c r="W626" s="53" t="e">
        <f>VLOOKUP(A626,'Intermittents Reguliers'!$A$1:'Intermittents Reguliers'!$M$70,13,0)</f>
        <v>#N/A</v>
      </c>
    </row>
    <row r="627" spans="2:23" x14ac:dyDescent="0.2">
      <c r="B627" s="49" t="e">
        <f>VLOOKUP(A627,'Intermittents Reguliers'!$A$2:'Intermittents Reguliers'!$M$70,2,0)</f>
        <v>#N/A</v>
      </c>
      <c r="I627" s="50">
        <f t="shared" si="9"/>
        <v>1</v>
      </c>
      <c r="M627" s="67"/>
      <c r="N627" s="51" t="e">
        <f>VLOOKUP(A627,'Intermittents Reguliers'!$A$2:'Intermittents Reguliers'!$M$70,11,0)</f>
        <v>#N/A</v>
      </c>
      <c r="O627" s="51" t="e">
        <f>VLOOKUP(A627,'Intermittents Reguliers'!$A$1:'Intermittents Reguliers'!$M$70,12,0)</f>
        <v>#N/A</v>
      </c>
      <c r="P627" s="50" t="e">
        <f>VLOOKUP(A627,'Intermittents Reguliers'!$A$2:'Intermittents Reguliers'!$M$70,3,0)</f>
        <v>#N/A</v>
      </c>
      <c r="Q627" s="52" t="e">
        <f>VLOOKUP(A627,'Intermittents Reguliers'!$A$2:'Intermittents Reguliers'!$M$70,4,0)</f>
        <v>#N/A</v>
      </c>
      <c r="R627" s="51" t="e">
        <f>VLOOKUP(A627,'Intermittents Reguliers'!$A$2:'Intermittents Reguliers'!$M$70,5,0)</f>
        <v>#N/A</v>
      </c>
      <c r="S627" s="53" t="e">
        <f>VLOOKUP(A627,'Intermittents Reguliers'!$A$2:'Intermittents Reguliers'!$M$70,7,0)</f>
        <v>#N/A</v>
      </c>
      <c r="T627" s="51" t="e">
        <f>VLOOKUP(A627,'Intermittents Reguliers'!$A$2:'Intermittents Reguliers'!$M$70,8,0)</f>
        <v>#N/A</v>
      </c>
      <c r="U627" s="54" t="e">
        <f>VLOOKUP(A627,'Intermittents Reguliers'!$A$1:'Intermittents Reguliers'!$M$70,9,0)</f>
        <v>#N/A</v>
      </c>
      <c r="V627" s="55" t="e">
        <f>VLOOKUP(A627,'Intermittents Reguliers'!$A$1:'Intermittents Reguliers'!$M$70,10,0)</f>
        <v>#N/A</v>
      </c>
      <c r="W627" s="53" t="e">
        <f>VLOOKUP(A627,'Intermittents Reguliers'!$A$1:'Intermittents Reguliers'!$M$70,13,0)</f>
        <v>#N/A</v>
      </c>
    </row>
    <row r="628" spans="2:23" x14ac:dyDescent="0.2">
      <c r="B628" s="49" t="e">
        <f>VLOOKUP(A628,'Intermittents Reguliers'!$A$2:'Intermittents Reguliers'!$M$70,2,0)</f>
        <v>#N/A</v>
      </c>
      <c r="I628" s="50">
        <f t="shared" si="9"/>
        <v>1</v>
      </c>
      <c r="M628" s="67"/>
      <c r="N628" s="51" t="e">
        <f>VLOOKUP(A628,'Intermittents Reguliers'!$A$2:'Intermittents Reguliers'!$M$70,11,0)</f>
        <v>#N/A</v>
      </c>
      <c r="O628" s="51" t="e">
        <f>VLOOKUP(A628,'Intermittents Reguliers'!$A$1:'Intermittents Reguliers'!$M$70,12,0)</f>
        <v>#N/A</v>
      </c>
      <c r="P628" s="50" t="e">
        <f>VLOOKUP(A628,'Intermittents Reguliers'!$A$2:'Intermittents Reguliers'!$M$70,3,0)</f>
        <v>#N/A</v>
      </c>
      <c r="Q628" s="52" t="e">
        <f>VLOOKUP(A628,'Intermittents Reguliers'!$A$2:'Intermittents Reguliers'!$M$70,4,0)</f>
        <v>#N/A</v>
      </c>
      <c r="R628" s="51" t="e">
        <f>VLOOKUP(A628,'Intermittents Reguliers'!$A$2:'Intermittents Reguliers'!$M$70,5,0)</f>
        <v>#N/A</v>
      </c>
      <c r="S628" s="53" t="e">
        <f>VLOOKUP(A628,'Intermittents Reguliers'!$A$2:'Intermittents Reguliers'!$M$70,7,0)</f>
        <v>#N/A</v>
      </c>
      <c r="T628" s="51" t="e">
        <f>VLOOKUP(A628,'Intermittents Reguliers'!$A$2:'Intermittents Reguliers'!$M$70,8,0)</f>
        <v>#N/A</v>
      </c>
      <c r="U628" s="54" t="e">
        <f>VLOOKUP(A628,'Intermittents Reguliers'!$A$1:'Intermittents Reguliers'!$M$70,9,0)</f>
        <v>#N/A</v>
      </c>
      <c r="V628" s="55" t="e">
        <f>VLOOKUP(A628,'Intermittents Reguliers'!$A$1:'Intermittents Reguliers'!$M$70,10,0)</f>
        <v>#N/A</v>
      </c>
      <c r="W628" s="53" t="e">
        <f>VLOOKUP(A628,'Intermittents Reguliers'!$A$1:'Intermittents Reguliers'!$M$70,13,0)</f>
        <v>#N/A</v>
      </c>
    </row>
    <row r="629" spans="2:23" x14ac:dyDescent="0.2">
      <c r="B629" s="49" t="e">
        <f>VLOOKUP(A629,'Intermittents Reguliers'!$A$2:'Intermittents Reguliers'!$M$70,2,0)</f>
        <v>#N/A</v>
      </c>
      <c r="I629" s="50">
        <f t="shared" si="9"/>
        <v>1</v>
      </c>
      <c r="M629" s="67"/>
      <c r="N629" s="51" t="e">
        <f>VLOOKUP(A629,'Intermittents Reguliers'!$A$2:'Intermittents Reguliers'!$M$70,11,0)</f>
        <v>#N/A</v>
      </c>
      <c r="O629" s="51" t="e">
        <f>VLOOKUP(A629,'Intermittents Reguliers'!$A$1:'Intermittents Reguliers'!$M$70,12,0)</f>
        <v>#N/A</v>
      </c>
      <c r="P629" s="50" t="e">
        <f>VLOOKUP(A629,'Intermittents Reguliers'!$A$2:'Intermittents Reguliers'!$M$70,3,0)</f>
        <v>#N/A</v>
      </c>
      <c r="Q629" s="52" t="e">
        <f>VLOOKUP(A629,'Intermittents Reguliers'!$A$2:'Intermittents Reguliers'!$M$70,4,0)</f>
        <v>#N/A</v>
      </c>
      <c r="R629" s="51" t="e">
        <f>VLOOKUP(A629,'Intermittents Reguliers'!$A$2:'Intermittents Reguliers'!$M$70,5,0)</f>
        <v>#N/A</v>
      </c>
      <c r="S629" s="53" t="e">
        <f>VLOOKUP(A629,'Intermittents Reguliers'!$A$2:'Intermittents Reguliers'!$M$70,7,0)</f>
        <v>#N/A</v>
      </c>
      <c r="T629" s="51" t="e">
        <f>VLOOKUP(A629,'Intermittents Reguliers'!$A$2:'Intermittents Reguliers'!$M$70,8,0)</f>
        <v>#N/A</v>
      </c>
      <c r="U629" s="54" t="e">
        <f>VLOOKUP(A629,'Intermittents Reguliers'!$A$1:'Intermittents Reguliers'!$M$70,9,0)</f>
        <v>#N/A</v>
      </c>
      <c r="V629" s="55" t="e">
        <f>VLOOKUP(A629,'Intermittents Reguliers'!$A$1:'Intermittents Reguliers'!$M$70,10,0)</f>
        <v>#N/A</v>
      </c>
      <c r="W629" s="53" t="e">
        <f>VLOOKUP(A629,'Intermittents Reguliers'!$A$1:'Intermittents Reguliers'!$M$70,13,0)</f>
        <v>#N/A</v>
      </c>
    </row>
    <row r="630" spans="2:23" x14ac:dyDescent="0.2">
      <c r="B630" s="49" t="e">
        <f>VLOOKUP(A630,'Intermittents Reguliers'!$A$2:'Intermittents Reguliers'!$M$70,2,0)</f>
        <v>#N/A</v>
      </c>
      <c r="I630" s="50">
        <f t="shared" si="9"/>
        <v>1</v>
      </c>
      <c r="M630" s="67"/>
      <c r="N630" s="51" t="e">
        <f>VLOOKUP(A630,'Intermittents Reguliers'!$A$2:'Intermittents Reguliers'!$M$70,11,0)</f>
        <v>#N/A</v>
      </c>
      <c r="O630" s="51" t="e">
        <f>VLOOKUP(A630,'Intermittents Reguliers'!$A$1:'Intermittents Reguliers'!$M$70,12,0)</f>
        <v>#N/A</v>
      </c>
      <c r="P630" s="50" t="e">
        <f>VLOOKUP(A630,'Intermittents Reguliers'!$A$2:'Intermittents Reguliers'!$M$70,3,0)</f>
        <v>#N/A</v>
      </c>
      <c r="Q630" s="52" t="e">
        <f>VLOOKUP(A630,'Intermittents Reguliers'!$A$2:'Intermittents Reguliers'!$M$70,4,0)</f>
        <v>#N/A</v>
      </c>
      <c r="R630" s="51" t="e">
        <f>VLOOKUP(A630,'Intermittents Reguliers'!$A$2:'Intermittents Reguliers'!$M$70,5,0)</f>
        <v>#N/A</v>
      </c>
      <c r="S630" s="53" t="e">
        <f>VLOOKUP(A630,'Intermittents Reguliers'!$A$2:'Intermittents Reguliers'!$M$70,7,0)</f>
        <v>#N/A</v>
      </c>
      <c r="T630" s="51" t="e">
        <f>VLOOKUP(A630,'Intermittents Reguliers'!$A$2:'Intermittents Reguliers'!$M$70,8,0)</f>
        <v>#N/A</v>
      </c>
      <c r="U630" s="54" t="e">
        <f>VLOOKUP(A630,'Intermittents Reguliers'!$A$1:'Intermittents Reguliers'!$M$70,9,0)</f>
        <v>#N/A</v>
      </c>
      <c r="V630" s="55" t="e">
        <f>VLOOKUP(A630,'Intermittents Reguliers'!$A$1:'Intermittents Reguliers'!$M$70,10,0)</f>
        <v>#N/A</v>
      </c>
      <c r="W630" s="53" t="e">
        <f>VLOOKUP(A630,'Intermittents Reguliers'!$A$1:'Intermittents Reguliers'!$M$70,13,0)</f>
        <v>#N/A</v>
      </c>
    </row>
    <row r="631" spans="2:23" x14ac:dyDescent="0.2">
      <c r="B631" s="49" t="e">
        <f>VLOOKUP(A631,'Intermittents Reguliers'!$A$2:'Intermittents Reguliers'!$M$70,2,0)</f>
        <v>#N/A</v>
      </c>
      <c r="I631" s="50">
        <f t="shared" si="9"/>
        <v>1</v>
      </c>
      <c r="M631" s="67"/>
      <c r="N631" s="51" t="e">
        <f>VLOOKUP(A631,'Intermittents Reguliers'!$A$2:'Intermittents Reguliers'!$M$70,11,0)</f>
        <v>#N/A</v>
      </c>
      <c r="O631" s="51" t="e">
        <f>VLOOKUP(A631,'Intermittents Reguliers'!$A$1:'Intermittents Reguliers'!$M$70,12,0)</f>
        <v>#N/A</v>
      </c>
      <c r="P631" s="50" t="e">
        <f>VLOOKUP(A631,'Intermittents Reguliers'!$A$2:'Intermittents Reguliers'!$M$70,3,0)</f>
        <v>#N/A</v>
      </c>
      <c r="Q631" s="52" t="e">
        <f>VLOOKUP(A631,'Intermittents Reguliers'!$A$2:'Intermittents Reguliers'!$M$70,4,0)</f>
        <v>#N/A</v>
      </c>
      <c r="R631" s="51" t="e">
        <f>VLOOKUP(A631,'Intermittents Reguliers'!$A$2:'Intermittents Reguliers'!$M$70,5,0)</f>
        <v>#N/A</v>
      </c>
      <c r="S631" s="53" t="e">
        <f>VLOOKUP(A631,'Intermittents Reguliers'!$A$2:'Intermittents Reguliers'!$M$70,7,0)</f>
        <v>#N/A</v>
      </c>
      <c r="T631" s="51" t="e">
        <f>VLOOKUP(A631,'Intermittents Reguliers'!$A$2:'Intermittents Reguliers'!$M$70,8,0)</f>
        <v>#N/A</v>
      </c>
      <c r="U631" s="54" t="e">
        <f>VLOOKUP(A631,'Intermittents Reguliers'!$A$1:'Intermittents Reguliers'!$M$70,9,0)</f>
        <v>#N/A</v>
      </c>
      <c r="V631" s="55" t="e">
        <f>VLOOKUP(A631,'Intermittents Reguliers'!$A$1:'Intermittents Reguliers'!$M$70,10,0)</f>
        <v>#N/A</v>
      </c>
      <c r="W631" s="53" t="e">
        <f>VLOOKUP(A631,'Intermittents Reguliers'!$A$1:'Intermittents Reguliers'!$M$70,13,0)</f>
        <v>#N/A</v>
      </c>
    </row>
    <row r="632" spans="2:23" x14ac:dyDescent="0.2">
      <c r="B632" s="49" t="e">
        <f>VLOOKUP(A632,'Intermittents Reguliers'!$A$2:'Intermittents Reguliers'!$M$70,2,0)</f>
        <v>#N/A</v>
      </c>
      <c r="I632" s="50">
        <f t="shared" si="9"/>
        <v>1</v>
      </c>
      <c r="M632" s="67"/>
      <c r="N632" s="51" t="e">
        <f>VLOOKUP(A632,'Intermittents Reguliers'!$A$2:'Intermittents Reguliers'!$M$70,11,0)</f>
        <v>#N/A</v>
      </c>
      <c r="O632" s="51" t="e">
        <f>VLOOKUP(A632,'Intermittents Reguliers'!$A$1:'Intermittents Reguliers'!$M$70,12,0)</f>
        <v>#N/A</v>
      </c>
      <c r="P632" s="50" t="e">
        <f>VLOOKUP(A632,'Intermittents Reguliers'!$A$2:'Intermittents Reguliers'!$M$70,3,0)</f>
        <v>#N/A</v>
      </c>
      <c r="Q632" s="52" t="e">
        <f>VLOOKUP(A632,'Intermittents Reguliers'!$A$2:'Intermittents Reguliers'!$M$70,4,0)</f>
        <v>#N/A</v>
      </c>
      <c r="R632" s="51" t="e">
        <f>VLOOKUP(A632,'Intermittents Reguliers'!$A$2:'Intermittents Reguliers'!$M$70,5,0)</f>
        <v>#N/A</v>
      </c>
      <c r="S632" s="53" t="e">
        <f>VLOOKUP(A632,'Intermittents Reguliers'!$A$2:'Intermittents Reguliers'!$M$70,7,0)</f>
        <v>#N/A</v>
      </c>
      <c r="T632" s="51" t="e">
        <f>VLOOKUP(A632,'Intermittents Reguliers'!$A$2:'Intermittents Reguliers'!$M$70,8,0)</f>
        <v>#N/A</v>
      </c>
      <c r="U632" s="54" t="e">
        <f>VLOOKUP(A632,'Intermittents Reguliers'!$A$1:'Intermittents Reguliers'!$M$70,9,0)</f>
        <v>#N/A</v>
      </c>
      <c r="V632" s="55" t="e">
        <f>VLOOKUP(A632,'Intermittents Reguliers'!$A$1:'Intermittents Reguliers'!$M$70,10,0)</f>
        <v>#N/A</v>
      </c>
      <c r="W632" s="53" t="e">
        <f>VLOOKUP(A632,'Intermittents Reguliers'!$A$1:'Intermittents Reguliers'!$M$70,13,0)</f>
        <v>#N/A</v>
      </c>
    </row>
    <row r="633" spans="2:23" x14ac:dyDescent="0.2">
      <c r="B633" s="49" t="e">
        <f>VLOOKUP(A633,'Intermittents Reguliers'!$A$2:'Intermittents Reguliers'!$M$70,2,0)</f>
        <v>#N/A</v>
      </c>
      <c r="I633" s="50">
        <f t="shared" si="9"/>
        <v>1</v>
      </c>
      <c r="M633" s="67"/>
      <c r="N633" s="51" t="e">
        <f>VLOOKUP(A633,'Intermittents Reguliers'!$A$2:'Intermittents Reguliers'!$M$70,11,0)</f>
        <v>#N/A</v>
      </c>
      <c r="O633" s="51" t="e">
        <f>VLOOKUP(A633,'Intermittents Reguliers'!$A$1:'Intermittents Reguliers'!$M$70,12,0)</f>
        <v>#N/A</v>
      </c>
      <c r="P633" s="50" t="e">
        <f>VLOOKUP(A633,'Intermittents Reguliers'!$A$2:'Intermittents Reguliers'!$M$70,3,0)</f>
        <v>#N/A</v>
      </c>
      <c r="Q633" s="52" t="e">
        <f>VLOOKUP(A633,'Intermittents Reguliers'!$A$2:'Intermittents Reguliers'!$M$70,4,0)</f>
        <v>#N/A</v>
      </c>
      <c r="R633" s="51" t="e">
        <f>VLOOKUP(A633,'Intermittents Reguliers'!$A$2:'Intermittents Reguliers'!$M$70,5,0)</f>
        <v>#N/A</v>
      </c>
      <c r="S633" s="53" t="e">
        <f>VLOOKUP(A633,'Intermittents Reguliers'!$A$2:'Intermittents Reguliers'!$M$70,7,0)</f>
        <v>#N/A</v>
      </c>
      <c r="T633" s="51" t="e">
        <f>VLOOKUP(A633,'Intermittents Reguliers'!$A$2:'Intermittents Reguliers'!$M$70,8,0)</f>
        <v>#N/A</v>
      </c>
      <c r="U633" s="54" t="e">
        <f>VLOOKUP(A633,'Intermittents Reguliers'!$A$1:'Intermittents Reguliers'!$M$70,9,0)</f>
        <v>#N/A</v>
      </c>
      <c r="V633" s="55" t="e">
        <f>VLOOKUP(A633,'Intermittents Reguliers'!$A$1:'Intermittents Reguliers'!$M$70,10,0)</f>
        <v>#N/A</v>
      </c>
      <c r="W633" s="53" t="e">
        <f>VLOOKUP(A633,'Intermittents Reguliers'!$A$1:'Intermittents Reguliers'!$M$70,13,0)</f>
        <v>#N/A</v>
      </c>
    </row>
    <row r="634" spans="2:23" x14ac:dyDescent="0.2">
      <c r="B634" s="49" t="e">
        <f>VLOOKUP(A634,'Intermittents Reguliers'!$A$2:'Intermittents Reguliers'!$M$70,2,0)</f>
        <v>#N/A</v>
      </c>
      <c r="I634" s="50">
        <f t="shared" si="9"/>
        <v>1</v>
      </c>
      <c r="M634" s="67"/>
      <c r="N634" s="51" t="e">
        <f>VLOOKUP(A634,'Intermittents Reguliers'!$A$2:'Intermittents Reguliers'!$M$70,11,0)</f>
        <v>#N/A</v>
      </c>
      <c r="O634" s="51" t="e">
        <f>VLOOKUP(A634,'Intermittents Reguliers'!$A$1:'Intermittents Reguliers'!$M$70,12,0)</f>
        <v>#N/A</v>
      </c>
      <c r="P634" s="50" t="e">
        <f>VLOOKUP(A634,'Intermittents Reguliers'!$A$2:'Intermittents Reguliers'!$M$70,3,0)</f>
        <v>#N/A</v>
      </c>
      <c r="Q634" s="52" t="e">
        <f>VLOOKUP(A634,'Intermittents Reguliers'!$A$2:'Intermittents Reguliers'!$M$70,4,0)</f>
        <v>#N/A</v>
      </c>
      <c r="R634" s="51" t="e">
        <f>VLOOKUP(A634,'Intermittents Reguliers'!$A$2:'Intermittents Reguliers'!$M$70,5,0)</f>
        <v>#N/A</v>
      </c>
      <c r="S634" s="53" t="e">
        <f>VLOOKUP(A634,'Intermittents Reguliers'!$A$2:'Intermittents Reguliers'!$M$70,7,0)</f>
        <v>#N/A</v>
      </c>
      <c r="T634" s="51" t="e">
        <f>VLOOKUP(A634,'Intermittents Reguliers'!$A$2:'Intermittents Reguliers'!$M$70,8,0)</f>
        <v>#N/A</v>
      </c>
      <c r="U634" s="54" t="e">
        <f>VLOOKUP(A634,'Intermittents Reguliers'!$A$1:'Intermittents Reguliers'!$M$70,9,0)</f>
        <v>#N/A</v>
      </c>
      <c r="V634" s="55" t="e">
        <f>VLOOKUP(A634,'Intermittents Reguliers'!$A$1:'Intermittents Reguliers'!$M$70,10,0)</f>
        <v>#N/A</v>
      </c>
      <c r="W634" s="53" t="e">
        <f>VLOOKUP(A634,'Intermittents Reguliers'!$A$1:'Intermittents Reguliers'!$M$70,13,0)</f>
        <v>#N/A</v>
      </c>
    </row>
    <row r="635" spans="2:23" x14ac:dyDescent="0.2">
      <c r="B635" s="49" t="e">
        <f>VLOOKUP(A635,'Intermittents Reguliers'!$A$2:'Intermittents Reguliers'!$M$70,2,0)</f>
        <v>#N/A</v>
      </c>
      <c r="I635" s="50">
        <f t="shared" si="9"/>
        <v>1</v>
      </c>
      <c r="M635" s="67"/>
      <c r="N635" s="51" t="e">
        <f>VLOOKUP(A635,'Intermittents Reguliers'!$A$2:'Intermittents Reguliers'!$M$70,11,0)</f>
        <v>#N/A</v>
      </c>
      <c r="O635" s="51" t="e">
        <f>VLOOKUP(A635,'Intermittents Reguliers'!$A$1:'Intermittents Reguliers'!$M$70,12,0)</f>
        <v>#N/A</v>
      </c>
      <c r="P635" s="50" t="e">
        <f>VLOOKUP(A635,'Intermittents Reguliers'!$A$2:'Intermittents Reguliers'!$M$70,3,0)</f>
        <v>#N/A</v>
      </c>
      <c r="Q635" s="52" t="e">
        <f>VLOOKUP(A635,'Intermittents Reguliers'!$A$2:'Intermittents Reguliers'!$M$70,4,0)</f>
        <v>#N/A</v>
      </c>
      <c r="R635" s="51" t="e">
        <f>VLOOKUP(A635,'Intermittents Reguliers'!$A$2:'Intermittents Reguliers'!$M$70,5,0)</f>
        <v>#N/A</v>
      </c>
      <c r="S635" s="53" t="e">
        <f>VLOOKUP(A635,'Intermittents Reguliers'!$A$2:'Intermittents Reguliers'!$M$70,7,0)</f>
        <v>#N/A</v>
      </c>
      <c r="T635" s="51" t="e">
        <f>VLOOKUP(A635,'Intermittents Reguliers'!$A$2:'Intermittents Reguliers'!$M$70,8,0)</f>
        <v>#N/A</v>
      </c>
      <c r="U635" s="54" t="e">
        <f>VLOOKUP(A635,'Intermittents Reguliers'!$A$1:'Intermittents Reguliers'!$M$70,9,0)</f>
        <v>#N/A</v>
      </c>
      <c r="V635" s="55" t="e">
        <f>VLOOKUP(A635,'Intermittents Reguliers'!$A$1:'Intermittents Reguliers'!$M$70,10,0)</f>
        <v>#N/A</v>
      </c>
      <c r="W635" s="53" t="e">
        <f>VLOOKUP(A635,'Intermittents Reguliers'!$A$1:'Intermittents Reguliers'!$M$70,13,0)</f>
        <v>#N/A</v>
      </c>
    </row>
    <row r="636" spans="2:23" x14ac:dyDescent="0.2">
      <c r="B636" s="49" t="e">
        <f>VLOOKUP(A636,'Intermittents Reguliers'!$A$2:'Intermittents Reguliers'!$M$70,2,0)</f>
        <v>#N/A</v>
      </c>
      <c r="I636" s="50">
        <f t="shared" si="9"/>
        <v>1</v>
      </c>
      <c r="M636" s="67"/>
      <c r="N636" s="51" t="e">
        <f>VLOOKUP(A636,'Intermittents Reguliers'!$A$2:'Intermittents Reguliers'!$M$70,11,0)</f>
        <v>#N/A</v>
      </c>
      <c r="O636" s="51" t="e">
        <f>VLOOKUP(A636,'Intermittents Reguliers'!$A$1:'Intermittents Reguliers'!$M$70,12,0)</f>
        <v>#N/A</v>
      </c>
      <c r="P636" s="50" t="e">
        <f>VLOOKUP(A636,'Intermittents Reguliers'!$A$2:'Intermittents Reguliers'!$M$70,3,0)</f>
        <v>#N/A</v>
      </c>
      <c r="Q636" s="52" t="e">
        <f>VLOOKUP(A636,'Intermittents Reguliers'!$A$2:'Intermittents Reguliers'!$M$70,4,0)</f>
        <v>#N/A</v>
      </c>
      <c r="R636" s="51" t="e">
        <f>VLOOKUP(A636,'Intermittents Reguliers'!$A$2:'Intermittents Reguliers'!$M$70,5,0)</f>
        <v>#N/A</v>
      </c>
      <c r="S636" s="53" t="e">
        <f>VLOOKUP(A636,'Intermittents Reguliers'!$A$2:'Intermittents Reguliers'!$M$70,7,0)</f>
        <v>#N/A</v>
      </c>
      <c r="T636" s="51" t="e">
        <f>VLOOKUP(A636,'Intermittents Reguliers'!$A$2:'Intermittents Reguliers'!$M$70,8,0)</f>
        <v>#N/A</v>
      </c>
      <c r="U636" s="54" t="e">
        <f>VLOOKUP(A636,'Intermittents Reguliers'!$A$1:'Intermittents Reguliers'!$M$70,9,0)</f>
        <v>#N/A</v>
      </c>
      <c r="V636" s="55" t="e">
        <f>VLOOKUP(A636,'Intermittents Reguliers'!$A$1:'Intermittents Reguliers'!$M$70,10,0)</f>
        <v>#N/A</v>
      </c>
      <c r="W636" s="53" t="e">
        <f>VLOOKUP(A636,'Intermittents Reguliers'!$A$1:'Intermittents Reguliers'!$M$70,13,0)</f>
        <v>#N/A</v>
      </c>
    </row>
    <row r="637" spans="2:23" x14ac:dyDescent="0.2">
      <c r="B637" s="49" t="e">
        <f>VLOOKUP(A637,'Intermittents Reguliers'!$A$2:'Intermittents Reguliers'!$M$70,2,0)</f>
        <v>#N/A</v>
      </c>
      <c r="I637" s="50">
        <f t="shared" si="9"/>
        <v>1</v>
      </c>
      <c r="M637" s="67"/>
      <c r="N637" s="51" t="e">
        <f>VLOOKUP(A637,'Intermittents Reguliers'!$A$2:'Intermittents Reguliers'!$M$70,11,0)</f>
        <v>#N/A</v>
      </c>
      <c r="O637" s="51" t="e">
        <f>VLOOKUP(A637,'Intermittents Reguliers'!$A$1:'Intermittents Reguliers'!$M$70,12,0)</f>
        <v>#N/A</v>
      </c>
      <c r="P637" s="50" t="e">
        <f>VLOOKUP(A637,'Intermittents Reguliers'!$A$2:'Intermittents Reguliers'!$M$70,3,0)</f>
        <v>#N/A</v>
      </c>
      <c r="Q637" s="52" t="e">
        <f>VLOOKUP(A637,'Intermittents Reguliers'!$A$2:'Intermittents Reguliers'!$M$70,4,0)</f>
        <v>#N/A</v>
      </c>
      <c r="R637" s="51" t="e">
        <f>VLOOKUP(A637,'Intermittents Reguliers'!$A$2:'Intermittents Reguliers'!$M$70,5,0)</f>
        <v>#N/A</v>
      </c>
      <c r="S637" s="53" t="e">
        <f>VLOOKUP(A637,'Intermittents Reguliers'!$A$2:'Intermittents Reguliers'!$M$70,7,0)</f>
        <v>#N/A</v>
      </c>
      <c r="T637" s="51" t="e">
        <f>VLOOKUP(A637,'Intermittents Reguliers'!$A$2:'Intermittents Reguliers'!$M$70,8,0)</f>
        <v>#N/A</v>
      </c>
      <c r="U637" s="54" t="e">
        <f>VLOOKUP(A637,'Intermittents Reguliers'!$A$1:'Intermittents Reguliers'!$M$70,9,0)</f>
        <v>#N/A</v>
      </c>
      <c r="V637" s="55" t="e">
        <f>VLOOKUP(A637,'Intermittents Reguliers'!$A$1:'Intermittents Reguliers'!$M$70,10,0)</f>
        <v>#N/A</v>
      </c>
      <c r="W637" s="53" t="e">
        <f>VLOOKUP(A637,'Intermittents Reguliers'!$A$1:'Intermittents Reguliers'!$M$70,13,0)</f>
        <v>#N/A</v>
      </c>
    </row>
    <row r="638" spans="2:23" x14ac:dyDescent="0.2">
      <c r="B638" s="49" t="e">
        <f>VLOOKUP(A638,'Intermittents Reguliers'!$A$2:'Intermittents Reguliers'!$M$70,2,0)</f>
        <v>#N/A</v>
      </c>
      <c r="I638" s="50">
        <f t="shared" si="9"/>
        <v>1</v>
      </c>
      <c r="M638" s="67"/>
      <c r="N638" s="51" t="e">
        <f>VLOOKUP(A638,'Intermittents Reguliers'!$A$2:'Intermittents Reguliers'!$M$70,11,0)</f>
        <v>#N/A</v>
      </c>
      <c r="O638" s="51" t="e">
        <f>VLOOKUP(A638,'Intermittents Reguliers'!$A$1:'Intermittents Reguliers'!$M$70,12,0)</f>
        <v>#N/A</v>
      </c>
      <c r="P638" s="50" t="e">
        <f>VLOOKUP(A638,'Intermittents Reguliers'!$A$2:'Intermittents Reguliers'!$M$70,3,0)</f>
        <v>#N/A</v>
      </c>
      <c r="Q638" s="52" t="e">
        <f>VLOOKUP(A638,'Intermittents Reguliers'!$A$2:'Intermittents Reguliers'!$M$70,4,0)</f>
        <v>#N/A</v>
      </c>
      <c r="R638" s="51" t="e">
        <f>VLOOKUP(A638,'Intermittents Reguliers'!$A$2:'Intermittents Reguliers'!$M$70,5,0)</f>
        <v>#N/A</v>
      </c>
      <c r="S638" s="53" t="e">
        <f>VLOOKUP(A638,'Intermittents Reguliers'!$A$2:'Intermittents Reguliers'!$M$70,7,0)</f>
        <v>#N/A</v>
      </c>
      <c r="T638" s="51" t="e">
        <f>VLOOKUP(A638,'Intermittents Reguliers'!$A$2:'Intermittents Reguliers'!$M$70,8,0)</f>
        <v>#N/A</v>
      </c>
      <c r="U638" s="54" t="e">
        <f>VLOOKUP(A638,'Intermittents Reguliers'!$A$1:'Intermittents Reguliers'!$M$70,9,0)</f>
        <v>#N/A</v>
      </c>
      <c r="V638" s="55" t="e">
        <f>VLOOKUP(A638,'Intermittents Reguliers'!$A$1:'Intermittents Reguliers'!$M$70,10,0)</f>
        <v>#N/A</v>
      </c>
      <c r="W638" s="53" t="e">
        <f>VLOOKUP(A638,'Intermittents Reguliers'!$A$1:'Intermittents Reguliers'!$M$70,13,0)</f>
        <v>#N/A</v>
      </c>
    </row>
    <row r="639" spans="2:23" x14ac:dyDescent="0.2">
      <c r="B639" s="49" t="e">
        <f>VLOOKUP(A639,'Intermittents Reguliers'!$A$2:'Intermittents Reguliers'!$M$70,2,0)</f>
        <v>#N/A</v>
      </c>
      <c r="I639" s="50">
        <f t="shared" si="9"/>
        <v>1</v>
      </c>
      <c r="M639" s="67"/>
      <c r="N639" s="51" t="e">
        <f>VLOOKUP(A639,'Intermittents Reguliers'!$A$2:'Intermittents Reguliers'!$M$70,11,0)</f>
        <v>#N/A</v>
      </c>
      <c r="O639" s="51" t="e">
        <f>VLOOKUP(A639,'Intermittents Reguliers'!$A$1:'Intermittents Reguliers'!$M$70,12,0)</f>
        <v>#N/A</v>
      </c>
      <c r="P639" s="50" t="e">
        <f>VLOOKUP(A639,'Intermittents Reguliers'!$A$2:'Intermittents Reguliers'!$M$70,3,0)</f>
        <v>#N/A</v>
      </c>
      <c r="Q639" s="52" t="e">
        <f>VLOOKUP(A639,'Intermittents Reguliers'!$A$2:'Intermittents Reguliers'!$M$70,4,0)</f>
        <v>#N/A</v>
      </c>
      <c r="R639" s="51" t="e">
        <f>VLOOKUP(A639,'Intermittents Reguliers'!$A$2:'Intermittents Reguliers'!$M$70,5,0)</f>
        <v>#N/A</v>
      </c>
      <c r="S639" s="53" t="e">
        <f>VLOOKUP(A639,'Intermittents Reguliers'!$A$2:'Intermittents Reguliers'!$M$70,7,0)</f>
        <v>#N/A</v>
      </c>
      <c r="T639" s="51" t="e">
        <f>VLOOKUP(A639,'Intermittents Reguliers'!$A$2:'Intermittents Reguliers'!$M$70,8,0)</f>
        <v>#N/A</v>
      </c>
      <c r="U639" s="54" t="e">
        <f>VLOOKUP(A639,'Intermittents Reguliers'!$A$1:'Intermittents Reguliers'!$M$70,9,0)</f>
        <v>#N/A</v>
      </c>
      <c r="V639" s="55" t="e">
        <f>VLOOKUP(A639,'Intermittents Reguliers'!$A$1:'Intermittents Reguliers'!$M$70,10,0)</f>
        <v>#N/A</v>
      </c>
      <c r="W639" s="53" t="e">
        <f>VLOOKUP(A639,'Intermittents Reguliers'!$A$1:'Intermittents Reguliers'!$M$70,13,0)</f>
        <v>#N/A</v>
      </c>
    </row>
    <row r="640" spans="2:23" x14ac:dyDescent="0.2">
      <c r="B640" s="49" t="e">
        <f>VLOOKUP(A640,'Intermittents Reguliers'!$A$2:'Intermittents Reguliers'!$M$70,2,0)</f>
        <v>#N/A</v>
      </c>
      <c r="I640" s="50">
        <f t="shared" si="9"/>
        <v>1</v>
      </c>
      <c r="M640" s="67"/>
      <c r="N640" s="51" t="e">
        <f>VLOOKUP(A640,'Intermittents Reguliers'!$A$2:'Intermittents Reguliers'!$M$70,11,0)</f>
        <v>#N/A</v>
      </c>
      <c r="O640" s="51" t="e">
        <f>VLOOKUP(A640,'Intermittents Reguliers'!$A$1:'Intermittents Reguliers'!$M$70,12,0)</f>
        <v>#N/A</v>
      </c>
      <c r="P640" s="50" t="e">
        <f>VLOOKUP(A640,'Intermittents Reguliers'!$A$2:'Intermittents Reguliers'!$M$70,3,0)</f>
        <v>#N/A</v>
      </c>
      <c r="Q640" s="52" t="e">
        <f>VLOOKUP(A640,'Intermittents Reguliers'!$A$2:'Intermittents Reguliers'!$M$70,4,0)</f>
        <v>#N/A</v>
      </c>
      <c r="R640" s="51" t="e">
        <f>VLOOKUP(A640,'Intermittents Reguliers'!$A$2:'Intermittents Reguliers'!$M$70,5,0)</f>
        <v>#N/A</v>
      </c>
      <c r="S640" s="53" t="e">
        <f>VLOOKUP(A640,'Intermittents Reguliers'!$A$2:'Intermittents Reguliers'!$M$70,7,0)</f>
        <v>#N/A</v>
      </c>
      <c r="T640" s="51" t="e">
        <f>VLOOKUP(A640,'Intermittents Reguliers'!$A$2:'Intermittents Reguliers'!$M$70,8,0)</f>
        <v>#N/A</v>
      </c>
      <c r="U640" s="54" t="e">
        <f>VLOOKUP(A640,'Intermittents Reguliers'!$A$1:'Intermittents Reguliers'!$M$70,9,0)</f>
        <v>#N/A</v>
      </c>
      <c r="V640" s="55" t="e">
        <f>VLOOKUP(A640,'Intermittents Reguliers'!$A$1:'Intermittents Reguliers'!$M$70,10,0)</f>
        <v>#N/A</v>
      </c>
      <c r="W640" s="53" t="e">
        <f>VLOOKUP(A640,'Intermittents Reguliers'!$A$1:'Intermittents Reguliers'!$M$70,13,0)</f>
        <v>#N/A</v>
      </c>
    </row>
    <row r="641" spans="2:23" x14ac:dyDescent="0.2">
      <c r="B641" s="49" t="e">
        <f>VLOOKUP(A641,'Intermittents Reguliers'!$A$2:'Intermittents Reguliers'!$M$70,2,0)</f>
        <v>#N/A</v>
      </c>
      <c r="I641" s="50">
        <f t="shared" si="9"/>
        <v>1</v>
      </c>
      <c r="M641" s="67"/>
      <c r="N641" s="51" t="e">
        <f>VLOOKUP(A641,'Intermittents Reguliers'!$A$2:'Intermittents Reguliers'!$M$70,11,0)</f>
        <v>#N/A</v>
      </c>
      <c r="O641" s="51" t="e">
        <f>VLOOKUP(A641,'Intermittents Reguliers'!$A$1:'Intermittents Reguliers'!$M$70,12,0)</f>
        <v>#N/A</v>
      </c>
      <c r="P641" s="50" t="e">
        <f>VLOOKUP(A641,'Intermittents Reguliers'!$A$2:'Intermittents Reguliers'!$M$70,3,0)</f>
        <v>#N/A</v>
      </c>
      <c r="Q641" s="52" t="e">
        <f>VLOOKUP(A641,'Intermittents Reguliers'!$A$2:'Intermittents Reguliers'!$M$70,4,0)</f>
        <v>#N/A</v>
      </c>
      <c r="R641" s="51" t="e">
        <f>VLOOKUP(A641,'Intermittents Reguliers'!$A$2:'Intermittents Reguliers'!$M$70,5,0)</f>
        <v>#N/A</v>
      </c>
      <c r="S641" s="53" t="e">
        <f>VLOOKUP(A641,'Intermittents Reguliers'!$A$2:'Intermittents Reguliers'!$M$70,7,0)</f>
        <v>#N/A</v>
      </c>
      <c r="T641" s="51" t="e">
        <f>VLOOKUP(A641,'Intermittents Reguliers'!$A$2:'Intermittents Reguliers'!$M$70,8,0)</f>
        <v>#N/A</v>
      </c>
      <c r="U641" s="54" t="e">
        <f>VLOOKUP(A641,'Intermittents Reguliers'!$A$1:'Intermittents Reguliers'!$M$70,9,0)</f>
        <v>#N/A</v>
      </c>
      <c r="V641" s="55" t="e">
        <f>VLOOKUP(A641,'Intermittents Reguliers'!$A$1:'Intermittents Reguliers'!$M$70,10,0)</f>
        <v>#N/A</v>
      </c>
      <c r="W641" s="53" t="e">
        <f>VLOOKUP(A641,'Intermittents Reguliers'!$A$1:'Intermittents Reguliers'!$M$70,13,0)</f>
        <v>#N/A</v>
      </c>
    </row>
    <row r="642" spans="2:23" x14ac:dyDescent="0.2">
      <c r="B642" s="49" t="e">
        <f>VLOOKUP(A642,'Intermittents Reguliers'!$A$2:'Intermittents Reguliers'!$M$70,2,0)</f>
        <v>#N/A</v>
      </c>
      <c r="I642" s="50">
        <f t="shared" si="9"/>
        <v>1</v>
      </c>
      <c r="M642" s="67"/>
      <c r="N642" s="51" t="e">
        <f>VLOOKUP(A642,'Intermittents Reguliers'!$A$2:'Intermittents Reguliers'!$M$70,11,0)</f>
        <v>#N/A</v>
      </c>
      <c r="O642" s="51" t="e">
        <f>VLOOKUP(A642,'Intermittents Reguliers'!$A$1:'Intermittents Reguliers'!$M$70,12,0)</f>
        <v>#N/A</v>
      </c>
      <c r="P642" s="50" t="e">
        <f>VLOOKUP(A642,'Intermittents Reguliers'!$A$2:'Intermittents Reguliers'!$M$70,3,0)</f>
        <v>#N/A</v>
      </c>
      <c r="Q642" s="52" t="e">
        <f>VLOOKUP(A642,'Intermittents Reguliers'!$A$2:'Intermittents Reguliers'!$M$70,4,0)</f>
        <v>#N/A</v>
      </c>
      <c r="R642" s="51" t="e">
        <f>VLOOKUP(A642,'Intermittents Reguliers'!$A$2:'Intermittents Reguliers'!$M$70,5,0)</f>
        <v>#N/A</v>
      </c>
      <c r="S642" s="53" t="e">
        <f>VLOOKUP(A642,'Intermittents Reguliers'!$A$2:'Intermittents Reguliers'!$M$70,7,0)</f>
        <v>#N/A</v>
      </c>
      <c r="T642" s="51" t="e">
        <f>VLOOKUP(A642,'Intermittents Reguliers'!$A$2:'Intermittents Reguliers'!$M$70,8,0)</f>
        <v>#N/A</v>
      </c>
      <c r="U642" s="54" t="e">
        <f>VLOOKUP(A642,'Intermittents Reguliers'!$A$1:'Intermittents Reguliers'!$M$70,9,0)</f>
        <v>#N/A</v>
      </c>
      <c r="V642" s="55" t="e">
        <f>VLOOKUP(A642,'Intermittents Reguliers'!$A$1:'Intermittents Reguliers'!$M$70,10,0)</f>
        <v>#N/A</v>
      </c>
      <c r="W642" s="53" t="e">
        <f>VLOOKUP(A642,'Intermittents Reguliers'!$A$1:'Intermittents Reguliers'!$M$70,13,0)</f>
        <v>#N/A</v>
      </c>
    </row>
    <row r="643" spans="2:23" x14ac:dyDescent="0.2">
      <c r="B643" s="49" t="e">
        <f>VLOOKUP(A643,'Intermittents Reguliers'!$A$2:'Intermittents Reguliers'!$M$70,2,0)</f>
        <v>#N/A</v>
      </c>
      <c r="I643" s="50">
        <f t="shared" ref="I643:I706" si="10">H643-G643+1</f>
        <v>1</v>
      </c>
      <c r="M643" s="67"/>
      <c r="N643" s="51" t="e">
        <f>VLOOKUP(A643,'Intermittents Reguliers'!$A$2:'Intermittents Reguliers'!$M$70,11,0)</f>
        <v>#N/A</v>
      </c>
      <c r="O643" s="51" t="e">
        <f>VLOOKUP(A643,'Intermittents Reguliers'!$A$1:'Intermittents Reguliers'!$M$70,12,0)</f>
        <v>#N/A</v>
      </c>
      <c r="P643" s="50" t="e">
        <f>VLOOKUP(A643,'Intermittents Reguliers'!$A$2:'Intermittents Reguliers'!$M$70,3,0)</f>
        <v>#N/A</v>
      </c>
      <c r="Q643" s="52" t="e">
        <f>VLOOKUP(A643,'Intermittents Reguliers'!$A$2:'Intermittents Reguliers'!$M$70,4,0)</f>
        <v>#N/A</v>
      </c>
      <c r="R643" s="51" t="e">
        <f>VLOOKUP(A643,'Intermittents Reguliers'!$A$2:'Intermittents Reguliers'!$M$70,5,0)</f>
        <v>#N/A</v>
      </c>
      <c r="S643" s="53" t="e">
        <f>VLOOKUP(A643,'Intermittents Reguliers'!$A$2:'Intermittents Reguliers'!$M$70,7,0)</f>
        <v>#N/A</v>
      </c>
      <c r="T643" s="51" t="e">
        <f>VLOOKUP(A643,'Intermittents Reguliers'!$A$2:'Intermittents Reguliers'!$M$70,8,0)</f>
        <v>#N/A</v>
      </c>
      <c r="U643" s="54" t="e">
        <f>VLOOKUP(A643,'Intermittents Reguliers'!$A$1:'Intermittents Reguliers'!$M$70,9,0)</f>
        <v>#N/A</v>
      </c>
      <c r="V643" s="55" t="e">
        <f>VLOOKUP(A643,'Intermittents Reguliers'!$A$1:'Intermittents Reguliers'!$M$70,10,0)</f>
        <v>#N/A</v>
      </c>
      <c r="W643" s="53" t="e">
        <f>VLOOKUP(A643,'Intermittents Reguliers'!$A$1:'Intermittents Reguliers'!$M$70,13,0)</f>
        <v>#N/A</v>
      </c>
    </row>
    <row r="644" spans="2:23" x14ac:dyDescent="0.2">
      <c r="B644" s="49" t="e">
        <f>VLOOKUP(A644,'Intermittents Reguliers'!$A$2:'Intermittents Reguliers'!$M$70,2,0)</f>
        <v>#N/A</v>
      </c>
      <c r="I644" s="50">
        <f t="shared" si="10"/>
        <v>1</v>
      </c>
      <c r="M644" s="67"/>
      <c r="N644" s="51" t="e">
        <f>VLOOKUP(A644,'Intermittents Reguliers'!$A$2:'Intermittents Reguliers'!$M$70,11,0)</f>
        <v>#N/A</v>
      </c>
      <c r="O644" s="51" t="e">
        <f>VLOOKUP(A644,'Intermittents Reguliers'!$A$1:'Intermittents Reguliers'!$M$70,12,0)</f>
        <v>#N/A</v>
      </c>
      <c r="P644" s="50" t="e">
        <f>VLOOKUP(A644,'Intermittents Reguliers'!$A$2:'Intermittents Reguliers'!$M$70,3,0)</f>
        <v>#N/A</v>
      </c>
      <c r="Q644" s="52" t="e">
        <f>VLOOKUP(A644,'Intermittents Reguliers'!$A$2:'Intermittents Reguliers'!$M$70,4,0)</f>
        <v>#N/A</v>
      </c>
      <c r="R644" s="51" t="e">
        <f>VLOOKUP(A644,'Intermittents Reguliers'!$A$2:'Intermittents Reguliers'!$M$70,5,0)</f>
        <v>#N/A</v>
      </c>
      <c r="S644" s="53" t="e">
        <f>VLOOKUP(A644,'Intermittents Reguliers'!$A$2:'Intermittents Reguliers'!$M$70,7,0)</f>
        <v>#N/A</v>
      </c>
      <c r="T644" s="51" t="e">
        <f>VLOOKUP(A644,'Intermittents Reguliers'!$A$2:'Intermittents Reguliers'!$M$70,8,0)</f>
        <v>#N/A</v>
      </c>
      <c r="U644" s="54" t="e">
        <f>VLOOKUP(A644,'Intermittents Reguliers'!$A$1:'Intermittents Reguliers'!$M$70,9,0)</f>
        <v>#N/A</v>
      </c>
      <c r="V644" s="55" t="e">
        <f>VLOOKUP(A644,'Intermittents Reguliers'!$A$1:'Intermittents Reguliers'!$M$70,10,0)</f>
        <v>#N/A</v>
      </c>
      <c r="W644" s="53" t="e">
        <f>VLOOKUP(A644,'Intermittents Reguliers'!$A$1:'Intermittents Reguliers'!$M$70,13,0)</f>
        <v>#N/A</v>
      </c>
    </row>
    <row r="645" spans="2:23" x14ac:dyDescent="0.2">
      <c r="B645" s="49" t="e">
        <f>VLOOKUP(A645,'Intermittents Reguliers'!$A$2:'Intermittents Reguliers'!$M$70,2,0)</f>
        <v>#N/A</v>
      </c>
      <c r="I645" s="50">
        <f t="shared" si="10"/>
        <v>1</v>
      </c>
      <c r="M645" s="67"/>
      <c r="N645" s="51" t="e">
        <f>VLOOKUP(A645,'Intermittents Reguliers'!$A$2:'Intermittents Reguliers'!$M$70,11,0)</f>
        <v>#N/A</v>
      </c>
      <c r="O645" s="51" t="e">
        <f>VLOOKUP(A645,'Intermittents Reguliers'!$A$1:'Intermittents Reguliers'!$M$70,12,0)</f>
        <v>#N/A</v>
      </c>
      <c r="P645" s="50" t="e">
        <f>VLOOKUP(A645,'Intermittents Reguliers'!$A$2:'Intermittents Reguliers'!$M$70,3,0)</f>
        <v>#N/A</v>
      </c>
      <c r="Q645" s="52" t="e">
        <f>VLOOKUP(A645,'Intermittents Reguliers'!$A$2:'Intermittents Reguliers'!$M$70,4,0)</f>
        <v>#N/A</v>
      </c>
      <c r="R645" s="51" t="e">
        <f>VLOOKUP(A645,'Intermittents Reguliers'!$A$2:'Intermittents Reguliers'!$M$70,5,0)</f>
        <v>#N/A</v>
      </c>
      <c r="S645" s="53" t="e">
        <f>VLOOKUP(A645,'Intermittents Reguliers'!$A$2:'Intermittents Reguliers'!$M$70,7,0)</f>
        <v>#N/A</v>
      </c>
      <c r="T645" s="51" t="e">
        <f>VLOOKUP(A645,'Intermittents Reguliers'!$A$2:'Intermittents Reguliers'!$M$70,8,0)</f>
        <v>#N/A</v>
      </c>
      <c r="U645" s="54" t="e">
        <f>VLOOKUP(A645,'Intermittents Reguliers'!$A$1:'Intermittents Reguliers'!$M$70,9,0)</f>
        <v>#N/A</v>
      </c>
      <c r="V645" s="55" t="e">
        <f>VLOOKUP(A645,'Intermittents Reguliers'!$A$1:'Intermittents Reguliers'!$M$70,10,0)</f>
        <v>#N/A</v>
      </c>
      <c r="W645" s="53" t="e">
        <f>VLOOKUP(A645,'Intermittents Reguliers'!$A$1:'Intermittents Reguliers'!$M$70,13,0)</f>
        <v>#N/A</v>
      </c>
    </row>
    <row r="646" spans="2:23" x14ac:dyDescent="0.2">
      <c r="B646" s="49" t="e">
        <f>VLOOKUP(A646,'Intermittents Reguliers'!$A$2:'Intermittents Reguliers'!$M$70,2,0)</f>
        <v>#N/A</v>
      </c>
      <c r="I646" s="50">
        <f t="shared" si="10"/>
        <v>1</v>
      </c>
      <c r="M646" s="67"/>
      <c r="N646" s="51" t="e">
        <f>VLOOKUP(A646,'Intermittents Reguliers'!$A$2:'Intermittents Reguliers'!$M$70,11,0)</f>
        <v>#N/A</v>
      </c>
      <c r="O646" s="51" t="e">
        <f>VLOOKUP(A646,'Intermittents Reguliers'!$A$1:'Intermittents Reguliers'!$M$70,12,0)</f>
        <v>#N/A</v>
      </c>
      <c r="P646" s="50" t="e">
        <f>VLOOKUP(A646,'Intermittents Reguliers'!$A$2:'Intermittents Reguliers'!$M$70,3,0)</f>
        <v>#N/A</v>
      </c>
      <c r="Q646" s="52" t="e">
        <f>VLOOKUP(A646,'Intermittents Reguliers'!$A$2:'Intermittents Reguliers'!$M$70,4,0)</f>
        <v>#N/A</v>
      </c>
      <c r="R646" s="51" t="e">
        <f>VLOOKUP(A646,'Intermittents Reguliers'!$A$2:'Intermittents Reguliers'!$M$70,5,0)</f>
        <v>#N/A</v>
      </c>
      <c r="S646" s="53" t="e">
        <f>VLOOKUP(A646,'Intermittents Reguliers'!$A$2:'Intermittents Reguliers'!$M$70,7,0)</f>
        <v>#N/A</v>
      </c>
      <c r="T646" s="51" t="e">
        <f>VLOOKUP(A646,'Intermittents Reguliers'!$A$2:'Intermittents Reguliers'!$M$70,8,0)</f>
        <v>#N/A</v>
      </c>
      <c r="U646" s="54" t="e">
        <f>VLOOKUP(A646,'Intermittents Reguliers'!$A$1:'Intermittents Reguliers'!$M$70,9,0)</f>
        <v>#N/A</v>
      </c>
      <c r="V646" s="55" t="e">
        <f>VLOOKUP(A646,'Intermittents Reguliers'!$A$1:'Intermittents Reguliers'!$M$70,10,0)</f>
        <v>#N/A</v>
      </c>
      <c r="W646" s="53" t="e">
        <f>VLOOKUP(A646,'Intermittents Reguliers'!$A$1:'Intermittents Reguliers'!$M$70,13,0)</f>
        <v>#N/A</v>
      </c>
    </row>
    <row r="647" spans="2:23" x14ac:dyDescent="0.2">
      <c r="B647" s="49" t="e">
        <f>VLOOKUP(A647,'Intermittents Reguliers'!$A$2:'Intermittents Reguliers'!$M$70,2,0)</f>
        <v>#N/A</v>
      </c>
      <c r="I647" s="50">
        <f t="shared" si="10"/>
        <v>1</v>
      </c>
      <c r="M647" s="67"/>
      <c r="N647" s="51" t="e">
        <f>VLOOKUP(A647,'Intermittents Reguliers'!$A$2:'Intermittents Reguliers'!$M$70,11,0)</f>
        <v>#N/A</v>
      </c>
      <c r="O647" s="51" t="e">
        <f>VLOOKUP(A647,'Intermittents Reguliers'!$A$1:'Intermittents Reguliers'!$M$70,12,0)</f>
        <v>#N/A</v>
      </c>
      <c r="P647" s="50" t="e">
        <f>VLOOKUP(A647,'Intermittents Reguliers'!$A$2:'Intermittents Reguliers'!$M$70,3,0)</f>
        <v>#N/A</v>
      </c>
      <c r="Q647" s="52" t="e">
        <f>VLOOKUP(A647,'Intermittents Reguliers'!$A$2:'Intermittents Reguliers'!$M$70,4,0)</f>
        <v>#N/A</v>
      </c>
      <c r="R647" s="51" t="e">
        <f>VLOOKUP(A647,'Intermittents Reguliers'!$A$2:'Intermittents Reguliers'!$M$70,5,0)</f>
        <v>#N/A</v>
      </c>
      <c r="S647" s="53" t="e">
        <f>VLOOKUP(A647,'Intermittents Reguliers'!$A$2:'Intermittents Reguliers'!$M$70,7,0)</f>
        <v>#N/A</v>
      </c>
      <c r="T647" s="51" t="e">
        <f>VLOOKUP(A647,'Intermittents Reguliers'!$A$2:'Intermittents Reguliers'!$M$70,8,0)</f>
        <v>#N/A</v>
      </c>
      <c r="U647" s="54" t="e">
        <f>VLOOKUP(A647,'Intermittents Reguliers'!$A$1:'Intermittents Reguliers'!$M$70,9,0)</f>
        <v>#N/A</v>
      </c>
      <c r="V647" s="55" t="e">
        <f>VLOOKUP(A647,'Intermittents Reguliers'!$A$1:'Intermittents Reguliers'!$M$70,10,0)</f>
        <v>#N/A</v>
      </c>
      <c r="W647" s="53" t="e">
        <f>VLOOKUP(A647,'Intermittents Reguliers'!$A$1:'Intermittents Reguliers'!$M$70,13,0)</f>
        <v>#N/A</v>
      </c>
    </row>
    <row r="648" spans="2:23" x14ac:dyDescent="0.2">
      <c r="B648" s="49" t="e">
        <f>VLOOKUP(A648,'Intermittents Reguliers'!$A$2:'Intermittents Reguliers'!$M$70,2,0)</f>
        <v>#N/A</v>
      </c>
      <c r="I648" s="50">
        <f t="shared" si="10"/>
        <v>1</v>
      </c>
      <c r="M648" s="67"/>
      <c r="N648" s="51" t="e">
        <f>VLOOKUP(A648,'Intermittents Reguliers'!$A$2:'Intermittents Reguliers'!$M$70,11,0)</f>
        <v>#N/A</v>
      </c>
      <c r="O648" s="51" t="e">
        <f>VLOOKUP(A648,'Intermittents Reguliers'!$A$1:'Intermittents Reguliers'!$M$70,12,0)</f>
        <v>#N/A</v>
      </c>
      <c r="P648" s="50" t="e">
        <f>VLOOKUP(A648,'Intermittents Reguliers'!$A$2:'Intermittents Reguliers'!$M$70,3,0)</f>
        <v>#N/A</v>
      </c>
      <c r="Q648" s="52" t="e">
        <f>VLOOKUP(A648,'Intermittents Reguliers'!$A$2:'Intermittents Reguliers'!$M$70,4,0)</f>
        <v>#N/A</v>
      </c>
      <c r="R648" s="51" t="e">
        <f>VLOOKUP(A648,'Intermittents Reguliers'!$A$2:'Intermittents Reguliers'!$M$70,5,0)</f>
        <v>#N/A</v>
      </c>
      <c r="S648" s="53" t="e">
        <f>VLOOKUP(A648,'Intermittents Reguliers'!$A$2:'Intermittents Reguliers'!$M$70,7,0)</f>
        <v>#N/A</v>
      </c>
      <c r="T648" s="51" t="e">
        <f>VLOOKUP(A648,'Intermittents Reguliers'!$A$2:'Intermittents Reguliers'!$M$70,8,0)</f>
        <v>#N/A</v>
      </c>
      <c r="U648" s="54" t="e">
        <f>VLOOKUP(A648,'Intermittents Reguliers'!$A$1:'Intermittents Reguliers'!$M$70,9,0)</f>
        <v>#N/A</v>
      </c>
      <c r="V648" s="55" t="e">
        <f>VLOOKUP(A648,'Intermittents Reguliers'!$A$1:'Intermittents Reguliers'!$M$70,10,0)</f>
        <v>#N/A</v>
      </c>
      <c r="W648" s="53" t="e">
        <f>VLOOKUP(A648,'Intermittents Reguliers'!$A$1:'Intermittents Reguliers'!$M$70,13,0)</f>
        <v>#N/A</v>
      </c>
    </row>
    <row r="649" spans="2:23" x14ac:dyDescent="0.2">
      <c r="B649" s="49" t="e">
        <f>VLOOKUP(A649,'Intermittents Reguliers'!$A$2:'Intermittents Reguliers'!$M$70,2,0)</f>
        <v>#N/A</v>
      </c>
      <c r="I649" s="50">
        <f t="shared" si="10"/>
        <v>1</v>
      </c>
      <c r="M649" s="67"/>
      <c r="N649" s="51" t="e">
        <f>VLOOKUP(A649,'Intermittents Reguliers'!$A$2:'Intermittents Reguliers'!$M$70,11,0)</f>
        <v>#N/A</v>
      </c>
      <c r="O649" s="51" t="e">
        <f>VLOOKUP(A649,'Intermittents Reguliers'!$A$1:'Intermittents Reguliers'!$M$70,12,0)</f>
        <v>#N/A</v>
      </c>
      <c r="P649" s="50" t="e">
        <f>VLOOKUP(A649,'Intermittents Reguliers'!$A$2:'Intermittents Reguliers'!$M$70,3,0)</f>
        <v>#N/A</v>
      </c>
      <c r="Q649" s="52" t="e">
        <f>VLOOKUP(A649,'Intermittents Reguliers'!$A$2:'Intermittents Reguliers'!$M$70,4,0)</f>
        <v>#N/A</v>
      </c>
      <c r="R649" s="51" t="e">
        <f>VLOOKUP(A649,'Intermittents Reguliers'!$A$2:'Intermittents Reguliers'!$M$70,5,0)</f>
        <v>#N/A</v>
      </c>
      <c r="S649" s="53" t="e">
        <f>VLOOKUP(A649,'Intermittents Reguliers'!$A$2:'Intermittents Reguliers'!$M$70,7,0)</f>
        <v>#N/A</v>
      </c>
      <c r="T649" s="51" t="e">
        <f>VLOOKUP(A649,'Intermittents Reguliers'!$A$2:'Intermittents Reguliers'!$M$70,8,0)</f>
        <v>#N/A</v>
      </c>
      <c r="U649" s="54" t="e">
        <f>VLOOKUP(A649,'Intermittents Reguliers'!$A$1:'Intermittents Reguliers'!$M$70,9,0)</f>
        <v>#N/A</v>
      </c>
      <c r="V649" s="55" t="e">
        <f>VLOOKUP(A649,'Intermittents Reguliers'!$A$1:'Intermittents Reguliers'!$M$70,10,0)</f>
        <v>#N/A</v>
      </c>
      <c r="W649" s="53" t="e">
        <f>VLOOKUP(A649,'Intermittents Reguliers'!$A$1:'Intermittents Reguliers'!$M$70,13,0)</f>
        <v>#N/A</v>
      </c>
    </row>
    <row r="650" spans="2:23" x14ac:dyDescent="0.2">
      <c r="B650" s="49" t="e">
        <f>VLOOKUP(A650,'Intermittents Reguliers'!$A$2:'Intermittents Reguliers'!$M$70,2,0)</f>
        <v>#N/A</v>
      </c>
      <c r="I650" s="50">
        <f t="shared" si="10"/>
        <v>1</v>
      </c>
      <c r="M650" s="67"/>
      <c r="N650" s="51" t="e">
        <f>VLOOKUP(A650,'Intermittents Reguliers'!$A$2:'Intermittents Reguliers'!$M$70,11,0)</f>
        <v>#N/A</v>
      </c>
      <c r="O650" s="51" t="e">
        <f>VLOOKUP(A650,'Intermittents Reguliers'!$A$1:'Intermittents Reguliers'!$M$70,12,0)</f>
        <v>#N/A</v>
      </c>
      <c r="P650" s="50" t="e">
        <f>VLOOKUP(A650,'Intermittents Reguliers'!$A$2:'Intermittents Reguliers'!$M$70,3,0)</f>
        <v>#N/A</v>
      </c>
      <c r="Q650" s="52" t="e">
        <f>VLOOKUP(A650,'Intermittents Reguliers'!$A$2:'Intermittents Reguliers'!$M$70,4,0)</f>
        <v>#N/A</v>
      </c>
      <c r="R650" s="51" t="e">
        <f>VLOOKUP(A650,'Intermittents Reguliers'!$A$2:'Intermittents Reguliers'!$M$70,5,0)</f>
        <v>#N/A</v>
      </c>
      <c r="S650" s="53" t="e">
        <f>VLOOKUP(A650,'Intermittents Reguliers'!$A$2:'Intermittents Reguliers'!$M$70,7,0)</f>
        <v>#N/A</v>
      </c>
      <c r="T650" s="51" t="e">
        <f>VLOOKUP(A650,'Intermittents Reguliers'!$A$2:'Intermittents Reguliers'!$M$70,8,0)</f>
        <v>#N/A</v>
      </c>
      <c r="U650" s="54" t="e">
        <f>VLOOKUP(A650,'Intermittents Reguliers'!$A$1:'Intermittents Reguliers'!$M$70,9,0)</f>
        <v>#N/A</v>
      </c>
      <c r="V650" s="55" t="e">
        <f>VLOOKUP(A650,'Intermittents Reguliers'!$A$1:'Intermittents Reguliers'!$M$70,10,0)</f>
        <v>#N/A</v>
      </c>
      <c r="W650" s="53" t="e">
        <f>VLOOKUP(A650,'Intermittents Reguliers'!$A$1:'Intermittents Reguliers'!$M$70,13,0)</f>
        <v>#N/A</v>
      </c>
    </row>
    <row r="651" spans="2:23" x14ac:dyDescent="0.2">
      <c r="B651" s="49" t="e">
        <f>VLOOKUP(A651,'Intermittents Reguliers'!$A$2:'Intermittents Reguliers'!$M$70,2,0)</f>
        <v>#N/A</v>
      </c>
      <c r="I651" s="50">
        <f t="shared" si="10"/>
        <v>1</v>
      </c>
      <c r="M651" s="67"/>
      <c r="N651" s="51" t="e">
        <f>VLOOKUP(A651,'Intermittents Reguliers'!$A$2:'Intermittents Reguliers'!$M$70,11,0)</f>
        <v>#N/A</v>
      </c>
      <c r="O651" s="51" t="e">
        <f>VLOOKUP(A651,'Intermittents Reguliers'!$A$1:'Intermittents Reguliers'!$M$70,12,0)</f>
        <v>#N/A</v>
      </c>
      <c r="P651" s="50" t="e">
        <f>VLOOKUP(A651,'Intermittents Reguliers'!$A$2:'Intermittents Reguliers'!$M$70,3,0)</f>
        <v>#N/A</v>
      </c>
      <c r="Q651" s="52" t="e">
        <f>VLOOKUP(A651,'Intermittents Reguliers'!$A$2:'Intermittents Reguliers'!$M$70,4,0)</f>
        <v>#N/A</v>
      </c>
      <c r="R651" s="51" t="e">
        <f>VLOOKUP(A651,'Intermittents Reguliers'!$A$2:'Intermittents Reguliers'!$M$70,5,0)</f>
        <v>#N/A</v>
      </c>
      <c r="S651" s="53" t="e">
        <f>VLOOKUP(A651,'Intermittents Reguliers'!$A$2:'Intermittents Reguliers'!$M$70,7,0)</f>
        <v>#N/A</v>
      </c>
      <c r="T651" s="51" t="e">
        <f>VLOOKUP(A651,'Intermittents Reguliers'!$A$2:'Intermittents Reguliers'!$M$70,8,0)</f>
        <v>#N/A</v>
      </c>
      <c r="U651" s="54" t="e">
        <f>VLOOKUP(A651,'Intermittents Reguliers'!$A$1:'Intermittents Reguliers'!$M$70,9,0)</f>
        <v>#N/A</v>
      </c>
      <c r="V651" s="55" t="e">
        <f>VLOOKUP(A651,'Intermittents Reguliers'!$A$1:'Intermittents Reguliers'!$M$70,10,0)</f>
        <v>#N/A</v>
      </c>
      <c r="W651" s="53" t="e">
        <f>VLOOKUP(A651,'Intermittents Reguliers'!$A$1:'Intermittents Reguliers'!$M$70,13,0)</f>
        <v>#N/A</v>
      </c>
    </row>
    <row r="652" spans="2:23" x14ac:dyDescent="0.2">
      <c r="B652" s="49" t="e">
        <f>VLOOKUP(A652,'Intermittents Reguliers'!$A$2:'Intermittents Reguliers'!$M$70,2,0)</f>
        <v>#N/A</v>
      </c>
      <c r="I652" s="50">
        <f t="shared" si="10"/>
        <v>1</v>
      </c>
      <c r="M652" s="67"/>
      <c r="N652" s="51" t="e">
        <f>VLOOKUP(A652,'Intermittents Reguliers'!$A$2:'Intermittents Reguliers'!$M$70,11,0)</f>
        <v>#N/A</v>
      </c>
      <c r="O652" s="51" t="e">
        <f>VLOOKUP(A652,'Intermittents Reguliers'!$A$1:'Intermittents Reguliers'!$M$70,12,0)</f>
        <v>#N/A</v>
      </c>
      <c r="P652" s="50" t="e">
        <f>VLOOKUP(A652,'Intermittents Reguliers'!$A$2:'Intermittents Reguliers'!$M$70,3,0)</f>
        <v>#N/A</v>
      </c>
      <c r="Q652" s="52" t="e">
        <f>VLOOKUP(A652,'Intermittents Reguliers'!$A$2:'Intermittents Reguliers'!$M$70,4,0)</f>
        <v>#N/A</v>
      </c>
      <c r="R652" s="51" t="e">
        <f>VLOOKUP(A652,'Intermittents Reguliers'!$A$2:'Intermittents Reguliers'!$M$70,5,0)</f>
        <v>#N/A</v>
      </c>
      <c r="S652" s="53" t="e">
        <f>VLOOKUP(A652,'Intermittents Reguliers'!$A$2:'Intermittents Reguliers'!$M$70,7,0)</f>
        <v>#N/A</v>
      </c>
      <c r="T652" s="51" t="e">
        <f>VLOOKUP(A652,'Intermittents Reguliers'!$A$2:'Intermittents Reguliers'!$M$70,8,0)</f>
        <v>#N/A</v>
      </c>
      <c r="U652" s="54" t="e">
        <f>VLOOKUP(A652,'Intermittents Reguliers'!$A$1:'Intermittents Reguliers'!$M$70,9,0)</f>
        <v>#N/A</v>
      </c>
      <c r="V652" s="55" t="e">
        <f>VLOOKUP(A652,'Intermittents Reguliers'!$A$1:'Intermittents Reguliers'!$M$70,10,0)</f>
        <v>#N/A</v>
      </c>
      <c r="W652" s="53" t="e">
        <f>VLOOKUP(A652,'Intermittents Reguliers'!$A$1:'Intermittents Reguliers'!$M$70,13,0)</f>
        <v>#N/A</v>
      </c>
    </row>
    <row r="653" spans="2:23" x14ac:dyDescent="0.2">
      <c r="B653" s="49" t="e">
        <f>VLOOKUP(A653,'Intermittents Reguliers'!$A$2:'Intermittents Reguliers'!$M$70,2,0)</f>
        <v>#N/A</v>
      </c>
      <c r="I653" s="50">
        <f t="shared" si="10"/>
        <v>1</v>
      </c>
      <c r="M653" s="67"/>
      <c r="N653" s="51" t="e">
        <f>VLOOKUP(A653,'Intermittents Reguliers'!$A$2:'Intermittents Reguliers'!$M$70,11,0)</f>
        <v>#N/A</v>
      </c>
      <c r="O653" s="51" t="e">
        <f>VLOOKUP(A653,'Intermittents Reguliers'!$A$1:'Intermittents Reguliers'!$M$70,12,0)</f>
        <v>#N/A</v>
      </c>
      <c r="P653" s="50" t="e">
        <f>VLOOKUP(A653,'Intermittents Reguliers'!$A$2:'Intermittents Reguliers'!$M$70,3,0)</f>
        <v>#N/A</v>
      </c>
      <c r="Q653" s="52" t="e">
        <f>VLOOKUP(A653,'Intermittents Reguliers'!$A$2:'Intermittents Reguliers'!$M$70,4,0)</f>
        <v>#N/A</v>
      </c>
      <c r="R653" s="51" t="e">
        <f>VLOOKUP(A653,'Intermittents Reguliers'!$A$2:'Intermittents Reguliers'!$M$70,5,0)</f>
        <v>#N/A</v>
      </c>
      <c r="S653" s="53" t="e">
        <f>VLOOKUP(A653,'Intermittents Reguliers'!$A$2:'Intermittents Reguliers'!$M$70,7,0)</f>
        <v>#N/A</v>
      </c>
      <c r="T653" s="51" t="e">
        <f>VLOOKUP(A653,'Intermittents Reguliers'!$A$2:'Intermittents Reguliers'!$M$70,8,0)</f>
        <v>#N/A</v>
      </c>
      <c r="U653" s="54" t="e">
        <f>VLOOKUP(A653,'Intermittents Reguliers'!$A$1:'Intermittents Reguliers'!$M$70,9,0)</f>
        <v>#N/A</v>
      </c>
      <c r="V653" s="55" t="e">
        <f>VLOOKUP(A653,'Intermittents Reguliers'!$A$1:'Intermittents Reguliers'!$M$70,10,0)</f>
        <v>#N/A</v>
      </c>
      <c r="W653" s="53" t="e">
        <f>VLOOKUP(A653,'Intermittents Reguliers'!$A$1:'Intermittents Reguliers'!$M$70,13,0)</f>
        <v>#N/A</v>
      </c>
    </row>
    <row r="654" spans="2:23" x14ac:dyDescent="0.2">
      <c r="B654" s="49" t="e">
        <f>VLOOKUP(A654,'Intermittents Reguliers'!$A$2:'Intermittents Reguliers'!$M$70,2,0)</f>
        <v>#N/A</v>
      </c>
      <c r="I654" s="50">
        <f t="shared" si="10"/>
        <v>1</v>
      </c>
      <c r="M654" s="67"/>
      <c r="N654" s="51" t="e">
        <f>VLOOKUP(A654,'Intermittents Reguliers'!$A$2:'Intermittents Reguliers'!$M$70,11,0)</f>
        <v>#N/A</v>
      </c>
      <c r="O654" s="51" t="e">
        <f>VLOOKUP(A654,'Intermittents Reguliers'!$A$1:'Intermittents Reguliers'!$M$70,12,0)</f>
        <v>#N/A</v>
      </c>
      <c r="P654" s="50" t="e">
        <f>VLOOKUP(A654,'Intermittents Reguliers'!$A$2:'Intermittents Reguliers'!$M$70,3,0)</f>
        <v>#N/A</v>
      </c>
      <c r="Q654" s="52" t="e">
        <f>VLOOKUP(A654,'Intermittents Reguliers'!$A$2:'Intermittents Reguliers'!$M$70,4,0)</f>
        <v>#N/A</v>
      </c>
      <c r="R654" s="51" t="e">
        <f>VLOOKUP(A654,'Intermittents Reguliers'!$A$2:'Intermittents Reguliers'!$M$70,5,0)</f>
        <v>#N/A</v>
      </c>
      <c r="S654" s="53" t="e">
        <f>VLOOKUP(A654,'Intermittents Reguliers'!$A$2:'Intermittents Reguliers'!$M$70,7,0)</f>
        <v>#N/A</v>
      </c>
      <c r="T654" s="51" t="e">
        <f>VLOOKUP(A654,'Intermittents Reguliers'!$A$2:'Intermittents Reguliers'!$M$70,8,0)</f>
        <v>#N/A</v>
      </c>
      <c r="U654" s="54" t="e">
        <f>VLOOKUP(A654,'Intermittents Reguliers'!$A$1:'Intermittents Reguliers'!$M$70,9,0)</f>
        <v>#N/A</v>
      </c>
      <c r="V654" s="55" t="e">
        <f>VLOOKUP(A654,'Intermittents Reguliers'!$A$1:'Intermittents Reguliers'!$M$70,10,0)</f>
        <v>#N/A</v>
      </c>
      <c r="W654" s="53" t="e">
        <f>VLOOKUP(A654,'Intermittents Reguliers'!$A$1:'Intermittents Reguliers'!$M$70,13,0)</f>
        <v>#N/A</v>
      </c>
    </row>
    <row r="655" spans="2:23" x14ac:dyDescent="0.2">
      <c r="B655" s="49" t="e">
        <f>VLOOKUP(A655,'Intermittents Reguliers'!$A$2:'Intermittents Reguliers'!$M$70,2,0)</f>
        <v>#N/A</v>
      </c>
      <c r="I655" s="50">
        <f t="shared" si="10"/>
        <v>1</v>
      </c>
      <c r="M655" s="67"/>
      <c r="N655" s="51" t="e">
        <f>VLOOKUP(A655,'Intermittents Reguliers'!$A$2:'Intermittents Reguliers'!$M$70,11,0)</f>
        <v>#N/A</v>
      </c>
      <c r="O655" s="51" t="e">
        <f>VLOOKUP(A655,'Intermittents Reguliers'!$A$1:'Intermittents Reguliers'!$M$70,12,0)</f>
        <v>#N/A</v>
      </c>
      <c r="P655" s="50" t="e">
        <f>VLOOKUP(A655,'Intermittents Reguliers'!$A$2:'Intermittents Reguliers'!$M$70,3,0)</f>
        <v>#N/A</v>
      </c>
      <c r="Q655" s="52" t="e">
        <f>VLOOKUP(A655,'Intermittents Reguliers'!$A$2:'Intermittents Reguliers'!$M$70,4,0)</f>
        <v>#N/A</v>
      </c>
      <c r="R655" s="51" t="e">
        <f>VLOOKUP(A655,'Intermittents Reguliers'!$A$2:'Intermittents Reguliers'!$M$70,5,0)</f>
        <v>#N/A</v>
      </c>
      <c r="S655" s="53" t="e">
        <f>VLOOKUP(A655,'Intermittents Reguliers'!$A$2:'Intermittents Reguliers'!$M$70,7,0)</f>
        <v>#N/A</v>
      </c>
      <c r="T655" s="51" t="e">
        <f>VLOOKUP(A655,'Intermittents Reguliers'!$A$2:'Intermittents Reguliers'!$M$70,8,0)</f>
        <v>#N/A</v>
      </c>
      <c r="U655" s="54" t="e">
        <f>VLOOKUP(A655,'Intermittents Reguliers'!$A$1:'Intermittents Reguliers'!$M$70,9,0)</f>
        <v>#N/A</v>
      </c>
      <c r="V655" s="55" t="e">
        <f>VLOOKUP(A655,'Intermittents Reguliers'!$A$1:'Intermittents Reguliers'!$M$70,10,0)</f>
        <v>#N/A</v>
      </c>
      <c r="W655" s="53" t="e">
        <f>VLOOKUP(A655,'Intermittents Reguliers'!$A$1:'Intermittents Reguliers'!$M$70,13,0)</f>
        <v>#N/A</v>
      </c>
    </row>
    <row r="656" spans="2:23" x14ac:dyDescent="0.2">
      <c r="B656" s="49" t="e">
        <f>VLOOKUP(A656,'Intermittents Reguliers'!$A$2:'Intermittents Reguliers'!$M$70,2,0)</f>
        <v>#N/A</v>
      </c>
      <c r="I656" s="50">
        <f t="shared" si="10"/>
        <v>1</v>
      </c>
      <c r="M656" s="67"/>
      <c r="N656" s="51" t="e">
        <f>VLOOKUP(A656,'Intermittents Reguliers'!$A$2:'Intermittents Reguliers'!$M$70,11,0)</f>
        <v>#N/A</v>
      </c>
      <c r="O656" s="51" t="e">
        <f>VLOOKUP(A656,'Intermittents Reguliers'!$A$1:'Intermittents Reguliers'!$M$70,12,0)</f>
        <v>#N/A</v>
      </c>
      <c r="P656" s="50" t="e">
        <f>VLOOKUP(A656,'Intermittents Reguliers'!$A$2:'Intermittents Reguliers'!$M$70,3,0)</f>
        <v>#N/A</v>
      </c>
      <c r="Q656" s="52" t="e">
        <f>VLOOKUP(A656,'Intermittents Reguliers'!$A$2:'Intermittents Reguliers'!$M$70,4,0)</f>
        <v>#N/A</v>
      </c>
      <c r="R656" s="51" t="e">
        <f>VLOOKUP(A656,'Intermittents Reguliers'!$A$2:'Intermittents Reguliers'!$M$70,5,0)</f>
        <v>#N/A</v>
      </c>
      <c r="S656" s="53" t="e">
        <f>VLOOKUP(A656,'Intermittents Reguliers'!$A$2:'Intermittents Reguliers'!$M$70,7,0)</f>
        <v>#N/A</v>
      </c>
      <c r="T656" s="51" t="e">
        <f>VLOOKUP(A656,'Intermittents Reguliers'!$A$2:'Intermittents Reguliers'!$M$70,8,0)</f>
        <v>#N/A</v>
      </c>
      <c r="U656" s="54" t="e">
        <f>VLOOKUP(A656,'Intermittents Reguliers'!$A$1:'Intermittents Reguliers'!$M$70,9,0)</f>
        <v>#N/A</v>
      </c>
      <c r="V656" s="55" t="e">
        <f>VLOOKUP(A656,'Intermittents Reguliers'!$A$1:'Intermittents Reguliers'!$M$70,10,0)</f>
        <v>#N/A</v>
      </c>
      <c r="W656" s="53" t="e">
        <f>VLOOKUP(A656,'Intermittents Reguliers'!$A$1:'Intermittents Reguliers'!$M$70,13,0)</f>
        <v>#N/A</v>
      </c>
    </row>
    <row r="657" spans="2:23" x14ac:dyDescent="0.2">
      <c r="B657" s="49" t="e">
        <f>VLOOKUP(A657,'Intermittents Reguliers'!$A$2:'Intermittents Reguliers'!$M$70,2,0)</f>
        <v>#N/A</v>
      </c>
      <c r="I657" s="50">
        <f t="shared" si="10"/>
        <v>1</v>
      </c>
      <c r="M657" s="67"/>
      <c r="N657" s="51" t="e">
        <f>VLOOKUP(A657,'Intermittents Reguliers'!$A$2:'Intermittents Reguliers'!$M$70,11,0)</f>
        <v>#N/A</v>
      </c>
      <c r="O657" s="51" t="e">
        <f>VLOOKUP(A657,'Intermittents Reguliers'!$A$1:'Intermittents Reguliers'!$M$70,12,0)</f>
        <v>#N/A</v>
      </c>
      <c r="P657" s="50" t="e">
        <f>VLOOKUP(A657,'Intermittents Reguliers'!$A$2:'Intermittents Reguliers'!$M$70,3,0)</f>
        <v>#N/A</v>
      </c>
      <c r="Q657" s="52" t="e">
        <f>VLOOKUP(A657,'Intermittents Reguliers'!$A$2:'Intermittents Reguliers'!$M$70,4,0)</f>
        <v>#N/A</v>
      </c>
      <c r="R657" s="51" t="e">
        <f>VLOOKUP(A657,'Intermittents Reguliers'!$A$2:'Intermittents Reguliers'!$M$70,5,0)</f>
        <v>#N/A</v>
      </c>
      <c r="S657" s="53" t="e">
        <f>VLOOKUP(A657,'Intermittents Reguliers'!$A$2:'Intermittents Reguliers'!$M$70,7,0)</f>
        <v>#N/A</v>
      </c>
      <c r="T657" s="51" t="e">
        <f>VLOOKUP(A657,'Intermittents Reguliers'!$A$2:'Intermittents Reguliers'!$M$70,8,0)</f>
        <v>#N/A</v>
      </c>
      <c r="U657" s="54" t="e">
        <f>VLOOKUP(A657,'Intermittents Reguliers'!$A$1:'Intermittents Reguliers'!$M$70,9,0)</f>
        <v>#N/A</v>
      </c>
      <c r="V657" s="55" t="e">
        <f>VLOOKUP(A657,'Intermittents Reguliers'!$A$1:'Intermittents Reguliers'!$M$70,10,0)</f>
        <v>#N/A</v>
      </c>
      <c r="W657" s="53" t="e">
        <f>VLOOKUP(A657,'Intermittents Reguliers'!$A$1:'Intermittents Reguliers'!$M$70,13,0)</f>
        <v>#N/A</v>
      </c>
    </row>
    <row r="658" spans="2:23" x14ac:dyDescent="0.2">
      <c r="B658" s="49" t="e">
        <f>VLOOKUP(A658,'Intermittents Reguliers'!$A$2:'Intermittents Reguliers'!$M$70,2,0)</f>
        <v>#N/A</v>
      </c>
      <c r="I658" s="50">
        <f t="shared" si="10"/>
        <v>1</v>
      </c>
      <c r="M658" s="67"/>
      <c r="N658" s="51" t="e">
        <f>VLOOKUP(A658,'Intermittents Reguliers'!$A$2:'Intermittents Reguliers'!$M$70,11,0)</f>
        <v>#N/A</v>
      </c>
      <c r="O658" s="51" t="e">
        <f>VLOOKUP(A658,'Intermittents Reguliers'!$A$1:'Intermittents Reguliers'!$M$70,12,0)</f>
        <v>#N/A</v>
      </c>
      <c r="P658" s="50" t="e">
        <f>VLOOKUP(A658,'Intermittents Reguliers'!$A$2:'Intermittents Reguliers'!$M$70,3,0)</f>
        <v>#N/A</v>
      </c>
      <c r="Q658" s="52" t="e">
        <f>VLOOKUP(A658,'Intermittents Reguliers'!$A$2:'Intermittents Reguliers'!$M$70,4,0)</f>
        <v>#N/A</v>
      </c>
      <c r="R658" s="51" t="e">
        <f>VLOOKUP(A658,'Intermittents Reguliers'!$A$2:'Intermittents Reguliers'!$M$70,5,0)</f>
        <v>#N/A</v>
      </c>
      <c r="S658" s="53" t="e">
        <f>VLOOKUP(A658,'Intermittents Reguliers'!$A$2:'Intermittents Reguliers'!$M$70,7,0)</f>
        <v>#N/A</v>
      </c>
      <c r="T658" s="51" t="e">
        <f>VLOOKUP(A658,'Intermittents Reguliers'!$A$2:'Intermittents Reguliers'!$M$70,8,0)</f>
        <v>#N/A</v>
      </c>
      <c r="U658" s="54" t="e">
        <f>VLOOKUP(A658,'Intermittents Reguliers'!$A$1:'Intermittents Reguliers'!$M$70,9,0)</f>
        <v>#N/A</v>
      </c>
      <c r="V658" s="55" t="e">
        <f>VLOOKUP(A658,'Intermittents Reguliers'!$A$1:'Intermittents Reguliers'!$M$70,10,0)</f>
        <v>#N/A</v>
      </c>
      <c r="W658" s="53" t="e">
        <f>VLOOKUP(A658,'Intermittents Reguliers'!$A$1:'Intermittents Reguliers'!$M$70,13,0)</f>
        <v>#N/A</v>
      </c>
    </row>
    <row r="659" spans="2:23" x14ac:dyDescent="0.2">
      <c r="B659" s="49" t="e">
        <f>VLOOKUP(A659,'Intermittents Reguliers'!$A$2:'Intermittents Reguliers'!$M$70,2,0)</f>
        <v>#N/A</v>
      </c>
      <c r="I659" s="50">
        <f t="shared" si="10"/>
        <v>1</v>
      </c>
      <c r="M659" s="67"/>
      <c r="N659" s="51" t="e">
        <f>VLOOKUP(A659,'Intermittents Reguliers'!$A$2:'Intermittents Reguliers'!$M$70,11,0)</f>
        <v>#N/A</v>
      </c>
      <c r="O659" s="51" t="e">
        <f>VLOOKUP(A659,'Intermittents Reguliers'!$A$1:'Intermittents Reguliers'!$M$70,12,0)</f>
        <v>#N/A</v>
      </c>
      <c r="P659" s="50" t="e">
        <f>VLOOKUP(A659,'Intermittents Reguliers'!$A$2:'Intermittents Reguliers'!$M$70,3,0)</f>
        <v>#N/A</v>
      </c>
      <c r="Q659" s="52" t="e">
        <f>VLOOKUP(A659,'Intermittents Reguliers'!$A$2:'Intermittents Reguliers'!$M$70,4,0)</f>
        <v>#N/A</v>
      </c>
      <c r="R659" s="51" t="e">
        <f>VLOOKUP(A659,'Intermittents Reguliers'!$A$2:'Intermittents Reguliers'!$M$70,5,0)</f>
        <v>#N/A</v>
      </c>
      <c r="S659" s="53" t="e">
        <f>VLOOKUP(A659,'Intermittents Reguliers'!$A$2:'Intermittents Reguliers'!$M$70,7,0)</f>
        <v>#N/A</v>
      </c>
      <c r="T659" s="51" t="e">
        <f>VLOOKUP(A659,'Intermittents Reguliers'!$A$2:'Intermittents Reguliers'!$M$70,8,0)</f>
        <v>#N/A</v>
      </c>
      <c r="U659" s="54" t="e">
        <f>VLOOKUP(A659,'Intermittents Reguliers'!$A$1:'Intermittents Reguliers'!$M$70,9,0)</f>
        <v>#N/A</v>
      </c>
      <c r="V659" s="55" t="e">
        <f>VLOOKUP(A659,'Intermittents Reguliers'!$A$1:'Intermittents Reguliers'!$M$70,10,0)</f>
        <v>#N/A</v>
      </c>
      <c r="W659" s="53" t="e">
        <f>VLOOKUP(A659,'Intermittents Reguliers'!$A$1:'Intermittents Reguliers'!$M$70,13,0)</f>
        <v>#N/A</v>
      </c>
    </row>
    <row r="660" spans="2:23" x14ac:dyDescent="0.2">
      <c r="B660" s="49" t="e">
        <f>VLOOKUP(A660,'Intermittents Reguliers'!$A$2:'Intermittents Reguliers'!$M$70,2,0)</f>
        <v>#N/A</v>
      </c>
      <c r="I660" s="50">
        <f t="shared" si="10"/>
        <v>1</v>
      </c>
      <c r="M660" s="67"/>
      <c r="N660" s="51" t="e">
        <f>VLOOKUP(A660,'Intermittents Reguliers'!$A$2:'Intermittents Reguliers'!$M$70,11,0)</f>
        <v>#N/A</v>
      </c>
      <c r="O660" s="51" t="e">
        <f>VLOOKUP(A660,'Intermittents Reguliers'!$A$1:'Intermittents Reguliers'!$M$70,12,0)</f>
        <v>#N/A</v>
      </c>
      <c r="P660" s="50" t="e">
        <f>VLOOKUP(A660,'Intermittents Reguliers'!$A$2:'Intermittents Reguliers'!$M$70,3,0)</f>
        <v>#N/A</v>
      </c>
      <c r="Q660" s="52" t="e">
        <f>VLOOKUP(A660,'Intermittents Reguliers'!$A$2:'Intermittents Reguliers'!$M$70,4,0)</f>
        <v>#N/A</v>
      </c>
      <c r="R660" s="51" t="e">
        <f>VLOOKUP(A660,'Intermittents Reguliers'!$A$2:'Intermittents Reguliers'!$M$70,5,0)</f>
        <v>#N/A</v>
      </c>
      <c r="S660" s="53" t="e">
        <f>VLOOKUP(A660,'Intermittents Reguliers'!$A$2:'Intermittents Reguliers'!$M$70,7,0)</f>
        <v>#N/A</v>
      </c>
      <c r="T660" s="51" t="e">
        <f>VLOOKUP(A660,'Intermittents Reguliers'!$A$2:'Intermittents Reguliers'!$M$70,8,0)</f>
        <v>#N/A</v>
      </c>
      <c r="U660" s="54" t="e">
        <f>VLOOKUP(A660,'Intermittents Reguliers'!$A$1:'Intermittents Reguliers'!$M$70,9,0)</f>
        <v>#N/A</v>
      </c>
      <c r="V660" s="55" t="e">
        <f>VLOOKUP(A660,'Intermittents Reguliers'!$A$1:'Intermittents Reguliers'!$M$70,10,0)</f>
        <v>#N/A</v>
      </c>
      <c r="W660" s="53" t="e">
        <f>VLOOKUP(A660,'Intermittents Reguliers'!$A$1:'Intermittents Reguliers'!$M$70,13,0)</f>
        <v>#N/A</v>
      </c>
    </row>
    <row r="661" spans="2:23" x14ac:dyDescent="0.2">
      <c r="B661" s="49" t="e">
        <f>VLOOKUP(A661,'Intermittents Reguliers'!$A$2:'Intermittents Reguliers'!$M$70,2,0)</f>
        <v>#N/A</v>
      </c>
      <c r="I661" s="50">
        <f t="shared" si="10"/>
        <v>1</v>
      </c>
      <c r="M661" s="67"/>
      <c r="N661" s="51" t="e">
        <f>VLOOKUP(A661,'Intermittents Reguliers'!$A$2:'Intermittents Reguliers'!$M$70,11,0)</f>
        <v>#N/A</v>
      </c>
      <c r="O661" s="51" t="e">
        <f>VLOOKUP(A661,'Intermittents Reguliers'!$A$1:'Intermittents Reguliers'!$M$70,12,0)</f>
        <v>#N/A</v>
      </c>
      <c r="P661" s="50" t="e">
        <f>VLOOKUP(A661,'Intermittents Reguliers'!$A$2:'Intermittents Reguliers'!$M$70,3,0)</f>
        <v>#N/A</v>
      </c>
      <c r="Q661" s="52" t="e">
        <f>VLOOKUP(A661,'Intermittents Reguliers'!$A$2:'Intermittents Reguliers'!$M$70,4,0)</f>
        <v>#N/A</v>
      </c>
      <c r="R661" s="51" t="e">
        <f>VLOOKUP(A661,'Intermittents Reguliers'!$A$2:'Intermittents Reguliers'!$M$70,5,0)</f>
        <v>#N/A</v>
      </c>
      <c r="S661" s="53" t="e">
        <f>VLOOKUP(A661,'Intermittents Reguliers'!$A$2:'Intermittents Reguliers'!$M$70,7,0)</f>
        <v>#N/A</v>
      </c>
      <c r="T661" s="51" t="e">
        <f>VLOOKUP(A661,'Intermittents Reguliers'!$A$2:'Intermittents Reguliers'!$M$70,8,0)</f>
        <v>#N/A</v>
      </c>
      <c r="U661" s="54" t="e">
        <f>VLOOKUP(A661,'Intermittents Reguliers'!$A$1:'Intermittents Reguliers'!$M$70,9,0)</f>
        <v>#N/A</v>
      </c>
      <c r="V661" s="55" t="e">
        <f>VLOOKUP(A661,'Intermittents Reguliers'!$A$1:'Intermittents Reguliers'!$M$70,10,0)</f>
        <v>#N/A</v>
      </c>
      <c r="W661" s="53" t="e">
        <f>VLOOKUP(A661,'Intermittents Reguliers'!$A$1:'Intermittents Reguliers'!$M$70,13,0)</f>
        <v>#N/A</v>
      </c>
    </row>
    <row r="662" spans="2:23" x14ac:dyDescent="0.2">
      <c r="B662" s="49" t="e">
        <f>VLOOKUP(A662,'Intermittents Reguliers'!$A$2:'Intermittents Reguliers'!$M$70,2,0)</f>
        <v>#N/A</v>
      </c>
      <c r="I662" s="50">
        <f t="shared" si="10"/>
        <v>1</v>
      </c>
      <c r="M662" s="67"/>
      <c r="N662" s="51" t="e">
        <f>VLOOKUP(A662,'Intermittents Reguliers'!$A$2:'Intermittents Reguliers'!$M$70,11,0)</f>
        <v>#N/A</v>
      </c>
      <c r="O662" s="51" t="e">
        <f>VLOOKUP(A662,'Intermittents Reguliers'!$A$1:'Intermittents Reguliers'!$M$70,12,0)</f>
        <v>#N/A</v>
      </c>
      <c r="P662" s="50" t="e">
        <f>VLOOKUP(A662,'Intermittents Reguliers'!$A$2:'Intermittents Reguliers'!$M$70,3,0)</f>
        <v>#N/A</v>
      </c>
      <c r="Q662" s="52" t="e">
        <f>VLOOKUP(A662,'Intermittents Reguliers'!$A$2:'Intermittents Reguliers'!$M$70,4,0)</f>
        <v>#N/A</v>
      </c>
      <c r="R662" s="51" t="e">
        <f>VLOOKUP(A662,'Intermittents Reguliers'!$A$2:'Intermittents Reguliers'!$M$70,5,0)</f>
        <v>#N/A</v>
      </c>
      <c r="S662" s="53" t="e">
        <f>VLOOKUP(A662,'Intermittents Reguliers'!$A$2:'Intermittents Reguliers'!$M$70,7,0)</f>
        <v>#N/A</v>
      </c>
      <c r="T662" s="51" t="e">
        <f>VLOOKUP(A662,'Intermittents Reguliers'!$A$2:'Intermittents Reguliers'!$M$70,8,0)</f>
        <v>#N/A</v>
      </c>
      <c r="U662" s="54" t="e">
        <f>VLOOKUP(A662,'Intermittents Reguliers'!$A$1:'Intermittents Reguliers'!$M$70,9,0)</f>
        <v>#N/A</v>
      </c>
      <c r="V662" s="55" t="e">
        <f>VLOOKUP(A662,'Intermittents Reguliers'!$A$1:'Intermittents Reguliers'!$M$70,10,0)</f>
        <v>#N/A</v>
      </c>
      <c r="W662" s="53" t="e">
        <f>VLOOKUP(A662,'Intermittents Reguliers'!$A$1:'Intermittents Reguliers'!$M$70,13,0)</f>
        <v>#N/A</v>
      </c>
    </row>
    <row r="663" spans="2:23" x14ac:dyDescent="0.2">
      <c r="B663" s="49" t="e">
        <f>VLOOKUP(A663,'Intermittents Reguliers'!$A$2:'Intermittents Reguliers'!$M$70,2,0)</f>
        <v>#N/A</v>
      </c>
      <c r="I663" s="50">
        <f t="shared" si="10"/>
        <v>1</v>
      </c>
      <c r="M663" s="67"/>
      <c r="N663" s="51" t="e">
        <f>VLOOKUP(A663,'Intermittents Reguliers'!$A$2:'Intermittents Reguliers'!$M$70,11,0)</f>
        <v>#N/A</v>
      </c>
      <c r="O663" s="51" t="e">
        <f>VLOOKUP(A663,'Intermittents Reguliers'!$A$1:'Intermittents Reguliers'!$M$70,12,0)</f>
        <v>#N/A</v>
      </c>
      <c r="P663" s="50" t="e">
        <f>VLOOKUP(A663,'Intermittents Reguliers'!$A$2:'Intermittents Reguliers'!$M$70,3,0)</f>
        <v>#N/A</v>
      </c>
      <c r="Q663" s="52" t="e">
        <f>VLOOKUP(A663,'Intermittents Reguliers'!$A$2:'Intermittents Reguliers'!$M$70,4,0)</f>
        <v>#N/A</v>
      </c>
      <c r="R663" s="51" t="e">
        <f>VLOOKUP(A663,'Intermittents Reguliers'!$A$2:'Intermittents Reguliers'!$M$70,5,0)</f>
        <v>#N/A</v>
      </c>
      <c r="S663" s="53" t="e">
        <f>VLOOKUP(A663,'Intermittents Reguliers'!$A$2:'Intermittents Reguliers'!$M$70,7,0)</f>
        <v>#N/A</v>
      </c>
      <c r="T663" s="51" t="e">
        <f>VLOOKUP(A663,'Intermittents Reguliers'!$A$2:'Intermittents Reguliers'!$M$70,8,0)</f>
        <v>#N/A</v>
      </c>
      <c r="U663" s="54" t="e">
        <f>VLOOKUP(A663,'Intermittents Reguliers'!$A$1:'Intermittents Reguliers'!$M$70,9,0)</f>
        <v>#N/A</v>
      </c>
      <c r="V663" s="55" t="e">
        <f>VLOOKUP(A663,'Intermittents Reguliers'!$A$1:'Intermittents Reguliers'!$M$70,10,0)</f>
        <v>#N/A</v>
      </c>
      <c r="W663" s="53" t="e">
        <f>VLOOKUP(A663,'Intermittents Reguliers'!$A$1:'Intermittents Reguliers'!$M$70,13,0)</f>
        <v>#N/A</v>
      </c>
    </row>
    <row r="664" spans="2:23" x14ac:dyDescent="0.2">
      <c r="B664" s="49" t="e">
        <f>VLOOKUP(A664,'Intermittents Reguliers'!$A$2:'Intermittents Reguliers'!$M$70,2,0)</f>
        <v>#N/A</v>
      </c>
      <c r="I664" s="50">
        <f t="shared" si="10"/>
        <v>1</v>
      </c>
      <c r="M664" s="67"/>
      <c r="N664" s="51" t="e">
        <f>VLOOKUP(A664,'Intermittents Reguliers'!$A$2:'Intermittents Reguliers'!$M$70,11,0)</f>
        <v>#N/A</v>
      </c>
      <c r="O664" s="51" t="e">
        <f>VLOOKUP(A664,'Intermittents Reguliers'!$A$1:'Intermittents Reguliers'!$M$70,12,0)</f>
        <v>#N/A</v>
      </c>
      <c r="P664" s="50" t="e">
        <f>VLOOKUP(A664,'Intermittents Reguliers'!$A$2:'Intermittents Reguliers'!$M$70,3,0)</f>
        <v>#N/A</v>
      </c>
      <c r="Q664" s="52" t="e">
        <f>VLOOKUP(A664,'Intermittents Reguliers'!$A$2:'Intermittents Reguliers'!$M$70,4,0)</f>
        <v>#N/A</v>
      </c>
      <c r="R664" s="51" t="e">
        <f>VLOOKUP(A664,'Intermittents Reguliers'!$A$2:'Intermittents Reguliers'!$M$70,5,0)</f>
        <v>#N/A</v>
      </c>
      <c r="S664" s="53" t="e">
        <f>VLOOKUP(A664,'Intermittents Reguliers'!$A$2:'Intermittents Reguliers'!$M$70,7,0)</f>
        <v>#N/A</v>
      </c>
      <c r="T664" s="51" t="e">
        <f>VLOOKUP(A664,'Intermittents Reguliers'!$A$2:'Intermittents Reguliers'!$M$70,8,0)</f>
        <v>#N/A</v>
      </c>
      <c r="U664" s="54" t="e">
        <f>VLOOKUP(A664,'Intermittents Reguliers'!$A$1:'Intermittents Reguliers'!$M$70,9,0)</f>
        <v>#N/A</v>
      </c>
      <c r="V664" s="55" t="e">
        <f>VLOOKUP(A664,'Intermittents Reguliers'!$A$1:'Intermittents Reguliers'!$M$70,10,0)</f>
        <v>#N/A</v>
      </c>
      <c r="W664" s="53" t="e">
        <f>VLOOKUP(A664,'Intermittents Reguliers'!$A$1:'Intermittents Reguliers'!$M$70,13,0)</f>
        <v>#N/A</v>
      </c>
    </row>
    <row r="665" spans="2:23" x14ac:dyDescent="0.2">
      <c r="B665" s="49" t="e">
        <f>VLOOKUP(A665,'Intermittents Reguliers'!$A$2:'Intermittents Reguliers'!$M$70,2,0)</f>
        <v>#N/A</v>
      </c>
      <c r="I665" s="50">
        <f t="shared" si="10"/>
        <v>1</v>
      </c>
      <c r="M665" s="67"/>
      <c r="N665" s="51" t="e">
        <f>VLOOKUP(A665,'Intermittents Reguliers'!$A$2:'Intermittents Reguliers'!$M$70,11,0)</f>
        <v>#N/A</v>
      </c>
      <c r="O665" s="51" t="e">
        <f>VLOOKUP(A665,'Intermittents Reguliers'!$A$1:'Intermittents Reguliers'!$M$70,12,0)</f>
        <v>#N/A</v>
      </c>
      <c r="P665" s="50" t="e">
        <f>VLOOKUP(A665,'Intermittents Reguliers'!$A$2:'Intermittents Reguliers'!$M$70,3,0)</f>
        <v>#N/A</v>
      </c>
      <c r="Q665" s="52" t="e">
        <f>VLOOKUP(A665,'Intermittents Reguliers'!$A$2:'Intermittents Reguliers'!$M$70,4,0)</f>
        <v>#N/A</v>
      </c>
      <c r="R665" s="51" t="e">
        <f>VLOOKUP(A665,'Intermittents Reguliers'!$A$2:'Intermittents Reguliers'!$M$70,5,0)</f>
        <v>#N/A</v>
      </c>
      <c r="S665" s="53" t="e">
        <f>VLOOKUP(A665,'Intermittents Reguliers'!$A$2:'Intermittents Reguliers'!$M$70,7,0)</f>
        <v>#N/A</v>
      </c>
      <c r="T665" s="51" t="e">
        <f>VLOOKUP(A665,'Intermittents Reguliers'!$A$2:'Intermittents Reguliers'!$M$70,8,0)</f>
        <v>#N/A</v>
      </c>
      <c r="U665" s="54" t="e">
        <f>VLOOKUP(A665,'Intermittents Reguliers'!$A$1:'Intermittents Reguliers'!$M$70,9,0)</f>
        <v>#N/A</v>
      </c>
      <c r="V665" s="55" t="e">
        <f>VLOOKUP(A665,'Intermittents Reguliers'!$A$1:'Intermittents Reguliers'!$M$70,10,0)</f>
        <v>#N/A</v>
      </c>
      <c r="W665" s="53" t="e">
        <f>VLOOKUP(A665,'Intermittents Reguliers'!$A$1:'Intermittents Reguliers'!$M$70,13,0)</f>
        <v>#N/A</v>
      </c>
    </row>
    <row r="666" spans="2:23" x14ac:dyDescent="0.2">
      <c r="B666" s="49" t="e">
        <f>VLOOKUP(A666,'Intermittents Reguliers'!$A$2:'Intermittents Reguliers'!$M$70,2,0)</f>
        <v>#N/A</v>
      </c>
      <c r="I666" s="50">
        <f t="shared" si="10"/>
        <v>1</v>
      </c>
      <c r="M666" s="67"/>
      <c r="N666" s="51" t="e">
        <f>VLOOKUP(A666,'Intermittents Reguliers'!$A$2:'Intermittents Reguliers'!$M$70,11,0)</f>
        <v>#N/A</v>
      </c>
      <c r="O666" s="51" t="e">
        <f>VLOOKUP(A666,'Intermittents Reguliers'!$A$1:'Intermittents Reguliers'!$M$70,12,0)</f>
        <v>#N/A</v>
      </c>
      <c r="P666" s="50" t="e">
        <f>VLOOKUP(A666,'Intermittents Reguliers'!$A$2:'Intermittents Reguliers'!$M$70,3,0)</f>
        <v>#N/A</v>
      </c>
      <c r="Q666" s="52" t="e">
        <f>VLOOKUP(A666,'Intermittents Reguliers'!$A$2:'Intermittents Reguliers'!$M$70,4,0)</f>
        <v>#N/A</v>
      </c>
      <c r="R666" s="51" t="e">
        <f>VLOOKUP(A666,'Intermittents Reguliers'!$A$2:'Intermittents Reguliers'!$M$70,5,0)</f>
        <v>#N/A</v>
      </c>
      <c r="S666" s="53" t="e">
        <f>VLOOKUP(A666,'Intermittents Reguliers'!$A$2:'Intermittents Reguliers'!$M$70,7,0)</f>
        <v>#N/A</v>
      </c>
      <c r="T666" s="51" t="e">
        <f>VLOOKUP(A666,'Intermittents Reguliers'!$A$2:'Intermittents Reguliers'!$M$70,8,0)</f>
        <v>#N/A</v>
      </c>
      <c r="U666" s="54" t="e">
        <f>VLOOKUP(A666,'Intermittents Reguliers'!$A$1:'Intermittents Reguliers'!$M$70,9,0)</f>
        <v>#N/A</v>
      </c>
      <c r="V666" s="55" t="e">
        <f>VLOOKUP(A666,'Intermittents Reguliers'!$A$1:'Intermittents Reguliers'!$M$70,10,0)</f>
        <v>#N/A</v>
      </c>
      <c r="W666" s="53" t="e">
        <f>VLOOKUP(A666,'Intermittents Reguliers'!$A$1:'Intermittents Reguliers'!$M$70,13,0)</f>
        <v>#N/A</v>
      </c>
    </row>
    <row r="667" spans="2:23" x14ac:dyDescent="0.2">
      <c r="B667" s="49" t="e">
        <f>VLOOKUP(A667,'Intermittents Reguliers'!$A$2:'Intermittents Reguliers'!$M$70,2,0)</f>
        <v>#N/A</v>
      </c>
      <c r="I667" s="50">
        <f t="shared" si="10"/>
        <v>1</v>
      </c>
      <c r="M667" s="67"/>
      <c r="N667" s="51" t="e">
        <f>VLOOKUP(A667,'Intermittents Reguliers'!$A$2:'Intermittents Reguliers'!$M$70,11,0)</f>
        <v>#N/A</v>
      </c>
      <c r="O667" s="51" t="e">
        <f>VLOOKUP(A667,'Intermittents Reguliers'!$A$1:'Intermittents Reguliers'!$M$70,12,0)</f>
        <v>#N/A</v>
      </c>
      <c r="P667" s="50" t="e">
        <f>VLOOKUP(A667,'Intermittents Reguliers'!$A$2:'Intermittents Reguliers'!$M$70,3,0)</f>
        <v>#N/A</v>
      </c>
      <c r="Q667" s="52" t="e">
        <f>VLOOKUP(A667,'Intermittents Reguliers'!$A$2:'Intermittents Reguliers'!$M$70,4,0)</f>
        <v>#N/A</v>
      </c>
      <c r="R667" s="51" t="e">
        <f>VLOOKUP(A667,'Intermittents Reguliers'!$A$2:'Intermittents Reguliers'!$M$70,5,0)</f>
        <v>#N/A</v>
      </c>
      <c r="S667" s="53" t="e">
        <f>VLOOKUP(A667,'Intermittents Reguliers'!$A$2:'Intermittents Reguliers'!$M$70,7,0)</f>
        <v>#N/A</v>
      </c>
      <c r="T667" s="51" t="e">
        <f>VLOOKUP(A667,'Intermittents Reguliers'!$A$2:'Intermittents Reguliers'!$M$70,8,0)</f>
        <v>#N/A</v>
      </c>
      <c r="U667" s="54" t="e">
        <f>VLOOKUP(A667,'Intermittents Reguliers'!$A$1:'Intermittents Reguliers'!$M$70,9,0)</f>
        <v>#N/A</v>
      </c>
      <c r="V667" s="55" t="e">
        <f>VLOOKUP(A667,'Intermittents Reguliers'!$A$1:'Intermittents Reguliers'!$M$70,10,0)</f>
        <v>#N/A</v>
      </c>
      <c r="W667" s="53" t="e">
        <f>VLOOKUP(A667,'Intermittents Reguliers'!$A$1:'Intermittents Reguliers'!$M$70,13,0)</f>
        <v>#N/A</v>
      </c>
    </row>
    <row r="668" spans="2:23" x14ac:dyDescent="0.2">
      <c r="B668" s="49" t="e">
        <f>VLOOKUP(A668,'Intermittents Reguliers'!$A$2:'Intermittents Reguliers'!$M$70,2,0)</f>
        <v>#N/A</v>
      </c>
      <c r="I668" s="50">
        <f t="shared" si="10"/>
        <v>1</v>
      </c>
      <c r="M668" s="67"/>
      <c r="N668" s="51" t="e">
        <f>VLOOKUP(A668,'Intermittents Reguliers'!$A$2:'Intermittents Reguliers'!$M$70,11,0)</f>
        <v>#N/A</v>
      </c>
      <c r="O668" s="51" t="e">
        <f>VLOOKUP(A668,'Intermittents Reguliers'!$A$1:'Intermittents Reguliers'!$M$70,12,0)</f>
        <v>#N/A</v>
      </c>
      <c r="P668" s="50" t="e">
        <f>VLOOKUP(A668,'Intermittents Reguliers'!$A$2:'Intermittents Reguliers'!$M$70,3,0)</f>
        <v>#N/A</v>
      </c>
      <c r="Q668" s="52" t="e">
        <f>VLOOKUP(A668,'Intermittents Reguliers'!$A$2:'Intermittents Reguliers'!$M$70,4,0)</f>
        <v>#N/A</v>
      </c>
      <c r="R668" s="51" t="e">
        <f>VLOOKUP(A668,'Intermittents Reguliers'!$A$2:'Intermittents Reguliers'!$M$70,5,0)</f>
        <v>#N/A</v>
      </c>
      <c r="S668" s="53" t="e">
        <f>VLOOKUP(A668,'Intermittents Reguliers'!$A$2:'Intermittents Reguliers'!$M$70,7,0)</f>
        <v>#N/A</v>
      </c>
      <c r="T668" s="51" t="e">
        <f>VLOOKUP(A668,'Intermittents Reguliers'!$A$2:'Intermittents Reguliers'!$M$70,8,0)</f>
        <v>#N/A</v>
      </c>
      <c r="U668" s="54" t="e">
        <f>VLOOKUP(A668,'Intermittents Reguliers'!$A$1:'Intermittents Reguliers'!$M$70,9,0)</f>
        <v>#N/A</v>
      </c>
      <c r="V668" s="55" t="e">
        <f>VLOOKUP(A668,'Intermittents Reguliers'!$A$1:'Intermittents Reguliers'!$M$70,10,0)</f>
        <v>#N/A</v>
      </c>
      <c r="W668" s="53" t="e">
        <f>VLOOKUP(A668,'Intermittents Reguliers'!$A$1:'Intermittents Reguliers'!$M$70,13,0)</f>
        <v>#N/A</v>
      </c>
    </row>
    <row r="669" spans="2:23" x14ac:dyDescent="0.2">
      <c r="B669" s="49" t="e">
        <f>VLOOKUP(A669,'Intermittents Reguliers'!$A$2:'Intermittents Reguliers'!$M$70,2,0)</f>
        <v>#N/A</v>
      </c>
      <c r="I669" s="50">
        <f t="shared" si="10"/>
        <v>1</v>
      </c>
      <c r="M669" s="67"/>
      <c r="N669" s="51" t="e">
        <f>VLOOKUP(A669,'Intermittents Reguliers'!$A$2:'Intermittents Reguliers'!$M$70,11,0)</f>
        <v>#N/A</v>
      </c>
      <c r="O669" s="51" t="e">
        <f>VLOOKUP(A669,'Intermittents Reguliers'!$A$1:'Intermittents Reguliers'!$M$70,12,0)</f>
        <v>#N/A</v>
      </c>
      <c r="P669" s="50" t="e">
        <f>VLOOKUP(A669,'Intermittents Reguliers'!$A$2:'Intermittents Reguliers'!$M$70,3,0)</f>
        <v>#N/A</v>
      </c>
      <c r="Q669" s="52" t="e">
        <f>VLOOKUP(A669,'Intermittents Reguliers'!$A$2:'Intermittents Reguliers'!$M$70,4,0)</f>
        <v>#N/A</v>
      </c>
      <c r="R669" s="51" t="e">
        <f>VLOOKUP(A669,'Intermittents Reguliers'!$A$2:'Intermittents Reguliers'!$M$70,5,0)</f>
        <v>#N/A</v>
      </c>
      <c r="S669" s="53" t="e">
        <f>VLOOKUP(A669,'Intermittents Reguliers'!$A$2:'Intermittents Reguliers'!$M$70,7,0)</f>
        <v>#N/A</v>
      </c>
      <c r="T669" s="51" t="e">
        <f>VLOOKUP(A669,'Intermittents Reguliers'!$A$2:'Intermittents Reguliers'!$M$70,8,0)</f>
        <v>#N/A</v>
      </c>
      <c r="U669" s="54" t="e">
        <f>VLOOKUP(A669,'Intermittents Reguliers'!$A$1:'Intermittents Reguliers'!$M$70,9,0)</f>
        <v>#N/A</v>
      </c>
      <c r="V669" s="55" t="e">
        <f>VLOOKUP(A669,'Intermittents Reguliers'!$A$1:'Intermittents Reguliers'!$M$70,10,0)</f>
        <v>#N/A</v>
      </c>
      <c r="W669" s="53" t="e">
        <f>VLOOKUP(A669,'Intermittents Reguliers'!$A$1:'Intermittents Reguliers'!$M$70,13,0)</f>
        <v>#N/A</v>
      </c>
    </row>
    <row r="670" spans="2:23" x14ac:dyDescent="0.2">
      <c r="B670" s="49" t="e">
        <f>VLOOKUP(A670,'Intermittents Reguliers'!$A$2:'Intermittents Reguliers'!$M$70,2,0)</f>
        <v>#N/A</v>
      </c>
      <c r="I670" s="50">
        <f t="shared" si="10"/>
        <v>1</v>
      </c>
      <c r="M670" s="67"/>
      <c r="N670" s="51" t="e">
        <f>VLOOKUP(A670,'Intermittents Reguliers'!$A$2:'Intermittents Reguliers'!$M$70,11,0)</f>
        <v>#N/A</v>
      </c>
      <c r="O670" s="51" t="e">
        <f>VLOOKUP(A670,'Intermittents Reguliers'!$A$1:'Intermittents Reguliers'!$M$70,12,0)</f>
        <v>#N/A</v>
      </c>
      <c r="P670" s="50" t="e">
        <f>VLOOKUP(A670,'Intermittents Reguliers'!$A$2:'Intermittents Reguliers'!$M$70,3,0)</f>
        <v>#N/A</v>
      </c>
      <c r="Q670" s="52" t="e">
        <f>VLOOKUP(A670,'Intermittents Reguliers'!$A$2:'Intermittents Reguliers'!$M$70,4,0)</f>
        <v>#N/A</v>
      </c>
      <c r="R670" s="51" t="e">
        <f>VLOOKUP(A670,'Intermittents Reguliers'!$A$2:'Intermittents Reguliers'!$M$70,5,0)</f>
        <v>#N/A</v>
      </c>
      <c r="S670" s="53" t="e">
        <f>VLOOKUP(A670,'Intermittents Reguliers'!$A$2:'Intermittents Reguliers'!$M$70,7,0)</f>
        <v>#N/A</v>
      </c>
      <c r="T670" s="51" t="e">
        <f>VLOOKUP(A670,'Intermittents Reguliers'!$A$2:'Intermittents Reguliers'!$M$70,8,0)</f>
        <v>#N/A</v>
      </c>
      <c r="U670" s="54" t="e">
        <f>VLOOKUP(A670,'Intermittents Reguliers'!$A$1:'Intermittents Reguliers'!$M$70,9,0)</f>
        <v>#N/A</v>
      </c>
      <c r="V670" s="55" t="e">
        <f>VLOOKUP(A670,'Intermittents Reguliers'!$A$1:'Intermittents Reguliers'!$M$70,10,0)</f>
        <v>#N/A</v>
      </c>
      <c r="W670" s="53" t="e">
        <f>VLOOKUP(A670,'Intermittents Reguliers'!$A$1:'Intermittents Reguliers'!$M$70,13,0)</f>
        <v>#N/A</v>
      </c>
    </row>
    <row r="671" spans="2:23" x14ac:dyDescent="0.2">
      <c r="B671" s="49" t="e">
        <f>VLOOKUP(A671,'Intermittents Reguliers'!$A$2:'Intermittents Reguliers'!$M$70,2,0)</f>
        <v>#N/A</v>
      </c>
      <c r="I671" s="50">
        <f t="shared" si="10"/>
        <v>1</v>
      </c>
      <c r="M671" s="67"/>
      <c r="N671" s="51" t="e">
        <f>VLOOKUP(A671,'Intermittents Reguliers'!$A$2:'Intermittents Reguliers'!$M$70,11,0)</f>
        <v>#N/A</v>
      </c>
      <c r="O671" s="51" t="e">
        <f>VLOOKUP(A671,'Intermittents Reguliers'!$A$1:'Intermittents Reguliers'!$M$70,12,0)</f>
        <v>#N/A</v>
      </c>
      <c r="P671" s="50" t="e">
        <f>VLOOKUP(A671,'Intermittents Reguliers'!$A$2:'Intermittents Reguliers'!$M$70,3,0)</f>
        <v>#N/A</v>
      </c>
      <c r="Q671" s="52" t="e">
        <f>VLOOKUP(A671,'Intermittents Reguliers'!$A$2:'Intermittents Reguliers'!$M$70,4,0)</f>
        <v>#N/A</v>
      </c>
      <c r="R671" s="51" t="e">
        <f>VLOOKUP(A671,'Intermittents Reguliers'!$A$2:'Intermittents Reguliers'!$M$70,5,0)</f>
        <v>#N/A</v>
      </c>
      <c r="S671" s="53" t="e">
        <f>VLOOKUP(A671,'Intermittents Reguliers'!$A$2:'Intermittents Reguliers'!$M$70,7,0)</f>
        <v>#N/A</v>
      </c>
      <c r="T671" s="51" t="e">
        <f>VLOOKUP(A671,'Intermittents Reguliers'!$A$2:'Intermittents Reguliers'!$M$70,8,0)</f>
        <v>#N/A</v>
      </c>
      <c r="U671" s="54" t="e">
        <f>VLOOKUP(A671,'Intermittents Reguliers'!$A$1:'Intermittents Reguliers'!$M$70,9,0)</f>
        <v>#N/A</v>
      </c>
      <c r="V671" s="55" t="e">
        <f>VLOOKUP(A671,'Intermittents Reguliers'!$A$1:'Intermittents Reguliers'!$M$70,10,0)</f>
        <v>#N/A</v>
      </c>
      <c r="W671" s="53" t="e">
        <f>VLOOKUP(A671,'Intermittents Reguliers'!$A$1:'Intermittents Reguliers'!$M$70,13,0)</f>
        <v>#N/A</v>
      </c>
    </row>
    <row r="672" spans="2:23" x14ac:dyDescent="0.2">
      <c r="B672" s="49" t="e">
        <f>VLOOKUP(A672,'Intermittents Reguliers'!$A$2:'Intermittents Reguliers'!$M$70,2,0)</f>
        <v>#N/A</v>
      </c>
      <c r="I672" s="50">
        <f t="shared" si="10"/>
        <v>1</v>
      </c>
      <c r="M672" s="67"/>
      <c r="N672" s="51" t="e">
        <f>VLOOKUP(A672,'Intermittents Reguliers'!$A$2:'Intermittents Reguliers'!$M$70,11,0)</f>
        <v>#N/A</v>
      </c>
      <c r="O672" s="51" t="e">
        <f>VLOOKUP(A672,'Intermittents Reguliers'!$A$1:'Intermittents Reguliers'!$M$70,12,0)</f>
        <v>#N/A</v>
      </c>
      <c r="P672" s="50" t="e">
        <f>VLOOKUP(A672,'Intermittents Reguliers'!$A$2:'Intermittents Reguliers'!$M$70,3,0)</f>
        <v>#N/A</v>
      </c>
      <c r="Q672" s="52" t="e">
        <f>VLOOKUP(A672,'Intermittents Reguliers'!$A$2:'Intermittents Reguliers'!$M$70,4,0)</f>
        <v>#N/A</v>
      </c>
      <c r="R672" s="51" t="e">
        <f>VLOOKUP(A672,'Intermittents Reguliers'!$A$2:'Intermittents Reguliers'!$M$70,5,0)</f>
        <v>#N/A</v>
      </c>
      <c r="S672" s="53" t="e">
        <f>VLOOKUP(A672,'Intermittents Reguliers'!$A$2:'Intermittents Reguliers'!$M$70,7,0)</f>
        <v>#N/A</v>
      </c>
      <c r="T672" s="51" t="e">
        <f>VLOOKUP(A672,'Intermittents Reguliers'!$A$2:'Intermittents Reguliers'!$M$70,8,0)</f>
        <v>#N/A</v>
      </c>
      <c r="U672" s="54" t="e">
        <f>VLOOKUP(A672,'Intermittents Reguliers'!$A$1:'Intermittents Reguliers'!$M$70,9,0)</f>
        <v>#N/A</v>
      </c>
      <c r="V672" s="55" t="e">
        <f>VLOOKUP(A672,'Intermittents Reguliers'!$A$1:'Intermittents Reguliers'!$M$70,10,0)</f>
        <v>#N/A</v>
      </c>
      <c r="W672" s="53" t="e">
        <f>VLOOKUP(A672,'Intermittents Reguliers'!$A$1:'Intermittents Reguliers'!$M$70,13,0)</f>
        <v>#N/A</v>
      </c>
    </row>
    <row r="673" spans="2:23" x14ac:dyDescent="0.2">
      <c r="B673" s="49" t="e">
        <f>VLOOKUP(A673,'Intermittents Reguliers'!$A$2:'Intermittents Reguliers'!$M$70,2,0)</f>
        <v>#N/A</v>
      </c>
      <c r="I673" s="50">
        <f t="shared" si="10"/>
        <v>1</v>
      </c>
      <c r="M673" s="67"/>
      <c r="N673" s="51" t="e">
        <f>VLOOKUP(A673,'Intermittents Reguliers'!$A$2:'Intermittents Reguliers'!$M$70,11,0)</f>
        <v>#N/A</v>
      </c>
      <c r="O673" s="51" t="e">
        <f>VLOOKUP(A673,'Intermittents Reguliers'!$A$1:'Intermittents Reguliers'!$M$70,12,0)</f>
        <v>#N/A</v>
      </c>
      <c r="P673" s="50" t="e">
        <f>VLOOKUP(A673,'Intermittents Reguliers'!$A$2:'Intermittents Reguliers'!$M$70,3,0)</f>
        <v>#N/A</v>
      </c>
      <c r="Q673" s="52" t="e">
        <f>VLOOKUP(A673,'Intermittents Reguliers'!$A$2:'Intermittents Reguliers'!$M$70,4,0)</f>
        <v>#N/A</v>
      </c>
      <c r="R673" s="51" t="e">
        <f>VLOOKUP(A673,'Intermittents Reguliers'!$A$2:'Intermittents Reguliers'!$M$70,5,0)</f>
        <v>#N/A</v>
      </c>
      <c r="S673" s="53" t="e">
        <f>VLOOKUP(A673,'Intermittents Reguliers'!$A$2:'Intermittents Reguliers'!$M$70,7,0)</f>
        <v>#N/A</v>
      </c>
      <c r="T673" s="51" t="e">
        <f>VLOOKUP(A673,'Intermittents Reguliers'!$A$2:'Intermittents Reguliers'!$M$70,8,0)</f>
        <v>#N/A</v>
      </c>
      <c r="U673" s="54" t="e">
        <f>VLOOKUP(A673,'Intermittents Reguliers'!$A$1:'Intermittents Reguliers'!$M$70,9,0)</f>
        <v>#N/A</v>
      </c>
      <c r="V673" s="55" t="e">
        <f>VLOOKUP(A673,'Intermittents Reguliers'!$A$1:'Intermittents Reguliers'!$M$70,10,0)</f>
        <v>#N/A</v>
      </c>
      <c r="W673" s="53" t="e">
        <f>VLOOKUP(A673,'Intermittents Reguliers'!$A$1:'Intermittents Reguliers'!$M$70,13,0)</f>
        <v>#N/A</v>
      </c>
    </row>
    <row r="674" spans="2:23" x14ac:dyDescent="0.2">
      <c r="B674" s="49" t="e">
        <f>VLOOKUP(A674,'Intermittents Reguliers'!$A$2:'Intermittents Reguliers'!$M$70,2,0)</f>
        <v>#N/A</v>
      </c>
      <c r="I674" s="50">
        <f t="shared" si="10"/>
        <v>1</v>
      </c>
      <c r="M674" s="67"/>
      <c r="N674" s="51" t="e">
        <f>VLOOKUP(A674,'Intermittents Reguliers'!$A$2:'Intermittents Reguliers'!$M$70,11,0)</f>
        <v>#N/A</v>
      </c>
      <c r="O674" s="51" t="e">
        <f>VLOOKUP(A674,'Intermittents Reguliers'!$A$1:'Intermittents Reguliers'!$M$70,12,0)</f>
        <v>#N/A</v>
      </c>
      <c r="P674" s="50" t="e">
        <f>VLOOKUP(A674,'Intermittents Reguliers'!$A$2:'Intermittents Reguliers'!$M$70,3,0)</f>
        <v>#N/A</v>
      </c>
      <c r="Q674" s="52" t="e">
        <f>VLOOKUP(A674,'Intermittents Reguliers'!$A$2:'Intermittents Reguliers'!$M$70,4,0)</f>
        <v>#N/A</v>
      </c>
      <c r="R674" s="51" t="e">
        <f>VLOOKUP(A674,'Intermittents Reguliers'!$A$2:'Intermittents Reguliers'!$M$70,5,0)</f>
        <v>#N/A</v>
      </c>
      <c r="S674" s="53" t="e">
        <f>VLOOKUP(A674,'Intermittents Reguliers'!$A$2:'Intermittents Reguliers'!$M$70,7,0)</f>
        <v>#N/A</v>
      </c>
      <c r="T674" s="51" t="e">
        <f>VLOOKUP(A674,'Intermittents Reguliers'!$A$2:'Intermittents Reguliers'!$M$70,8,0)</f>
        <v>#N/A</v>
      </c>
      <c r="U674" s="54" t="e">
        <f>VLOOKUP(A674,'Intermittents Reguliers'!$A$1:'Intermittents Reguliers'!$M$70,9,0)</f>
        <v>#N/A</v>
      </c>
      <c r="V674" s="55" t="e">
        <f>VLOOKUP(A674,'Intermittents Reguliers'!$A$1:'Intermittents Reguliers'!$M$70,10,0)</f>
        <v>#N/A</v>
      </c>
      <c r="W674" s="53" t="e">
        <f>VLOOKUP(A674,'Intermittents Reguliers'!$A$1:'Intermittents Reguliers'!$M$70,13,0)</f>
        <v>#N/A</v>
      </c>
    </row>
    <row r="675" spans="2:23" x14ac:dyDescent="0.2">
      <c r="B675" s="49" t="e">
        <f>VLOOKUP(A675,'Intermittents Reguliers'!$A$2:'Intermittents Reguliers'!$M$70,2,0)</f>
        <v>#N/A</v>
      </c>
      <c r="I675" s="50">
        <f t="shared" si="10"/>
        <v>1</v>
      </c>
      <c r="M675" s="67"/>
      <c r="N675" s="51" t="e">
        <f>VLOOKUP(A675,'Intermittents Reguliers'!$A$2:'Intermittents Reguliers'!$M$70,11,0)</f>
        <v>#N/A</v>
      </c>
      <c r="O675" s="51" t="e">
        <f>VLOOKUP(A675,'Intermittents Reguliers'!$A$1:'Intermittents Reguliers'!$M$70,12,0)</f>
        <v>#N/A</v>
      </c>
      <c r="P675" s="50" t="e">
        <f>VLOOKUP(A675,'Intermittents Reguliers'!$A$2:'Intermittents Reguliers'!$M$70,3,0)</f>
        <v>#N/A</v>
      </c>
      <c r="Q675" s="52" t="e">
        <f>VLOOKUP(A675,'Intermittents Reguliers'!$A$2:'Intermittents Reguliers'!$M$70,4,0)</f>
        <v>#N/A</v>
      </c>
      <c r="R675" s="51" t="e">
        <f>VLOOKUP(A675,'Intermittents Reguliers'!$A$2:'Intermittents Reguliers'!$M$70,5,0)</f>
        <v>#N/A</v>
      </c>
      <c r="S675" s="53" t="e">
        <f>VLOOKUP(A675,'Intermittents Reguliers'!$A$2:'Intermittents Reguliers'!$M$70,7,0)</f>
        <v>#N/A</v>
      </c>
      <c r="T675" s="51" t="e">
        <f>VLOOKUP(A675,'Intermittents Reguliers'!$A$2:'Intermittents Reguliers'!$M$70,8,0)</f>
        <v>#N/A</v>
      </c>
      <c r="U675" s="54" t="e">
        <f>VLOOKUP(A675,'Intermittents Reguliers'!$A$1:'Intermittents Reguliers'!$M$70,9,0)</f>
        <v>#N/A</v>
      </c>
      <c r="V675" s="55" t="e">
        <f>VLOOKUP(A675,'Intermittents Reguliers'!$A$1:'Intermittents Reguliers'!$M$70,10,0)</f>
        <v>#N/A</v>
      </c>
      <c r="W675" s="53" t="e">
        <f>VLOOKUP(A675,'Intermittents Reguliers'!$A$1:'Intermittents Reguliers'!$M$70,13,0)</f>
        <v>#N/A</v>
      </c>
    </row>
    <row r="676" spans="2:23" x14ac:dyDescent="0.2">
      <c r="B676" s="49" t="e">
        <f>VLOOKUP(A676,'Intermittents Reguliers'!$A$2:'Intermittents Reguliers'!$M$70,2,0)</f>
        <v>#N/A</v>
      </c>
      <c r="I676" s="50">
        <f t="shared" si="10"/>
        <v>1</v>
      </c>
      <c r="M676" s="67"/>
      <c r="N676" s="51" t="e">
        <f>VLOOKUP(A676,'Intermittents Reguliers'!$A$2:'Intermittents Reguliers'!$M$70,11,0)</f>
        <v>#N/A</v>
      </c>
      <c r="O676" s="51" t="e">
        <f>VLOOKUP(A676,'Intermittents Reguliers'!$A$1:'Intermittents Reguliers'!$M$70,12,0)</f>
        <v>#N/A</v>
      </c>
      <c r="P676" s="50" t="e">
        <f>VLOOKUP(A676,'Intermittents Reguliers'!$A$2:'Intermittents Reguliers'!$M$70,3,0)</f>
        <v>#N/A</v>
      </c>
      <c r="Q676" s="52" t="e">
        <f>VLOOKUP(A676,'Intermittents Reguliers'!$A$2:'Intermittents Reguliers'!$M$70,4,0)</f>
        <v>#N/A</v>
      </c>
      <c r="R676" s="51" t="e">
        <f>VLOOKUP(A676,'Intermittents Reguliers'!$A$2:'Intermittents Reguliers'!$M$70,5,0)</f>
        <v>#N/A</v>
      </c>
      <c r="S676" s="53" t="e">
        <f>VLOOKUP(A676,'Intermittents Reguliers'!$A$2:'Intermittents Reguliers'!$M$70,7,0)</f>
        <v>#N/A</v>
      </c>
      <c r="T676" s="51" t="e">
        <f>VLOOKUP(A676,'Intermittents Reguliers'!$A$2:'Intermittents Reguliers'!$M$70,8,0)</f>
        <v>#N/A</v>
      </c>
      <c r="U676" s="54" t="e">
        <f>VLOOKUP(A676,'Intermittents Reguliers'!$A$1:'Intermittents Reguliers'!$M$70,9,0)</f>
        <v>#N/A</v>
      </c>
      <c r="V676" s="55" t="e">
        <f>VLOOKUP(A676,'Intermittents Reguliers'!$A$1:'Intermittents Reguliers'!$M$70,10,0)</f>
        <v>#N/A</v>
      </c>
      <c r="W676" s="53" t="e">
        <f>VLOOKUP(A676,'Intermittents Reguliers'!$A$1:'Intermittents Reguliers'!$M$70,13,0)</f>
        <v>#N/A</v>
      </c>
    </row>
    <row r="677" spans="2:23" x14ac:dyDescent="0.2">
      <c r="B677" s="49" t="e">
        <f>VLOOKUP(A677,'Intermittents Reguliers'!$A$2:'Intermittents Reguliers'!$M$70,2,0)</f>
        <v>#N/A</v>
      </c>
      <c r="I677" s="50">
        <f t="shared" si="10"/>
        <v>1</v>
      </c>
      <c r="M677" s="67"/>
      <c r="N677" s="51" t="e">
        <f>VLOOKUP(A677,'Intermittents Reguliers'!$A$2:'Intermittents Reguliers'!$M$70,11,0)</f>
        <v>#N/A</v>
      </c>
      <c r="O677" s="51" t="e">
        <f>VLOOKUP(A677,'Intermittents Reguliers'!$A$1:'Intermittents Reguliers'!$M$70,12,0)</f>
        <v>#N/A</v>
      </c>
      <c r="P677" s="50" t="e">
        <f>VLOOKUP(A677,'Intermittents Reguliers'!$A$2:'Intermittents Reguliers'!$M$70,3,0)</f>
        <v>#N/A</v>
      </c>
      <c r="Q677" s="52" t="e">
        <f>VLOOKUP(A677,'Intermittents Reguliers'!$A$2:'Intermittents Reguliers'!$M$70,4,0)</f>
        <v>#N/A</v>
      </c>
      <c r="R677" s="51" t="e">
        <f>VLOOKUP(A677,'Intermittents Reguliers'!$A$2:'Intermittents Reguliers'!$M$70,5,0)</f>
        <v>#N/A</v>
      </c>
      <c r="S677" s="53" t="e">
        <f>VLOOKUP(A677,'Intermittents Reguliers'!$A$2:'Intermittents Reguliers'!$M$70,7,0)</f>
        <v>#N/A</v>
      </c>
      <c r="T677" s="51" t="e">
        <f>VLOOKUP(A677,'Intermittents Reguliers'!$A$2:'Intermittents Reguliers'!$M$70,8,0)</f>
        <v>#N/A</v>
      </c>
      <c r="U677" s="54" t="e">
        <f>VLOOKUP(A677,'Intermittents Reguliers'!$A$1:'Intermittents Reguliers'!$M$70,9,0)</f>
        <v>#N/A</v>
      </c>
      <c r="V677" s="55" t="e">
        <f>VLOOKUP(A677,'Intermittents Reguliers'!$A$1:'Intermittents Reguliers'!$M$70,10,0)</f>
        <v>#N/A</v>
      </c>
      <c r="W677" s="53" t="e">
        <f>VLOOKUP(A677,'Intermittents Reguliers'!$A$1:'Intermittents Reguliers'!$M$70,13,0)</f>
        <v>#N/A</v>
      </c>
    </row>
    <row r="678" spans="2:23" x14ac:dyDescent="0.2">
      <c r="B678" s="49" t="e">
        <f>VLOOKUP(A678,'Intermittents Reguliers'!$A$2:'Intermittents Reguliers'!$M$70,2,0)</f>
        <v>#N/A</v>
      </c>
      <c r="I678" s="50">
        <f t="shared" si="10"/>
        <v>1</v>
      </c>
      <c r="M678" s="67"/>
      <c r="N678" s="51" t="e">
        <f>VLOOKUP(A678,'Intermittents Reguliers'!$A$2:'Intermittents Reguliers'!$M$70,11,0)</f>
        <v>#N/A</v>
      </c>
      <c r="O678" s="51" t="e">
        <f>VLOOKUP(A678,'Intermittents Reguliers'!$A$1:'Intermittents Reguliers'!$M$70,12,0)</f>
        <v>#N/A</v>
      </c>
      <c r="P678" s="50" t="e">
        <f>VLOOKUP(A678,'Intermittents Reguliers'!$A$2:'Intermittents Reguliers'!$M$70,3,0)</f>
        <v>#N/A</v>
      </c>
      <c r="Q678" s="52" t="e">
        <f>VLOOKUP(A678,'Intermittents Reguliers'!$A$2:'Intermittents Reguliers'!$M$70,4,0)</f>
        <v>#N/A</v>
      </c>
      <c r="R678" s="51" t="e">
        <f>VLOOKUP(A678,'Intermittents Reguliers'!$A$2:'Intermittents Reguliers'!$M$70,5,0)</f>
        <v>#N/A</v>
      </c>
      <c r="S678" s="53" t="e">
        <f>VLOOKUP(A678,'Intermittents Reguliers'!$A$2:'Intermittents Reguliers'!$M$70,7,0)</f>
        <v>#N/A</v>
      </c>
      <c r="T678" s="51" t="e">
        <f>VLOOKUP(A678,'Intermittents Reguliers'!$A$2:'Intermittents Reguliers'!$M$70,8,0)</f>
        <v>#N/A</v>
      </c>
      <c r="U678" s="54" t="e">
        <f>VLOOKUP(A678,'Intermittents Reguliers'!$A$1:'Intermittents Reguliers'!$M$70,9,0)</f>
        <v>#N/A</v>
      </c>
      <c r="V678" s="55" t="e">
        <f>VLOOKUP(A678,'Intermittents Reguliers'!$A$1:'Intermittents Reguliers'!$M$70,10,0)</f>
        <v>#N/A</v>
      </c>
      <c r="W678" s="53" t="e">
        <f>VLOOKUP(A678,'Intermittents Reguliers'!$A$1:'Intermittents Reguliers'!$M$70,13,0)</f>
        <v>#N/A</v>
      </c>
    </row>
    <row r="679" spans="2:23" x14ac:dyDescent="0.2">
      <c r="B679" s="49" t="e">
        <f>VLOOKUP(A679,'Intermittents Reguliers'!$A$2:'Intermittents Reguliers'!$M$70,2,0)</f>
        <v>#N/A</v>
      </c>
      <c r="I679" s="50">
        <f t="shared" si="10"/>
        <v>1</v>
      </c>
      <c r="M679" s="67"/>
      <c r="N679" s="51" t="e">
        <f>VLOOKUP(A679,'Intermittents Reguliers'!$A$2:'Intermittents Reguliers'!$M$70,11,0)</f>
        <v>#N/A</v>
      </c>
      <c r="O679" s="51" t="e">
        <f>VLOOKUP(A679,'Intermittents Reguliers'!$A$1:'Intermittents Reguliers'!$M$70,12,0)</f>
        <v>#N/A</v>
      </c>
      <c r="P679" s="50" t="e">
        <f>VLOOKUP(A679,'Intermittents Reguliers'!$A$2:'Intermittents Reguliers'!$M$70,3,0)</f>
        <v>#N/A</v>
      </c>
      <c r="Q679" s="52" t="e">
        <f>VLOOKUP(A679,'Intermittents Reguliers'!$A$2:'Intermittents Reguliers'!$M$70,4,0)</f>
        <v>#N/A</v>
      </c>
      <c r="R679" s="51" t="e">
        <f>VLOOKUP(A679,'Intermittents Reguliers'!$A$2:'Intermittents Reguliers'!$M$70,5,0)</f>
        <v>#N/A</v>
      </c>
      <c r="S679" s="53" t="e">
        <f>VLOOKUP(A679,'Intermittents Reguliers'!$A$2:'Intermittents Reguliers'!$M$70,7,0)</f>
        <v>#N/A</v>
      </c>
      <c r="T679" s="51" t="e">
        <f>VLOOKUP(A679,'Intermittents Reguliers'!$A$2:'Intermittents Reguliers'!$M$70,8,0)</f>
        <v>#N/A</v>
      </c>
      <c r="U679" s="54" t="e">
        <f>VLOOKUP(A679,'Intermittents Reguliers'!$A$1:'Intermittents Reguliers'!$M$70,9,0)</f>
        <v>#N/A</v>
      </c>
      <c r="V679" s="55" t="e">
        <f>VLOOKUP(A679,'Intermittents Reguliers'!$A$1:'Intermittents Reguliers'!$M$70,10,0)</f>
        <v>#N/A</v>
      </c>
      <c r="W679" s="53" t="e">
        <f>VLOOKUP(A679,'Intermittents Reguliers'!$A$1:'Intermittents Reguliers'!$M$70,13,0)</f>
        <v>#N/A</v>
      </c>
    </row>
    <row r="680" spans="2:23" x14ac:dyDescent="0.2">
      <c r="B680" s="49" t="e">
        <f>VLOOKUP(A680,'Intermittents Reguliers'!$A$2:'Intermittents Reguliers'!$M$70,2,0)</f>
        <v>#N/A</v>
      </c>
      <c r="I680" s="50">
        <f t="shared" si="10"/>
        <v>1</v>
      </c>
      <c r="M680" s="67"/>
      <c r="N680" s="51" t="e">
        <f>VLOOKUP(A680,'Intermittents Reguliers'!$A$2:'Intermittents Reguliers'!$M$70,11,0)</f>
        <v>#N/A</v>
      </c>
      <c r="O680" s="51" t="e">
        <f>VLOOKUP(A680,'Intermittents Reguliers'!$A$1:'Intermittents Reguliers'!$M$70,12,0)</f>
        <v>#N/A</v>
      </c>
      <c r="P680" s="50" t="e">
        <f>VLOOKUP(A680,'Intermittents Reguliers'!$A$2:'Intermittents Reguliers'!$M$70,3,0)</f>
        <v>#N/A</v>
      </c>
      <c r="Q680" s="52" t="e">
        <f>VLOOKUP(A680,'Intermittents Reguliers'!$A$2:'Intermittents Reguliers'!$M$70,4,0)</f>
        <v>#N/A</v>
      </c>
      <c r="R680" s="51" t="e">
        <f>VLOOKUP(A680,'Intermittents Reguliers'!$A$2:'Intermittents Reguliers'!$M$70,5,0)</f>
        <v>#N/A</v>
      </c>
      <c r="S680" s="53" t="e">
        <f>VLOOKUP(A680,'Intermittents Reguliers'!$A$2:'Intermittents Reguliers'!$M$70,7,0)</f>
        <v>#N/A</v>
      </c>
      <c r="T680" s="51" t="e">
        <f>VLOOKUP(A680,'Intermittents Reguliers'!$A$2:'Intermittents Reguliers'!$M$70,8,0)</f>
        <v>#N/A</v>
      </c>
      <c r="U680" s="54" t="e">
        <f>VLOOKUP(A680,'Intermittents Reguliers'!$A$1:'Intermittents Reguliers'!$M$70,9,0)</f>
        <v>#N/A</v>
      </c>
      <c r="V680" s="55" t="e">
        <f>VLOOKUP(A680,'Intermittents Reguliers'!$A$1:'Intermittents Reguliers'!$M$70,10,0)</f>
        <v>#N/A</v>
      </c>
      <c r="W680" s="53" t="e">
        <f>VLOOKUP(A680,'Intermittents Reguliers'!$A$1:'Intermittents Reguliers'!$M$70,13,0)</f>
        <v>#N/A</v>
      </c>
    </row>
    <row r="681" spans="2:23" x14ac:dyDescent="0.2">
      <c r="B681" s="49" t="e">
        <f>VLOOKUP(A681,'Intermittents Reguliers'!$A$2:'Intermittents Reguliers'!$M$70,2,0)</f>
        <v>#N/A</v>
      </c>
      <c r="I681" s="50">
        <f t="shared" si="10"/>
        <v>1</v>
      </c>
      <c r="M681" s="67"/>
      <c r="N681" s="51" t="e">
        <f>VLOOKUP(A681,'Intermittents Reguliers'!$A$2:'Intermittents Reguliers'!$M$70,11,0)</f>
        <v>#N/A</v>
      </c>
      <c r="O681" s="51" t="e">
        <f>VLOOKUP(A681,'Intermittents Reguliers'!$A$1:'Intermittents Reguliers'!$M$70,12,0)</f>
        <v>#N/A</v>
      </c>
      <c r="P681" s="50" t="e">
        <f>VLOOKUP(A681,'Intermittents Reguliers'!$A$2:'Intermittents Reguliers'!$M$70,3,0)</f>
        <v>#N/A</v>
      </c>
      <c r="Q681" s="52" t="e">
        <f>VLOOKUP(A681,'Intermittents Reguliers'!$A$2:'Intermittents Reguliers'!$M$70,4,0)</f>
        <v>#N/A</v>
      </c>
      <c r="R681" s="51" t="e">
        <f>VLOOKUP(A681,'Intermittents Reguliers'!$A$2:'Intermittents Reguliers'!$M$70,5,0)</f>
        <v>#N/A</v>
      </c>
      <c r="S681" s="53" t="e">
        <f>VLOOKUP(A681,'Intermittents Reguliers'!$A$2:'Intermittents Reguliers'!$M$70,7,0)</f>
        <v>#N/A</v>
      </c>
      <c r="T681" s="51" t="e">
        <f>VLOOKUP(A681,'Intermittents Reguliers'!$A$2:'Intermittents Reguliers'!$M$70,8,0)</f>
        <v>#N/A</v>
      </c>
      <c r="U681" s="54" t="e">
        <f>VLOOKUP(A681,'Intermittents Reguliers'!$A$1:'Intermittents Reguliers'!$M$70,9,0)</f>
        <v>#N/A</v>
      </c>
      <c r="V681" s="55" t="e">
        <f>VLOOKUP(A681,'Intermittents Reguliers'!$A$1:'Intermittents Reguliers'!$M$70,10,0)</f>
        <v>#N/A</v>
      </c>
      <c r="W681" s="53" t="e">
        <f>VLOOKUP(A681,'Intermittents Reguliers'!$A$1:'Intermittents Reguliers'!$M$70,13,0)</f>
        <v>#N/A</v>
      </c>
    </row>
    <row r="682" spans="2:23" x14ac:dyDescent="0.2">
      <c r="B682" s="49" t="e">
        <f>VLOOKUP(A682,'Intermittents Reguliers'!$A$2:'Intermittents Reguliers'!$M$70,2,0)</f>
        <v>#N/A</v>
      </c>
      <c r="I682" s="50">
        <f t="shared" si="10"/>
        <v>1</v>
      </c>
      <c r="M682" s="67"/>
      <c r="N682" s="51" t="e">
        <f>VLOOKUP(A682,'Intermittents Reguliers'!$A$2:'Intermittents Reguliers'!$M$70,11,0)</f>
        <v>#N/A</v>
      </c>
      <c r="O682" s="51" t="e">
        <f>VLOOKUP(A682,'Intermittents Reguliers'!$A$1:'Intermittents Reguliers'!$M$70,12,0)</f>
        <v>#N/A</v>
      </c>
      <c r="P682" s="50" t="e">
        <f>VLOOKUP(A682,'Intermittents Reguliers'!$A$2:'Intermittents Reguliers'!$M$70,3,0)</f>
        <v>#N/A</v>
      </c>
      <c r="Q682" s="52" t="e">
        <f>VLOOKUP(A682,'Intermittents Reguliers'!$A$2:'Intermittents Reguliers'!$M$70,4,0)</f>
        <v>#N/A</v>
      </c>
      <c r="R682" s="51" t="e">
        <f>VLOOKUP(A682,'Intermittents Reguliers'!$A$2:'Intermittents Reguliers'!$M$70,5,0)</f>
        <v>#N/A</v>
      </c>
      <c r="S682" s="53" t="e">
        <f>VLOOKUP(A682,'Intermittents Reguliers'!$A$2:'Intermittents Reguliers'!$M$70,7,0)</f>
        <v>#N/A</v>
      </c>
      <c r="T682" s="51" t="e">
        <f>VLOOKUP(A682,'Intermittents Reguliers'!$A$2:'Intermittents Reguliers'!$M$70,8,0)</f>
        <v>#N/A</v>
      </c>
      <c r="U682" s="54" t="e">
        <f>VLOOKUP(A682,'Intermittents Reguliers'!$A$1:'Intermittents Reguliers'!$M$70,9,0)</f>
        <v>#N/A</v>
      </c>
      <c r="V682" s="55" t="e">
        <f>VLOOKUP(A682,'Intermittents Reguliers'!$A$1:'Intermittents Reguliers'!$M$70,10,0)</f>
        <v>#N/A</v>
      </c>
      <c r="W682" s="53" t="e">
        <f>VLOOKUP(A682,'Intermittents Reguliers'!$A$1:'Intermittents Reguliers'!$M$70,13,0)</f>
        <v>#N/A</v>
      </c>
    </row>
    <row r="683" spans="2:23" x14ac:dyDescent="0.2">
      <c r="B683" s="49" t="e">
        <f>VLOOKUP(A683,'Intermittents Reguliers'!$A$2:'Intermittents Reguliers'!$M$70,2,0)</f>
        <v>#N/A</v>
      </c>
      <c r="I683" s="50">
        <f t="shared" si="10"/>
        <v>1</v>
      </c>
      <c r="M683" s="67"/>
      <c r="N683" s="51" t="e">
        <f>VLOOKUP(A683,'Intermittents Reguliers'!$A$2:'Intermittents Reguliers'!$M$70,11,0)</f>
        <v>#N/A</v>
      </c>
      <c r="O683" s="51" t="e">
        <f>VLOOKUP(A683,'Intermittents Reguliers'!$A$1:'Intermittents Reguliers'!$M$70,12,0)</f>
        <v>#N/A</v>
      </c>
      <c r="P683" s="50" t="e">
        <f>VLOOKUP(A683,'Intermittents Reguliers'!$A$2:'Intermittents Reguliers'!$M$70,3,0)</f>
        <v>#N/A</v>
      </c>
      <c r="Q683" s="52" t="e">
        <f>VLOOKUP(A683,'Intermittents Reguliers'!$A$2:'Intermittents Reguliers'!$M$70,4,0)</f>
        <v>#N/A</v>
      </c>
      <c r="R683" s="51" t="e">
        <f>VLOOKUP(A683,'Intermittents Reguliers'!$A$2:'Intermittents Reguliers'!$M$70,5,0)</f>
        <v>#N/A</v>
      </c>
      <c r="S683" s="53" t="e">
        <f>VLOOKUP(A683,'Intermittents Reguliers'!$A$2:'Intermittents Reguliers'!$M$70,7,0)</f>
        <v>#N/A</v>
      </c>
      <c r="T683" s="51" t="e">
        <f>VLOOKUP(A683,'Intermittents Reguliers'!$A$2:'Intermittents Reguliers'!$M$70,8,0)</f>
        <v>#N/A</v>
      </c>
      <c r="U683" s="54" t="e">
        <f>VLOOKUP(A683,'Intermittents Reguliers'!$A$1:'Intermittents Reguliers'!$M$70,9,0)</f>
        <v>#N/A</v>
      </c>
      <c r="V683" s="55" t="e">
        <f>VLOOKUP(A683,'Intermittents Reguliers'!$A$1:'Intermittents Reguliers'!$M$70,10,0)</f>
        <v>#N/A</v>
      </c>
      <c r="W683" s="53" t="e">
        <f>VLOOKUP(A683,'Intermittents Reguliers'!$A$1:'Intermittents Reguliers'!$M$70,13,0)</f>
        <v>#N/A</v>
      </c>
    </row>
    <row r="684" spans="2:23" x14ac:dyDescent="0.2">
      <c r="B684" s="49" t="e">
        <f>VLOOKUP(A684,'Intermittents Reguliers'!$A$2:'Intermittents Reguliers'!$M$70,2,0)</f>
        <v>#N/A</v>
      </c>
      <c r="I684" s="50">
        <f t="shared" si="10"/>
        <v>1</v>
      </c>
      <c r="M684" s="67"/>
      <c r="N684" s="51" t="e">
        <f>VLOOKUP(A684,'Intermittents Reguliers'!$A$2:'Intermittents Reguliers'!$M$70,11,0)</f>
        <v>#N/A</v>
      </c>
      <c r="O684" s="51" t="e">
        <f>VLOOKUP(A684,'Intermittents Reguliers'!$A$1:'Intermittents Reguliers'!$M$70,12,0)</f>
        <v>#N/A</v>
      </c>
      <c r="P684" s="50" t="e">
        <f>VLOOKUP(A684,'Intermittents Reguliers'!$A$2:'Intermittents Reguliers'!$M$70,3,0)</f>
        <v>#N/A</v>
      </c>
      <c r="Q684" s="52" t="e">
        <f>VLOOKUP(A684,'Intermittents Reguliers'!$A$2:'Intermittents Reguliers'!$M$70,4,0)</f>
        <v>#N/A</v>
      </c>
      <c r="R684" s="51" t="e">
        <f>VLOOKUP(A684,'Intermittents Reguliers'!$A$2:'Intermittents Reguliers'!$M$70,5,0)</f>
        <v>#N/A</v>
      </c>
      <c r="S684" s="53" t="e">
        <f>VLOOKUP(A684,'Intermittents Reguliers'!$A$2:'Intermittents Reguliers'!$M$70,7,0)</f>
        <v>#N/A</v>
      </c>
      <c r="T684" s="51" t="e">
        <f>VLOOKUP(A684,'Intermittents Reguliers'!$A$2:'Intermittents Reguliers'!$M$70,8,0)</f>
        <v>#N/A</v>
      </c>
      <c r="U684" s="54" t="e">
        <f>VLOOKUP(A684,'Intermittents Reguliers'!$A$1:'Intermittents Reguliers'!$M$70,9,0)</f>
        <v>#N/A</v>
      </c>
      <c r="V684" s="55" t="e">
        <f>VLOOKUP(A684,'Intermittents Reguliers'!$A$1:'Intermittents Reguliers'!$M$70,10,0)</f>
        <v>#N/A</v>
      </c>
      <c r="W684" s="53" t="e">
        <f>VLOOKUP(A684,'Intermittents Reguliers'!$A$1:'Intermittents Reguliers'!$M$70,13,0)</f>
        <v>#N/A</v>
      </c>
    </row>
    <row r="685" spans="2:23" x14ac:dyDescent="0.2">
      <c r="B685" s="49" t="e">
        <f>VLOOKUP(A685,'Intermittents Reguliers'!$A$2:'Intermittents Reguliers'!$M$70,2,0)</f>
        <v>#N/A</v>
      </c>
      <c r="I685" s="50">
        <f t="shared" si="10"/>
        <v>1</v>
      </c>
      <c r="M685" s="67"/>
      <c r="N685" s="51" t="e">
        <f>VLOOKUP(A685,'Intermittents Reguliers'!$A$2:'Intermittents Reguliers'!$M$70,11,0)</f>
        <v>#N/A</v>
      </c>
      <c r="O685" s="51" t="e">
        <f>VLOOKUP(A685,'Intermittents Reguliers'!$A$1:'Intermittents Reguliers'!$M$70,12,0)</f>
        <v>#N/A</v>
      </c>
      <c r="P685" s="50" t="e">
        <f>VLOOKUP(A685,'Intermittents Reguliers'!$A$2:'Intermittents Reguliers'!$M$70,3,0)</f>
        <v>#N/A</v>
      </c>
      <c r="Q685" s="52" t="e">
        <f>VLOOKUP(A685,'Intermittents Reguliers'!$A$2:'Intermittents Reguliers'!$M$70,4,0)</f>
        <v>#N/A</v>
      </c>
      <c r="R685" s="51" t="e">
        <f>VLOOKUP(A685,'Intermittents Reguliers'!$A$2:'Intermittents Reguliers'!$M$70,5,0)</f>
        <v>#N/A</v>
      </c>
      <c r="S685" s="53" t="e">
        <f>VLOOKUP(A685,'Intermittents Reguliers'!$A$2:'Intermittents Reguliers'!$M$70,7,0)</f>
        <v>#N/A</v>
      </c>
      <c r="T685" s="51" t="e">
        <f>VLOOKUP(A685,'Intermittents Reguliers'!$A$2:'Intermittents Reguliers'!$M$70,8,0)</f>
        <v>#N/A</v>
      </c>
      <c r="U685" s="54" t="e">
        <f>VLOOKUP(A685,'Intermittents Reguliers'!$A$1:'Intermittents Reguliers'!$M$70,9,0)</f>
        <v>#N/A</v>
      </c>
      <c r="V685" s="55" t="e">
        <f>VLOOKUP(A685,'Intermittents Reguliers'!$A$1:'Intermittents Reguliers'!$M$70,10,0)</f>
        <v>#N/A</v>
      </c>
      <c r="W685" s="53" t="e">
        <f>VLOOKUP(A685,'Intermittents Reguliers'!$A$1:'Intermittents Reguliers'!$M$70,13,0)</f>
        <v>#N/A</v>
      </c>
    </row>
    <row r="686" spans="2:23" x14ac:dyDescent="0.2">
      <c r="B686" s="49" t="e">
        <f>VLOOKUP(A686,'Intermittents Reguliers'!$A$2:'Intermittents Reguliers'!$M$70,2,0)</f>
        <v>#N/A</v>
      </c>
      <c r="I686" s="50">
        <f t="shared" si="10"/>
        <v>1</v>
      </c>
      <c r="M686" s="67"/>
      <c r="N686" s="51" t="e">
        <f>VLOOKUP(A686,'Intermittents Reguliers'!$A$2:'Intermittents Reguliers'!$M$70,11,0)</f>
        <v>#N/A</v>
      </c>
      <c r="O686" s="51" t="e">
        <f>VLOOKUP(A686,'Intermittents Reguliers'!$A$1:'Intermittents Reguliers'!$M$70,12,0)</f>
        <v>#N/A</v>
      </c>
      <c r="P686" s="50" t="e">
        <f>VLOOKUP(A686,'Intermittents Reguliers'!$A$2:'Intermittents Reguliers'!$M$70,3,0)</f>
        <v>#N/A</v>
      </c>
      <c r="Q686" s="52" t="e">
        <f>VLOOKUP(A686,'Intermittents Reguliers'!$A$2:'Intermittents Reguliers'!$M$70,4,0)</f>
        <v>#N/A</v>
      </c>
      <c r="R686" s="51" t="e">
        <f>VLOOKUP(A686,'Intermittents Reguliers'!$A$2:'Intermittents Reguliers'!$M$70,5,0)</f>
        <v>#N/A</v>
      </c>
      <c r="S686" s="53" t="e">
        <f>VLOOKUP(A686,'Intermittents Reguliers'!$A$2:'Intermittents Reguliers'!$M$70,7,0)</f>
        <v>#N/A</v>
      </c>
      <c r="T686" s="51" t="e">
        <f>VLOOKUP(A686,'Intermittents Reguliers'!$A$2:'Intermittents Reguliers'!$M$70,8,0)</f>
        <v>#N/A</v>
      </c>
      <c r="U686" s="54" t="e">
        <f>VLOOKUP(A686,'Intermittents Reguliers'!$A$1:'Intermittents Reguliers'!$M$70,9,0)</f>
        <v>#N/A</v>
      </c>
      <c r="V686" s="55" t="e">
        <f>VLOOKUP(A686,'Intermittents Reguliers'!$A$1:'Intermittents Reguliers'!$M$70,10,0)</f>
        <v>#N/A</v>
      </c>
      <c r="W686" s="53" t="e">
        <f>VLOOKUP(A686,'Intermittents Reguliers'!$A$1:'Intermittents Reguliers'!$M$70,13,0)</f>
        <v>#N/A</v>
      </c>
    </row>
    <row r="687" spans="2:23" x14ac:dyDescent="0.2">
      <c r="B687" s="49" t="e">
        <f>VLOOKUP(A687,'Intermittents Reguliers'!$A$2:'Intermittents Reguliers'!$M$70,2,0)</f>
        <v>#N/A</v>
      </c>
      <c r="I687" s="50">
        <f t="shared" si="10"/>
        <v>1</v>
      </c>
      <c r="M687" s="67"/>
      <c r="N687" s="51" t="e">
        <f>VLOOKUP(A687,'Intermittents Reguliers'!$A$2:'Intermittents Reguliers'!$M$70,11,0)</f>
        <v>#N/A</v>
      </c>
      <c r="O687" s="51" t="e">
        <f>VLOOKUP(A687,'Intermittents Reguliers'!$A$1:'Intermittents Reguliers'!$M$70,12,0)</f>
        <v>#N/A</v>
      </c>
      <c r="P687" s="50" t="e">
        <f>VLOOKUP(A687,'Intermittents Reguliers'!$A$2:'Intermittents Reguliers'!$M$70,3,0)</f>
        <v>#N/A</v>
      </c>
      <c r="Q687" s="52" t="e">
        <f>VLOOKUP(A687,'Intermittents Reguliers'!$A$2:'Intermittents Reguliers'!$M$70,4,0)</f>
        <v>#N/A</v>
      </c>
      <c r="R687" s="51" t="e">
        <f>VLOOKUP(A687,'Intermittents Reguliers'!$A$2:'Intermittents Reguliers'!$M$70,5,0)</f>
        <v>#N/A</v>
      </c>
      <c r="S687" s="53" t="e">
        <f>VLOOKUP(A687,'Intermittents Reguliers'!$A$2:'Intermittents Reguliers'!$M$70,7,0)</f>
        <v>#N/A</v>
      </c>
      <c r="T687" s="51" t="e">
        <f>VLOOKUP(A687,'Intermittents Reguliers'!$A$2:'Intermittents Reguliers'!$M$70,8,0)</f>
        <v>#N/A</v>
      </c>
      <c r="U687" s="54" t="e">
        <f>VLOOKUP(A687,'Intermittents Reguliers'!$A$1:'Intermittents Reguliers'!$M$70,9,0)</f>
        <v>#N/A</v>
      </c>
      <c r="V687" s="55" t="e">
        <f>VLOOKUP(A687,'Intermittents Reguliers'!$A$1:'Intermittents Reguliers'!$M$70,10,0)</f>
        <v>#N/A</v>
      </c>
      <c r="W687" s="53" t="e">
        <f>VLOOKUP(A687,'Intermittents Reguliers'!$A$1:'Intermittents Reguliers'!$M$70,13,0)</f>
        <v>#N/A</v>
      </c>
    </row>
    <row r="688" spans="2:23" x14ac:dyDescent="0.2">
      <c r="B688" s="49" t="e">
        <f>VLOOKUP(A688,'Intermittents Reguliers'!$A$2:'Intermittents Reguliers'!$M$70,2,0)</f>
        <v>#N/A</v>
      </c>
      <c r="I688" s="50">
        <f t="shared" si="10"/>
        <v>1</v>
      </c>
      <c r="M688" s="67"/>
      <c r="N688" s="51" t="e">
        <f>VLOOKUP(A688,'Intermittents Reguliers'!$A$2:'Intermittents Reguliers'!$M$70,11,0)</f>
        <v>#N/A</v>
      </c>
      <c r="O688" s="51" t="e">
        <f>VLOOKUP(A688,'Intermittents Reguliers'!$A$1:'Intermittents Reguliers'!$M$70,12,0)</f>
        <v>#N/A</v>
      </c>
      <c r="P688" s="50" t="e">
        <f>VLOOKUP(A688,'Intermittents Reguliers'!$A$2:'Intermittents Reguliers'!$M$70,3,0)</f>
        <v>#N/A</v>
      </c>
      <c r="Q688" s="52" t="e">
        <f>VLOOKUP(A688,'Intermittents Reguliers'!$A$2:'Intermittents Reguliers'!$M$70,4,0)</f>
        <v>#N/A</v>
      </c>
      <c r="R688" s="51" t="e">
        <f>VLOOKUP(A688,'Intermittents Reguliers'!$A$2:'Intermittents Reguliers'!$M$70,5,0)</f>
        <v>#N/A</v>
      </c>
      <c r="S688" s="53" t="e">
        <f>VLOOKUP(A688,'Intermittents Reguliers'!$A$2:'Intermittents Reguliers'!$M$70,7,0)</f>
        <v>#N/A</v>
      </c>
      <c r="T688" s="51" t="e">
        <f>VLOOKUP(A688,'Intermittents Reguliers'!$A$2:'Intermittents Reguliers'!$M$70,8,0)</f>
        <v>#N/A</v>
      </c>
      <c r="U688" s="54" t="e">
        <f>VLOOKUP(A688,'Intermittents Reguliers'!$A$1:'Intermittents Reguliers'!$M$70,9,0)</f>
        <v>#N/A</v>
      </c>
      <c r="V688" s="55" t="e">
        <f>VLOOKUP(A688,'Intermittents Reguliers'!$A$1:'Intermittents Reguliers'!$M$70,10,0)</f>
        <v>#N/A</v>
      </c>
      <c r="W688" s="53" t="e">
        <f>VLOOKUP(A688,'Intermittents Reguliers'!$A$1:'Intermittents Reguliers'!$M$70,13,0)</f>
        <v>#N/A</v>
      </c>
    </row>
    <row r="689" spans="2:23" x14ac:dyDescent="0.2">
      <c r="B689" s="49" t="e">
        <f>VLOOKUP(A689,'Intermittents Reguliers'!$A$2:'Intermittents Reguliers'!$M$70,2,0)</f>
        <v>#N/A</v>
      </c>
      <c r="I689" s="50">
        <f t="shared" si="10"/>
        <v>1</v>
      </c>
      <c r="M689" s="67"/>
      <c r="N689" s="51" t="e">
        <f>VLOOKUP(A689,'Intermittents Reguliers'!$A$2:'Intermittents Reguliers'!$M$70,11,0)</f>
        <v>#N/A</v>
      </c>
      <c r="O689" s="51" t="e">
        <f>VLOOKUP(A689,'Intermittents Reguliers'!$A$1:'Intermittents Reguliers'!$M$70,12,0)</f>
        <v>#N/A</v>
      </c>
      <c r="P689" s="50" t="e">
        <f>VLOOKUP(A689,'Intermittents Reguliers'!$A$2:'Intermittents Reguliers'!$M$70,3,0)</f>
        <v>#N/A</v>
      </c>
      <c r="Q689" s="52" t="e">
        <f>VLOOKUP(A689,'Intermittents Reguliers'!$A$2:'Intermittents Reguliers'!$M$70,4,0)</f>
        <v>#N/A</v>
      </c>
      <c r="R689" s="51" t="e">
        <f>VLOOKUP(A689,'Intermittents Reguliers'!$A$2:'Intermittents Reguliers'!$M$70,5,0)</f>
        <v>#N/A</v>
      </c>
      <c r="S689" s="53" t="e">
        <f>VLOOKUP(A689,'Intermittents Reguliers'!$A$2:'Intermittents Reguliers'!$M$70,7,0)</f>
        <v>#N/A</v>
      </c>
      <c r="T689" s="51" t="e">
        <f>VLOOKUP(A689,'Intermittents Reguliers'!$A$2:'Intermittents Reguliers'!$M$70,8,0)</f>
        <v>#N/A</v>
      </c>
      <c r="U689" s="54" t="e">
        <f>VLOOKUP(A689,'Intermittents Reguliers'!$A$1:'Intermittents Reguliers'!$M$70,9,0)</f>
        <v>#N/A</v>
      </c>
      <c r="V689" s="55" t="e">
        <f>VLOOKUP(A689,'Intermittents Reguliers'!$A$1:'Intermittents Reguliers'!$M$70,10,0)</f>
        <v>#N/A</v>
      </c>
      <c r="W689" s="53" t="e">
        <f>VLOOKUP(A689,'Intermittents Reguliers'!$A$1:'Intermittents Reguliers'!$M$70,13,0)</f>
        <v>#N/A</v>
      </c>
    </row>
    <row r="690" spans="2:23" x14ac:dyDescent="0.2">
      <c r="B690" s="49" t="e">
        <f>VLOOKUP(A690,'Intermittents Reguliers'!$A$2:'Intermittents Reguliers'!$M$70,2,0)</f>
        <v>#N/A</v>
      </c>
      <c r="I690" s="50">
        <f t="shared" si="10"/>
        <v>1</v>
      </c>
      <c r="M690" s="67"/>
      <c r="N690" s="51" t="e">
        <f>VLOOKUP(A690,'Intermittents Reguliers'!$A$2:'Intermittents Reguliers'!$M$70,11,0)</f>
        <v>#N/A</v>
      </c>
      <c r="O690" s="51" t="e">
        <f>VLOOKUP(A690,'Intermittents Reguliers'!$A$1:'Intermittents Reguliers'!$M$70,12,0)</f>
        <v>#N/A</v>
      </c>
      <c r="P690" s="50" t="e">
        <f>VLOOKUP(A690,'Intermittents Reguliers'!$A$2:'Intermittents Reguliers'!$M$70,3,0)</f>
        <v>#N/A</v>
      </c>
      <c r="Q690" s="52" t="e">
        <f>VLOOKUP(A690,'Intermittents Reguliers'!$A$2:'Intermittents Reguliers'!$M$70,4,0)</f>
        <v>#N/A</v>
      </c>
      <c r="R690" s="51" t="e">
        <f>VLOOKUP(A690,'Intermittents Reguliers'!$A$2:'Intermittents Reguliers'!$M$70,5,0)</f>
        <v>#N/A</v>
      </c>
      <c r="S690" s="53" t="e">
        <f>VLOOKUP(A690,'Intermittents Reguliers'!$A$2:'Intermittents Reguliers'!$M$70,7,0)</f>
        <v>#N/A</v>
      </c>
      <c r="T690" s="51" t="e">
        <f>VLOOKUP(A690,'Intermittents Reguliers'!$A$2:'Intermittents Reguliers'!$M$70,8,0)</f>
        <v>#N/A</v>
      </c>
      <c r="U690" s="54" t="e">
        <f>VLOOKUP(A690,'Intermittents Reguliers'!$A$1:'Intermittents Reguliers'!$M$70,9,0)</f>
        <v>#N/A</v>
      </c>
      <c r="V690" s="55" t="e">
        <f>VLOOKUP(A690,'Intermittents Reguliers'!$A$1:'Intermittents Reguliers'!$M$70,10,0)</f>
        <v>#N/A</v>
      </c>
      <c r="W690" s="53" t="e">
        <f>VLOOKUP(A690,'Intermittents Reguliers'!$A$1:'Intermittents Reguliers'!$M$70,13,0)</f>
        <v>#N/A</v>
      </c>
    </row>
    <row r="691" spans="2:23" x14ac:dyDescent="0.2">
      <c r="B691" s="49" t="e">
        <f>VLOOKUP(A691,'Intermittents Reguliers'!$A$2:'Intermittents Reguliers'!$M$70,2,0)</f>
        <v>#N/A</v>
      </c>
      <c r="I691" s="50">
        <f t="shared" si="10"/>
        <v>1</v>
      </c>
      <c r="M691" s="67"/>
      <c r="N691" s="51" t="e">
        <f>VLOOKUP(A691,'Intermittents Reguliers'!$A$2:'Intermittents Reguliers'!$M$70,11,0)</f>
        <v>#N/A</v>
      </c>
      <c r="O691" s="51" t="e">
        <f>VLOOKUP(A691,'Intermittents Reguliers'!$A$1:'Intermittents Reguliers'!$M$70,12,0)</f>
        <v>#N/A</v>
      </c>
      <c r="P691" s="50" t="e">
        <f>VLOOKUP(A691,'Intermittents Reguliers'!$A$2:'Intermittents Reguliers'!$M$70,3,0)</f>
        <v>#N/A</v>
      </c>
      <c r="Q691" s="52" t="e">
        <f>VLOOKUP(A691,'Intermittents Reguliers'!$A$2:'Intermittents Reguliers'!$M$70,4,0)</f>
        <v>#N/A</v>
      </c>
      <c r="R691" s="51" t="e">
        <f>VLOOKUP(A691,'Intermittents Reguliers'!$A$2:'Intermittents Reguliers'!$M$70,5,0)</f>
        <v>#N/A</v>
      </c>
      <c r="S691" s="53" t="e">
        <f>VLOOKUP(A691,'Intermittents Reguliers'!$A$2:'Intermittents Reguliers'!$M$70,7,0)</f>
        <v>#N/A</v>
      </c>
      <c r="T691" s="51" t="e">
        <f>VLOOKUP(A691,'Intermittents Reguliers'!$A$2:'Intermittents Reguliers'!$M$70,8,0)</f>
        <v>#N/A</v>
      </c>
      <c r="U691" s="54" t="e">
        <f>VLOOKUP(A691,'Intermittents Reguliers'!$A$1:'Intermittents Reguliers'!$M$70,9,0)</f>
        <v>#N/A</v>
      </c>
      <c r="V691" s="55" t="e">
        <f>VLOOKUP(A691,'Intermittents Reguliers'!$A$1:'Intermittents Reguliers'!$M$70,10,0)</f>
        <v>#N/A</v>
      </c>
      <c r="W691" s="53" t="e">
        <f>VLOOKUP(A691,'Intermittents Reguliers'!$A$1:'Intermittents Reguliers'!$M$70,13,0)</f>
        <v>#N/A</v>
      </c>
    </row>
    <row r="692" spans="2:23" x14ac:dyDescent="0.2">
      <c r="B692" s="49" t="e">
        <f>VLOOKUP(A692,'Intermittents Reguliers'!$A$2:'Intermittents Reguliers'!$M$70,2,0)</f>
        <v>#N/A</v>
      </c>
      <c r="I692" s="50">
        <f t="shared" si="10"/>
        <v>1</v>
      </c>
      <c r="M692" s="67"/>
      <c r="N692" s="51" t="e">
        <f>VLOOKUP(A692,'Intermittents Reguliers'!$A$2:'Intermittents Reguliers'!$M$70,11,0)</f>
        <v>#N/A</v>
      </c>
      <c r="O692" s="51" t="e">
        <f>VLOOKUP(A692,'Intermittents Reguliers'!$A$1:'Intermittents Reguliers'!$M$70,12,0)</f>
        <v>#N/A</v>
      </c>
      <c r="P692" s="50" t="e">
        <f>VLOOKUP(A692,'Intermittents Reguliers'!$A$2:'Intermittents Reguliers'!$M$70,3,0)</f>
        <v>#N/A</v>
      </c>
      <c r="Q692" s="52" t="e">
        <f>VLOOKUP(A692,'Intermittents Reguliers'!$A$2:'Intermittents Reguliers'!$M$70,4,0)</f>
        <v>#N/A</v>
      </c>
      <c r="R692" s="51" t="e">
        <f>VLOOKUP(A692,'Intermittents Reguliers'!$A$2:'Intermittents Reguliers'!$M$70,5,0)</f>
        <v>#N/A</v>
      </c>
      <c r="S692" s="53" t="e">
        <f>VLOOKUP(A692,'Intermittents Reguliers'!$A$2:'Intermittents Reguliers'!$M$70,7,0)</f>
        <v>#N/A</v>
      </c>
      <c r="T692" s="51" t="e">
        <f>VLOOKUP(A692,'Intermittents Reguliers'!$A$2:'Intermittents Reguliers'!$M$70,8,0)</f>
        <v>#N/A</v>
      </c>
      <c r="U692" s="54" t="e">
        <f>VLOOKUP(A692,'Intermittents Reguliers'!$A$1:'Intermittents Reguliers'!$M$70,9,0)</f>
        <v>#N/A</v>
      </c>
      <c r="V692" s="55" t="e">
        <f>VLOOKUP(A692,'Intermittents Reguliers'!$A$1:'Intermittents Reguliers'!$M$70,10,0)</f>
        <v>#N/A</v>
      </c>
      <c r="W692" s="53" t="e">
        <f>VLOOKUP(A692,'Intermittents Reguliers'!$A$1:'Intermittents Reguliers'!$M$70,13,0)</f>
        <v>#N/A</v>
      </c>
    </row>
    <row r="693" spans="2:23" x14ac:dyDescent="0.2">
      <c r="B693" s="49" t="e">
        <f>VLOOKUP(A693,'Intermittents Reguliers'!$A$2:'Intermittents Reguliers'!$M$70,2,0)</f>
        <v>#N/A</v>
      </c>
      <c r="I693" s="50">
        <f t="shared" si="10"/>
        <v>1</v>
      </c>
      <c r="M693" s="67"/>
      <c r="N693" s="51" t="e">
        <f>VLOOKUP(A693,'Intermittents Reguliers'!$A$2:'Intermittents Reguliers'!$M$70,11,0)</f>
        <v>#N/A</v>
      </c>
      <c r="O693" s="51" t="e">
        <f>VLOOKUP(A693,'Intermittents Reguliers'!$A$1:'Intermittents Reguliers'!$M$70,12,0)</f>
        <v>#N/A</v>
      </c>
      <c r="P693" s="50" t="e">
        <f>VLOOKUP(A693,'Intermittents Reguliers'!$A$2:'Intermittents Reguliers'!$M$70,3,0)</f>
        <v>#N/A</v>
      </c>
      <c r="Q693" s="52" t="e">
        <f>VLOOKUP(A693,'Intermittents Reguliers'!$A$2:'Intermittents Reguliers'!$M$70,4,0)</f>
        <v>#N/A</v>
      </c>
      <c r="R693" s="51" t="e">
        <f>VLOOKUP(A693,'Intermittents Reguliers'!$A$2:'Intermittents Reguliers'!$M$70,5,0)</f>
        <v>#N/A</v>
      </c>
      <c r="S693" s="53" t="e">
        <f>VLOOKUP(A693,'Intermittents Reguliers'!$A$2:'Intermittents Reguliers'!$M$70,7,0)</f>
        <v>#N/A</v>
      </c>
      <c r="T693" s="51" t="e">
        <f>VLOOKUP(A693,'Intermittents Reguliers'!$A$2:'Intermittents Reguliers'!$M$70,8,0)</f>
        <v>#N/A</v>
      </c>
      <c r="U693" s="54" t="e">
        <f>VLOOKUP(A693,'Intermittents Reguliers'!$A$1:'Intermittents Reguliers'!$M$70,9,0)</f>
        <v>#N/A</v>
      </c>
      <c r="V693" s="55" t="e">
        <f>VLOOKUP(A693,'Intermittents Reguliers'!$A$1:'Intermittents Reguliers'!$M$70,10,0)</f>
        <v>#N/A</v>
      </c>
      <c r="W693" s="53" t="e">
        <f>VLOOKUP(A693,'Intermittents Reguliers'!$A$1:'Intermittents Reguliers'!$M$70,13,0)</f>
        <v>#N/A</v>
      </c>
    </row>
    <row r="694" spans="2:23" x14ac:dyDescent="0.2">
      <c r="B694" s="49" t="e">
        <f>VLOOKUP(A694,'Intermittents Reguliers'!$A$2:'Intermittents Reguliers'!$M$70,2,0)</f>
        <v>#N/A</v>
      </c>
      <c r="I694" s="50">
        <f t="shared" si="10"/>
        <v>1</v>
      </c>
      <c r="M694" s="67"/>
      <c r="N694" s="51" t="e">
        <f>VLOOKUP(A694,'Intermittents Reguliers'!$A$2:'Intermittents Reguliers'!$M$70,11,0)</f>
        <v>#N/A</v>
      </c>
      <c r="O694" s="51" t="e">
        <f>VLOOKUP(A694,'Intermittents Reguliers'!$A$1:'Intermittents Reguliers'!$M$70,12,0)</f>
        <v>#N/A</v>
      </c>
      <c r="P694" s="50" t="e">
        <f>VLOOKUP(A694,'Intermittents Reguliers'!$A$2:'Intermittents Reguliers'!$M$70,3,0)</f>
        <v>#N/A</v>
      </c>
      <c r="Q694" s="52" t="e">
        <f>VLOOKUP(A694,'Intermittents Reguliers'!$A$2:'Intermittents Reguliers'!$M$70,4,0)</f>
        <v>#N/A</v>
      </c>
      <c r="R694" s="51" t="e">
        <f>VLOOKUP(A694,'Intermittents Reguliers'!$A$2:'Intermittents Reguliers'!$M$70,5,0)</f>
        <v>#N/A</v>
      </c>
      <c r="S694" s="53" t="e">
        <f>VLOOKUP(A694,'Intermittents Reguliers'!$A$2:'Intermittents Reguliers'!$M$70,7,0)</f>
        <v>#N/A</v>
      </c>
      <c r="T694" s="51" t="e">
        <f>VLOOKUP(A694,'Intermittents Reguliers'!$A$2:'Intermittents Reguliers'!$M$70,8,0)</f>
        <v>#N/A</v>
      </c>
      <c r="U694" s="54" t="e">
        <f>VLOOKUP(A694,'Intermittents Reguliers'!$A$1:'Intermittents Reguliers'!$M$70,9,0)</f>
        <v>#N/A</v>
      </c>
      <c r="V694" s="55" t="e">
        <f>VLOOKUP(A694,'Intermittents Reguliers'!$A$1:'Intermittents Reguliers'!$M$70,10,0)</f>
        <v>#N/A</v>
      </c>
      <c r="W694" s="53" t="e">
        <f>VLOOKUP(A694,'Intermittents Reguliers'!$A$1:'Intermittents Reguliers'!$M$70,13,0)</f>
        <v>#N/A</v>
      </c>
    </row>
    <row r="695" spans="2:23" x14ac:dyDescent="0.2">
      <c r="B695" s="49" t="e">
        <f>VLOOKUP(A695,'Intermittents Reguliers'!$A$2:'Intermittents Reguliers'!$M$70,2,0)</f>
        <v>#N/A</v>
      </c>
      <c r="I695" s="50">
        <f t="shared" si="10"/>
        <v>1</v>
      </c>
      <c r="M695" s="67"/>
      <c r="N695" s="51" t="e">
        <f>VLOOKUP(A695,'Intermittents Reguliers'!$A$2:'Intermittents Reguliers'!$M$70,11,0)</f>
        <v>#N/A</v>
      </c>
      <c r="O695" s="51" t="e">
        <f>VLOOKUP(A695,'Intermittents Reguliers'!$A$1:'Intermittents Reguliers'!$M$70,12,0)</f>
        <v>#N/A</v>
      </c>
      <c r="P695" s="50" t="e">
        <f>VLOOKUP(A695,'Intermittents Reguliers'!$A$2:'Intermittents Reguliers'!$M$70,3,0)</f>
        <v>#N/A</v>
      </c>
      <c r="Q695" s="52" t="e">
        <f>VLOOKUP(A695,'Intermittents Reguliers'!$A$2:'Intermittents Reguliers'!$M$70,4,0)</f>
        <v>#N/A</v>
      </c>
      <c r="R695" s="51" t="e">
        <f>VLOOKUP(A695,'Intermittents Reguliers'!$A$2:'Intermittents Reguliers'!$M$70,5,0)</f>
        <v>#N/A</v>
      </c>
      <c r="S695" s="53" t="e">
        <f>VLOOKUP(A695,'Intermittents Reguliers'!$A$2:'Intermittents Reguliers'!$M$70,7,0)</f>
        <v>#N/A</v>
      </c>
      <c r="T695" s="51" t="e">
        <f>VLOOKUP(A695,'Intermittents Reguliers'!$A$2:'Intermittents Reguliers'!$M$70,8,0)</f>
        <v>#N/A</v>
      </c>
      <c r="U695" s="54" t="e">
        <f>VLOOKUP(A695,'Intermittents Reguliers'!$A$1:'Intermittents Reguliers'!$M$70,9,0)</f>
        <v>#N/A</v>
      </c>
      <c r="V695" s="55" t="e">
        <f>VLOOKUP(A695,'Intermittents Reguliers'!$A$1:'Intermittents Reguliers'!$M$70,10,0)</f>
        <v>#N/A</v>
      </c>
      <c r="W695" s="53" t="e">
        <f>VLOOKUP(A695,'Intermittents Reguliers'!$A$1:'Intermittents Reguliers'!$M$70,13,0)</f>
        <v>#N/A</v>
      </c>
    </row>
    <row r="696" spans="2:23" x14ac:dyDescent="0.2">
      <c r="B696" s="49" t="e">
        <f>VLOOKUP(A696,'Intermittents Reguliers'!$A$2:'Intermittents Reguliers'!$M$70,2,0)</f>
        <v>#N/A</v>
      </c>
      <c r="I696" s="50">
        <f t="shared" si="10"/>
        <v>1</v>
      </c>
      <c r="M696" s="67"/>
      <c r="N696" s="51" t="e">
        <f>VLOOKUP(A696,'Intermittents Reguliers'!$A$2:'Intermittents Reguliers'!$M$70,11,0)</f>
        <v>#N/A</v>
      </c>
      <c r="O696" s="51" t="e">
        <f>VLOOKUP(A696,'Intermittents Reguliers'!$A$1:'Intermittents Reguliers'!$M$70,12,0)</f>
        <v>#N/A</v>
      </c>
      <c r="P696" s="50" t="e">
        <f>VLOOKUP(A696,'Intermittents Reguliers'!$A$2:'Intermittents Reguliers'!$M$70,3,0)</f>
        <v>#N/A</v>
      </c>
      <c r="Q696" s="52" t="e">
        <f>VLOOKUP(A696,'Intermittents Reguliers'!$A$2:'Intermittents Reguliers'!$M$70,4,0)</f>
        <v>#N/A</v>
      </c>
      <c r="R696" s="51" t="e">
        <f>VLOOKUP(A696,'Intermittents Reguliers'!$A$2:'Intermittents Reguliers'!$M$70,5,0)</f>
        <v>#N/A</v>
      </c>
      <c r="S696" s="53" t="e">
        <f>VLOOKUP(A696,'Intermittents Reguliers'!$A$2:'Intermittents Reguliers'!$M$70,7,0)</f>
        <v>#N/A</v>
      </c>
      <c r="T696" s="51" t="e">
        <f>VLOOKUP(A696,'Intermittents Reguliers'!$A$2:'Intermittents Reguliers'!$M$70,8,0)</f>
        <v>#N/A</v>
      </c>
      <c r="U696" s="54" t="e">
        <f>VLOOKUP(A696,'Intermittents Reguliers'!$A$1:'Intermittents Reguliers'!$M$70,9,0)</f>
        <v>#N/A</v>
      </c>
      <c r="V696" s="55" t="e">
        <f>VLOOKUP(A696,'Intermittents Reguliers'!$A$1:'Intermittents Reguliers'!$M$70,10,0)</f>
        <v>#N/A</v>
      </c>
      <c r="W696" s="53" t="e">
        <f>VLOOKUP(A696,'Intermittents Reguliers'!$A$1:'Intermittents Reguliers'!$M$70,13,0)</f>
        <v>#N/A</v>
      </c>
    </row>
    <row r="697" spans="2:23" x14ac:dyDescent="0.2">
      <c r="B697" s="49" t="e">
        <f>VLOOKUP(A697,'Intermittents Reguliers'!$A$2:'Intermittents Reguliers'!$M$70,2,0)</f>
        <v>#N/A</v>
      </c>
      <c r="I697" s="50">
        <f t="shared" si="10"/>
        <v>1</v>
      </c>
      <c r="M697" s="67"/>
      <c r="N697" s="51" t="e">
        <f>VLOOKUP(A697,'Intermittents Reguliers'!$A$2:'Intermittents Reguliers'!$M$70,11,0)</f>
        <v>#N/A</v>
      </c>
      <c r="O697" s="51" t="e">
        <f>VLOOKUP(A697,'Intermittents Reguliers'!$A$1:'Intermittents Reguliers'!$M$70,12,0)</f>
        <v>#N/A</v>
      </c>
      <c r="P697" s="50" t="e">
        <f>VLOOKUP(A697,'Intermittents Reguliers'!$A$2:'Intermittents Reguliers'!$M$70,3,0)</f>
        <v>#N/A</v>
      </c>
      <c r="Q697" s="52" t="e">
        <f>VLOOKUP(A697,'Intermittents Reguliers'!$A$2:'Intermittents Reguliers'!$M$70,4,0)</f>
        <v>#N/A</v>
      </c>
      <c r="R697" s="51" t="e">
        <f>VLOOKUP(A697,'Intermittents Reguliers'!$A$2:'Intermittents Reguliers'!$M$70,5,0)</f>
        <v>#N/A</v>
      </c>
      <c r="S697" s="53" t="e">
        <f>VLOOKUP(A697,'Intermittents Reguliers'!$A$2:'Intermittents Reguliers'!$M$70,7,0)</f>
        <v>#N/A</v>
      </c>
      <c r="T697" s="51" t="e">
        <f>VLOOKUP(A697,'Intermittents Reguliers'!$A$2:'Intermittents Reguliers'!$M$70,8,0)</f>
        <v>#N/A</v>
      </c>
      <c r="U697" s="54" t="e">
        <f>VLOOKUP(A697,'Intermittents Reguliers'!$A$1:'Intermittents Reguliers'!$M$70,9,0)</f>
        <v>#N/A</v>
      </c>
      <c r="V697" s="55" t="e">
        <f>VLOOKUP(A697,'Intermittents Reguliers'!$A$1:'Intermittents Reguliers'!$M$70,10,0)</f>
        <v>#N/A</v>
      </c>
      <c r="W697" s="53" t="e">
        <f>VLOOKUP(A697,'Intermittents Reguliers'!$A$1:'Intermittents Reguliers'!$M$70,13,0)</f>
        <v>#N/A</v>
      </c>
    </row>
    <row r="698" spans="2:23" x14ac:dyDescent="0.2">
      <c r="B698" s="49" t="e">
        <f>VLOOKUP(A698,'Intermittents Reguliers'!$A$2:'Intermittents Reguliers'!$M$70,2,0)</f>
        <v>#N/A</v>
      </c>
      <c r="I698" s="50">
        <f t="shared" si="10"/>
        <v>1</v>
      </c>
      <c r="M698" s="67"/>
      <c r="N698" s="51" t="e">
        <f>VLOOKUP(A698,'Intermittents Reguliers'!$A$2:'Intermittents Reguliers'!$M$70,11,0)</f>
        <v>#N/A</v>
      </c>
      <c r="O698" s="51" t="e">
        <f>VLOOKUP(A698,'Intermittents Reguliers'!$A$1:'Intermittents Reguliers'!$M$70,12,0)</f>
        <v>#N/A</v>
      </c>
      <c r="P698" s="50" t="e">
        <f>VLOOKUP(A698,'Intermittents Reguliers'!$A$2:'Intermittents Reguliers'!$M$70,3,0)</f>
        <v>#N/A</v>
      </c>
      <c r="Q698" s="52" t="e">
        <f>VLOOKUP(A698,'Intermittents Reguliers'!$A$2:'Intermittents Reguliers'!$M$70,4,0)</f>
        <v>#N/A</v>
      </c>
      <c r="R698" s="51" t="e">
        <f>VLOOKUP(A698,'Intermittents Reguliers'!$A$2:'Intermittents Reguliers'!$M$70,5,0)</f>
        <v>#N/A</v>
      </c>
      <c r="S698" s="53" t="e">
        <f>VLOOKUP(A698,'Intermittents Reguliers'!$A$2:'Intermittents Reguliers'!$M$70,7,0)</f>
        <v>#N/A</v>
      </c>
      <c r="T698" s="51" t="e">
        <f>VLOOKUP(A698,'Intermittents Reguliers'!$A$2:'Intermittents Reguliers'!$M$70,8,0)</f>
        <v>#N/A</v>
      </c>
      <c r="U698" s="54" t="e">
        <f>VLOOKUP(A698,'Intermittents Reguliers'!$A$1:'Intermittents Reguliers'!$M$70,9,0)</f>
        <v>#N/A</v>
      </c>
      <c r="V698" s="55" t="e">
        <f>VLOOKUP(A698,'Intermittents Reguliers'!$A$1:'Intermittents Reguliers'!$M$70,10,0)</f>
        <v>#N/A</v>
      </c>
      <c r="W698" s="53" t="e">
        <f>VLOOKUP(A698,'Intermittents Reguliers'!$A$1:'Intermittents Reguliers'!$M$70,13,0)</f>
        <v>#N/A</v>
      </c>
    </row>
    <row r="699" spans="2:23" x14ac:dyDescent="0.2">
      <c r="B699" s="49" t="e">
        <f>VLOOKUP(A699,'Intermittents Reguliers'!$A$2:'Intermittents Reguliers'!$M$70,2,0)</f>
        <v>#N/A</v>
      </c>
      <c r="I699" s="50">
        <f t="shared" si="10"/>
        <v>1</v>
      </c>
      <c r="M699" s="67"/>
      <c r="N699" s="51" t="e">
        <f>VLOOKUP(A699,'Intermittents Reguliers'!$A$2:'Intermittents Reguliers'!$M$70,11,0)</f>
        <v>#N/A</v>
      </c>
      <c r="O699" s="51" t="e">
        <f>VLOOKUP(A699,'Intermittents Reguliers'!$A$1:'Intermittents Reguliers'!$M$70,12,0)</f>
        <v>#N/A</v>
      </c>
      <c r="P699" s="50" t="e">
        <f>VLOOKUP(A699,'Intermittents Reguliers'!$A$2:'Intermittents Reguliers'!$M$70,3,0)</f>
        <v>#N/A</v>
      </c>
      <c r="Q699" s="52" t="e">
        <f>VLOOKUP(A699,'Intermittents Reguliers'!$A$2:'Intermittents Reguliers'!$M$70,4,0)</f>
        <v>#N/A</v>
      </c>
      <c r="R699" s="51" t="e">
        <f>VLOOKUP(A699,'Intermittents Reguliers'!$A$2:'Intermittents Reguliers'!$M$70,5,0)</f>
        <v>#N/A</v>
      </c>
      <c r="S699" s="53" t="e">
        <f>VLOOKUP(A699,'Intermittents Reguliers'!$A$2:'Intermittents Reguliers'!$M$70,7,0)</f>
        <v>#N/A</v>
      </c>
      <c r="T699" s="51" t="e">
        <f>VLOOKUP(A699,'Intermittents Reguliers'!$A$2:'Intermittents Reguliers'!$M$70,8,0)</f>
        <v>#N/A</v>
      </c>
      <c r="U699" s="54" t="e">
        <f>VLOOKUP(A699,'Intermittents Reguliers'!$A$1:'Intermittents Reguliers'!$M$70,9,0)</f>
        <v>#N/A</v>
      </c>
      <c r="V699" s="55" t="e">
        <f>VLOOKUP(A699,'Intermittents Reguliers'!$A$1:'Intermittents Reguliers'!$M$70,10,0)</f>
        <v>#N/A</v>
      </c>
      <c r="W699" s="53" t="e">
        <f>VLOOKUP(A699,'Intermittents Reguliers'!$A$1:'Intermittents Reguliers'!$M$70,13,0)</f>
        <v>#N/A</v>
      </c>
    </row>
    <row r="700" spans="2:23" x14ac:dyDescent="0.2">
      <c r="B700" s="49" t="e">
        <f>VLOOKUP(A700,'Intermittents Reguliers'!$A$2:'Intermittents Reguliers'!$M$70,2,0)</f>
        <v>#N/A</v>
      </c>
      <c r="I700" s="50">
        <f t="shared" si="10"/>
        <v>1</v>
      </c>
      <c r="M700" s="67"/>
      <c r="N700" s="51" t="e">
        <f>VLOOKUP(A700,'Intermittents Reguliers'!$A$2:'Intermittents Reguliers'!$M$70,11,0)</f>
        <v>#N/A</v>
      </c>
      <c r="O700" s="51" t="e">
        <f>VLOOKUP(A700,'Intermittents Reguliers'!$A$1:'Intermittents Reguliers'!$M$70,12,0)</f>
        <v>#N/A</v>
      </c>
      <c r="P700" s="50" t="e">
        <f>VLOOKUP(A700,'Intermittents Reguliers'!$A$2:'Intermittents Reguliers'!$M$70,3,0)</f>
        <v>#N/A</v>
      </c>
      <c r="Q700" s="52" t="e">
        <f>VLOOKUP(A700,'Intermittents Reguliers'!$A$2:'Intermittents Reguliers'!$M$70,4,0)</f>
        <v>#N/A</v>
      </c>
      <c r="R700" s="51" t="e">
        <f>VLOOKUP(A700,'Intermittents Reguliers'!$A$2:'Intermittents Reguliers'!$M$70,5,0)</f>
        <v>#N/A</v>
      </c>
      <c r="S700" s="53" t="e">
        <f>VLOOKUP(A700,'Intermittents Reguliers'!$A$2:'Intermittents Reguliers'!$M$70,7,0)</f>
        <v>#N/A</v>
      </c>
      <c r="T700" s="51" t="e">
        <f>VLOOKUP(A700,'Intermittents Reguliers'!$A$2:'Intermittents Reguliers'!$M$70,8,0)</f>
        <v>#N/A</v>
      </c>
      <c r="U700" s="54" t="e">
        <f>VLOOKUP(A700,'Intermittents Reguliers'!$A$1:'Intermittents Reguliers'!$M$70,9,0)</f>
        <v>#N/A</v>
      </c>
      <c r="V700" s="55" t="e">
        <f>VLOOKUP(A700,'Intermittents Reguliers'!$A$1:'Intermittents Reguliers'!$M$70,10,0)</f>
        <v>#N/A</v>
      </c>
      <c r="W700" s="53" t="e">
        <f>VLOOKUP(A700,'Intermittents Reguliers'!$A$1:'Intermittents Reguliers'!$M$70,13,0)</f>
        <v>#N/A</v>
      </c>
    </row>
    <row r="701" spans="2:23" x14ac:dyDescent="0.2">
      <c r="B701" s="49" t="e">
        <f>VLOOKUP(A701,'Intermittents Reguliers'!$A$2:'Intermittents Reguliers'!$M$70,2,0)</f>
        <v>#N/A</v>
      </c>
      <c r="I701" s="50">
        <f t="shared" si="10"/>
        <v>1</v>
      </c>
      <c r="M701" s="67"/>
      <c r="N701" s="51" t="e">
        <f>VLOOKUP(A701,'Intermittents Reguliers'!$A$2:'Intermittents Reguliers'!$M$70,11,0)</f>
        <v>#N/A</v>
      </c>
      <c r="O701" s="51" t="e">
        <f>VLOOKUP(A701,'Intermittents Reguliers'!$A$1:'Intermittents Reguliers'!$M$70,12,0)</f>
        <v>#N/A</v>
      </c>
      <c r="P701" s="50" t="e">
        <f>VLOOKUP(A701,'Intermittents Reguliers'!$A$2:'Intermittents Reguliers'!$M$70,3,0)</f>
        <v>#N/A</v>
      </c>
      <c r="Q701" s="52" t="e">
        <f>VLOOKUP(A701,'Intermittents Reguliers'!$A$2:'Intermittents Reguliers'!$M$70,4,0)</f>
        <v>#N/A</v>
      </c>
      <c r="R701" s="51" t="e">
        <f>VLOOKUP(A701,'Intermittents Reguliers'!$A$2:'Intermittents Reguliers'!$M$70,5,0)</f>
        <v>#N/A</v>
      </c>
      <c r="S701" s="53" t="e">
        <f>VLOOKUP(A701,'Intermittents Reguliers'!$A$2:'Intermittents Reguliers'!$M$70,7,0)</f>
        <v>#N/A</v>
      </c>
      <c r="T701" s="51" t="e">
        <f>VLOOKUP(A701,'Intermittents Reguliers'!$A$2:'Intermittents Reguliers'!$M$70,8,0)</f>
        <v>#N/A</v>
      </c>
      <c r="U701" s="54" t="e">
        <f>VLOOKUP(A701,'Intermittents Reguliers'!$A$1:'Intermittents Reguliers'!$M$70,9,0)</f>
        <v>#N/A</v>
      </c>
      <c r="V701" s="55" t="e">
        <f>VLOOKUP(A701,'Intermittents Reguliers'!$A$1:'Intermittents Reguliers'!$M$70,10,0)</f>
        <v>#N/A</v>
      </c>
      <c r="W701" s="53" t="e">
        <f>VLOOKUP(A701,'Intermittents Reguliers'!$A$1:'Intermittents Reguliers'!$M$70,13,0)</f>
        <v>#N/A</v>
      </c>
    </row>
    <row r="702" spans="2:23" x14ac:dyDescent="0.2">
      <c r="B702" s="49" t="e">
        <f>VLOOKUP(A702,'Intermittents Reguliers'!$A$2:'Intermittents Reguliers'!$M$70,2,0)</f>
        <v>#N/A</v>
      </c>
      <c r="I702" s="50">
        <f t="shared" si="10"/>
        <v>1</v>
      </c>
      <c r="M702" s="67"/>
      <c r="N702" s="51" t="e">
        <f>VLOOKUP(A702,'Intermittents Reguliers'!$A$2:'Intermittents Reguliers'!$M$70,11,0)</f>
        <v>#N/A</v>
      </c>
      <c r="O702" s="51" t="e">
        <f>VLOOKUP(A702,'Intermittents Reguliers'!$A$1:'Intermittents Reguliers'!$M$70,12,0)</f>
        <v>#N/A</v>
      </c>
      <c r="P702" s="50" t="e">
        <f>VLOOKUP(A702,'Intermittents Reguliers'!$A$2:'Intermittents Reguliers'!$M$70,3,0)</f>
        <v>#N/A</v>
      </c>
      <c r="Q702" s="52" t="e">
        <f>VLOOKUP(A702,'Intermittents Reguliers'!$A$2:'Intermittents Reguliers'!$M$70,4,0)</f>
        <v>#N/A</v>
      </c>
      <c r="R702" s="51" t="e">
        <f>VLOOKUP(A702,'Intermittents Reguliers'!$A$2:'Intermittents Reguliers'!$M$70,5,0)</f>
        <v>#N/A</v>
      </c>
      <c r="S702" s="53" t="e">
        <f>VLOOKUP(A702,'Intermittents Reguliers'!$A$2:'Intermittents Reguliers'!$M$70,7,0)</f>
        <v>#N/A</v>
      </c>
      <c r="T702" s="51" t="e">
        <f>VLOOKUP(A702,'Intermittents Reguliers'!$A$2:'Intermittents Reguliers'!$M$70,8,0)</f>
        <v>#N/A</v>
      </c>
      <c r="U702" s="54" t="e">
        <f>VLOOKUP(A702,'Intermittents Reguliers'!$A$1:'Intermittents Reguliers'!$M$70,9,0)</f>
        <v>#N/A</v>
      </c>
      <c r="V702" s="55" t="e">
        <f>VLOOKUP(A702,'Intermittents Reguliers'!$A$1:'Intermittents Reguliers'!$M$70,10,0)</f>
        <v>#N/A</v>
      </c>
      <c r="W702" s="53" t="e">
        <f>VLOOKUP(A702,'Intermittents Reguliers'!$A$1:'Intermittents Reguliers'!$M$70,13,0)</f>
        <v>#N/A</v>
      </c>
    </row>
    <row r="703" spans="2:23" x14ac:dyDescent="0.2">
      <c r="B703" s="49" t="e">
        <f>VLOOKUP(A703,'Intermittents Reguliers'!$A$2:'Intermittents Reguliers'!$M$70,2,0)</f>
        <v>#N/A</v>
      </c>
      <c r="I703" s="50">
        <f t="shared" si="10"/>
        <v>1</v>
      </c>
      <c r="M703" s="67"/>
      <c r="N703" s="51" t="e">
        <f>VLOOKUP(A703,'Intermittents Reguliers'!$A$2:'Intermittents Reguliers'!$M$70,11,0)</f>
        <v>#N/A</v>
      </c>
      <c r="O703" s="51" t="e">
        <f>VLOOKUP(A703,'Intermittents Reguliers'!$A$1:'Intermittents Reguliers'!$M$70,12,0)</f>
        <v>#N/A</v>
      </c>
      <c r="P703" s="50" t="e">
        <f>VLOOKUP(A703,'Intermittents Reguliers'!$A$2:'Intermittents Reguliers'!$M$70,3,0)</f>
        <v>#N/A</v>
      </c>
      <c r="Q703" s="52" t="e">
        <f>VLOOKUP(A703,'Intermittents Reguliers'!$A$2:'Intermittents Reguliers'!$M$70,4,0)</f>
        <v>#N/A</v>
      </c>
      <c r="R703" s="51" t="e">
        <f>VLOOKUP(A703,'Intermittents Reguliers'!$A$2:'Intermittents Reguliers'!$M$70,5,0)</f>
        <v>#N/A</v>
      </c>
      <c r="S703" s="53" t="e">
        <f>VLOOKUP(A703,'Intermittents Reguliers'!$A$2:'Intermittents Reguliers'!$M$70,7,0)</f>
        <v>#N/A</v>
      </c>
      <c r="T703" s="51" t="e">
        <f>VLOOKUP(A703,'Intermittents Reguliers'!$A$2:'Intermittents Reguliers'!$M$70,8,0)</f>
        <v>#N/A</v>
      </c>
      <c r="U703" s="54" t="e">
        <f>VLOOKUP(A703,'Intermittents Reguliers'!$A$1:'Intermittents Reguliers'!$M$70,9,0)</f>
        <v>#N/A</v>
      </c>
      <c r="V703" s="55" t="e">
        <f>VLOOKUP(A703,'Intermittents Reguliers'!$A$1:'Intermittents Reguliers'!$M$70,10,0)</f>
        <v>#N/A</v>
      </c>
      <c r="W703" s="53" t="e">
        <f>VLOOKUP(A703,'Intermittents Reguliers'!$A$1:'Intermittents Reguliers'!$M$70,13,0)</f>
        <v>#N/A</v>
      </c>
    </row>
    <row r="704" spans="2:23" x14ac:dyDescent="0.2">
      <c r="B704" s="49" t="e">
        <f>VLOOKUP(A704,'Intermittents Reguliers'!$A$2:'Intermittents Reguliers'!$M$70,2,0)</f>
        <v>#N/A</v>
      </c>
      <c r="I704" s="50">
        <f t="shared" si="10"/>
        <v>1</v>
      </c>
      <c r="M704" s="67"/>
      <c r="N704" s="51" t="e">
        <f>VLOOKUP(A704,'Intermittents Reguliers'!$A$2:'Intermittents Reguliers'!$M$70,11,0)</f>
        <v>#N/A</v>
      </c>
      <c r="O704" s="51" t="e">
        <f>VLOOKUP(A704,'Intermittents Reguliers'!$A$1:'Intermittents Reguliers'!$M$70,12,0)</f>
        <v>#N/A</v>
      </c>
      <c r="P704" s="50" t="e">
        <f>VLOOKUP(A704,'Intermittents Reguliers'!$A$2:'Intermittents Reguliers'!$M$70,3,0)</f>
        <v>#N/A</v>
      </c>
      <c r="Q704" s="52" t="e">
        <f>VLOOKUP(A704,'Intermittents Reguliers'!$A$2:'Intermittents Reguliers'!$M$70,4,0)</f>
        <v>#N/A</v>
      </c>
      <c r="R704" s="51" t="e">
        <f>VLOOKUP(A704,'Intermittents Reguliers'!$A$2:'Intermittents Reguliers'!$M$70,5,0)</f>
        <v>#N/A</v>
      </c>
      <c r="S704" s="53" t="e">
        <f>VLOOKUP(A704,'Intermittents Reguliers'!$A$2:'Intermittents Reguliers'!$M$70,7,0)</f>
        <v>#N/A</v>
      </c>
      <c r="T704" s="51" t="e">
        <f>VLOOKUP(A704,'Intermittents Reguliers'!$A$2:'Intermittents Reguliers'!$M$70,8,0)</f>
        <v>#N/A</v>
      </c>
      <c r="U704" s="54" t="e">
        <f>VLOOKUP(A704,'Intermittents Reguliers'!$A$1:'Intermittents Reguliers'!$M$70,9,0)</f>
        <v>#N/A</v>
      </c>
      <c r="V704" s="55" t="e">
        <f>VLOOKUP(A704,'Intermittents Reguliers'!$A$1:'Intermittents Reguliers'!$M$70,10,0)</f>
        <v>#N/A</v>
      </c>
      <c r="W704" s="53" t="e">
        <f>VLOOKUP(A704,'Intermittents Reguliers'!$A$1:'Intermittents Reguliers'!$M$70,13,0)</f>
        <v>#N/A</v>
      </c>
    </row>
    <row r="705" spans="2:23" x14ac:dyDescent="0.2">
      <c r="B705" s="49" t="e">
        <f>VLOOKUP(A705,'Intermittents Reguliers'!$A$2:'Intermittents Reguliers'!$M$70,2,0)</f>
        <v>#N/A</v>
      </c>
      <c r="I705" s="50">
        <f t="shared" si="10"/>
        <v>1</v>
      </c>
      <c r="M705" s="67"/>
      <c r="N705" s="51" t="e">
        <f>VLOOKUP(A705,'Intermittents Reguliers'!$A$2:'Intermittents Reguliers'!$M$70,11,0)</f>
        <v>#N/A</v>
      </c>
      <c r="O705" s="51" t="e">
        <f>VLOOKUP(A705,'Intermittents Reguliers'!$A$1:'Intermittents Reguliers'!$M$70,12,0)</f>
        <v>#N/A</v>
      </c>
      <c r="P705" s="50" t="e">
        <f>VLOOKUP(A705,'Intermittents Reguliers'!$A$2:'Intermittents Reguliers'!$M$70,3,0)</f>
        <v>#N/A</v>
      </c>
      <c r="Q705" s="52" t="e">
        <f>VLOOKUP(A705,'Intermittents Reguliers'!$A$2:'Intermittents Reguliers'!$M$70,4,0)</f>
        <v>#N/A</v>
      </c>
      <c r="R705" s="51" t="e">
        <f>VLOOKUP(A705,'Intermittents Reguliers'!$A$2:'Intermittents Reguliers'!$M$70,5,0)</f>
        <v>#N/A</v>
      </c>
      <c r="S705" s="53" t="e">
        <f>VLOOKUP(A705,'Intermittents Reguliers'!$A$2:'Intermittents Reguliers'!$M$70,7,0)</f>
        <v>#N/A</v>
      </c>
      <c r="T705" s="51" t="e">
        <f>VLOOKUP(A705,'Intermittents Reguliers'!$A$2:'Intermittents Reguliers'!$M$70,8,0)</f>
        <v>#N/A</v>
      </c>
      <c r="U705" s="54" t="e">
        <f>VLOOKUP(A705,'Intermittents Reguliers'!$A$1:'Intermittents Reguliers'!$M$70,9,0)</f>
        <v>#N/A</v>
      </c>
      <c r="V705" s="55" t="e">
        <f>VLOOKUP(A705,'Intermittents Reguliers'!$A$1:'Intermittents Reguliers'!$M$70,10,0)</f>
        <v>#N/A</v>
      </c>
      <c r="W705" s="53" t="e">
        <f>VLOOKUP(A705,'Intermittents Reguliers'!$A$1:'Intermittents Reguliers'!$M$70,13,0)</f>
        <v>#N/A</v>
      </c>
    </row>
    <row r="706" spans="2:23" x14ac:dyDescent="0.2">
      <c r="B706" s="49" t="e">
        <f>VLOOKUP(A706,'Intermittents Reguliers'!$A$2:'Intermittents Reguliers'!$M$70,2,0)</f>
        <v>#N/A</v>
      </c>
      <c r="I706" s="50">
        <f t="shared" si="10"/>
        <v>1</v>
      </c>
      <c r="M706" s="67"/>
      <c r="N706" s="51" t="e">
        <f>VLOOKUP(A706,'Intermittents Reguliers'!$A$2:'Intermittents Reguliers'!$M$70,11,0)</f>
        <v>#N/A</v>
      </c>
      <c r="O706" s="51" t="e">
        <f>VLOOKUP(A706,'Intermittents Reguliers'!$A$1:'Intermittents Reguliers'!$M$70,12,0)</f>
        <v>#N/A</v>
      </c>
      <c r="P706" s="50" t="e">
        <f>VLOOKUP(A706,'Intermittents Reguliers'!$A$2:'Intermittents Reguliers'!$M$70,3,0)</f>
        <v>#N/A</v>
      </c>
      <c r="Q706" s="52" t="e">
        <f>VLOOKUP(A706,'Intermittents Reguliers'!$A$2:'Intermittents Reguliers'!$M$70,4,0)</f>
        <v>#N/A</v>
      </c>
      <c r="R706" s="51" t="e">
        <f>VLOOKUP(A706,'Intermittents Reguliers'!$A$2:'Intermittents Reguliers'!$M$70,5,0)</f>
        <v>#N/A</v>
      </c>
      <c r="S706" s="53" t="e">
        <f>VLOOKUP(A706,'Intermittents Reguliers'!$A$2:'Intermittents Reguliers'!$M$70,7,0)</f>
        <v>#N/A</v>
      </c>
      <c r="T706" s="51" t="e">
        <f>VLOOKUP(A706,'Intermittents Reguliers'!$A$2:'Intermittents Reguliers'!$M$70,8,0)</f>
        <v>#N/A</v>
      </c>
      <c r="U706" s="54" t="e">
        <f>VLOOKUP(A706,'Intermittents Reguliers'!$A$1:'Intermittents Reguliers'!$M$70,9,0)</f>
        <v>#N/A</v>
      </c>
      <c r="V706" s="55" t="e">
        <f>VLOOKUP(A706,'Intermittents Reguliers'!$A$1:'Intermittents Reguliers'!$M$70,10,0)</f>
        <v>#N/A</v>
      </c>
      <c r="W706" s="53" t="e">
        <f>VLOOKUP(A706,'Intermittents Reguliers'!$A$1:'Intermittents Reguliers'!$M$70,13,0)</f>
        <v>#N/A</v>
      </c>
    </row>
    <row r="707" spans="2:23" x14ac:dyDescent="0.2">
      <c r="B707" s="49" t="e">
        <f>VLOOKUP(A707,'Intermittents Reguliers'!$A$2:'Intermittents Reguliers'!$M$70,2,0)</f>
        <v>#N/A</v>
      </c>
      <c r="I707" s="50">
        <f t="shared" ref="I707:I770" si="11">H707-G707+1</f>
        <v>1</v>
      </c>
      <c r="M707" s="67"/>
      <c r="N707" s="51" t="e">
        <f>VLOOKUP(A707,'Intermittents Reguliers'!$A$2:'Intermittents Reguliers'!$M$70,11,0)</f>
        <v>#N/A</v>
      </c>
      <c r="O707" s="51" t="e">
        <f>VLOOKUP(A707,'Intermittents Reguliers'!$A$1:'Intermittents Reguliers'!$M$70,12,0)</f>
        <v>#N/A</v>
      </c>
      <c r="P707" s="50" t="e">
        <f>VLOOKUP(A707,'Intermittents Reguliers'!$A$2:'Intermittents Reguliers'!$M$70,3,0)</f>
        <v>#N/A</v>
      </c>
      <c r="Q707" s="52" t="e">
        <f>VLOOKUP(A707,'Intermittents Reguliers'!$A$2:'Intermittents Reguliers'!$M$70,4,0)</f>
        <v>#N/A</v>
      </c>
      <c r="R707" s="51" t="e">
        <f>VLOOKUP(A707,'Intermittents Reguliers'!$A$2:'Intermittents Reguliers'!$M$70,5,0)</f>
        <v>#N/A</v>
      </c>
      <c r="S707" s="53" t="e">
        <f>VLOOKUP(A707,'Intermittents Reguliers'!$A$2:'Intermittents Reguliers'!$M$70,7,0)</f>
        <v>#N/A</v>
      </c>
      <c r="T707" s="51" t="e">
        <f>VLOOKUP(A707,'Intermittents Reguliers'!$A$2:'Intermittents Reguliers'!$M$70,8,0)</f>
        <v>#N/A</v>
      </c>
      <c r="U707" s="54" t="e">
        <f>VLOOKUP(A707,'Intermittents Reguliers'!$A$1:'Intermittents Reguliers'!$M$70,9,0)</f>
        <v>#N/A</v>
      </c>
      <c r="V707" s="55" t="e">
        <f>VLOOKUP(A707,'Intermittents Reguliers'!$A$1:'Intermittents Reguliers'!$M$70,10,0)</f>
        <v>#N/A</v>
      </c>
      <c r="W707" s="53" t="e">
        <f>VLOOKUP(A707,'Intermittents Reguliers'!$A$1:'Intermittents Reguliers'!$M$70,13,0)</f>
        <v>#N/A</v>
      </c>
    </row>
    <row r="708" spans="2:23" x14ac:dyDescent="0.2">
      <c r="B708" s="49" t="e">
        <f>VLOOKUP(A708,'Intermittents Reguliers'!$A$2:'Intermittents Reguliers'!$M$70,2,0)</f>
        <v>#N/A</v>
      </c>
      <c r="I708" s="50">
        <f t="shared" si="11"/>
        <v>1</v>
      </c>
      <c r="M708" s="67"/>
      <c r="N708" s="51" t="e">
        <f>VLOOKUP(A708,'Intermittents Reguliers'!$A$2:'Intermittents Reguliers'!$M$70,11,0)</f>
        <v>#N/A</v>
      </c>
      <c r="O708" s="51" t="e">
        <f>VLOOKUP(A708,'Intermittents Reguliers'!$A$1:'Intermittents Reguliers'!$M$70,12,0)</f>
        <v>#N/A</v>
      </c>
      <c r="P708" s="50" t="e">
        <f>VLOOKUP(A708,'Intermittents Reguliers'!$A$2:'Intermittents Reguliers'!$M$70,3,0)</f>
        <v>#N/A</v>
      </c>
      <c r="Q708" s="52" t="e">
        <f>VLOOKUP(A708,'Intermittents Reguliers'!$A$2:'Intermittents Reguliers'!$M$70,4,0)</f>
        <v>#N/A</v>
      </c>
      <c r="R708" s="51" t="e">
        <f>VLOOKUP(A708,'Intermittents Reguliers'!$A$2:'Intermittents Reguliers'!$M$70,5,0)</f>
        <v>#N/A</v>
      </c>
      <c r="S708" s="53" t="e">
        <f>VLOOKUP(A708,'Intermittents Reguliers'!$A$2:'Intermittents Reguliers'!$M$70,7,0)</f>
        <v>#N/A</v>
      </c>
      <c r="T708" s="51" t="e">
        <f>VLOOKUP(A708,'Intermittents Reguliers'!$A$2:'Intermittents Reguliers'!$M$70,8,0)</f>
        <v>#N/A</v>
      </c>
      <c r="U708" s="54" t="e">
        <f>VLOOKUP(A708,'Intermittents Reguliers'!$A$1:'Intermittents Reguliers'!$M$70,9,0)</f>
        <v>#N/A</v>
      </c>
      <c r="V708" s="55" t="e">
        <f>VLOOKUP(A708,'Intermittents Reguliers'!$A$1:'Intermittents Reguliers'!$M$70,10,0)</f>
        <v>#N/A</v>
      </c>
      <c r="W708" s="53" t="e">
        <f>VLOOKUP(A708,'Intermittents Reguliers'!$A$1:'Intermittents Reguliers'!$M$70,13,0)</f>
        <v>#N/A</v>
      </c>
    </row>
    <row r="709" spans="2:23" x14ac:dyDescent="0.2">
      <c r="B709" s="49" t="e">
        <f>VLOOKUP(A709,'Intermittents Reguliers'!$A$2:'Intermittents Reguliers'!$M$70,2,0)</f>
        <v>#N/A</v>
      </c>
      <c r="I709" s="50">
        <f t="shared" si="11"/>
        <v>1</v>
      </c>
      <c r="M709" s="67"/>
      <c r="N709" s="51" t="e">
        <f>VLOOKUP(A709,'Intermittents Reguliers'!$A$2:'Intermittents Reguliers'!$M$70,11,0)</f>
        <v>#N/A</v>
      </c>
      <c r="O709" s="51" t="e">
        <f>VLOOKUP(A709,'Intermittents Reguliers'!$A$1:'Intermittents Reguliers'!$M$70,12,0)</f>
        <v>#N/A</v>
      </c>
      <c r="P709" s="50" t="e">
        <f>VLOOKUP(A709,'Intermittents Reguliers'!$A$2:'Intermittents Reguliers'!$M$70,3,0)</f>
        <v>#N/A</v>
      </c>
      <c r="Q709" s="52" t="e">
        <f>VLOOKUP(A709,'Intermittents Reguliers'!$A$2:'Intermittents Reguliers'!$M$70,4,0)</f>
        <v>#N/A</v>
      </c>
      <c r="R709" s="51" t="e">
        <f>VLOOKUP(A709,'Intermittents Reguliers'!$A$2:'Intermittents Reguliers'!$M$70,5,0)</f>
        <v>#N/A</v>
      </c>
      <c r="S709" s="53" t="e">
        <f>VLOOKUP(A709,'Intermittents Reguliers'!$A$2:'Intermittents Reguliers'!$M$70,7,0)</f>
        <v>#N/A</v>
      </c>
      <c r="T709" s="51" t="e">
        <f>VLOOKUP(A709,'Intermittents Reguliers'!$A$2:'Intermittents Reguliers'!$M$70,8,0)</f>
        <v>#N/A</v>
      </c>
      <c r="U709" s="54" t="e">
        <f>VLOOKUP(A709,'Intermittents Reguliers'!$A$1:'Intermittents Reguliers'!$M$70,9,0)</f>
        <v>#N/A</v>
      </c>
      <c r="V709" s="55" t="e">
        <f>VLOOKUP(A709,'Intermittents Reguliers'!$A$1:'Intermittents Reguliers'!$M$70,10,0)</f>
        <v>#N/A</v>
      </c>
      <c r="W709" s="53" t="e">
        <f>VLOOKUP(A709,'Intermittents Reguliers'!$A$1:'Intermittents Reguliers'!$M$70,13,0)</f>
        <v>#N/A</v>
      </c>
    </row>
    <row r="710" spans="2:23" x14ac:dyDescent="0.2">
      <c r="B710" s="49" t="e">
        <f>VLOOKUP(A710,'Intermittents Reguliers'!$A$2:'Intermittents Reguliers'!$M$70,2,0)</f>
        <v>#N/A</v>
      </c>
      <c r="I710" s="50">
        <f t="shared" si="11"/>
        <v>1</v>
      </c>
      <c r="M710" s="67"/>
      <c r="N710" s="51" t="e">
        <f>VLOOKUP(A710,'Intermittents Reguliers'!$A$2:'Intermittents Reguliers'!$M$70,11,0)</f>
        <v>#N/A</v>
      </c>
      <c r="O710" s="51" t="e">
        <f>VLOOKUP(A710,'Intermittents Reguliers'!$A$1:'Intermittents Reguliers'!$M$70,12,0)</f>
        <v>#N/A</v>
      </c>
      <c r="P710" s="50" t="e">
        <f>VLOOKUP(A710,'Intermittents Reguliers'!$A$2:'Intermittents Reguliers'!$M$70,3,0)</f>
        <v>#N/A</v>
      </c>
      <c r="Q710" s="52" t="e">
        <f>VLOOKUP(A710,'Intermittents Reguliers'!$A$2:'Intermittents Reguliers'!$M$70,4,0)</f>
        <v>#N/A</v>
      </c>
      <c r="R710" s="51" t="e">
        <f>VLOOKUP(A710,'Intermittents Reguliers'!$A$2:'Intermittents Reguliers'!$M$70,5,0)</f>
        <v>#N/A</v>
      </c>
      <c r="S710" s="53" t="e">
        <f>VLOOKUP(A710,'Intermittents Reguliers'!$A$2:'Intermittents Reguliers'!$M$70,7,0)</f>
        <v>#N/A</v>
      </c>
      <c r="T710" s="51" t="e">
        <f>VLOOKUP(A710,'Intermittents Reguliers'!$A$2:'Intermittents Reguliers'!$M$70,8,0)</f>
        <v>#N/A</v>
      </c>
      <c r="U710" s="54" t="e">
        <f>VLOOKUP(A710,'Intermittents Reguliers'!$A$1:'Intermittents Reguliers'!$M$70,9,0)</f>
        <v>#N/A</v>
      </c>
      <c r="V710" s="55" t="e">
        <f>VLOOKUP(A710,'Intermittents Reguliers'!$A$1:'Intermittents Reguliers'!$M$70,10,0)</f>
        <v>#N/A</v>
      </c>
      <c r="W710" s="53" t="e">
        <f>VLOOKUP(A710,'Intermittents Reguliers'!$A$1:'Intermittents Reguliers'!$M$70,13,0)</f>
        <v>#N/A</v>
      </c>
    </row>
    <row r="711" spans="2:23" x14ac:dyDescent="0.2">
      <c r="B711" s="49" t="e">
        <f>VLOOKUP(A711,'Intermittents Reguliers'!$A$2:'Intermittents Reguliers'!$M$70,2,0)</f>
        <v>#N/A</v>
      </c>
      <c r="I711" s="50">
        <f t="shared" si="11"/>
        <v>1</v>
      </c>
      <c r="M711" s="67"/>
      <c r="N711" s="51" t="e">
        <f>VLOOKUP(A711,'Intermittents Reguliers'!$A$2:'Intermittents Reguliers'!$M$70,11,0)</f>
        <v>#N/A</v>
      </c>
      <c r="O711" s="51" t="e">
        <f>VLOOKUP(A711,'Intermittents Reguliers'!$A$1:'Intermittents Reguliers'!$M$70,12,0)</f>
        <v>#N/A</v>
      </c>
      <c r="P711" s="50" t="e">
        <f>VLOOKUP(A711,'Intermittents Reguliers'!$A$2:'Intermittents Reguliers'!$M$70,3,0)</f>
        <v>#N/A</v>
      </c>
      <c r="Q711" s="52" t="e">
        <f>VLOOKUP(A711,'Intermittents Reguliers'!$A$2:'Intermittents Reguliers'!$M$70,4,0)</f>
        <v>#N/A</v>
      </c>
      <c r="R711" s="51" t="e">
        <f>VLOOKUP(A711,'Intermittents Reguliers'!$A$2:'Intermittents Reguliers'!$M$70,5,0)</f>
        <v>#N/A</v>
      </c>
      <c r="S711" s="53" t="e">
        <f>VLOOKUP(A711,'Intermittents Reguliers'!$A$2:'Intermittents Reguliers'!$M$70,7,0)</f>
        <v>#N/A</v>
      </c>
      <c r="T711" s="51" t="e">
        <f>VLOOKUP(A711,'Intermittents Reguliers'!$A$2:'Intermittents Reguliers'!$M$70,8,0)</f>
        <v>#N/A</v>
      </c>
      <c r="U711" s="54" t="e">
        <f>VLOOKUP(A711,'Intermittents Reguliers'!$A$1:'Intermittents Reguliers'!$M$70,9,0)</f>
        <v>#N/A</v>
      </c>
      <c r="V711" s="55" t="e">
        <f>VLOOKUP(A711,'Intermittents Reguliers'!$A$1:'Intermittents Reguliers'!$M$70,10,0)</f>
        <v>#N/A</v>
      </c>
      <c r="W711" s="53" t="e">
        <f>VLOOKUP(A711,'Intermittents Reguliers'!$A$1:'Intermittents Reguliers'!$M$70,13,0)</f>
        <v>#N/A</v>
      </c>
    </row>
    <row r="712" spans="2:23" x14ac:dyDescent="0.2">
      <c r="B712" s="49" t="e">
        <f>VLOOKUP(A712,'Intermittents Reguliers'!$A$2:'Intermittents Reguliers'!$M$70,2,0)</f>
        <v>#N/A</v>
      </c>
      <c r="I712" s="50">
        <f t="shared" si="11"/>
        <v>1</v>
      </c>
      <c r="M712" s="67"/>
      <c r="N712" s="51" t="e">
        <f>VLOOKUP(A712,'Intermittents Reguliers'!$A$2:'Intermittents Reguliers'!$M$70,11,0)</f>
        <v>#N/A</v>
      </c>
      <c r="O712" s="51" t="e">
        <f>VLOOKUP(A712,'Intermittents Reguliers'!$A$1:'Intermittents Reguliers'!$M$70,12,0)</f>
        <v>#N/A</v>
      </c>
      <c r="P712" s="50" t="e">
        <f>VLOOKUP(A712,'Intermittents Reguliers'!$A$2:'Intermittents Reguliers'!$M$70,3,0)</f>
        <v>#N/A</v>
      </c>
      <c r="Q712" s="52" t="e">
        <f>VLOOKUP(A712,'Intermittents Reguliers'!$A$2:'Intermittents Reguliers'!$M$70,4,0)</f>
        <v>#N/A</v>
      </c>
      <c r="R712" s="51" t="e">
        <f>VLOOKUP(A712,'Intermittents Reguliers'!$A$2:'Intermittents Reguliers'!$M$70,5,0)</f>
        <v>#N/A</v>
      </c>
      <c r="S712" s="53" t="e">
        <f>VLOOKUP(A712,'Intermittents Reguliers'!$A$2:'Intermittents Reguliers'!$M$70,7,0)</f>
        <v>#N/A</v>
      </c>
      <c r="T712" s="51" t="e">
        <f>VLOOKUP(A712,'Intermittents Reguliers'!$A$2:'Intermittents Reguliers'!$M$70,8,0)</f>
        <v>#N/A</v>
      </c>
      <c r="U712" s="54" t="e">
        <f>VLOOKUP(A712,'Intermittents Reguliers'!$A$1:'Intermittents Reguliers'!$M$70,9,0)</f>
        <v>#N/A</v>
      </c>
      <c r="V712" s="55" t="e">
        <f>VLOOKUP(A712,'Intermittents Reguliers'!$A$1:'Intermittents Reguliers'!$M$70,10,0)</f>
        <v>#N/A</v>
      </c>
      <c r="W712" s="53" t="e">
        <f>VLOOKUP(A712,'Intermittents Reguliers'!$A$1:'Intermittents Reguliers'!$M$70,13,0)</f>
        <v>#N/A</v>
      </c>
    </row>
    <row r="713" spans="2:23" x14ac:dyDescent="0.2">
      <c r="B713" s="49" t="e">
        <f>VLOOKUP(A713,'Intermittents Reguliers'!$A$2:'Intermittents Reguliers'!$M$70,2,0)</f>
        <v>#N/A</v>
      </c>
      <c r="I713" s="50">
        <f t="shared" si="11"/>
        <v>1</v>
      </c>
      <c r="M713" s="67"/>
      <c r="N713" s="51" t="e">
        <f>VLOOKUP(A713,'Intermittents Reguliers'!$A$2:'Intermittents Reguliers'!$M$70,11,0)</f>
        <v>#N/A</v>
      </c>
      <c r="O713" s="51" t="e">
        <f>VLOOKUP(A713,'Intermittents Reguliers'!$A$1:'Intermittents Reguliers'!$M$70,12,0)</f>
        <v>#N/A</v>
      </c>
      <c r="P713" s="50" t="e">
        <f>VLOOKUP(A713,'Intermittents Reguliers'!$A$2:'Intermittents Reguliers'!$M$70,3,0)</f>
        <v>#N/A</v>
      </c>
      <c r="Q713" s="52" t="e">
        <f>VLOOKUP(A713,'Intermittents Reguliers'!$A$2:'Intermittents Reguliers'!$M$70,4,0)</f>
        <v>#N/A</v>
      </c>
      <c r="R713" s="51" t="e">
        <f>VLOOKUP(A713,'Intermittents Reguliers'!$A$2:'Intermittents Reguliers'!$M$70,5,0)</f>
        <v>#N/A</v>
      </c>
      <c r="S713" s="53" t="e">
        <f>VLOOKUP(A713,'Intermittents Reguliers'!$A$2:'Intermittents Reguliers'!$M$70,7,0)</f>
        <v>#N/A</v>
      </c>
      <c r="T713" s="51" t="e">
        <f>VLOOKUP(A713,'Intermittents Reguliers'!$A$2:'Intermittents Reguliers'!$M$70,8,0)</f>
        <v>#N/A</v>
      </c>
      <c r="U713" s="54" t="e">
        <f>VLOOKUP(A713,'Intermittents Reguliers'!$A$1:'Intermittents Reguliers'!$M$70,9,0)</f>
        <v>#N/A</v>
      </c>
      <c r="V713" s="55" t="e">
        <f>VLOOKUP(A713,'Intermittents Reguliers'!$A$1:'Intermittents Reguliers'!$M$70,10,0)</f>
        <v>#N/A</v>
      </c>
      <c r="W713" s="53" t="e">
        <f>VLOOKUP(A713,'Intermittents Reguliers'!$A$1:'Intermittents Reguliers'!$M$70,13,0)</f>
        <v>#N/A</v>
      </c>
    </row>
    <row r="714" spans="2:23" x14ac:dyDescent="0.2">
      <c r="B714" s="49" t="e">
        <f>VLOOKUP(A714,'Intermittents Reguliers'!$A$2:'Intermittents Reguliers'!$M$70,2,0)</f>
        <v>#N/A</v>
      </c>
      <c r="I714" s="50">
        <f t="shared" si="11"/>
        <v>1</v>
      </c>
      <c r="M714" s="67"/>
      <c r="N714" s="51" t="e">
        <f>VLOOKUP(A714,'Intermittents Reguliers'!$A$2:'Intermittents Reguliers'!$M$70,11,0)</f>
        <v>#N/A</v>
      </c>
      <c r="O714" s="51" t="e">
        <f>VLOOKUP(A714,'Intermittents Reguliers'!$A$1:'Intermittents Reguliers'!$M$70,12,0)</f>
        <v>#N/A</v>
      </c>
      <c r="P714" s="50" t="e">
        <f>VLOOKUP(A714,'Intermittents Reguliers'!$A$2:'Intermittents Reguliers'!$M$70,3,0)</f>
        <v>#N/A</v>
      </c>
      <c r="Q714" s="52" t="e">
        <f>VLOOKUP(A714,'Intermittents Reguliers'!$A$2:'Intermittents Reguliers'!$M$70,4,0)</f>
        <v>#N/A</v>
      </c>
      <c r="R714" s="51" t="e">
        <f>VLOOKUP(A714,'Intermittents Reguliers'!$A$2:'Intermittents Reguliers'!$M$70,5,0)</f>
        <v>#N/A</v>
      </c>
      <c r="S714" s="53" t="e">
        <f>VLOOKUP(A714,'Intermittents Reguliers'!$A$2:'Intermittents Reguliers'!$M$70,7,0)</f>
        <v>#N/A</v>
      </c>
      <c r="T714" s="51" t="e">
        <f>VLOOKUP(A714,'Intermittents Reguliers'!$A$2:'Intermittents Reguliers'!$M$70,8,0)</f>
        <v>#N/A</v>
      </c>
      <c r="U714" s="54" t="e">
        <f>VLOOKUP(A714,'Intermittents Reguliers'!$A$1:'Intermittents Reguliers'!$M$70,9,0)</f>
        <v>#N/A</v>
      </c>
      <c r="V714" s="55" t="e">
        <f>VLOOKUP(A714,'Intermittents Reguliers'!$A$1:'Intermittents Reguliers'!$M$70,10,0)</f>
        <v>#N/A</v>
      </c>
      <c r="W714" s="53" t="e">
        <f>VLOOKUP(A714,'Intermittents Reguliers'!$A$1:'Intermittents Reguliers'!$M$70,13,0)</f>
        <v>#N/A</v>
      </c>
    </row>
    <row r="715" spans="2:23" x14ac:dyDescent="0.2">
      <c r="B715" s="49" t="e">
        <f>VLOOKUP(A715,'Intermittents Reguliers'!$A$2:'Intermittents Reguliers'!$M$70,2,0)</f>
        <v>#N/A</v>
      </c>
      <c r="I715" s="50">
        <f t="shared" si="11"/>
        <v>1</v>
      </c>
      <c r="M715" s="67"/>
      <c r="N715" s="51" t="e">
        <f>VLOOKUP(A715,'Intermittents Reguliers'!$A$2:'Intermittents Reguliers'!$M$70,11,0)</f>
        <v>#N/A</v>
      </c>
      <c r="O715" s="51" t="e">
        <f>VLOOKUP(A715,'Intermittents Reguliers'!$A$1:'Intermittents Reguliers'!$M$70,12,0)</f>
        <v>#N/A</v>
      </c>
      <c r="P715" s="50" t="e">
        <f>VLOOKUP(A715,'Intermittents Reguliers'!$A$2:'Intermittents Reguliers'!$M$70,3,0)</f>
        <v>#N/A</v>
      </c>
      <c r="Q715" s="52" t="e">
        <f>VLOOKUP(A715,'Intermittents Reguliers'!$A$2:'Intermittents Reguliers'!$M$70,4,0)</f>
        <v>#N/A</v>
      </c>
      <c r="R715" s="51" t="e">
        <f>VLOOKUP(A715,'Intermittents Reguliers'!$A$2:'Intermittents Reguliers'!$M$70,5,0)</f>
        <v>#N/A</v>
      </c>
      <c r="S715" s="53" t="e">
        <f>VLOOKUP(A715,'Intermittents Reguliers'!$A$2:'Intermittents Reguliers'!$M$70,7,0)</f>
        <v>#N/A</v>
      </c>
      <c r="T715" s="51" t="e">
        <f>VLOOKUP(A715,'Intermittents Reguliers'!$A$2:'Intermittents Reguliers'!$M$70,8,0)</f>
        <v>#N/A</v>
      </c>
      <c r="U715" s="54" t="e">
        <f>VLOOKUP(A715,'Intermittents Reguliers'!$A$1:'Intermittents Reguliers'!$M$70,9,0)</f>
        <v>#N/A</v>
      </c>
      <c r="V715" s="55" t="e">
        <f>VLOOKUP(A715,'Intermittents Reguliers'!$A$1:'Intermittents Reguliers'!$M$70,10,0)</f>
        <v>#N/A</v>
      </c>
      <c r="W715" s="53" t="e">
        <f>VLOOKUP(A715,'Intermittents Reguliers'!$A$1:'Intermittents Reguliers'!$M$70,13,0)</f>
        <v>#N/A</v>
      </c>
    </row>
    <row r="716" spans="2:23" x14ac:dyDescent="0.2">
      <c r="B716" s="49" t="e">
        <f>VLOOKUP(A716,'Intermittents Reguliers'!$A$2:'Intermittents Reguliers'!$M$70,2,0)</f>
        <v>#N/A</v>
      </c>
      <c r="I716" s="50">
        <f t="shared" si="11"/>
        <v>1</v>
      </c>
      <c r="M716" s="67"/>
      <c r="N716" s="51" t="e">
        <f>VLOOKUP(A716,'Intermittents Reguliers'!$A$2:'Intermittents Reguliers'!$M$70,11,0)</f>
        <v>#N/A</v>
      </c>
      <c r="O716" s="51" t="e">
        <f>VLOOKUP(A716,'Intermittents Reguliers'!$A$1:'Intermittents Reguliers'!$M$70,12,0)</f>
        <v>#N/A</v>
      </c>
      <c r="P716" s="50" t="e">
        <f>VLOOKUP(A716,'Intermittents Reguliers'!$A$2:'Intermittents Reguliers'!$M$70,3,0)</f>
        <v>#N/A</v>
      </c>
      <c r="Q716" s="52" t="e">
        <f>VLOOKUP(A716,'Intermittents Reguliers'!$A$2:'Intermittents Reguliers'!$M$70,4,0)</f>
        <v>#N/A</v>
      </c>
      <c r="R716" s="51" t="e">
        <f>VLOOKUP(A716,'Intermittents Reguliers'!$A$2:'Intermittents Reguliers'!$M$70,5,0)</f>
        <v>#N/A</v>
      </c>
      <c r="S716" s="53" t="e">
        <f>VLOOKUP(A716,'Intermittents Reguliers'!$A$2:'Intermittents Reguliers'!$M$70,7,0)</f>
        <v>#N/A</v>
      </c>
      <c r="T716" s="51" t="e">
        <f>VLOOKUP(A716,'Intermittents Reguliers'!$A$2:'Intermittents Reguliers'!$M$70,8,0)</f>
        <v>#N/A</v>
      </c>
      <c r="U716" s="54" t="e">
        <f>VLOOKUP(A716,'Intermittents Reguliers'!$A$1:'Intermittents Reguliers'!$M$70,9,0)</f>
        <v>#N/A</v>
      </c>
      <c r="V716" s="55" t="e">
        <f>VLOOKUP(A716,'Intermittents Reguliers'!$A$1:'Intermittents Reguliers'!$M$70,10,0)</f>
        <v>#N/A</v>
      </c>
      <c r="W716" s="53" t="e">
        <f>VLOOKUP(A716,'Intermittents Reguliers'!$A$1:'Intermittents Reguliers'!$M$70,13,0)</f>
        <v>#N/A</v>
      </c>
    </row>
    <row r="717" spans="2:23" x14ac:dyDescent="0.2">
      <c r="B717" s="49" t="e">
        <f>VLOOKUP(A717,'Intermittents Reguliers'!$A$2:'Intermittents Reguliers'!$M$70,2,0)</f>
        <v>#N/A</v>
      </c>
      <c r="I717" s="50">
        <f t="shared" si="11"/>
        <v>1</v>
      </c>
      <c r="M717" s="67"/>
      <c r="N717" s="51" t="e">
        <f>VLOOKUP(A717,'Intermittents Reguliers'!$A$2:'Intermittents Reguliers'!$M$70,11,0)</f>
        <v>#N/A</v>
      </c>
      <c r="O717" s="51" t="e">
        <f>VLOOKUP(A717,'Intermittents Reguliers'!$A$1:'Intermittents Reguliers'!$M$70,12,0)</f>
        <v>#N/A</v>
      </c>
      <c r="P717" s="50" t="e">
        <f>VLOOKUP(A717,'Intermittents Reguliers'!$A$2:'Intermittents Reguliers'!$M$70,3,0)</f>
        <v>#N/A</v>
      </c>
      <c r="Q717" s="52" t="e">
        <f>VLOOKUP(A717,'Intermittents Reguliers'!$A$2:'Intermittents Reguliers'!$M$70,4,0)</f>
        <v>#N/A</v>
      </c>
      <c r="R717" s="51" t="e">
        <f>VLOOKUP(A717,'Intermittents Reguliers'!$A$2:'Intermittents Reguliers'!$M$70,5,0)</f>
        <v>#N/A</v>
      </c>
      <c r="S717" s="53" t="e">
        <f>VLOOKUP(A717,'Intermittents Reguliers'!$A$2:'Intermittents Reguliers'!$M$70,7,0)</f>
        <v>#N/A</v>
      </c>
      <c r="T717" s="51" t="e">
        <f>VLOOKUP(A717,'Intermittents Reguliers'!$A$2:'Intermittents Reguliers'!$M$70,8,0)</f>
        <v>#N/A</v>
      </c>
      <c r="U717" s="54" t="e">
        <f>VLOOKUP(A717,'Intermittents Reguliers'!$A$1:'Intermittents Reguliers'!$M$70,9,0)</f>
        <v>#N/A</v>
      </c>
      <c r="V717" s="55" t="e">
        <f>VLOOKUP(A717,'Intermittents Reguliers'!$A$1:'Intermittents Reguliers'!$M$70,10,0)</f>
        <v>#N/A</v>
      </c>
      <c r="W717" s="53" t="e">
        <f>VLOOKUP(A717,'Intermittents Reguliers'!$A$1:'Intermittents Reguliers'!$M$70,13,0)</f>
        <v>#N/A</v>
      </c>
    </row>
    <row r="718" spans="2:23" x14ac:dyDescent="0.2">
      <c r="B718" s="49" t="e">
        <f>VLOOKUP(A718,'Intermittents Reguliers'!$A$2:'Intermittents Reguliers'!$M$70,2,0)</f>
        <v>#N/A</v>
      </c>
      <c r="I718" s="50">
        <f t="shared" si="11"/>
        <v>1</v>
      </c>
      <c r="M718" s="67"/>
      <c r="N718" s="51" t="e">
        <f>VLOOKUP(A718,'Intermittents Reguliers'!$A$2:'Intermittents Reguliers'!$M$70,11,0)</f>
        <v>#N/A</v>
      </c>
      <c r="O718" s="51" t="e">
        <f>VLOOKUP(A718,'Intermittents Reguliers'!$A$1:'Intermittents Reguliers'!$M$70,12,0)</f>
        <v>#N/A</v>
      </c>
      <c r="P718" s="50" t="e">
        <f>VLOOKUP(A718,'Intermittents Reguliers'!$A$2:'Intermittents Reguliers'!$M$70,3,0)</f>
        <v>#N/A</v>
      </c>
      <c r="Q718" s="52" t="e">
        <f>VLOOKUP(A718,'Intermittents Reguliers'!$A$2:'Intermittents Reguliers'!$M$70,4,0)</f>
        <v>#N/A</v>
      </c>
      <c r="R718" s="51" t="e">
        <f>VLOOKUP(A718,'Intermittents Reguliers'!$A$2:'Intermittents Reguliers'!$M$70,5,0)</f>
        <v>#N/A</v>
      </c>
      <c r="S718" s="53" t="e">
        <f>VLOOKUP(A718,'Intermittents Reguliers'!$A$2:'Intermittents Reguliers'!$M$70,7,0)</f>
        <v>#N/A</v>
      </c>
      <c r="T718" s="51" t="e">
        <f>VLOOKUP(A718,'Intermittents Reguliers'!$A$2:'Intermittents Reguliers'!$M$70,8,0)</f>
        <v>#N/A</v>
      </c>
      <c r="U718" s="54" t="e">
        <f>VLOOKUP(A718,'Intermittents Reguliers'!$A$1:'Intermittents Reguliers'!$M$70,9,0)</f>
        <v>#N/A</v>
      </c>
      <c r="V718" s="55" t="e">
        <f>VLOOKUP(A718,'Intermittents Reguliers'!$A$1:'Intermittents Reguliers'!$M$70,10,0)</f>
        <v>#N/A</v>
      </c>
      <c r="W718" s="53" t="e">
        <f>VLOOKUP(A718,'Intermittents Reguliers'!$A$1:'Intermittents Reguliers'!$M$70,13,0)</f>
        <v>#N/A</v>
      </c>
    </row>
    <row r="719" spans="2:23" x14ac:dyDescent="0.2">
      <c r="B719" s="49" t="e">
        <f>VLOOKUP(A719,'Intermittents Reguliers'!$A$2:'Intermittents Reguliers'!$M$70,2,0)</f>
        <v>#N/A</v>
      </c>
      <c r="I719" s="50">
        <f t="shared" si="11"/>
        <v>1</v>
      </c>
      <c r="M719" s="67"/>
      <c r="N719" s="51" t="e">
        <f>VLOOKUP(A719,'Intermittents Reguliers'!$A$2:'Intermittents Reguliers'!$M$70,11,0)</f>
        <v>#N/A</v>
      </c>
      <c r="O719" s="51" t="e">
        <f>VLOOKUP(A719,'Intermittents Reguliers'!$A$1:'Intermittents Reguliers'!$M$70,12,0)</f>
        <v>#N/A</v>
      </c>
      <c r="P719" s="50" t="e">
        <f>VLOOKUP(A719,'Intermittents Reguliers'!$A$2:'Intermittents Reguliers'!$M$70,3,0)</f>
        <v>#N/A</v>
      </c>
      <c r="Q719" s="52" t="e">
        <f>VLOOKUP(A719,'Intermittents Reguliers'!$A$2:'Intermittents Reguliers'!$M$70,4,0)</f>
        <v>#N/A</v>
      </c>
      <c r="R719" s="51" t="e">
        <f>VLOOKUP(A719,'Intermittents Reguliers'!$A$2:'Intermittents Reguliers'!$M$70,5,0)</f>
        <v>#N/A</v>
      </c>
      <c r="S719" s="53" t="e">
        <f>VLOOKUP(A719,'Intermittents Reguliers'!$A$2:'Intermittents Reguliers'!$M$70,7,0)</f>
        <v>#N/A</v>
      </c>
      <c r="T719" s="51" t="e">
        <f>VLOOKUP(A719,'Intermittents Reguliers'!$A$2:'Intermittents Reguliers'!$M$70,8,0)</f>
        <v>#N/A</v>
      </c>
      <c r="U719" s="54" t="e">
        <f>VLOOKUP(A719,'Intermittents Reguliers'!$A$1:'Intermittents Reguliers'!$M$70,9,0)</f>
        <v>#N/A</v>
      </c>
      <c r="V719" s="55" t="e">
        <f>VLOOKUP(A719,'Intermittents Reguliers'!$A$1:'Intermittents Reguliers'!$M$70,10,0)</f>
        <v>#N/A</v>
      </c>
      <c r="W719" s="53" t="e">
        <f>VLOOKUP(A719,'Intermittents Reguliers'!$A$1:'Intermittents Reguliers'!$M$70,13,0)</f>
        <v>#N/A</v>
      </c>
    </row>
    <row r="720" spans="2:23" x14ac:dyDescent="0.2">
      <c r="B720" s="49" t="e">
        <f>VLOOKUP(A720,'Intermittents Reguliers'!$A$2:'Intermittents Reguliers'!$M$70,2,0)</f>
        <v>#N/A</v>
      </c>
      <c r="I720" s="50">
        <f t="shared" si="11"/>
        <v>1</v>
      </c>
      <c r="M720" s="67"/>
      <c r="N720" s="51" t="e">
        <f>VLOOKUP(A720,'Intermittents Reguliers'!$A$2:'Intermittents Reguliers'!$M$70,11,0)</f>
        <v>#N/A</v>
      </c>
      <c r="O720" s="51" t="e">
        <f>VLOOKUP(A720,'Intermittents Reguliers'!$A$1:'Intermittents Reguliers'!$M$70,12,0)</f>
        <v>#N/A</v>
      </c>
      <c r="P720" s="50" t="e">
        <f>VLOOKUP(A720,'Intermittents Reguliers'!$A$2:'Intermittents Reguliers'!$M$70,3,0)</f>
        <v>#N/A</v>
      </c>
      <c r="Q720" s="52" t="e">
        <f>VLOOKUP(A720,'Intermittents Reguliers'!$A$2:'Intermittents Reguliers'!$M$70,4,0)</f>
        <v>#N/A</v>
      </c>
      <c r="R720" s="51" t="e">
        <f>VLOOKUP(A720,'Intermittents Reguliers'!$A$2:'Intermittents Reguliers'!$M$70,5,0)</f>
        <v>#N/A</v>
      </c>
      <c r="S720" s="53" t="e">
        <f>VLOOKUP(A720,'Intermittents Reguliers'!$A$2:'Intermittents Reguliers'!$M$70,7,0)</f>
        <v>#N/A</v>
      </c>
      <c r="T720" s="51" t="e">
        <f>VLOOKUP(A720,'Intermittents Reguliers'!$A$2:'Intermittents Reguliers'!$M$70,8,0)</f>
        <v>#N/A</v>
      </c>
      <c r="U720" s="54" t="e">
        <f>VLOOKUP(A720,'Intermittents Reguliers'!$A$1:'Intermittents Reguliers'!$M$70,9,0)</f>
        <v>#N/A</v>
      </c>
      <c r="V720" s="55" t="e">
        <f>VLOOKUP(A720,'Intermittents Reguliers'!$A$1:'Intermittents Reguliers'!$M$70,10,0)</f>
        <v>#N/A</v>
      </c>
      <c r="W720" s="53" t="e">
        <f>VLOOKUP(A720,'Intermittents Reguliers'!$A$1:'Intermittents Reguliers'!$M$70,13,0)</f>
        <v>#N/A</v>
      </c>
    </row>
    <row r="721" spans="2:23" x14ac:dyDescent="0.2">
      <c r="B721" s="49" t="e">
        <f>VLOOKUP(A721,'Intermittents Reguliers'!$A$2:'Intermittents Reguliers'!$M$70,2,0)</f>
        <v>#N/A</v>
      </c>
      <c r="I721" s="50">
        <f t="shared" si="11"/>
        <v>1</v>
      </c>
      <c r="M721" s="67"/>
      <c r="N721" s="51" t="e">
        <f>VLOOKUP(A721,'Intermittents Reguliers'!$A$2:'Intermittents Reguliers'!$M$70,11,0)</f>
        <v>#N/A</v>
      </c>
      <c r="O721" s="51" t="e">
        <f>VLOOKUP(A721,'Intermittents Reguliers'!$A$1:'Intermittents Reguliers'!$M$70,12,0)</f>
        <v>#N/A</v>
      </c>
      <c r="P721" s="50" t="e">
        <f>VLOOKUP(A721,'Intermittents Reguliers'!$A$2:'Intermittents Reguliers'!$M$70,3,0)</f>
        <v>#N/A</v>
      </c>
      <c r="Q721" s="52" t="e">
        <f>VLOOKUP(A721,'Intermittents Reguliers'!$A$2:'Intermittents Reguliers'!$M$70,4,0)</f>
        <v>#N/A</v>
      </c>
      <c r="R721" s="51" t="e">
        <f>VLOOKUP(A721,'Intermittents Reguliers'!$A$2:'Intermittents Reguliers'!$M$70,5,0)</f>
        <v>#N/A</v>
      </c>
      <c r="S721" s="53" t="e">
        <f>VLOOKUP(A721,'Intermittents Reguliers'!$A$2:'Intermittents Reguliers'!$M$70,7,0)</f>
        <v>#N/A</v>
      </c>
      <c r="T721" s="51" t="e">
        <f>VLOOKUP(A721,'Intermittents Reguliers'!$A$2:'Intermittents Reguliers'!$M$70,8,0)</f>
        <v>#N/A</v>
      </c>
      <c r="U721" s="54" t="e">
        <f>VLOOKUP(A721,'Intermittents Reguliers'!$A$1:'Intermittents Reguliers'!$M$70,9,0)</f>
        <v>#N/A</v>
      </c>
      <c r="V721" s="55" t="e">
        <f>VLOOKUP(A721,'Intermittents Reguliers'!$A$1:'Intermittents Reguliers'!$M$70,10,0)</f>
        <v>#N/A</v>
      </c>
      <c r="W721" s="53" t="e">
        <f>VLOOKUP(A721,'Intermittents Reguliers'!$A$1:'Intermittents Reguliers'!$M$70,13,0)</f>
        <v>#N/A</v>
      </c>
    </row>
    <row r="722" spans="2:23" x14ac:dyDescent="0.2">
      <c r="B722" s="49" t="e">
        <f>VLOOKUP(A722,'Intermittents Reguliers'!$A$2:'Intermittents Reguliers'!$M$70,2,0)</f>
        <v>#N/A</v>
      </c>
      <c r="I722" s="50">
        <f t="shared" si="11"/>
        <v>1</v>
      </c>
      <c r="M722" s="67"/>
      <c r="N722" s="51" t="e">
        <f>VLOOKUP(A722,'Intermittents Reguliers'!$A$2:'Intermittents Reguliers'!$M$70,11,0)</f>
        <v>#N/A</v>
      </c>
      <c r="O722" s="51" t="e">
        <f>VLOOKUP(A722,'Intermittents Reguliers'!$A$1:'Intermittents Reguliers'!$M$70,12,0)</f>
        <v>#N/A</v>
      </c>
      <c r="P722" s="50" t="e">
        <f>VLOOKUP(A722,'Intermittents Reguliers'!$A$2:'Intermittents Reguliers'!$M$70,3,0)</f>
        <v>#N/A</v>
      </c>
      <c r="Q722" s="52" t="e">
        <f>VLOOKUP(A722,'Intermittents Reguliers'!$A$2:'Intermittents Reguliers'!$M$70,4,0)</f>
        <v>#N/A</v>
      </c>
      <c r="R722" s="51" t="e">
        <f>VLOOKUP(A722,'Intermittents Reguliers'!$A$2:'Intermittents Reguliers'!$M$70,5,0)</f>
        <v>#N/A</v>
      </c>
      <c r="S722" s="53" t="e">
        <f>VLOOKUP(A722,'Intermittents Reguliers'!$A$2:'Intermittents Reguliers'!$M$70,7,0)</f>
        <v>#N/A</v>
      </c>
      <c r="T722" s="51" t="e">
        <f>VLOOKUP(A722,'Intermittents Reguliers'!$A$2:'Intermittents Reguliers'!$M$70,8,0)</f>
        <v>#N/A</v>
      </c>
      <c r="U722" s="54" t="e">
        <f>VLOOKUP(A722,'Intermittents Reguliers'!$A$1:'Intermittents Reguliers'!$M$70,9,0)</f>
        <v>#N/A</v>
      </c>
      <c r="V722" s="55" t="e">
        <f>VLOOKUP(A722,'Intermittents Reguliers'!$A$1:'Intermittents Reguliers'!$M$70,10,0)</f>
        <v>#N/A</v>
      </c>
      <c r="W722" s="53" t="e">
        <f>VLOOKUP(A722,'Intermittents Reguliers'!$A$1:'Intermittents Reguliers'!$M$70,13,0)</f>
        <v>#N/A</v>
      </c>
    </row>
    <row r="723" spans="2:23" x14ac:dyDescent="0.2">
      <c r="B723" s="49" t="e">
        <f>VLOOKUP(A723,'Intermittents Reguliers'!$A$2:'Intermittents Reguliers'!$M$70,2,0)</f>
        <v>#N/A</v>
      </c>
      <c r="I723" s="50">
        <f t="shared" si="11"/>
        <v>1</v>
      </c>
      <c r="M723" s="67"/>
      <c r="N723" s="51" t="e">
        <f>VLOOKUP(A723,'Intermittents Reguliers'!$A$2:'Intermittents Reguliers'!$M$70,11,0)</f>
        <v>#N/A</v>
      </c>
      <c r="O723" s="51" t="e">
        <f>VLOOKUP(A723,'Intermittents Reguliers'!$A$1:'Intermittents Reguliers'!$M$70,12,0)</f>
        <v>#N/A</v>
      </c>
      <c r="P723" s="50" t="e">
        <f>VLOOKUP(A723,'Intermittents Reguliers'!$A$2:'Intermittents Reguliers'!$M$70,3,0)</f>
        <v>#N/A</v>
      </c>
      <c r="Q723" s="52" t="e">
        <f>VLOOKUP(A723,'Intermittents Reguliers'!$A$2:'Intermittents Reguliers'!$M$70,4,0)</f>
        <v>#N/A</v>
      </c>
      <c r="R723" s="51" t="e">
        <f>VLOOKUP(A723,'Intermittents Reguliers'!$A$2:'Intermittents Reguliers'!$M$70,5,0)</f>
        <v>#N/A</v>
      </c>
      <c r="S723" s="53" t="e">
        <f>VLOOKUP(A723,'Intermittents Reguliers'!$A$2:'Intermittents Reguliers'!$M$70,7,0)</f>
        <v>#N/A</v>
      </c>
      <c r="T723" s="51" t="e">
        <f>VLOOKUP(A723,'Intermittents Reguliers'!$A$2:'Intermittents Reguliers'!$M$70,8,0)</f>
        <v>#N/A</v>
      </c>
      <c r="U723" s="54" t="e">
        <f>VLOOKUP(A723,'Intermittents Reguliers'!$A$1:'Intermittents Reguliers'!$M$70,9,0)</f>
        <v>#N/A</v>
      </c>
      <c r="V723" s="55" t="e">
        <f>VLOOKUP(A723,'Intermittents Reguliers'!$A$1:'Intermittents Reguliers'!$M$70,10,0)</f>
        <v>#N/A</v>
      </c>
      <c r="W723" s="53" t="e">
        <f>VLOOKUP(A723,'Intermittents Reguliers'!$A$1:'Intermittents Reguliers'!$M$70,13,0)</f>
        <v>#N/A</v>
      </c>
    </row>
    <row r="724" spans="2:23" x14ac:dyDescent="0.2">
      <c r="B724" s="49" t="e">
        <f>VLOOKUP(A724,'Intermittents Reguliers'!$A$2:'Intermittents Reguliers'!$M$70,2,0)</f>
        <v>#N/A</v>
      </c>
      <c r="I724" s="50">
        <f t="shared" si="11"/>
        <v>1</v>
      </c>
      <c r="M724" s="67"/>
      <c r="N724" s="51" t="e">
        <f>VLOOKUP(A724,'Intermittents Reguliers'!$A$2:'Intermittents Reguliers'!$M$70,11,0)</f>
        <v>#N/A</v>
      </c>
      <c r="O724" s="51" t="e">
        <f>VLOOKUP(A724,'Intermittents Reguliers'!$A$1:'Intermittents Reguliers'!$M$70,12,0)</f>
        <v>#N/A</v>
      </c>
      <c r="P724" s="50" t="e">
        <f>VLOOKUP(A724,'Intermittents Reguliers'!$A$2:'Intermittents Reguliers'!$M$70,3,0)</f>
        <v>#N/A</v>
      </c>
      <c r="Q724" s="52" t="e">
        <f>VLOOKUP(A724,'Intermittents Reguliers'!$A$2:'Intermittents Reguliers'!$M$70,4,0)</f>
        <v>#N/A</v>
      </c>
      <c r="R724" s="51" t="e">
        <f>VLOOKUP(A724,'Intermittents Reguliers'!$A$2:'Intermittents Reguliers'!$M$70,5,0)</f>
        <v>#N/A</v>
      </c>
      <c r="S724" s="53" t="e">
        <f>VLOOKUP(A724,'Intermittents Reguliers'!$A$2:'Intermittents Reguliers'!$M$70,7,0)</f>
        <v>#N/A</v>
      </c>
      <c r="T724" s="51" t="e">
        <f>VLOOKUP(A724,'Intermittents Reguliers'!$A$2:'Intermittents Reguliers'!$M$70,8,0)</f>
        <v>#N/A</v>
      </c>
      <c r="U724" s="54" t="e">
        <f>VLOOKUP(A724,'Intermittents Reguliers'!$A$1:'Intermittents Reguliers'!$M$70,9,0)</f>
        <v>#N/A</v>
      </c>
      <c r="V724" s="55" t="e">
        <f>VLOOKUP(A724,'Intermittents Reguliers'!$A$1:'Intermittents Reguliers'!$M$70,10,0)</f>
        <v>#N/A</v>
      </c>
      <c r="W724" s="53" t="e">
        <f>VLOOKUP(A724,'Intermittents Reguliers'!$A$1:'Intermittents Reguliers'!$M$70,13,0)</f>
        <v>#N/A</v>
      </c>
    </row>
    <row r="725" spans="2:23" x14ac:dyDescent="0.2">
      <c r="B725" s="49" t="e">
        <f>VLOOKUP(A725,'Intermittents Reguliers'!$A$2:'Intermittents Reguliers'!$M$70,2,0)</f>
        <v>#N/A</v>
      </c>
      <c r="I725" s="50">
        <f t="shared" si="11"/>
        <v>1</v>
      </c>
      <c r="M725" s="67"/>
      <c r="N725" s="51" t="e">
        <f>VLOOKUP(A725,'Intermittents Reguliers'!$A$2:'Intermittents Reguliers'!$M$70,11,0)</f>
        <v>#N/A</v>
      </c>
      <c r="O725" s="51" t="e">
        <f>VLOOKUP(A725,'Intermittents Reguliers'!$A$1:'Intermittents Reguliers'!$M$70,12,0)</f>
        <v>#N/A</v>
      </c>
      <c r="P725" s="50" t="e">
        <f>VLOOKUP(A725,'Intermittents Reguliers'!$A$2:'Intermittents Reguliers'!$M$70,3,0)</f>
        <v>#N/A</v>
      </c>
      <c r="Q725" s="52" t="e">
        <f>VLOOKUP(A725,'Intermittents Reguliers'!$A$2:'Intermittents Reguliers'!$M$70,4,0)</f>
        <v>#N/A</v>
      </c>
      <c r="R725" s="51" t="e">
        <f>VLOOKUP(A725,'Intermittents Reguliers'!$A$2:'Intermittents Reguliers'!$M$70,5,0)</f>
        <v>#N/A</v>
      </c>
      <c r="S725" s="53" t="e">
        <f>VLOOKUP(A725,'Intermittents Reguliers'!$A$2:'Intermittents Reguliers'!$M$70,7,0)</f>
        <v>#N/A</v>
      </c>
      <c r="T725" s="51" t="e">
        <f>VLOOKUP(A725,'Intermittents Reguliers'!$A$2:'Intermittents Reguliers'!$M$70,8,0)</f>
        <v>#N/A</v>
      </c>
      <c r="U725" s="54" t="e">
        <f>VLOOKUP(A725,'Intermittents Reguliers'!$A$1:'Intermittents Reguliers'!$M$70,9,0)</f>
        <v>#N/A</v>
      </c>
      <c r="V725" s="55" t="e">
        <f>VLOOKUP(A725,'Intermittents Reguliers'!$A$1:'Intermittents Reguliers'!$M$70,10,0)</f>
        <v>#N/A</v>
      </c>
      <c r="W725" s="53" t="e">
        <f>VLOOKUP(A725,'Intermittents Reguliers'!$A$1:'Intermittents Reguliers'!$M$70,13,0)</f>
        <v>#N/A</v>
      </c>
    </row>
    <row r="726" spans="2:23" x14ac:dyDescent="0.2">
      <c r="B726" s="49" t="e">
        <f>VLOOKUP(A726,'Intermittents Reguliers'!$A$2:'Intermittents Reguliers'!$M$70,2,0)</f>
        <v>#N/A</v>
      </c>
      <c r="I726" s="50">
        <f t="shared" si="11"/>
        <v>1</v>
      </c>
      <c r="M726" s="67"/>
      <c r="N726" s="51" t="e">
        <f>VLOOKUP(A726,'Intermittents Reguliers'!$A$2:'Intermittents Reguliers'!$M$70,11,0)</f>
        <v>#N/A</v>
      </c>
      <c r="O726" s="51" t="e">
        <f>VLOOKUP(A726,'Intermittents Reguliers'!$A$1:'Intermittents Reguliers'!$M$70,12,0)</f>
        <v>#N/A</v>
      </c>
      <c r="P726" s="50" t="e">
        <f>VLOOKUP(A726,'Intermittents Reguliers'!$A$2:'Intermittents Reguliers'!$M$70,3,0)</f>
        <v>#N/A</v>
      </c>
      <c r="Q726" s="52" t="e">
        <f>VLOOKUP(A726,'Intermittents Reguliers'!$A$2:'Intermittents Reguliers'!$M$70,4,0)</f>
        <v>#N/A</v>
      </c>
      <c r="R726" s="51" t="e">
        <f>VLOOKUP(A726,'Intermittents Reguliers'!$A$2:'Intermittents Reguliers'!$M$70,5,0)</f>
        <v>#N/A</v>
      </c>
      <c r="S726" s="53" t="e">
        <f>VLOOKUP(A726,'Intermittents Reguliers'!$A$2:'Intermittents Reguliers'!$M$70,7,0)</f>
        <v>#N/A</v>
      </c>
      <c r="T726" s="51" t="e">
        <f>VLOOKUP(A726,'Intermittents Reguliers'!$A$2:'Intermittents Reguliers'!$M$70,8,0)</f>
        <v>#N/A</v>
      </c>
      <c r="U726" s="54" t="e">
        <f>VLOOKUP(A726,'Intermittents Reguliers'!$A$1:'Intermittents Reguliers'!$M$70,9,0)</f>
        <v>#N/A</v>
      </c>
      <c r="V726" s="55" t="e">
        <f>VLOOKUP(A726,'Intermittents Reguliers'!$A$1:'Intermittents Reguliers'!$M$70,10,0)</f>
        <v>#N/A</v>
      </c>
      <c r="W726" s="53" t="e">
        <f>VLOOKUP(A726,'Intermittents Reguliers'!$A$1:'Intermittents Reguliers'!$M$70,13,0)</f>
        <v>#N/A</v>
      </c>
    </row>
    <row r="727" spans="2:23" x14ac:dyDescent="0.2">
      <c r="B727" s="49" t="e">
        <f>VLOOKUP(A727,'Intermittents Reguliers'!$A$2:'Intermittents Reguliers'!$M$70,2,0)</f>
        <v>#N/A</v>
      </c>
      <c r="I727" s="50">
        <f t="shared" si="11"/>
        <v>1</v>
      </c>
      <c r="M727" s="67"/>
      <c r="N727" s="51" t="e">
        <f>VLOOKUP(A727,'Intermittents Reguliers'!$A$2:'Intermittents Reguliers'!$M$70,11,0)</f>
        <v>#N/A</v>
      </c>
      <c r="O727" s="51" t="e">
        <f>VLOOKUP(A727,'Intermittents Reguliers'!$A$1:'Intermittents Reguliers'!$M$70,12,0)</f>
        <v>#N/A</v>
      </c>
      <c r="P727" s="50" t="e">
        <f>VLOOKUP(A727,'Intermittents Reguliers'!$A$2:'Intermittents Reguliers'!$M$70,3,0)</f>
        <v>#N/A</v>
      </c>
      <c r="Q727" s="52" t="e">
        <f>VLOOKUP(A727,'Intermittents Reguliers'!$A$2:'Intermittents Reguliers'!$M$70,4,0)</f>
        <v>#N/A</v>
      </c>
      <c r="R727" s="51" t="e">
        <f>VLOOKUP(A727,'Intermittents Reguliers'!$A$2:'Intermittents Reguliers'!$M$70,5,0)</f>
        <v>#N/A</v>
      </c>
      <c r="S727" s="53" t="e">
        <f>VLOOKUP(A727,'Intermittents Reguliers'!$A$2:'Intermittents Reguliers'!$M$70,7,0)</f>
        <v>#N/A</v>
      </c>
      <c r="T727" s="51" t="e">
        <f>VLOOKUP(A727,'Intermittents Reguliers'!$A$2:'Intermittents Reguliers'!$M$70,8,0)</f>
        <v>#N/A</v>
      </c>
      <c r="U727" s="54" t="e">
        <f>VLOOKUP(A727,'Intermittents Reguliers'!$A$1:'Intermittents Reguliers'!$M$70,9,0)</f>
        <v>#N/A</v>
      </c>
      <c r="V727" s="55" t="e">
        <f>VLOOKUP(A727,'Intermittents Reguliers'!$A$1:'Intermittents Reguliers'!$M$70,10,0)</f>
        <v>#N/A</v>
      </c>
      <c r="W727" s="53" t="e">
        <f>VLOOKUP(A727,'Intermittents Reguliers'!$A$1:'Intermittents Reguliers'!$M$70,13,0)</f>
        <v>#N/A</v>
      </c>
    </row>
    <row r="728" spans="2:23" x14ac:dyDescent="0.2">
      <c r="B728" s="49" t="e">
        <f>VLOOKUP(A728,'Intermittents Reguliers'!$A$2:'Intermittents Reguliers'!$M$70,2,0)</f>
        <v>#N/A</v>
      </c>
      <c r="I728" s="50">
        <f t="shared" si="11"/>
        <v>1</v>
      </c>
      <c r="M728" s="67"/>
      <c r="N728" s="51" t="e">
        <f>VLOOKUP(A728,'Intermittents Reguliers'!$A$2:'Intermittents Reguliers'!$M$70,11,0)</f>
        <v>#N/A</v>
      </c>
      <c r="O728" s="51" t="e">
        <f>VLOOKUP(A728,'Intermittents Reguliers'!$A$1:'Intermittents Reguliers'!$M$70,12,0)</f>
        <v>#N/A</v>
      </c>
      <c r="P728" s="50" t="e">
        <f>VLOOKUP(A728,'Intermittents Reguliers'!$A$2:'Intermittents Reguliers'!$M$70,3,0)</f>
        <v>#N/A</v>
      </c>
      <c r="Q728" s="52" t="e">
        <f>VLOOKUP(A728,'Intermittents Reguliers'!$A$2:'Intermittents Reguliers'!$M$70,4,0)</f>
        <v>#N/A</v>
      </c>
      <c r="R728" s="51" t="e">
        <f>VLOOKUP(A728,'Intermittents Reguliers'!$A$2:'Intermittents Reguliers'!$M$70,5,0)</f>
        <v>#N/A</v>
      </c>
      <c r="S728" s="53" t="e">
        <f>VLOOKUP(A728,'Intermittents Reguliers'!$A$2:'Intermittents Reguliers'!$M$70,7,0)</f>
        <v>#N/A</v>
      </c>
      <c r="T728" s="51" t="e">
        <f>VLOOKUP(A728,'Intermittents Reguliers'!$A$2:'Intermittents Reguliers'!$M$70,8,0)</f>
        <v>#N/A</v>
      </c>
      <c r="U728" s="54" t="e">
        <f>VLOOKUP(A728,'Intermittents Reguliers'!$A$1:'Intermittents Reguliers'!$M$70,9,0)</f>
        <v>#N/A</v>
      </c>
      <c r="V728" s="55" t="e">
        <f>VLOOKUP(A728,'Intermittents Reguliers'!$A$1:'Intermittents Reguliers'!$M$70,10,0)</f>
        <v>#N/A</v>
      </c>
      <c r="W728" s="53" t="e">
        <f>VLOOKUP(A728,'Intermittents Reguliers'!$A$1:'Intermittents Reguliers'!$M$70,13,0)</f>
        <v>#N/A</v>
      </c>
    </row>
    <row r="729" spans="2:23" x14ac:dyDescent="0.2">
      <c r="B729" s="49" t="e">
        <f>VLOOKUP(A729,'Intermittents Reguliers'!$A$2:'Intermittents Reguliers'!$M$70,2,0)</f>
        <v>#N/A</v>
      </c>
      <c r="I729" s="50">
        <f t="shared" si="11"/>
        <v>1</v>
      </c>
      <c r="M729" s="67"/>
      <c r="N729" s="51" t="e">
        <f>VLOOKUP(A729,'Intermittents Reguliers'!$A$2:'Intermittents Reguliers'!$M$70,11,0)</f>
        <v>#N/A</v>
      </c>
      <c r="O729" s="51" t="e">
        <f>VLOOKUP(A729,'Intermittents Reguliers'!$A$1:'Intermittents Reguliers'!$M$70,12,0)</f>
        <v>#N/A</v>
      </c>
      <c r="P729" s="50" t="e">
        <f>VLOOKUP(A729,'Intermittents Reguliers'!$A$2:'Intermittents Reguliers'!$M$70,3,0)</f>
        <v>#N/A</v>
      </c>
      <c r="Q729" s="52" t="e">
        <f>VLOOKUP(A729,'Intermittents Reguliers'!$A$2:'Intermittents Reguliers'!$M$70,4,0)</f>
        <v>#N/A</v>
      </c>
      <c r="R729" s="51" t="e">
        <f>VLOOKUP(A729,'Intermittents Reguliers'!$A$2:'Intermittents Reguliers'!$M$70,5,0)</f>
        <v>#N/A</v>
      </c>
      <c r="S729" s="53" t="e">
        <f>VLOOKUP(A729,'Intermittents Reguliers'!$A$2:'Intermittents Reguliers'!$M$70,7,0)</f>
        <v>#N/A</v>
      </c>
      <c r="T729" s="51" t="e">
        <f>VLOOKUP(A729,'Intermittents Reguliers'!$A$2:'Intermittents Reguliers'!$M$70,8,0)</f>
        <v>#N/A</v>
      </c>
      <c r="U729" s="54" t="e">
        <f>VLOOKUP(A729,'Intermittents Reguliers'!$A$1:'Intermittents Reguliers'!$M$70,9,0)</f>
        <v>#N/A</v>
      </c>
      <c r="V729" s="55" t="e">
        <f>VLOOKUP(A729,'Intermittents Reguliers'!$A$1:'Intermittents Reguliers'!$M$70,10,0)</f>
        <v>#N/A</v>
      </c>
      <c r="W729" s="53" t="e">
        <f>VLOOKUP(A729,'Intermittents Reguliers'!$A$1:'Intermittents Reguliers'!$M$70,13,0)</f>
        <v>#N/A</v>
      </c>
    </row>
    <row r="730" spans="2:23" x14ac:dyDescent="0.2">
      <c r="B730" s="49" t="e">
        <f>VLOOKUP(A730,'Intermittents Reguliers'!$A$2:'Intermittents Reguliers'!$M$70,2,0)</f>
        <v>#N/A</v>
      </c>
      <c r="I730" s="50">
        <f t="shared" si="11"/>
        <v>1</v>
      </c>
      <c r="M730" s="67"/>
      <c r="N730" s="51" t="e">
        <f>VLOOKUP(A730,'Intermittents Reguliers'!$A$2:'Intermittents Reguliers'!$M$70,11,0)</f>
        <v>#N/A</v>
      </c>
      <c r="O730" s="51" t="e">
        <f>VLOOKUP(A730,'Intermittents Reguliers'!$A$1:'Intermittents Reguliers'!$M$70,12,0)</f>
        <v>#N/A</v>
      </c>
      <c r="P730" s="50" t="e">
        <f>VLOOKUP(A730,'Intermittents Reguliers'!$A$2:'Intermittents Reguliers'!$M$70,3,0)</f>
        <v>#N/A</v>
      </c>
      <c r="Q730" s="52" t="e">
        <f>VLOOKUP(A730,'Intermittents Reguliers'!$A$2:'Intermittents Reguliers'!$M$70,4,0)</f>
        <v>#N/A</v>
      </c>
      <c r="R730" s="51" t="e">
        <f>VLOOKUP(A730,'Intermittents Reguliers'!$A$2:'Intermittents Reguliers'!$M$70,5,0)</f>
        <v>#N/A</v>
      </c>
      <c r="S730" s="53" t="e">
        <f>VLOOKUP(A730,'Intermittents Reguliers'!$A$2:'Intermittents Reguliers'!$M$70,7,0)</f>
        <v>#N/A</v>
      </c>
      <c r="T730" s="51" t="e">
        <f>VLOOKUP(A730,'Intermittents Reguliers'!$A$2:'Intermittents Reguliers'!$M$70,8,0)</f>
        <v>#N/A</v>
      </c>
      <c r="U730" s="54" t="e">
        <f>VLOOKUP(A730,'Intermittents Reguliers'!$A$1:'Intermittents Reguliers'!$M$70,9,0)</f>
        <v>#N/A</v>
      </c>
      <c r="V730" s="55" t="e">
        <f>VLOOKUP(A730,'Intermittents Reguliers'!$A$1:'Intermittents Reguliers'!$M$70,10,0)</f>
        <v>#N/A</v>
      </c>
      <c r="W730" s="53" t="e">
        <f>VLOOKUP(A730,'Intermittents Reguliers'!$A$1:'Intermittents Reguliers'!$M$70,13,0)</f>
        <v>#N/A</v>
      </c>
    </row>
    <row r="731" spans="2:23" x14ac:dyDescent="0.2">
      <c r="B731" s="49" t="e">
        <f>VLOOKUP(A731,'Intermittents Reguliers'!$A$2:'Intermittents Reguliers'!$M$70,2,0)</f>
        <v>#N/A</v>
      </c>
      <c r="I731" s="50">
        <f t="shared" si="11"/>
        <v>1</v>
      </c>
      <c r="M731" s="67"/>
      <c r="N731" s="51" t="e">
        <f>VLOOKUP(A731,'Intermittents Reguliers'!$A$2:'Intermittents Reguliers'!$M$70,11,0)</f>
        <v>#N/A</v>
      </c>
      <c r="O731" s="51" t="e">
        <f>VLOOKUP(A731,'Intermittents Reguliers'!$A$1:'Intermittents Reguliers'!$M$70,12,0)</f>
        <v>#N/A</v>
      </c>
      <c r="P731" s="50" t="e">
        <f>VLOOKUP(A731,'Intermittents Reguliers'!$A$2:'Intermittents Reguliers'!$M$70,3,0)</f>
        <v>#N/A</v>
      </c>
      <c r="Q731" s="52" t="e">
        <f>VLOOKUP(A731,'Intermittents Reguliers'!$A$2:'Intermittents Reguliers'!$M$70,4,0)</f>
        <v>#N/A</v>
      </c>
      <c r="R731" s="51" t="e">
        <f>VLOOKUP(A731,'Intermittents Reguliers'!$A$2:'Intermittents Reguliers'!$M$70,5,0)</f>
        <v>#N/A</v>
      </c>
      <c r="S731" s="53" t="e">
        <f>VLOOKUP(A731,'Intermittents Reguliers'!$A$2:'Intermittents Reguliers'!$M$70,7,0)</f>
        <v>#N/A</v>
      </c>
      <c r="T731" s="51" t="e">
        <f>VLOOKUP(A731,'Intermittents Reguliers'!$A$2:'Intermittents Reguliers'!$M$70,8,0)</f>
        <v>#N/A</v>
      </c>
      <c r="U731" s="54" t="e">
        <f>VLOOKUP(A731,'Intermittents Reguliers'!$A$1:'Intermittents Reguliers'!$M$70,9,0)</f>
        <v>#N/A</v>
      </c>
      <c r="V731" s="55" t="e">
        <f>VLOOKUP(A731,'Intermittents Reguliers'!$A$1:'Intermittents Reguliers'!$M$70,10,0)</f>
        <v>#N/A</v>
      </c>
      <c r="W731" s="53" t="e">
        <f>VLOOKUP(A731,'Intermittents Reguliers'!$A$1:'Intermittents Reguliers'!$M$70,13,0)</f>
        <v>#N/A</v>
      </c>
    </row>
    <row r="732" spans="2:23" x14ac:dyDescent="0.2">
      <c r="B732" s="49" t="e">
        <f>VLOOKUP(A732,'Intermittents Reguliers'!$A$2:'Intermittents Reguliers'!$M$70,2,0)</f>
        <v>#N/A</v>
      </c>
      <c r="I732" s="50">
        <f t="shared" si="11"/>
        <v>1</v>
      </c>
      <c r="M732" s="67"/>
      <c r="N732" s="51" t="e">
        <f>VLOOKUP(A732,'Intermittents Reguliers'!$A$2:'Intermittents Reguliers'!$M$70,11,0)</f>
        <v>#N/A</v>
      </c>
      <c r="O732" s="51" t="e">
        <f>VLOOKUP(A732,'Intermittents Reguliers'!$A$1:'Intermittents Reguliers'!$M$70,12,0)</f>
        <v>#N/A</v>
      </c>
      <c r="P732" s="50" t="e">
        <f>VLOOKUP(A732,'Intermittents Reguliers'!$A$2:'Intermittents Reguliers'!$M$70,3,0)</f>
        <v>#N/A</v>
      </c>
      <c r="Q732" s="52" t="e">
        <f>VLOOKUP(A732,'Intermittents Reguliers'!$A$2:'Intermittents Reguliers'!$M$70,4,0)</f>
        <v>#N/A</v>
      </c>
      <c r="R732" s="51" t="e">
        <f>VLOOKUP(A732,'Intermittents Reguliers'!$A$2:'Intermittents Reguliers'!$M$70,5,0)</f>
        <v>#N/A</v>
      </c>
      <c r="S732" s="53" t="e">
        <f>VLOOKUP(A732,'Intermittents Reguliers'!$A$2:'Intermittents Reguliers'!$M$70,7,0)</f>
        <v>#N/A</v>
      </c>
      <c r="T732" s="51" t="e">
        <f>VLOOKUP(A732,'Intermittents Reguliers'!$A$2:'Intermittents Reguliers'!$M$70,8,0)</f>
        <v>#N/A</v>
      </c>
      <c r="U732" s="54" t="e">
        <f>VLOOKUP(A732,'Intermittents Reguliers'!$A$1:'Intermittents Reguliers'!$M$70,9,0)</f>
        <v>#N/A</v>
      </c>
      <c r="V732" s="55" t="e">
        <f>VLOOKUP(A732,'Intermittents Reguliers'!$A$1:'Intermittents Reguliers'!$M$70,10,0)</f>
        <v>#N/A</v>
      </c>
      <c r="W732" s="53" t="e">
        <f>VLOOKUP(A732,'Intermittents Reguliers'!$A$1:'Intermittents Reguliers'!$M$70,13,0)</f>
        <v>#N/A</v>
      </c>
    </row>
    <row r="733" spans="2:23" x14ac:dyDescent="0.2">
      <c r="B733" s="49" t="e">
        <f>VLOOKUP(A733,'Intermittents Reguliers'!$A$2:'Intermittents Reguliers'!$M$70,2,0)</f>
        <v>#N/A</v>
      </c>
      <c r="I733" s="50">
        <f t="shared" si="11"/>
        <v>1</v>
      </c>
      <c r="M733" s="67"/>
      <c r="N733" s="51" t="e">
        <f>VLOOKUP(A733,'Intermittents Reguliers'!$A$2:'Intermittents Reguliers'!$M$70,11,0)</f>
        <v>#N/A</v>
      </c>
      <c r="O733" s="51" t="e">
        <f>VLOOKUP(A733,'Intermittents Reguliers'!$A$1:'Intermittents Reguliers'!$M$70,12,0)</f>
        <v>#N/A</v>
      </c>
      <c r="P733" s="50" t="e">
        <f>VLOOKUP(A733,'Intermittents Reguliers'!$A$2:'Intermittents Reguliers'!$M$70,3,0)</f>
        <v>#N/A</v>
      </c>
      <c r="Q733" s="52" t="e">
        <f>VLOOKUP(A733,'Intermittents Reguliers'!$A$2:'Intermittents Reguliers'!$M$70,4,0)</f>
        <v>#N/A</v>
      </c>
      <c r="R733" s="51" t="e">
        <f>VLOOKUP(A733,'Intermittents Reguliers'!$A$2:'Intermittents Reguliers'!$M$70,5,0)</f>
        <v>#N/A</v>
      </c>
      <c r="S733" s="53" t="e">
        <f>VLOOKUP(A733,'Intermittents Reguliers'!$A$2:'Intermittents Reguliers'!$M$70,7,0)</f>
        <v>#N/A</v>
      </c>
      <c r="T733" s="51" t="e">
        <f>VLOOKUP(A733,'Intermittents Reguliers'!$A$2:'Intermittents Reguliers'!$M$70,8,0)</f>
        <v>#N/A</v>
      </c>
      <c r="U733" s="54" t="e">
        <f>VLOOKUP(A733,'Intermittents Reguliers'!$A$1:'Intermittents Reguliers'!$M$70,9,0)</f>
        <v>#N/A</v>
      </c>
      <c r="V733" s="55" t="e">
        <f>VLOOKUP(A733,'Intermittents Reguliers'!$A$1:'Intermittents Reguliers'!$M$70,10,0)</f>
        <v>#N/A</v>
      </c>
      <c r="W733" s="53" t="e">
        <f>VLOOKUP(A733,'Intermittents Reguliers'!$A$1:'Intermittents Reguliers'!$M$70,13,0)</f>
        <v>#N/A</v>
      </c>
    </row>
    <row r="734" spans="2:23" x14ac:dyDescent="0.2">
      <c r="B734" s="49" t="e">
        <f>VLOOKUP(A734,'Intermittents Reguliers'!$A$2:'Intermittents Reguliers'!$M$70,2,0)</f>
        <v>#N/A</v>
      </c>
      <c r="I734" s="50">
        <f t="shared" si="11"/>
        <v>1</v>
      </c>
      <c r="M734" s="67"/>
      <c r="N734" s="51" t="e">
        <f>VLOOKUP(A734,'Intermittents Reguliers'!$A$2:'Intermittents Reguliers'!$M$70,11,0)</f>
        <v>#N/A</v>
      </c>
      <c r="O734" s="51" t="e">
        <f>VLOOKUP(A734,'Intermittents Reguliers'!$A$1:'Intermittents Reguliers'!$M$70,12,0)</f>
        <v>#N/A</v>
      </c>
      <c r="P734" s="50" t="e">
        <f>VLOOKUP(A734,'Intermittents Reguliers'!$A$2:'Intermittents Reguliers'!$M$70,3,0)</f>
        <v>#N/A</v>
      </c>
      <c r="Q734" s="52" t="e">
        <f>VLOOKUP(A734,'Intermittents Reguliers'!$A$2:'Intermittents Reguliers'!$M$70,4,0)</f>
        <v>#N/A</v>
      </c>
      <c r="R734" s="51" t="e">
        <f>VLOOKUP(A734,'Intermittents Reguliers'!$A$2:'Intermittents Reguliers'!$M$70,5,0)</f>
        <v>#N/A</v>
      </c>
      <c r="S734" s="53" t="e">
        <f>VLOOKUP(A734,'Intermittents Reguliers'!$A$2:'Intermittents Reguliers'!$M$70,7,0)</f>
        <v>#N/A</v>
      </c>
      <c r="T734" s="51" t="e">
        <f>VLOOKUP(A734,'Intermittents Reguliers'!$A$2:'Intermittents Reguliers'!$M$70,8,0)</f>
        <v>#N/A</v>
      </c>
      <c r="U734" s="54" t="e">
        <f>VLOOKUP(A734,'Intermittents Reguliers'!$A$1:'Intermittents Reguliers'!$M$70,9,0)</f>
        <v>#N/A</v>
      </c>
      <c r="V734" s="55" t="e">
        <f>VLOOKUP(A734,'Intermittents Reguliers'!$A$1:'Intermittents Reguliers'!$M$70,10,0)</f>
        <v>#N/A</v>
      </c>
      <c r="W734" s="53" t="e">
        <f>VLOOKUP(A734,'Intermittents Reguliers'!$A$1:'Intermittents Reguliers'!$M$70,13,0)</f>
        <v>#N/A</v>
      </c>
    </row>
    <row r="735" spans="2:23" x14ac:dyDescent="0.2">
      <c r="B735" s="49" t="e">
        <f>VLOOKUP(A735,'Intermittents Reguliers'!$A$2:'Intermittents Reguliers'!$M$70,2,0)</f>
        <v>#N/A</v>
      </c>
      <c r="I735" s="50">
        <f t="shared" si="11"/>
        <v>1</v>
      </c>
      <c r="M735" s="67"/>
      <c r="N735" s="51" t="e">
        <f>VLOOKUP(A735,'Intermittents Reguliers'!$A$2:'Intermittents Reguliers'!$M$70,11,0)</f>
        <v>#N/A</v>
      </c>
      <c r="O735" s="51" t="e">
        <f>VLOOKUP(A735,'Intermittents Reguliers'!$A$1:'Intermittents Reguliers'!$M$70,12,0)</f>
        <v>#N/A</v>
      </c>
      <c r="P735" s="50" t="e">
        <f>VLOOKUP(A735,'Intermittents Reguliers'!$A$2:'Intermittents Reguliers'!$M$70,3,0)</f>
        <v>#N/A</v>
      </c>
      <c r="Q735" s="52" t="e">
        <f>VLOOKUP(A735,'Intermittents Reguliers'!$A$2:'Intermittents Reguliers'!$M$70,4,0)</f>
        <v>#N/A</v>
      </c>
      <c r="R735" s="51" t="e">
        <f>VLOOKUP(A735,'Intermittents Reguliers'!$A$2:'Intermittents Reguliers'!$M$70,5,0)</f>
        <v>#N/A</v>
      </c>
      <c r="S735" s="53" t="e">
        <f>VLOOKUP(A735,'Intermittents Reguliers'!$A$2:'Intermittents Reguliers'!$M$70,7,0)</f>
        <v>#N/A</v>
      </c>
      <c r="T735" s="51" t="e">
        <f>VLOOKUP(A735,'Intermittents Reguliers'!$A$2:'Intermittents Reguliers'!$M$70,8,0)</f>
        <v>#N/A</v>
      </c>
      <c r="U735" s="54" t="e">
        <f>VLOOKUP(A735,'Intermittents Reguliers'!$A$1:'Intermittents Reguliers'!$M$70,9,0)</f>
        <v>#N/A</v>
      </c>
      <c r="V735" s="55" t="e">
        <f>VLOOKUP(A735,'Intermittents Reguliers'!$A$1:'Intermittents Reguliers'!$M$70,10,0)</f>
        <v>#N/A</v>
      </c>
      <c r="W735" s="53" t="e">
        <f>VLOOKUP(A735,'Intermittents Reguliers'!$A$1:'Intermittents Reguliers'!$M$70,13,0)</f>
        <v>#N/A</v>
      </c>
    </row>
    <row r="736" spans="2:23" x14ac:dyDescent="0.2">
      <c r="B736" s="49" t="e">
        <f>VLOOKUP(A736,'Intermittents Reguliers'!$A$2:'Intermittents Reguliers'!$M$70,2,0)</f>
        <v>#N/A</v>
      </c>
      <c r="I736" s="50">
        <f t="shared" si="11"/>
        <v>1</v>
      </c>
      <c r="M736" s="67"/>
      <c r="N736" s="51" t="e">
        <f>VLOOKUP(A736,'Intermittents Reguliers'!$A$2:'Intermittents Reguliers'!$M$70,11,0)</f>
        <v>#N/A</v>
      </c>
      <c r="O736" s="51" t="e">
        <f>VLOOKUP(A736,'Intermittents Reguliers'!$A$1:'Intermittents Reguliers'!$M$70,12,0)</f>
        <v>#N/A</v>
      </c>
      <c r="P736" s="50" t="e">
        <f>VLOOKUP(A736,'Intermittents Reguliers'!$A$2:'Intermittents Reguliers'!$M$70,3,0)</f>
        <v>#N/A</v>
      </c>
      <c r="Q736" s="52" t="e">
        <f>VLOOKUP(A736,'Intermittents Reguliers'!$A$2:'Intermittents Reguliers'!$M$70,4,0)</f>
        <v>#N/A</v>
      </c>
      <c r="R736" s="51" t="e">
        <f>VLOOKUP(A736,'Intermittents Reguliers'!$A$2:'Intermittents Reguliers'!$M$70,5,0)</f>
        <v>#N/A</v>
      </c>
      <c r="S736" s="53" t="e">
        <f>VLOOKUP(A736,'Intermittents Reguliers'!$A$2:'Intermittents Reguliers'!$M$70,7,0)</f>
        <v>#N/A</v>
      </c>
      <c r="T736" s="51" t="e">
        <f>VLOOKUP(A736,'Intermittents Reguliers'!$A$2:'Intermittents Reguliers'!$M$70,8,0)</f>
        <v>#N/A</v>
      </c>
      <c r="U736" s="54" t="e">
        <f>VLOOKUP(A736,'Intermittents Reguliers'!$A$1:'Intermittents Reguliers'!$M$70,9,0)</f>
        <v>#N/A</v>
      </c>
      <c r="V736" s="55" t="e">
        <f>VLOOKUP(A736,'Intermittents Reguliers'!$A$1:'Intermittents Reguliers'!$M$70,10,0)</f>
        <v>#N/A</v>
      </c>
      <c r="W736" s="53" t="e">
        <f>VLOOKUP(A736,'Intermittents Reguliers'!$A$1:'Intermittents Reguliers'!$M$70,13,0)</f>
        <v>#N/A</v>
      </c>
    </row>
    <row r="737" spans="2:23" x14ac:dyDescent="0.2">
      <c r="B737" s="49" t="e">
        <f>VLOOKUP(A737,'Intermittents Reguliers'!$A$2:'Intermittents Reguliers'!$M$70,2,0)</f>
        <v>#N/A</v>
      </c>
      <c r="I737" s="50">
        <f t="shared" si="11"/>
        <v>1</v>
      </c>
      <c r="M737" s="67"/>
      <c r="N737" s="51" t="e">
        <f>VLOOKUP(A737,'Intermittents Reguliers'!$A$2:'Intermittents Reguliers'!$M$70,11,0)</f>
        <v>#N/A</v>
      </c>
      <c r="O737" s="51" t="e">
        <f>VLOOKUP(A737,'Intermittents Reguliers'!$A$1:'Intermittents Reguliers'!$M$70,12,0)</f>
        <v>#N/A</v>
      </c>
      <c r="P737" s="50" t="e">
        <f>VLOOKUP(A737,'Intermittents Reguliers'!$A$2:'Intermittents Reguliers'!$M$70,3,0)</f>
        <v>#N/A</v>
      </c>
      <c r="Q737" s="52" t="e">
        <f>VLOOKUP(A737,'Intermittents Reguliers'!$A$2:'Intermittents Reguliers'!$M$70,4,0)</f>
        <v>#N/A</v>
      </c>
      <c r="R737" s="51" t="e">
        <f>VLOOKUP(A737,'Intermittents Reguliers'!$A$2:'Intermittents Reguliers'!$M$70,5,0)</f>
        <v>#N/A</v>
      </c>
      <c r="S737" s="53" t="e">
        <f>VLOOKUP(A737,'Intermittents Reguliers'!$A$2:'Intermittents Reguliers'!$M$70,7,0)</f>
        <v>#N/A</v>
      </c>
      <c r="T737" s="51" t="e">
        <f>VLOOKUP(A737,'Intermittents Reguliers'!$A$2:'Intermittents Reguliers'!$M$70,8,0)</f>
        <v>#N/A</v>
      </c>
      <c r="U737" s="54" t="e">
        <f>VLOOKUP(A737,'Intermittents Reguliers'!$A$1:'Intermittents Reguliers'!$M$70,9,0)</f>
        <v>#N/A</v>
      </c>
      <c r="V737" s="55" t="e">
        <f>VLOOKUP(A737,'Intermittents Reguliers'!$A$1:'Intermittents Reguliers'!$M$70,10,0)</f>
        <v>#N/A</v>
      </c>
      <c r="W737" s="53" t="e">
        <f>VLOOKUP(A737,'Intermittents Reguliers'!$A$1:'Intermittents Reguliers'!$M$70,13,0)</f>
        <v>#N/A</v>
      </c>
    </row>
    <row r="738" spans="2:23" x14ac:dyDescent="0.2">
      <c r="B738" s="49" t="e">
        <f>VLOOKUP(A738,'Intermittents Reguliers'!$A$2:'Intermittents Reguliers'!$M$70,2,0)</f>
        <v>#N/A</v>
      </c>
      <c r="I738" s="50">
        <f t="shared" si="11"/>
        <v>1</v>
      </c>
      <c r="M738" s="67"/>
      <c r="N738" s="51" t="e">
        <f>VLOOKUP(A738,'Intermittents Reguliers'!$A$2:'Intermittents Reguliers'!$M$70,11,0)</f>
        <v>#N/A</v>
      </c>
      <c r="O738" s="51" t="e">
        <f>VLOOKUP(A738,'Intermittents Reguliers'!$A$1:'Intermittents Reguliers'!$M$70,12,0)</f>
        <v>#N/A</v>
      </c>
      <c r="P738" s="50" t="e">
        <f>VLOOKUP(A738,'Intermittents Reguliers'!$A$2:'Intermittents Reguliers'!$M$70,3,0)</f>
        <v>#N/A</v>
      </c>
      <c r="Q738" s="52" t="e">
        <f>VLOOKUP(A738,'Intermittents Reguliers'!$A$2:'Intermittents Reguliers'!$M$70,4,0)</f>
        <v>#N/A</v>
      </c>
      <c r="R738" s="51" t="e">
        <f>VLOOKUP(A738,'Intermittents Reguliers'!$A$2:'Intermittents Reguliers'!$M$70,5,0)</f>
        <v>#N/A</v>
      </c>
      <c r="S738" s="53" t="e">
        <f>VLOOKUP(A738,'Intermittents Reguliers'!$A$2:'Intermittents Reguliers'!$M$70,7,0)</f>
        <v>#N/A</v>
      </c>
      <c r="T738" s="51" t="e">
        <f>VLOOKUP(A738,'Intermittents Reguliers'!$A$2:'Intermittents Reguliers'!$M$70,8,0)</f>
        <v>#N/A</v>
      </c>
      <c r="U738" s="54" t="e">
        <f>VLOOKUP(A738,'Intermittents Reguliers'!$A$1:'Intermittents Reguliers'!$M$70,9,0)</f>
        <v>#N/A</v>
      </c>
      <c r="V738" s="55" t="e">
        <f>VLOOKUP(A738,'Intermittents Reguliers'!$A$1:'Intermittents Reguliers'!$M$70,10,0)</f>
        <v>#N/A</v>
      </c>
      <c r="W738" s="53" t="e">
        <f>VLOOKUP(A738,'Intermittents Reguliers'!$A$1:'Intermittents Reguliers'!$M$70,13,0)</f>
        <v>#N/A</v>
      </c>
    </row>
    <row r="739" spans="2:23" x14ac:dyDescent="0.2">
      <c r="B739" s="49" t="e">
        <f>VLOOKUP(A739,'Intermittents Reguliers'!$A$2:'Intermittents Reguliers'!$M$70,2,0)</f>
        <v>#N/A</v>
      </c>
      <c r="I739" s="50">
        <f t="shared" si="11"/>
        <v>1</v>
      </c>
      <c r="M739" s="67"/>
      <c r="N739" s="51" t="e">
        <f>VLOOKUP(A739,'Intermittents Reguliers'!$A$2:'Intermittents Reguliers'!$M$70,11,0)</f>
        <v>#N/A</v>
      </c>
      <c r="O739" s="51" t="e">
        <f>VLOOKUP(A739,'Intermittents Reguliers'!$A$1:'Intermittents Reguliers'!$M$70,12,0)</f>
        <v>#N/A</v>
      </c>
      <c r="P739" s="50" t="e">
        <f>VLOOKUP(A739,'Intermittents Reguliers'!$A$2:'Intermittents Reguliers'!$M$70,3,0)</f>
        <v>#N/A</v>
      </c>
      <c r="Q739" s="52" t="e">
        <f>VLOOKUP(A739,'Intermittents Reguliers'!$A$2:'Intermittents Reguliers'!$M$70,4,0)</f>
        <v>#N/A</v>
      </c>
      <c r="R739" s="51" t="e">
        <f>VLOOKUP(A739,'Intermittents Reguliers'!$A$2:'Intermittents Reguliers'!$M$70,5,0)</f>
        <v>#N/A</v>
      </c>
      <c r="S739" s="53" t="e">
        <f>VLOOKUP(A739,'Intermittents Reguliers'!$A$2:'Intermittents Reguliers'!$M$70,7,0)</f>
        <v>#N/A</v>
      </c>
      <c r="T739" s="51" t="e">
        <f>VLOOKUP(A739,'Intermittents Reguliers'!$A$2:'Intermittents Reguliers'!$M$70,8,0)</f>
        <v>#N/A</v>
      </c>
      <c r="U739" s="54" t="e">
        <f>VLOOKUP(A739,'Intermittents Reguliers'!$A$1:'Intermittents Reguliers'!$M$70,9,0)</f>
        <v>#N/A</v>
      </c>
      <c r="V739" s="55" t="e">
        <f>VLOOKUP(A739,'Intermittents Reguliers'!$A$1:'Intermittents Reguliers'!$M$70,10,0)</f>
        <v>#N/A</v>
      </c>
      <c r="W739" s="53" t="e">
        <f>VLOOKUP(A739,'Intermittents Reguliers'!$A$1:'Intermittents Reguliers'!$M$70,13,0)</f>
        <v>#N/A</v>
      </c>
    </row>
    <row r="740" spans="2:23" x14ac:dyDescent="0.2">
      <c r="B740" s="49" t="e">
        <f>VLOOKUP(A740,'Intermittents Reguliers'!$A$2:'Intermittents Reguliers'!$M$70,2,0)</f>
        <v>#N/A</v>
      </c>
      <c r="I740" s="50">
        <f t="shared" si="11"/>
        <v>1</v>
      </c>
      <c r="M740" s="67"/>
      <c r="N740" s="51" t="e">
        <f>VLOOKUP(A740,'Intermittents Reguliers'!$A$2:'Intermittents Reguliers'!$M$70,11,0)</f>
        <v>#N/A</v>
      </c>
      <c r="O740" s="51" t="e">
        <f>VLOOKUP(A740,'Intermittents Reguliers'!$A$1:'Intermittents Reguliers'!$M$70,12,0)</f>
        <v>#N/A</v>
      </c>
      <c r="P740" s="50" t="e">
        <f>VLOOKUP(A740,'Intermittents Reguliers'!$A$2:'Intermittents Reguliers'!$M$70,3,0)</f>
        <v>#N/A</v>
      </c>
      <c r="Q740" s="52" t="e">
        <f>VLOOKUP(A740,'Intermittents Reguliers'!$A$2:'Intermittents Reguliers'!$M$70,4,0)</f>
        <v>#N/A</v>
      </c>
      <c r="R740" s="51" t="e">
        <f>VLOOKUP(A740,'Intermittents Reguliers'!$A$2:'Intermittents Reguliers'!$M$70,5,0)</f>
        <v>#N/A</v>
      </c>
      <c r="S740" s="53" t="e">
        <f>VLOOKUP(A740,'Intermittents Reguliers'!$A$2:'Intermittents Reguliers'!$M$70,7,0)</f>
        <v>#N/A</v>
      </c>
      <c r="T740" s="51" t="e">
        <f>VLOOKUP(A740,'Intermittents Reguliers'!$A$2:'Intermittents Reguliers'!$M$70,8,0)</f>
        <v>#N/A</v>
      </c>
      <c r="U740" s="54" t="e">
        <f>VLOOKUP(A740,'Intermittents Reguliers'!$A$1:'Intermittents Reguliers'!$M$70,9,0)</f>
        <v>#N/A</v>
      </c>
      <c r="V740" s="55" t="e">
        <f>VLOOKUP(A740,'Intermittents Reguliers'!$A$1:'Intermittents Reguliers'!$M$70,10,0)</f>
        <v>#N/A</v>
      </c>
      <c r="W740" s="53" t="e">
        <f>VLOOKUP(A740,'Intermittents Reguliers'!$A$1:'Intermittents Reguliers'!$M$70,13,0)</f>
        <v>#N/A</v>
      </c>
    </row>
    <row r="741" spans="2:23" x14ac:dyDescent="0.2">
      <c r="B741" s="49" t="e">
        <f>VLOOKUP(A741,'Intermittents Reguliers'!$A$2:'Intermittents Reguliers'!$M$70,2,0)</f>
        <v>#N/A</v>
      </c>
      <c r="I741" s="50">
        <f t="shared" si="11"/>
        <v>1</v>
      </c>
      <c r="M741" s="67"/>
      <c r="N741" s="51" t="e">
        <f>VLOOKUP(A741,'Intermittents Reguliers'!$A$2:'Intermittents Reguliers'!$M$70,11,0)</f>
        <v>#N/A</v>
      </c>
      <c r="O741" s="51" t="e">
        <f>VLOOKUP(A741,'Intermittents Reguliers'!$A$1:'Intermittents Reguliers'!$M$70,12,0)</f>
        <v>#N/A</v>
      </c>
      <c r="P741" s="50" t="e">
        <f>VLOOKUP(A741,'Intermittents Reguliers'!$A$2:'Intermittents Reguliers'!$M$70,3,0)</f>
        <v>#N/A</v>
      </c>
      <c r="Q741" s="52" t="e">
        <f>VLOOKUP(A741,'Intermittents Reguliers'!$A$2:'Intermittents Reguliers'!$M$70,4,0)</f>
        <v>#N/A</v>
      </c>
      <c r="R741" s="51" t="e">
        <f>VLOOKUP(A741,'Intermittents Reguliers'!$A$2:'Intermittents Reguliers'!$M$70,5,0)</f>
        <v>#N/A</v>
      </c>
      <c r="S741" s="53" t="e">
        <f>VLOOKUP(A741,'Intermittents Reguliers'!$A$2:'Intermittents Reguliers'!$M$70,7,0)</f>
        <v>#N/A</v>
      </c>
      <c r="T741" s="51" t="e">
        <f>VLOOKUP(A741,'Intermittents Reguliers'!$A$2:'Intermittents Reguliers'!$M$70,8,0)</f>
        <v>#N/A</v>
      </c>
      <c r="U741" s="54" t="e">
        <f>VLOOKUP(A741,'Intermittents Reguliers'!$A$1:'Intermittents Reguliers'!$M$70,9,0)</f>
        <v>#N/A</v>
      </c>
      <c r="V741" s="55" t="e">
        <f>VLOOKUP(A741,'Intermittents Reguliers'!$A$1:'Intermittents Reguliers'!$M$70,10,0)</f>
        <v>#N/A</v>
      </c>
      <c r="W741" s="53" t="e">
        <f>VLOOKUP(A741,'Intermittents Reguliers'!$A$1:'Intermittents Reguliers'!$M$70,13,0)</f>
        <v>#N/A</v>
      </c>
    </row>
    <row r="742" spans="2:23" x14ac:dyDescent="0.2">
      <c r="B742" s="49" t="e">
        <f>VLOOKUP(A742,'Intermittents Reguliers'!$A$2:'Intermittents Reguliers'!$M$70,2,0)</f>
        <v>#N/A</v>
      </c>
      <c r="I742" s="50">
        <f t="shared" si="11"/>
        <v>1</v>
      </c>
      <c r="M742" s="67"/>
      <c r="N742" s="51" t="e">
        <f>VLOOKUP(A742,'Intermittents Reguliers'!$A$2:'Intermittents Reguliers'!$M$70,11,0)</f>
        <v>#N/A</v>
      </c>
      <c r="O742" s="51" t="e">
        <f>VLOOKUP(A742,'Intermittents Reguliers'!$A$1:'Intermittents Reguliers'!$M$70,12,0)</f>
        <v>#N/A</v>
      </c>
      <c r="P742" s="50" t="e">
        <f>VLOOKUP(A742,'Intermittents Reguliers'!$A$2:'Intermittents Reguliers'!$M$70,3,0)</f>
        <v>#N/A</v>
      </c>
      <c r="Q742" s="52" t="e">
        <f>VLOOKUP(A742,'Intermittents Reguliers'!$A$2:'Intermittents Reguliers'!$M$70,4,0)</f>
        <v>#N/A</v>
      </c>
      <c r="R742" s="51" t="e">
        <f>VLOOKUP(A742,'Intermittents Reguliers'!$A$2:'Intermittents Reguliers'!$M$70,5,0)</f>
        <v>#N/A</v>
      </c>
      <c r="S742" s="53" t="e">
        <f>VLOOKUP(A742,'Intermittents Reguliers'!$A$2:'Intermittents Reguliers'!$M$70,7,0)</f>
        <v>#N/A</v>
      </c>
      <c r="T742" s="51" t="e">
        <f>VLOOKUP(A742,'Intermittents Reguliers'!$A$2:'Intermittents Reguliers'!$M$70,8,0)</f>
        <v>#N/A</v>
      </c>
      <c r="U742" s="54" t="e">
        <f>VLOOKUP(A742,'Intermittents Reguliers'!$A$1:'Intermittents Reguliers'!$M$70,9,0)</f>
        <v>#N/A</v>
      </c>
      <c r="V742" s="55" t="e">
        <f>VLOOKUP(A742,'Intermittents Reguliers'!$A$1:'Intermittents Reguliers'!$M$70,10,0)</f>
        <v>#N/A</v>
      </c>
      <c r="W742" s="53" t="e">
        <f>VLOOKUP(A742,'Intermittents Reguliers'!$A$1:'Intermittents Reguliers'!$M$70,13,0)</f>
        <v>#N/A</v>
      </c>
    </row>
    <row r="743" spans="2:23" x14ac:dyDescent="0.2">
      <c r="B743" s="49" t="e">
        <f>VLOOKUP(A743,'Intermittents Reguliers'!$A$2:'Intermittents Reguliers'!$M$70,2,0)</f>
        <v>#N/A</v>
      </c>
      <c r="I743" s="50">
        <f t="shared" si="11"/>
        <v>1</v>
      </c>
      <c r="M743" s="67"/>
      <c r="N743" s="51" t="e">
        <f>VLOOKUP(A743,'Intermittents Reguliers'!$A$2:'Intermittents Reguliers'!$M$70,11,0)</f>
        <v>#N/A</v>
      </c>
      <c r="O743" s="51" t="e">
        <f>VLOOKUP(A743,'Intermittents Reguliers'!$A$1:'Intermittents Reguliers'!$M$70,12,0)</f>
        <v>#N/A</v>
      </c>
      <c r="P743" s="50" t="e">
        <f>VLOOKUP(A743,'Intermittents Reguliers'!$A$2:'Intermittents Reguliers'!$M$70,3,0)</f>
        <v>#N/A</v>
      </c>
      <c r="Q743" s="52" t="e">
        <f>VLOOKUP(A743,'Intermittents Reguliers'!$A$2:'Intermittents Reguliers'!$M$70,4,0)</f>
        <v>#N/A</v>
      </c>
      <c r="R743" s="51" t="e">
        <f>VLOOKUP(A743,'Intermittents Reguliers'!$A$2:'Intermittents Reguliers'!$M$70,5,0)</f>
        <v>#N/A</v>
      </c>
      <c r="S743" s="53" t="e">
        <f>VLOOKUP(A743,'Intermittents Reguliers'!$A$2:'Intermittents Reguliers'!$M$70,7,0)</f>
        <v>#N/A</v>
      </c>
      <c r="T743" s="51" t="e">
        <f>VLOOKUP(A743,'Intermittents Reguliers'!$A$2:'Intermittents Reguliers'!$M$70,8,0)</f>
        <v>#N/A</v>
      </c>
      <c r="U743" s="54" t="e">
        <f>VLOOKUP(A743,'Intermittents Reguliers'!$A$1:'Intermittents Reguliers'!$M$70,9,0)</f>
        <v>#N/A</v>
      </c>
      <c r="V743" s="55" t="e">
        <f>VLOOKUP(A743,'Intermittents Reguliers'!$A$1:'Intermittents Reguliers'!$M$70,10,0)</f>
        <v>#N/A</v>
      </c>
      <c r="W743" s="53" t="e">
        <f>VLOOKUP(A743,'Intermittents Reguliers'!$A$1:'Intermittents Reguliers'!$M$70,13,0)</f>
        <v>#N/A</v>
      </c>
    </row>
    <row r="744" spans="2:23" x14ac:dyDescent="0.2">
      <c r="B744" s="49" t="e">
        <f>VLOOKUP(A744,'Intermittents Reguliers'!$A$2:'Intermittents Reguliers'!$M$70,2,0)</f>
        <v>#N/A</v>
      </c>
      <c r="I744" s="50">
        <f t="shared" si="11"/>
        <v>1</v>
      </c>
      <c r="M744" s="67"/>
      <c r="N744" s="51" t="e">
        <f>VLOOKUP(A744,'Intermittents Reguliers'!$A$2:'Intermittents Reguliers'!$M$70,11,0)</f>
        <v>#N/A</v>
      </c>
      <c r="O744" s="51" t="e">
        <f>VLOOKUP(A744,'Intermittents Reguliers'!$A$1:'Intermittents Reguliers'!$M$70,12,0)</f>
        <v>#N/A</v>
      </c>
      <c r="P744" s="50" t="e">
        <f>VLOOKUP(A744,'Intermittents Reguliers'!$A$2:'Intermittents Reguliers'!$M$70,3,0)</f>
        <v>#N/A</v>
      </c>
      <c r="Q744" s="52" t="e">
        <f>VLOOKUP(A744,'Intermittents Reguliers'!$A$2:'Intermittents Reguliers'!$M$70,4,0)</f>
        <v>#N/A</v>
      </c>
      <c r="R744" s="51" t="e">
        <f>VLOOKUP(A744,'Intermittents Reguliers'!$A$2:'Intermittents Reguliers'!$M$70,5,0)</f>
        <v>#N/A</v>
      </c>
      <c r="S744" s="53" t="e">
        <f>VLOOKUP(A744,'Intermittents Reguliers'!$A$2:'Intermittents Reguliers'!$M$70,7,0)</f>
        <v>#N/A</v>
      </c>
      <c r="T744" s="51" t="e">
        <f>VLOOKUP(A744,'Intermittents Reguliers'!$A$2:'Intermittents Reguliers'!$M$70,8,0)</f>
        <v>#N/A</v>
      </c>
      <c r="U744" s="54" t="e">
        <f>VLOOKUP(A744,'Intermittents Reguliers'!$A$1:'Intermittents Reguliers'!$M$70,9,0)</f>
        <v>#N/A</v>
      </c>
      <c r="V744" s="55" t="e">
        <f>VLOOKUP(A744,'Intermittents Reguliers'!$A$1:'Intermittents Reguliers'!$M$70,10,0)</f>
        <v>#N/A</v>
      </c>
      <c r="W744" s="53" t="e">
        <f>VLOOKUP(A744,'Intermittents Reguliers'!$A$1:'Intermittents Reguliers'!$M$70,13,0)</f>
        <v>#N/A</v>
      </c>
    </row>
    <row r="745" spans="2:23" x14ac:dyDescent="0.2">
      <c r="B745" s="49" t="e">
        <f>VLOOKUP(A745,'Intermittents Reguliers'!$A$2:'Intermittents Reguliers'!$M$70,2,0)</f>
        <v>#N/A</v>
      </c>
      <c r="I745" s="50">
        <f t="shared" si="11"/>
        <v>1</v>
      </c>
      <c r="M745" s="67"/>
      <c r="N745" s="51" t="e">
        <f>VLOOKUP(A745,'Intermittents Reguliers'!$A$2:'Intermittents Reguliers'!$M$70,11,0)</f>
        <v>#N/A</v>
      </c>
      <c r="O745" s="51" t="e">
        <f>VLOOKUP(A745,'Intermittents Reguliers'!$A$1:'Intermittents Reguliers'!$M$70,12,0)</f>
        <v>#N/A</v>
      </c>
      <c r="P745" s="50" t="e">
        <f>VLOOKUP(A745,'Intermittents Reguliers'!$A$2:'Intermittents Reguliers'!$M$70,3,0)</f>
        <v>#N/A</v>
      </c>
      <c r="Q745" s="52" t="e">
        <f>VLOOKUP(A745,'Intermittents Reguliers'!$A$2:'Intermittents Reguliers'!$M$70,4,0)</f>
        <v>#N/A</v>
      </c>
      <c r="R745" s="51" t="e">
        <f>VLOOKUP(A745,'Intermittents Reguliers'!$A$2:'Intermittents Reguliers'!$M$70,5,0)</f>
        <v>#N/A</v>
      </c>
      <c r="S745" s="53" t="e">
        <f>VLOOKUP(A745,'Intermittents Reguliers'!$A$2:'Intermittents Reguliers'!$M$70,7,0)</f>
        <v>#N/A</v>
      </c>
      <c r="T745" s="51" t="e">
        <f>VLOOKUP(A745,'Intermittents Reguliers'!$A$2:'Intermittents Reguliers'!$M$70,8,0)</f>
        <v>#N/A</v>
      </c>
      <c r="U745" s="54" t="e">
        <f>VLOOKUP(A745,'Intermittents Reguliers'!$A$1:'Intermittents Reguliers'!$M$70,9,0)</f>
        <v>#N/A</v>
      </c>
      <c r="V745" s="55" t="e">
        <f>VLOOKUP(A745,'Intermittents Reguliers'!$A$1:'Intermittents Reguliers'!$M$70,10,0)</f>
        <v>#N/A</v>
      </c>
      <c r="W745" s="53" t="e">
        <f>VLOOKUP(A745,'Intermittents Reguliers'!$A$1:'Intermittents Reguliers'!$M$70,13,0)</f>
        <v>#N/A</v>
      </c>
    </row>
    <row r="746" spans="2:23" x14ac:dyDescent="0.2">
      <c r="B746" s="49" t="e">
        <f>VLOOKUP(A746,'Intermittents Reguliers'!$A$2:'Intermittents Reguliers'!$M$70,2,0)</f>
        <v>#N/A</v>
      </c>
      <c r="I746" s="50">
        <f t="shared" si="11"/>
        <v>1</v>
      </c>
      <c r="M746" s="67"/>
      <c r="N746" s="51" t="e">
        <f>VLOOKUP(A746,'Intermittents Reguliers'!$A$2:'Intermittents Reguliers'!$M$70,11,0)</f>
        <v>#N/A</v>
      </c>
      <c r="O746" s="51" t="e">
        <f>VLOOKUP(A746,'Intermittents Reguliers'!$A$1:'Intermittents Reguliers'!$M$70,12,0)</f>
        <v>#N/A</v>
      </c>
      <c r="P746" s="50" t="e">
        <f>VLOOKUP(A746,'Intermittents Reguliers'!$A$2:'Intermittents Reguliers'!$M$70,3,0)</f>
        <v>#N/A</v>
      </c>
      <c r="Q746" s="52" t="e">
        <f>VLOOKUP(A746,'Intermittents Reguliers'!$A$2:'Intermittents Reguliers'!$M$70,4,0)</f>
        <v>#N/A</v>
      </c>
      <c r="R746" s="51" t="e">
        <f>VLOOKUP(A746,'Intermittents Reguliers'!$A$2:'Intermittents Reguliers'!$M$70,5,0)</f>
        <v>#N/A</v>
      </c>
      <c r="S746" s="53" t="e">
        <f>VLOOKUP(A746,'Intermittents Reguliers'!$A$2:'Intermittents Reguliers'!$M$70,7,0)</f>
        <v>#N/A</v>
      </c>
      <c r="T746" s="51" t="e">
        <f>VLOOKUP(A746,'Intermittents Reguliers'!$A$2:'Intermittents Reguliers'!$M$70,8,0)</f>
        <v>#N/A</v>
      </c>
      <c r="U746" s="54" t="e">
        <f>VLOOKUP(A746,'Intermittents Reguliers'!$A$1:'Intermittents Reguliers'!$M$70,9,0)</f>
        <v>#N/A</v>
      </c>
      <c r="V746" s="55" t="e">
        <f>VLOOKUP(A746,'Intermittents Reguliers'!$A$1:'Intermittents Reguliers'!$M$70,10,0)</f>
        <v>#N/A</v>
      </c>
      <c r="W746" s="53" t="e">
        <f>VLOOKUP(A746,'Intermittents Reguliers'!$A$1:'Intermittents Reguliers'!$M$70,13,0)</f>
        <v>#N/A</v>
      </c>
    </row>
    <row r="747" spans="2:23" x14ac:dyDescent="0.2">
      <c r="B747" s="49" t="e">
        <f>VLOOKUP(A747,'Intermittents Reguliers'!$A$2:'Intermittents Reguliers'!$M$70,2,0)</f>
        <v>#N/A</v>
      </c>
      <c r="I747" s="50">
        <f t="shared" si="11"/>
        <v>1</v>
      </c>
      <c r="M747" s="67"/>
      <c r="N747" s="51" t="e">
        <f>VLOOKUP(A747,'Intermittents Reguliers'!$A$2:'Intermittents Reguliers'!$M$70,11,0)</f>
        <v>#N/A</v>
      </c>
      <c r="O747" s="51" t="e">
        <f>VLOOKUP(A747,'Intermittents Reguliers'!$A$1:'Intermittents Reguliers'!$M$70,12,0)</f>
        <v>#N/A</v>
      </c>
      <c r="P747" s="50" t="e">
        <f>VLOOKUP(A747,'Intermittents Reguliers'!$A$2:'Intermittents Reguliers'!$M$70,3,0)</f>
        <v>#N/A</v>
      </c>
      <c r="Q747" s="52" t="e">
        <f>VLOOKUP(A747,'Intermittents Reguliers'!$A$2:'Intermittents Reguliers'!$M$70,4,0)</f>
        <v>#N/A</v>
      </c>
      <c r="R747" s="51" t="e">
        <f>VLOOKUP(A747,'Intermittents Reguliers'!$A$2:'Intermittents Reguliers'!$M$70,5,0)</f>
        <v>#N/A</v>
      </c>
      <c r="S747" s="53" t="e">
        <f>VLOOKUP(A747,'Intermittents Reguliers'!$A$2:'Intermittents Reguliers'!$M$70,7,0)</f>
        <v>#N/A</v>
      </c>
      <c r="T747" s="51" t="e">
        <f>VLOOKUP(A747,'Intermittents Reguliers'!$A$2:'Intermittents Reguliers'!$M$70,8,0)</f>
        <v>#N/A</v>
      </c>
      <c r="U747" s="54" t="e">
        <f>VLOOKUP(A747,'Intermittents Reguliers'!$A$1:'Intermittents Reguliers'!$M$70,9,0)</f>
        <v>#N/A</v>
      </c>
      <c r="V747" s="55" t="e">
        <f>VLOOKUP(A747,'Intermittents Reguliers'!$A$1:'Intermittents Reguliers'!$M$70,10,0)</f>
        <v>#N/A</v>
      </c>
      <c r="W747" s="53" t="e">
        <f>VLOOKUP(A747,'Intermittents Reguliers'!$A$1:'Intermittents Reguliers'!$M$70,13,0)</f>
        <v>#N/A</v>
      </c>
    </row>
    <row r="748" spans="2:23" x14ac:dyDescent="0.2">
      <c r="B748" s="49" t="e">
        <f>VLOOKUP(A748,'Intermittents Reguliers'!$A$2:'Intermittents Reguliers'!$M$70,2,0)</f>
        <v>#N/A</v>
      </c>
      <c r="I748" s="50">
        <f t="shared" si="11"/>
        <v>1</v>
      </c>
      <c r="M748" s="67"/>
      <c r="N748" s="51" t="e">
        <f>VLOOKUP(A748,'Intermittents Reguliers'!$A$2:'Intermittents Reguliers'!$M$70,11,0)</f>
        <v>#N/A</v>
      </c>
      <c r="O748" s="51" t="e">
        <f>VLOOKUP(A748,'Intermittents Reguliers'!$A$1:'Intermittents Reguliers'!$M$70,12,0)</f>
        <v>#N/A</v>
      </c>
      <c r="P748" s="50" t="e">
        <f>VLOOKUP(A748,'Intermittents Reguliers'!$A$2:'Intermittents Reguliers'!$M$70,3,0)</f>
        <v>#N/A</v>
      </c>
      <c r="Q748" s="52" t="e">
        <f>VLOOKUP(A748,'Intermittents Reguliers'!$A$2:'Intermittents Reguliers'!$M$70,4,0)</f>
        <v>#N/A</v>
      </c>
      <c r="R748" s="51" t="e">
        <f>VLOOKUP(A748,'Intermittents Reguliers'!$A$2:'Intermittents Reguliers'!$M$70,5,0)</f>
        <v>#N/A</v>
      </c>
      <c r="S748" s="53" t="e">
        <f>VLOOKUP(A748,'Intermittents Reguliers'!$A$2:'Intermittents Reguliers'!$M$70,7,0)</f>
        <v>#N/A</v>
      </c>
      <c r="T748" s="51" t="e">
        <f>VLOOKUP(A748,'Intermittents Reguliers'!$A$2:'Intermittents Reguliers'!$M$70,8,0)</f>
        <v>#N/A</v>
      </c>
      <c r="U748" s="54" t="e">
        <f>VLOOKUP(A748,'Intermittents Reguliers'!$A$1:'Intermittents Reguliers'!$M$70,9,0)</f>
        <v>#N/A</v>
      </c>
      <c r="V748" s="55" t="e">
        <f>VLOOKUP(A748,'Intermittents Reguliers'!$A$1:'Intermittents Reguliers'!$M$70,10,0)</f>
        <v>#N/A</v>
      </c>
      <c r="W748" s="53" t="e">
        <f>VLOOKUP(A748,'Intermittents Reguliers'!$A$1:'Intermittents Reguliers'!$M$70,13,0)</f>
        <v>#N/A</v>
      </c>
    </row>
    <row r="749" spans="2:23" x14ac:dyDescent="0.2">
      <c r="B749" s="49" t="e">
        <f>VLOOKUP(A749,'Intermittents Reguliers'!$A$2:'Intermittents Reguliers'!$M$70,2,0)</f>
        <v>#N/A</v>
      </c>
      <c r="I749" s="50">
        <f t="shared" si="11"/>
        <v>1</v>
      </c>
      <c r="M749" s="67"/>
      <c r="N749" s="51" t="e">
        <f>VLOOKUP(A749,'Intermittents Reguliers'!$A$2:'Intermittents Reguliers'!$M$70,11,0)</f>
        <v>#N/A</v>
      </c>
      <c r="O749" s="51" t="e">
        <f>VLOOKUP(A749,'Intermittents Reguliers'!$A$1:'Intermittents Reguliers'!$M$70,12,0)</f>
        <v>#N/A</v>
      </c>
      <c r="P749" s="50" t="e">
        <f>VLOOKUP(A749,'Intermittents Reguliers'!$A$2:'Intermittents Reguliers'!$M$70,3,0)</f>
        <v>#N/A</v>
      </c>
      <c r="Q749" s="52" t="e">
        <f>VLOOKUP(A749,'Intermittents Reguliers'!$A$2:'Intermittents Reguliers'!$M$70,4,0)</f>
        <v>#N/A</v>
      </c>
      <c r="R749" s="51" t="e">
        <f>VLOOKUP(A749,'Intermittents Reguliers'!$A$2:'Intermittents Reguliers'!$M$70,5,0)</f>
        <v>#N/A</v>
      </c>
      <c r="S749" s="53" t="e">
        <f>VLOOKUP(A749,'Intermittents Reguliers'!$A$2:'Intermittents Reguliers'!$M$70,7,0)</f>
        <v>#N/A</v>
      </c>
      <c r="T749" s="51" t="e">
        <f>VLOOKUP(A749,'Intermittents Reguliers'!$A$2:'Intermittents Reguliers'!$M$70,8,0)</f>
        <v>#N/A</v>
      </c>
      <c r="U749" s="54" t="e">
        <f>VLOOKUP(A749,'Intermittents Reguliers'!$A$1:'Intermittents Reguliers'!$M$70,9,0)</f>
        <v>#N/A</v>
      </c>
      <c r="V749" s="55" t="e">
        <f>VLOOKUP(A749,'Intermittents Reguliers'!$A$1:'Intermittents Reguliers'!$M$70,10,0)</f>
        <v>#N/A</v>
      </c>
      <c r="W749" s="53" t="e">
        <f>VLOOKUP(A749,'Intermittents Reguliers'!$A$1:'Intermittents Reguliers'!$M$70,13,0)</f>
        <v>#N/A</v>
      </c>
    </row>
    <row r="750" spans="2:23" x14ac:dyDescent="0.2">
      <c r="B750" s="49" t="e">
        <f>VLOOKUP(A750,'Intermittents Reguliers'!$A$2:'Intermittents Reguliers'!$M$70,2,0)</f>
        <v>#N/A</v>
      </c>
      <c r="I750" s="50">
        <f t="shared" si="11"/>
        <v>1</v>
      </c>
      <c r="M750" s="67"/>
      <c r="N750" s="51" t="e">
        <f>VLOOKUP(A750,'Intermittents Reguliers'!$A$2:'Intermittents Reguliers'!$M$70,11,0)</f>
        <v>#N/A</v>
      </c>
      <c r="O750" s="51" t="e">
        <f>VLOOKUP(A750,'Intermittents Reguliers'!$A$1:'Intermittents Reguliers'!$M$70,12,0)</f>
        <v>#N/A</v>
      </c>
      <c r="P750" s="50" t="e">
        <f>VLOOKUP(A750,'Intermittents Reguliers'!$A$2:'Intermittents Reguliers'!$M$70,3,0)</f>
        <v>#N/A</v>
      </c>
      <c r="Q750" s="52" t="e">
        <f>VLOOKUP(A750,'Intermittents Reguliers'!$A$2:'Intermittents Reguliers'!$M$70,4,0)</f>
        <v>#N/A</v>
      </c>
      <c r="R750" s="51" t="e">
        <f>VLOOKUP(A750,'Intermittents Reguliers'!$A$2:'Intermittents Reguliers'!$M$70,5,0)</f>
        <v>#N/A</v>
      </c>
      <c r="S750" s="53" t="e">
        <f>VLOOKUP(A750,'Intermittents Reguliers'!$A$2:'Intermittents Reguliers'!$M$70,7,0)</f>
        <v>#N/A</v>
      </c>
      <c r="T750" s="51" t="e">
        <f>VLOOKUP(A750,'Intermittents Reguliers'!$A$2:'Intermittents Reguliers'!$M$70,8,0)</f>
        <v>#N/A</v>
      </c>
      <c r="U750" s="54" t="e">
        <f>VLOOKUP(A750,'Intermittents Reguliers'!$A$1:'Intermittents Reguliers'!$M$70,9,0)</f>
        <v>#N/A</v>
      </c>
      <c r="V750" s="55" t="e">
        <f>VLOOKUP(A750,'Intermittents Reguliers'!$A$1:'Intermittents Reguliers'!$M$70,10,0)</f>
        <v>#N/A</v>
      </c>
      <c r="W750" s="53" t="e">
        <f>VLOOKUP(A750,'Intermittents Reguliers'!$A$1:'Intermittents Reguliers'!$M$70,13,0)</f>
        <v>#N/A</v>
      </c>
    </row>
    <row r="751" spans="2:23" x14ac:dyDescent="0.2">
      <c r="B751" s="49" t="e">
        <f>VLOOKUP(A751,'Intermittents Reguliers'!$A$2:'Intermittents Reguliers'!$M$70,2,0)</f>
        <v>#N/A</v>
      </c>
      <c r="I751" s="50">
        <f t="shared" si="11"/>
        <v>1</v>
      </c>
      <c r="M751" s="67"/>
      <c r="N751" s="51" t="e">
        <f>VLOOKUP(A751,'Intermittents Reguliers'!$A$2:'Intermittents Reguliers'!$M$70,11,0)</f>
        <v>#N/A</v>
      </c>
      <c r="O751" s="51" t="e">
        <f>VLOOKUP(A751,'Intermittents Reguliers'!$A$1:'Intermittents Reguliers'!$M$70,12,0)</f>
        <v>#N/A</v>
      </c>
      <c r="P751" s="50" t="e">
        <f>VLOOKUP(A751,'Intermittents Reguliers'!$A$2:'Intermittents Reguliers'!$M$70,3,0)</f>
        <v>#N/A</v>
      </c>
      <c r="Q751" s="52" t="e">
        <f>VLOOKUP(A751,'Intermittents Reguliers'!$A$2:'Intermittents Reguliers'!$M$70,4,0)</f>
        <v>#N/A</v>
      </c>
      <c r="R751" s="51" t="e">
        <f>VLOOKUP(A751,'Intermittents Reguliers'!$A$2:'Intermittents Reguliers'!$M$70,5,0)</f>
        <v>#N/A</v>
      </c>
      <c r="S751" s="53" t="e">
        <f>VLOOKUP(A751,'Intermittents Reguliers'!$A$2:'Intermittents Reguliers'!$M$70,7,0)</f>
        <v>#N/A</v>
      </c>
      <c r="T751" s="51" t="e">
        <f>VLOOKUP(A751,'Intermittents Reguliers'!$A$2:'Intermittents Reguliers'!$M$70,8,0)</f>
        <v>#N/A</v>
      </c>
      <c r="U751" s="54" t="e">
        <f>VLOOKUP(A751,'Intermittents Reguliers'!$A$1:'Intermittents Reguliers'!$M$70,9,0)</f>
        <v>#N/A</v>
      </c>
      <c r="V751" s="55" t="e">
        <f>VLOOKUP(A751,'Intermittents Reguliers'!$A$1:'Intermittents Reguliers'!$M$70,10,0)</f>
        <v>#N/A</v>
      </c>
      <c r="W751" s="53" t="e">
        <f>VLOOKUP(A751,'Intermittents Reguliers'!$A$1:'Intermittents Reguliers'!$M$70,13,0)</f>
        <v>#N/A</v>
      </c>
    </row>
    <row r="752" spans="2:23" x14ac:dyDescent="0.2">
      <c r="B752" s="49" t="e">
        <f>VLOOKUP(A752,'Intermittents Reguliers'!$A$2:'Intermittents Reguliers'!$M$70,2,0)</f>
        <v>#N/A</v>
      </c>
      <c r="I752" s="50">
        <f t="shared" si="11"/>
        <v>1</v>
      </c>
      <c r="M752" s="67"/>
      <c r="N752" s="51" t="e">
        <f>VLOOKUP(A752,'Intermittents Reguliers'!$A$2:'Intermittents Reguliers'!$M$70,11,0)</f>
        <v>#N/A</v>
      </c>
      <c r="O752" s="51" t="e">
        <f>VLOOKUP(A752,'Intermittents Reguliers'!$A$1:'Intermittents Reguliers'!$M$70,12,0)</f>
        <v>#N/A</v>
      </c>
      <c r="P752" s="50" t="e">
        <f>VLOOKUP(A752,'Intermittents Reguliers'!$A$2:'Intermittents Reguliers'!$M$70,3,0)</f>
        <v>#N/A</v>
      </c>
      <c r="Q752" s="52" t="e">
        <f>VLOOKUP(A752,'Intermittents Reguliers'!$A$2:'Intermittents Reguliers'!$M$70,4,0)</f>
        <v>#N/A</v>
      </c>
      <c r="R752" s="51" t="e">
        <f>VLOOKUP(A752,'Intermittents Reguliers'!$A$2:'Intermittents Reguliers'!$M$70,5,0)</f>
        <v>#N/A</v>
      </c>
      <c r="S752" s="53" t="e">
        <f>VLOOKUP(A752,'Intermittents Reguliers'!$A$2:'Intermittents Reguliers'!$M$70,7,0)</f>
        <v>#N/A</v>
      </c>
      <c r="T752" s="51" t="e">
        <f>VLOOKUP(A752,'Intermittents Reguliers'!$A$2:'Intermittents Reguliers'!$M$70,8,0)</f>
        <v>#N/A</v>
      </c>
      <c r="U752" s="54" t="e">
        <f>VLOOKUP(A752,'Intermittents Reguliers'!$A$1:'Intermittents Reguliers'!$M$70,9,0)</f>
        <v>#N/A</v>
      </c>
      <c r="V752" s="55" t="e">
        <f>VLOOKUP(A752,'Intermittents Reguliers'!$A$1:'Intermittents Reguliers'!$M$70,10,0)</f>
        <v>#N/A</v>
      </c>
      <c r="W752" s="53" t="e">
        <f>VLOOKUP(A752,'Intermittents Reguliers'!$A$1:'Intermittents Reguliers'!$M$70,13,0)</f>
        <v>#N/A</v>
      </c>
    </row>
    <row r="753" spans="2:23" x14ac:dyDescent="0.2">
      <c r="B753" s="49" t="e">
        <f>VLOOKUP(A753,'Intermittents Reguliers'!$A$2:'Intermittents Reguliers'!$M$70,2,0)</f>
        <v>#N/A</v>
      </c>
      <c r="I753" s="50">
        <f t="shared" si="11"/>
        <v>1</v>
      </c>
      <c r="M753" s="67"/>
      <c r="N753" s="51" t="e">
        <f>VLOOKUP(A753,'Intermittents Reguliers'!$A$2:'Intermittents Reguliers'!$M$70,11,0)</f>
        <v>#N/A</v>
      </c>
      <c r="O753" s="51" t="e">
        <f>VLOOKUP(A753,'Intermittents Reguliers'!$A$1:'Intermittents Reguliers'!$M$70,12,0)</f>
        <v>#N/A</v>
      </c>
      <c r="P753" s="50" t="e">
        <f>VLOOKUP(A753,'Intermittents Reguliers'!$A$2:'Intermittents Reguliers'!$M$70,3,0)</f>
        <v>#N/A</v>
      </c>
      <c r="Q753" s="52" t="e">
        <f>VLOOKUP(A753,'Intermittents Reguliers'!$A$2:'Intermittents Reguliers'!$M$70,4,0)</f>
        <v>#N/A</v>
      </c>
      <c r="R753" s="51" t="e">
        <f>VLOOKUP(A753,'Intermittents Reguliers'!$A$2:'Intermittents Reguliers'!$M$70,5,0)</f>
        <v>#N/A</v>
      </c>
      <c r="S753" s="53" t="e">
        <f>VLOOKUP(A753,'Intermittents Reguliers'!$A$2:'Intermittents Reguliers'!$M$70,7,0)</f>
        <v>#N/A</v>
      </c>
      <c r="T753" s="51" t="e">
        <f>VLOOKUP(A753,'Intermittents Reguliers'!$A$2:'Intermittents Reguliers'!$M$70,8,0)</f>
        <v>#N/A</v>
      </c>
      <c r="U753" s="54" t="e">
        <f>VLOOKUP(A753,'Intermittents Reguliers'!$A$1:'Intermittents Reguliers'!$M$70,9,0)</f>
        <v>#N/A</v>
      </c>
      <c r="V753" s="55" t="e">
        <f>VLOOKUP(A753,'Intermittents Reguliers'!$A$1:'Intermittents Reguliers'!$M$70,10,0)</f>
        <v>#N/A</v>
      </c>
      <c r="W753" s="53" t="e">
        <f>VLOOKUP(A753,'Intermittents Reguliers'!$A$1:'Intermittents Reguliers'!$M$70,13,0)</f>
        <v>#N/A</v>
      </c>
    </row>
    <row r="754" spans="2:23" x14ac:dyDescent="0.2">
      <c r="B754" s="49" t="e">
        <f>VLOOKUP(A754,'Intermittents Reguliers'!$A$2:'Intermittents Reguliers'!$M$70,2,0)</f>
        <v>#N/A</v>
      </c>
      <c r="I754" s="50">
        <f t="shared" si="11"/>
        <v>1</v>
      </c>
      <c r="M754" s="67"/>
      <c r="N754" s="51" t="e">
        <f>VLOOKUP(A754,'Intermittents Reguliers'!$A$2:'Intermittents Reguliers'!$M$70,11,0)</f>
        <v>#N/A</v>
      </c>
      <c r="O754" s="51" t="e">
        <f>VLOOKUP(A754,'Intermittents Reguliers'!$A$1:'Intermittents Reguliers'!$M$70,12,0)</f>
        <v>#N/A</v>
      </c>
      <c r="P754" s="50" t="e">
        <f>VLOOKUP(A754,'Intermittents Reguliers'!$A$2:'Intermittents Reguliers'!$M$70,3,0)</f>
        <v>#N/A</v>
      </c>
      <c r="Q754" s="52" t="e">
        <f>VLOOKUP(A754,'Intermittents Reguliers'!$A$2:'Intermittents Reguliers'!$M$70,4,0)</f>
        <v>#N/A</v>
      </c>
      <c r="R754" s="51" t="e">
        <f>VLOOKUP(A754,'Intermittents Reguliers'!$A$2:'Intermittents Reguliers'!$M$70,5,0)</f>
        <v>#N/A</v>
      </c>
      <c r="S754" s="53" t="e">
        <f>VLOOKUP(A754,'Intermittents Reguliers'!$A$2:'Intermittents Reguliers'!$M$70,7,0)</f>
        <v>#N/A</v>
      </c>
      <c r="T754" s="51" t="e">
        <f>VLOOKUP(A754,'Intermittents Reguliers'!$A$2:'Intermittents Reguliers'!$M$70,8,0)</f>
        <v>#N/A</v>
      </c>
      <c r="U754" s="54" t="e">
        <f>VLOOKUP(A754,'Intermittents Reguliers'!$A$1:'Intermittents Reguliers'!$M$70,9,0)</f>
        <v>#N/A</v>
      </c>
      <c r="V754" s="55" t="e">
        <f>VLOOKUP(A754,'Intermittents Reguliers'!$A$1:'Intermittents Reguliers'!$M$70,10,0)</f>
        <v>#N/A</v>
      </c>
      <c r="W754" s="53" t="e">
        <f>VLOOKUP(A754,'Intermittents Reguliers'!$A$1:'Intermittents Reguliers'!$M$70,13,0)</f>
        <v>#N/A</v>
      </c>
    </row>
    <row r="755" spans="2:23" x14ac:dyDescent="0.2">
      <c r="B755" s="49" t="e">
        <f>VLOOKUP(A755,'Intermittents Reguliers'!$A$2:'Intermittents Reguliers'!$M$70,2,0)</f>
        <v>#N/A</v>
      </c>
      <c r="I755" s="50">
        <f t="shared" si="11"/>
        <v>1</v>
      </c>
      <c r="M755" s="67"/>
      <c r="N755" s="51" t="e">
        <f>VLOOKUP(A755,'Intermittents Reguliers'!$A$2:'Intermittents Reguliers'!$M$70,11,0)</f>
        <v>#N/A</v>
      </c>
      <c r="O755" s="51" t="e">
        <f>VLOOKUP(A755,'Intermittents Reguliers'!$A$1:'Intermittents Reguliers'!$M$70,12,0)</f>
        <v>#N/A</v>
      </c>
      <c r="P755" s="50" t="e">
        <f>VLOOKUP(A755,'Intermittents Reguliers'!$A$2:'Intermittents Reguliers'!$M$70,3,0)</f>
        <v>#N/A</v>
      </c>
      <c r="Q755" s="52" t="e">
        <f>VLOOKUP(A755,'Intermittents Reguliers'!$A$2:'Intermittents Reguliers'!$M$70,4,0)</f>
        <v>#N/A</v>
      </c>
      <c r="R755" s="51" t="e">
        <f>VLOOKUP(A755,'Intermittents Reguliers'!$A$2:'Intermittents Reguliers'!$M$70,5,0)</f>
        <v>#N/A</v>
      </c>
      <c r="S755" s="53" t="e">
        <f>VLOOKUP(A755,'Intermittents Reguliers'!$A$2:'Intermittents Reguliers'!$M$70,7,0)</f>
        <v>#N/A</v>
      </c>
      <c r="T755" s="51" t="e">
        <f>VLOOKUP(A755,'Intermittents Reguliers'!$A$2:'Intermittents Reguliers'!$M$70,8,0)</f>
        <v>#N/A</v>
      </c>
      <c r="U755" s="54" t="e">
        <f>VLOOKUP(A755,'Intermittents Reguliers'!$A$1:'Intermittents Reguliers'!$M$70,9,0)</f>
        <v>#N/A</v>
      </c>
      <c r="V755" s="55" t="e">
        <f>VLOOKUP(A755,'Intermittents Reguliers'!$A$1:'Intermittents Reguliers'!$M$70,10,0)</f>
        <v>#N/A</v>
      </c>
      <c r="W755" s="53" t="e">
        <f>VLOOKUP(A755,'Intermittents Reguliers'!$A$1:'Intermittents Reguliers'!$M$70,13,0)</f>
        <v>#N/A</v>
      </c>
    </row>
    <row r="756" spans="2:23" x14ac:dyDescent="0.2">
      <c r="B756" s="49" t="e">
        <f>VLOOKUP(A756,'Intermittents Reguliers'!$A$2:'Intermittents Reguliers'!$M$70,2,0)</f>
        <v>#N/A</v>
      </c>
      <c r="I756" s="50">
        <f t="shared" si="11"/>
        <v>1</v>
      </c>
      <c r="M756" s="67"/>
      <c r="N756" s="51" t="e">
        <f>VLOOKUP(A756,'Intermittents Reguliers'!$A$2:'Intermittents Reguliers'!$M$70,11,0)</f>
        <v>#N/A</v>
      </c>
      <c r="O756" s="51" t="e">
        <f>VLOOKUP(A756,'Intermittents Reguliers'!$A$1:'Intermittents Reguliers'!$M$70,12,0)</f>
        <v>#N/A</v>
      </c>
      <c r="P756" s="50" t="e">
        <f>VLOOKUP(A756,'Intermittents Reguliers'!$A$2:'Intermittents Reguliers'!$M$70,3,0)</f>
        <v>#N/A</v>
      </c>
      <c r="Q756" s="52" t="e">
        <f>VLOOKUP(A756,'Intermittents Reguliers'!$A$2:'Intermittents Reguliers'!$M$70,4,0)</f>
        <v>#N/A</v>
      </c>
      <c r="R756" s="51" t="e">
        <f>VLOOKUP(A756,'Intermittents Reguliers'!$A$2:'Intermittents Reguliers'!$M$70,5,0)</f>
        <v>#N/A</v>
      </c>
      <c r="S756" s="53" t="e">
        <f>VLOOKUP(A756,'Intermittents Reguliers'!$A$2:'Intermittents Reguliers'!$M$70,7,0)</f>
        <v>#N/A</v>
      </c>
      <c r="T756" s="51" t="e">
        <f>VLOOKUP(A756,'Intermittents Reguliers'!$A$2:'Intermittents Reguliers'!$M$70,8,0)</f>
        <v>#N/A</v>
      </c>
      <c r="U756" s="54" t="e">
        <f>VLOOKUP(A756,'Intermittents Reguliers'!$A$1:'Intermittents Reguliers'!$M$70,9,0)</f>
        <v>#N/A</v>
      </c>
      <c r="V756" s="55" t="e">
        <f>VLOOKUP(A756,'Intermittents Reguliers'!$A$1:'Intermittents Reguliers'!$M$70,10,0)</f>
        <v>#N/A</v>
      </c>
      <c r="W756" s="53" t="e">
        <f>VLOOKUP(A756,'Intermittents Reguliers'!$A$1:'Intermittents Reguliers'!$M$70,13,0)</f>
        <v>#N/A</v>
      </c>
    </row>
    <row r="757" spans="2:23" x14ac:dyDescent="0.2">
      <c r="B757" s="49" t="e">
        <f>VLOOKUP(A757,'Intermittents Reguliers'!$A$2:'Intermittents Reguliers'!$M$70,2,0)</f>
        <v>#N/A</v>
      </c>
      <c r="I757" s="50">
        <f t="shared" si="11"/>
        <v>1</v>
      </c>
      <c r="M757" s="67"/>
      <c r="N757" s="51" t="e">
        <f>VLOOKUP(A757,'Intermittents Reguliers'!$A$2:'Intermittents Reguliers'!$M$70,11,0)</f>
        <v>#N/A</v>
      </c>
      <c r="O757" s="51" t="e">
        <f>VLOOKUP(A757,'Intermittents Reguliers'!$A$1:'Intermittents Reguliers'!$M$70,12,0)</f>
        <v>#N/A</v>
      </c>
      <c r="P757" s="50" t="e">
        <f>VLOOKUP(A757,'Intermittents Reguliers'!$A$2:'Intermittents Reguliers'!$M$70,3,0)</f>
        <v>#N/A</v>
      </c>
      <c r="Q757" s="52" t="e">
        <f>VLOOKUP(A757,'Intermittents Reguliers'!$A$2:'Intermittents Reguliers'!$M$70,4,0)</f>
        <v>#N/A</v>
      </c>
      <c r="R757" s="51" t="e">
        <f>VLOOKUP(A757,'Intermittents Reguliers'!$A$2:'Intermittents Reguliers'!$M$70,5,0)</f>
        <v>#N/A</v>
      </c>
      <c r="S757" s="53" t="e">
        <f>VLOOKUP(A757,'Intermittents Reguliers'!$A$2:'Intermittents Reguliers'!$M$70,7,0)</f>
        <v>#N/A</v>
      </c>
      <c r="T757" s="51" t="e">
        <f>VLOOKUP(A757,'Intermittents Reguliers'!$A$2:'Intermittents Reguliers'!$M$70,8,0)</f>
        <v>#N/A</v>
      </c>
      <c r="U757" s="54" t="e">
        <f>VLOOKUP(A757,'Intermittents Reguliers'!$A$1:'Intermittents Reguliers'!$M$70,9,0)</f>
        <v>#N/A</v>
      </c>
      <c r="V757" s="55" t="e">
        <f>VLOOKUP(A757,'Intermittents Reguliers'!$A$1:'Intermittents Reguliers'!$M$70,10,0)</f>
        <v>#N/A</v>
      </c>
      <c r="W757" s="53" t="e">
        <f>VLOOKUP(A757,'Intermittents Reguliers'!$A$1:'Intermittents Reguliers'!$M$70,13,0)</f>
        <v>#N/A</v>
      </c>
    </row>
    <row r="758" spans="2:23" x14ac:dyDescent="0.2">
      <c r="B758" s="49" t="e">
        <f>VLOOKUP(A758,'Intermittents Reguliers'!$A$2:'Intermittents Reguliers'!$M$70,2,0)</f>
        <v>#N/A</v>
      </c>
      <c r="I758" s="50">
        <f t="shared" si="11"/>
        <v>1</v>
      </c>
      <c r="M758" s="67"/>
      <c r="N758" s="51" t="e">
        <f>VLOOKUP(A758,'Intermittents Reguliers'!$A$2:'Intermittents Reguliers'!$M$70,11,0)</f>
        <v>#N/A</v>
      </c>
      <c r="O758" s="51" t="e">
        <f>VLOOKUP(A758,'Intermittents Reguliers'!$A$1:'Intermittents Reguliers'!$M$70,12,0)</f>
        <v>#N/A</v>
      </c>
      <c r="P758" s="50" t="e">
        <f>VLOOKUP(A758,'Intermittents Reguliers'!$A$2:'Intermittents Reguliers'!$M$70,3,0)</f>
        <v>#N/A</v>
      </c>
      <c r="Q758" s="52" t="e">
        <f>VLOOKUP(A758,'Intermittents Reguliers'!$A$2:'Intermittents Reguliers'!$M$70,4,0)</f>
        <v>#N/A</v>
      </c>
      <c r="R758" s="51" t="e">
        <f>VLOOKUP(A758,'Intermittents Reguliers'!$A$2:'Intermittents Reguliers'!$M$70,5,0)</f>
        <v>#N/A</v>
      </c>
      <c r="S758" s="53" t="e">
        <f>VLOOKUP(A758,'Intermittents Reguliers'!$A$2:'Intermittents Reguliers'!$M$70,7,0)</f>
        <v>#N/A</v>
      </c>
      <c r="T758" s="51" t="e">
        <f>VLOOKUP(A758,'Intermittents Reguliers'!$A$2:'Intermittents Reguliers'!$M$70,8,0)</f>
        <v>#N/A</v>
      </c>
      <c r="U758" s="54" t="e">
        <f>VLOOKUP(A758,'Intermittents Reguliers'!$A$1:'Intermittents Reguliers'!$M$70,9,0)</f>
        <v>#N/A</v>
      </c>
      <c r="V758" s="55" t="e">
        <f>VLOOKUP(A758,'Intermittents Reguliers'!$A$1:'Intermittents Reguliers'!$M$70,10,0)</f>
        <v>#N/A</v>
      </c>
      <c r="W758" s="53" t="e">
        <f>VLOOKUP(A758,'Intermittents Reguliers'!$A$1:'Intermittents Reguliers'!$M$70,13,0)</f>
        <v>#N/A</v>
      </c>
    </row>
    <row r="759" spans="2:23" x14ac:dyDescent="0.2">
      <c r="B759" s="49" t="e">
        <f>VLOOKUP(A759,'Intermittents Reguliers'!$A$2:'Intermittents Reguliers'!$M$70,2,0)</f>
        <v>#N/A</v>
      </c>
      <c r="I759" s="50">
        <f t="shared" si="11"/>
        <v>1</v>
      </c>
      <c r="M759" s="67"/>
      <c r="N759" s="51" t="e">
        <f>VLOOKUP(A759,'Intermittents Reguliers'!$A$2:'Intermittents Reguliers'!$M$70,11,0)</f>
        <v>#N/A</v>
      </c>
      <c r="O759" s="51" t="e">
        <f>VLOOKUP(A759,'Intermittents Reguliers'!$A$1:'Intermittents Reguliers'!$M$70,12,0)</f>
        <v>#N/A</v>
      </c>
      <c r="P759" s="50" t="e">
        <f>VLOOKUP(A759,'Intermittents Reguliers'!$A$2:'Intermittents Reguliers'!$M$70,3,0)</f>
        <v>#N/A</v>
      </c>
      <c r="Q759" s="52" t="e">
        <f>VLOOKUP(A759,'Intermittents Reguliers'!$A$2:'Intermittents Reguliers'!$M$70,4,0)</f>
        <v>#N/A</v>
      </c>
      <c r="R759" s="51" t="e">
        <f>VLOOKUP(A759,'Intermittents Reguliers'!$A$2:'Intermittents Reguliers'!$M$70,5,0)</f>
        <v>#N/A</v>
      </c>
      <c r="S759" s="53" t="e">
        <f>VLOOKUP(A759,'Intermittents Reguliers'!$A$2:'Intermittents Reguliers'!$M$70,7,0)</f>
        <v>#N/A</v>
      </c>
      <c r="T759" s="51" t="e">
        <f>VLOOKUP(A759,'Intermittents Reguliers'!$A$2:'Intermittents Reguliers'!$M$70,8,0)</f>
        <v>#N/A</v>
      </c>
      <c r="U759" s="54" t="e">
        <f>VLOOKUP(A759,'Intermittents Reguliers'!$A$1:'Intermittents Reguliers'!$M$70,9,0)</f>
        <v>#N/A</v>
      </c>
      <c r="V759" s="55" t="e">
        <f>VLOOKUP(A759,'Intermittents Reguliers'!$A$1:'Intermittents Reguliers'!$M$70,10,0)</f>
        <v>#N/A</v>
      </c>
      <c r="W759" s="53" t="e">
        <f>VLOOKUP(A759,'Intermittents Reguliers'!$A$1:'Intermittents Reguliers'!$M$70,13,0)</f>
        <v>#N/A</v>
      </c>
    </row>
    <row r="760" spans="2:23" x14ac:dyDescent="0.2">
      <c r="B760" s="49" t="e">
        <f>VLOOKUP(A760,'Intermittents Reguliers'!$A$2:'Intermittents Reguliers'!$M$70,2,0)</f>
        <v>#N/A</v>
      </c>
      <c r="I760" s="50">
        <f t="shared" si="11"/>
        <v>1</v>
      </c>
      <c r="M760" s="67"/>
      <c r="N760" s="51" t="e">
        <f>VLOOKUP(A760,'Intermittents Reguliers'!$A$2:'Intermittents Reguliers'!$M$70,11,0)</f>
        <v>#N/A</v>
      </c>
      <c r="O760" s="51" t="e">
        <f>VLOOKUP(A760,'Intermittents Reguliers'!$A$1:'Intermittents Reguliers'!$M$70,12,0)</f>
        <v>#N/A</v>
      </c>
      <c r="P760" s="50" t="e">
        <f>VLOOKUP(A760,'Intermittents Reguliers'!$A$2:'Intermittents Reguliers'!$M$70,3,0)</f>
        <v>#N/A</v>
      </c>
      <c r="Q760" s="52" t="e">
        <f>VLOOKUP(A760,'Intermittents Reguliers'!$A$2:'Intermittents Reguliers'!$M$70,4,0)</f>
        <v>#N/A</v>
      </c>
      <c r="R760" s="51" t="e">
        <f>VLOOKUP(A760,'Intermittents Reguliers'!$A$2:'Intermittents Reguliers'!$M$70,5,0)</f>
        <v>#N/A</v>
      </c>
      <c r="S760" s="53" t="e">
        <f>VLOOKUP(A760,'Intermittents Reguliers'!$A$2:'Intermittents Reguliers'!$M$70,7,0)</f>
        <v>#N/A</v>
      </c>
      <c r="T760" s="51" t="e">
        <f>VLOOKUP(A760,'Intermittents Reguliers'!$A$2:'Intermittents Reguliers'!$M$70,8,0)</f>
        <v>#N/A</v>
      </c>
      <c r="U760" s="54" t="e">
        <f>VLOOKUP(A760,'Intermittents Reguliers'!$A$1:'Intermittents Reguliers'!$M$70,9,0)</f>
        <v>#N/A</v>
      </c>
      <c r="V760" s="55" t="e">
        <f>VLOOKUP(A760,'Intermittents Reguliers'!$A$1:'Intermittents Reguliers'!$M$70,10,0)</f>
        <v>#N/A</v>
      </c>
      <c r="W760" s="53" t="e">
        <f>VLOOKUP(A760,'Intermittents Reguliers'!$A$1:'Intermittents Reguliers'!$M$70,13,0)</f>
        <v>#N/A</v>
      </c>
    </row>
    <row r="761" spans="2:23" x14ac:dyDescent="0.2">
      <c r="B761" s="49" t="e">
        <f>VLOOKUP(A761,'Intermittents Reguliers'!$A$2:'Intermittents Reguliers'!$M$70,2,0)</f>
        <v>#N/A</v>
      </c>
      <c r="I761" s="50">
        <f t="shared" si="11"/>
        <v>1</v>
      </c>
      <c r="M761" s="67"/>
      <c r="N761" s="51" t="e">
        <f>VLOOKUP(A761,'Intermittents Reguliers'!$A$2:'Intermittents Reguliers'!$M$70,11,0)</f>
        <v>#N/A</v>
      </c>
      <c r="O761" s="51" t="e">
        <f>VLOOKUP(A761,'Intermittents Reguliers'!$A$1:'Intermittents Reguliers'!$M$70,12,0)</f>
        <v>#N/A</v>
      </c>
      <c r="P761" s="50" t="e">
        <f>VLOOKUP(A761,'Intermittents Reguliers'!$A$2:'Intermittents Reguliers'!$M$70,3,0)</f>
        <v>#N/A</v>
      </c>
      <c r="Q761" s="52" t="e">
        <f>VLOOKUP(A761,'Intermittents Reguliers'!$A$2:'Intermittents Reguliers'!$M$70,4,0)</f>
        <v>#N/A</v>
      </c>
      <c r="R761" s="51" t="e">
        <f>VLOOKUP(A761,'Intermittents Reguliers'!$A$2:'Intermittents Reguliers'!$M$70,5,0)</f>
        <v>#N/A</v>
      </c>
      <c r="S761" s="53" t="e">
        <f>VLOOKUP(A761,'Intermittents Reguliers'!$A$2:'Intermittents Reguliers'!$M$70,7,0)</f>
        <v>#N/A</v>
      </c>
      <c r="T761" s="51" t="e">
        <f>VLOOKUP(A761,'Intermittents Reguliers'!$A$2:'Intermittents Reguliers'!$M$70,8,0)</f>
        <v>#N/A</v>
      </c>
      <c r="U761" s="54" t="e">
        <f>VLOOKUP(A761,'Intermittents Reguliers'!$A$1:'Intermittents Reguliers'!$M$70,9,0)</f>
        <v>#N/A</v>
      </c>
      <c r="V761" s="55" t="e">
        <f>VLOOKUP(A761,'Intermittents Reguliers'!$A$1:'Intermittents Reguliers'!$M$70,10,0)</f>
        <v>#N/A</v>
      </c>
      <c r="W761" s="53" t="e">
        <f>VLOOKUP(A761,'Intermittents Reguliers'!$A$1:'Intermittents Reguliers'!$M$70,13,0)</f>
        <v>#N/A</v>
      </c>
    </row>
    <row r="762" spans="2:23" x14ac:dyDescent="0.2">
      <c r="B762" s="49" t="e">
        <f>VLOOKUP(A762,'Intermittents Reguliers'!$A$2:'Intermittents Reguliers'!$M$70,2,0)</f>
        <v>#N/A</v>
      </c>
      <c r="I762" s="50">
        <f t="shared" si="11"/>
        <v>1</v>
      </c>
      <c r="M762" s="67"/>
      <c r="N762" s="51" t="e">
        <f>VLOOKUP(A762,'Intermittents Reguliers'!$A$2:'Intermittents Reguliers'!$M$70,11,0)</f>
        <v>#N/A</v>
      </c>
      <c r="O762" s="51" t="e">
        <f>VLOOKUP(A762,'Intermittents Reguliers'!$A$1:'Intermittents Reguliers'!$M$70,12,0)</f>
        <v>#N/A</v>
      </c>
      <c r="P762" s="50" t="e">
        <f>VLOOKUP(A762,'Intermittents Reguliers'!$A$2:'Intermittents Reguliers'!$M$70,3,0)</f>
        <v>#N/A</v>
      </c>
      <c r="Q762" s="52" t="e">
        <f>VLOOKUP(A762,'Intermittents Reguliers'!$A$2:'Intermittents Reguliers'!$M$70,4,0)</f>
        <v>#N/A</v>
      </c>
      <c r="R762" s="51" t="e">
        <f>VLOOKUP(A762,'Intermittents Reguliers'!$A$2:'Intermittents Reguliers'!$M$70,5,0)</f>
        <v>#N/A</v>
      </c>
      <c r="S762" s="53" t="e">
        <f>VLOOKUP(A762,'Intermittents Reguliers'!$A$2:'Intermittents Reguliers'!$M$70,7,0)</f>
        <v>#N/A</v>
      </c>
      <c r="T762" s="51" t="e">
        <f>VLOOKUP(A762,'Intermittents Reguliers'!$A$2:'Intermittents Reguliers'!$M$70,8,0)</f>
        <v>#N/A</v>
      </c>
      <c r="U762" s="54" t="e">
        <f>VLOOKUP(A762,'Intermittents Reguliers'!$A$1:'Intermittents Reguliers'!$M$70,9,0)</f>
        <v>#N/A</v>
      </c>
      <c r="V762" s="55" t="e">
        <f>VLOOKUP(A762,'Intermittents Reguliers'!$A$1:'Intermittents Reguliers'!$M$70,10,0)</f>
        <v>#N/A</v>
      </c>
      <c r="W762" s="53" t="e">
        <f>VLOOKUP(A762,'Intermittents Reguliers'!$A$1:'Intermittents Reguliers'!$M$70,13,0)</f>
        <v>#N/A</v>
      </c>
    </row>
    <row r="763" spans="2:23" x14ac:dyDescent="0.2">
      <c r="B763" s="49" t="e">
        <f>VLOOKUP(A763,'Intermittents Reguliers'!$A$2:'Intermittents Reguliers'!$M$70,2,0)</f>
        <v>#N/A</v>
      </c>
      <c r="I763" s="50">
        <f t="shared" si="11"/>
        <v>1</v>
      </c>
      <c r="M763" s="67"/>
      <c r="N763" s="51" t="e">
        <f>VLOOKUP(A763,'Intermittents Reguliers'!$A$2:'Intermittents Reguliers'!$M$70,11,0)</f>
        <v>#N/A</v>
      </c>
      <c r="O763" s="51" t="e">
        <f>VLOOKUP(A763,'Intermittents Reguliers'!$A$1:'Intermittents Reguliers'!$M$70,12,0)</f>
        <v>#N/A</v>
      </c>
      <c r="P763" s="50" t="e">
        <f>VLOOKUP(A763,'Intermittents Reguliers'!$A$2:'Intermittents Reguliers'!$M$70,3,0)</f>
        <v>#N/A</v>
      </c>
      <c r="Q763" s="52" t="e">
        <f>VLOOKUP(A763,'Intermittents Reguliers'!$A$2:'Intermittents Reguliers'!$M$70,4,0)</f>
        <v>#N/A</v>
      </c>
      <c r="R763" s="51" t="e">
        <f>VLOOKUP(A763,'Intermittents Reguliers'!$A$2:'Intermittents Reguliers'!$M$70,5,0)</f>
        <v>#N/A</v>
      </c>
      <c r="S763" s="53" t="e">
        <f>VLOOKUP(A763,'Intermittents Reguliers'!$A$2:'Intermittents Reguliers'!$M$70,7,0)</f>
        <v>#N/A</v>
      </c>
      <c r="T763" s="51" t="e">
        <f>VLOOKUP(A763,'Intermittents Reguliers'!$A$2:'Intermittents Reguliers'!$M$70,8,0)</f>
        <v>#N/A</v>
      </c>
      <c r="U763" s="54" t="e">
        <f>VLOOKUP(A763,'Intermittents Reguliers'!$A$1:'Intermittents Reguliers'!$M$70,9,0)</f>
        <v>#N/A</v>
      </c>
      <c r="V763" s="55" t="e">
        <f>VLOOKUP(A763,'Intermittents Reguliers'!$A$1:'Intermittents Reguliers'!$M$70,10,0)</f>
        <v>#N/A</v>
      </c>
      <c r="W763" s="53" t="e">
        <f>VLOOKUP(A763,'Intermittents Reguliers'!$A$1:'Intermittents Reguliers'!$M$70,13,0)</f>
        <v>#N/A</v>
      </c>
    </row>
    <row r="764" spans="2:23" x14ac:dyDescent="0.2">
      <c r="B764" s="49" t="e">
        <f>VLOOKUP(A764,'Intermittents Reguliers'!$A$2:'Intermittents Reguliers'!$M$70,2,0)</f>
        <v>#N/A</v>
      </c>
      <c r="I764" s="50">
        <f t="shared" si="11"/>
        <v>1</v>
      </c>
      <c r="M764" s="67"/>
      <c r="N764" s="51" t="e">
        <f>VLOOKUP(A764,'Intermittents Reguliers'!$A$2:'Intermittents Reguliers'!$M$70,11,0)</f>
        <v>#N/A</v>
      </c>
      <c r="O764" s="51" t="e">
        <f>VLOOKUP(A764,'Intermittents Reguliers'!$A$1:'Intermittents Reguliers'!$M$70,12,0)</f>
        <v>#N/A</v>
      </c>
      <c r="P764" s="50" t="e">
        <f>VLOOKUP(A764,'Intermittents Reguliers'!$A$2:'Intermittents Reguliers'!$M$70,3,0)</f>
        <v>#N/A</v>
      </c>
      <c r="Q764" s="52" t="e">
        <f>VLOOKUP(A764,'Intermittents Reguliers'!$A$2:'Intermittents Reguliers'!$M$70,4,0)</f>
        <v>#N/A</v>
      </c>
      <c r="R764" s="51" t="e">
        <f>VLOOKUP(A764,'Intermittents Reguliers'!$A$2:'Intermittents Reguliers'!$M$70,5,0)</f>
        <v>#N/A</v>
      </c>
      <c r="S764" s="53" t="e">
        <f>VLOOKUP(A764,'Intermittents Reguliers'!$A$2:'Intermittents Reguliers'!$M$70,7,0)</f>
        <v>#N/A</v>
      </c>
      <c r="T764" s="51" t="e">
        <f>VLOOKUP(A764,'Intermittents Reguliers'!$A$2:'Intermittents Reguliers'!$M$70,8,0)</f>
        <v>#N/A</v>
      </c>
      <c r="U764" s="54" t="e">
        <f>VLOOKUP(A764,'Intermittents Reguliers'!$A$1:'Intermittents Reguliers'!$M$70,9,0)</f>
        <v>#N/A</v>
      </c>
      <c r="V764" s="55" t="e">
        <f>VLOOKUP(A764,'Intermittents Reguliers'!$A$1:'Intermittents Reguliers'!$M$70,10,0)</f>
        <v>#N/A</v>
      </c>
      <c r="W764" s="53" t="e">
        <f>VLOOKUP(A764,'Intermittents Reguliers'!$A$1:'Intermittents Reguliers'!$M$70,13,0)</f>
        <v>#N/A</v>
      </c>
    </row>
    <row r="765" spans="2:23" x14ac:dyDescent="0.2">
      <c r="B765" s="49" t="e">
        <f>VLOOKUP(A765,'Intermittents Reguliers'!$A$2:'Intermittents Reguliers'!$M$70,2,0)</f>
        <v>#N/A</v>
      </c>
      <c r="I765" s="50">
        <f t="shared" si="11"/>
        <v>1</v>
      </c>
      <c r="M765" s="67"/>
      <c r="N765" s="51" t="e">
        <f>VLOOKUP(A765,'Intermittents Reguliers'!$A$2:'Intermittents Reguliers'!$M$70,11,0)</f>
        <v>#N/A</v>
      </c>
      <c r="O765" s="51" t="e">
        <f>VLOOKUP(A765,'Intermittents Reguliers'!$A$1:'Intermittents Reguliers'!$M$70,12,0)</f>
        <v>#N/A</v>
      </c>
      <c r="P765" s="50" t="e">
        <f>VLOOKUP(A765,'Intermittents Reguliers'!$A$2:'Intermittents Reguliers'!$M$70,3,0)</f>
        <v>#N/A</v>
      </c>
      <c r="Q765" s="52" t="e">
        <f>VLOOKUP(A765,'Intermittents Reguliers'!$A$2:'Intermittents Reguliers'!$M$70,4,0)</f>
        <v>#N/A</v>
      </c>
      <c r="R765" s="51" t="e">
        <f>VLOOKUP(A765,'Intermittents Reguliers'!$A$2:'Intermittents Reguliers'!$M$70,5,0)</f>
        <v>#N/A</v>
      </c>
      <c r="S765" s="53" t="e">
        <f>VLOOKUP(A765,'Intermittents Reguliers'!$A$2:'Intermittents Reguliers'!$M$70,7,0)</f>
        <v>#N/A</v>
      </c>
      <c r="T765" s="51" t="e">
        <f>VLOOKUP(A765,'Intermittents Reguliers'!$A$2:'Intermittents Reguliers'!$M$70,8,0)</f>
        <v>#N/A</v>
      </c>
      <c r="U765" s="54" t="e">
        <f>VLOOKUP(A765,'Intermittents Reguliers'!$A$1:'Intermittents Reguliers'!$M$70,9,0)</f>
        <v>#N/A</v>
      </c>
      <c r="V765" s="55" t="e">
        <f>VLOOKUP(A765,'Intermittents Reguliers'!$A$1:'Intermittents Reguliers'!$M$70,10,0)</f>
        <v>#N/A</v>
      </c>
      <c r="W765" s="53" t="e">
        <f>VLOOKUP(A765,'Intermittents Reguliers'!$A$1:'Intermittents Reguliers'!$M$70,13,0)</f>
        <v>#N/A</v>
      </c>
    </row>
    <row r="766" spans="2:23" x14ac:dyDescent="0.2">
      <c r="B766" s="49" t="e">
        <f>VLOOKUP(A766,'Intermittents Reguliers'!$A$2:'Intermittents Reguliers'!$M$70,2,0)</f>
        <v>#N/A</v>
      </c>
      <c r="I766" s="50">
        <f t="shared" si="11"/>
        <v>1</v>
      </c>
      <c r="M766" s="67"/>
      <c r="N766" s="51" t="e">
        <f>VLOOKUP(A766,'Intermittents Reguliers'!$A$2:'Intermittents Reguliers'!$M$70,11,0)</f>
        <v>#N/A</v>
      </c>
      <c r="O766" s="51" t="e">
        <f>VLOOKUP(A766,'Intermittents Reguliers'!$A$1:'Intermittents Reguliers'!$M$70,12,0)</f>
        <v>#N/A</v>
      </c>
      <c r="P766" s="50" t="e">
        <f>VLOOKUP(A766,'Intermittents Reguliers'!$A$2:'Intermittents Reguliers'!$M$70,3,0)</f>
        <v>#N/A</v>
      </c>
      <c r="Q766" s="52" t="e">
        <f>VLOOKUP(A766,'Intermittents Reguliers'!$A$2:'Intermittents Reguliers'!$M$70,4,0)</f>
        <v>#N/A</v>
      </c>
      <c r="R766" s="51" t="e">
        <f>VLOOKUP(A766,'Intermittents Reguliers'!$A$2:'Intermittents Reguliers'!$M$70,5,0)</f>
        <v>#N/A</v>
      </c>
      <c r="S766" s="53" t="e">
        <f>VLOOKUP(A766,'Intermittents Reguliers'!$A$2:'Intermittents Reguliers'!$M$70,7,0)</f>
        <v>#N/A</v>
      </c>
      <c r="T766" s="51" t="e">
        <f>VLOOKUP(A766,'Intermittents Reguliers'!$A$2:'Intermittents Reguliers'!$M$70,8,0)</f>
        <v>#N/A</v>
      </c>
      <c r="U766" s="54" t="e">
        <f>VLOOKUP(A766,'Intermittents Reguliers'!$A$1:'Intermittents Reguliers'!$M$70,9,0)</f>
        <v>#N/A</v>
      </c>
      <c r="V766" s="55" t="e">
        <f>VLOOKUP(A766,'Intermittents Reguliers'!$A$1:'Intermittents Reguliers'!$M$70,10,0)</f>
        <v>#N/A</v>
      </c>
      <c r="W766" s="53" t="e">
        <f>VLOOKUP(A766,'Intermittents Reguliers'!$A$1:'Intermittents Reguliers'!$M$70,13,0)</f>
        <v>#N/A</v>
      </c>
    </row>
    <row r="767" spans="2:23" x14ac:dyDescent="0.2">
      <c r="B767" s="49" t="e">
        <f>VLOOKUP(A767,'Intermittents Reguliers'!$A$2:'Intermittents Reguliers'!$M$70,2,0)</f>
        <v>#N/A</v>
      </c>
      <c r="I767" s="50">
        <f t="shared" si="11"/>
        <v>1</v>
      </c>
      <c r="M767" s="67"/>
      <c r="N767" s="51" t="e">
        <f>VLOOKUP(A767,'Intermittents Reguliers'!$A$2:'Intermittents Reguliers'!$M$70,11,0)</f>
        <v>#N/A</v>
      </c>
      <c r="O767" s="51" t="e">
        <f>VLOOKUP(A767,'Intermittents Reguliers'!$A$1:'Intermittents Reguliers'!$M$70,12,0)</f>
        <v>#N/A</v>
      </c>
      <c r="P767" s="50" t="e">
        <f>VLOOKUP(A767,'Intermittents Reguliers'!$A$2:'Intermittents Reguliers'!$M$70,3,0)</f>
        <v>#N/A</v>
      </c>
      <c r="Q767" s="52" t="e">
        <f>VLOOKUP(A767,'Intermittents Reguliers'!$A$2:'Intermittents Reguliers'!$M$70,4,0)</f>
        <v>#N/A</v>
      </c>
      <c r="R767" s="51" t="e">
        <f>VLOOKUP(A767,'Intermittents Reguliers'!$A$2:'Intermittents Reguliers'!$M$70,5,0)</f>
        <v>#N/A</v>
      </c>
      <c r="S767" s="53" t="e">
        <f>VLOOKUP(A767,'Intermittents Reguliers'!$A$2:'Intermittents Reguliers'!$M$70,7,0)</f>
        <v>#N/A</v>
      </c>
      <c r="T767" s="51" t="e">
        <f>VLOOKUP(A767,'Intermittents Reguliers'!$A$2:'Intermittents Reguliers'!$M$70,8,0)</f>
        <v>#N/A</v>
      </c>
      <c r="U767" s="54" t="e">
        <f>VLOOKUP(A767,'Intermittents Reguliers'!$A$1:'Intermittents Reguliers'!$M$70,9,0)</f>
        <v>#N/A</v>
      </c>
      <c r="V767" s="55" t="e">
        <f>VLOOKUP(A767,'Intermittents Reguliers'!$A$1:'Intermittents Reguliers'!$M$70,10,0)</f>
        <v>#N/A</v>
      </c>
      <c r="W767" s="53" t="e">
        <f>VLOOKUP(A767,'Intermittents Reguliers'!$A$1:'Intermittents Reguliers'!$M$70,13,0)</f>
        <v>#N/A</v>
      </c>
    </row>
    <row r="768" spans="2:23" x14ac:dyDescent="0.2">
      <c r="B768" s="49" t="e">
        <f>VLOOKUP(A768,'Intermittents Reguliers'!$A$2:'Intermittents Reguliers'!$M$70,2,0)</f>
        <v>#N/A</v>
      </c>
      <c r="I768" s="50">
        <f t="shared" si="11"/>
        <v>1</v>
      </c>
      <c r="M768" s="67"/>
      <c r="N768" s="51" t="e">
        <f>VLOOKUP(A768,'Intermittents Reguliers'!$A$2:'Intermittents Reguliers'!$M$70,11,0)</f>
        <v>#N/A</v>
      </c>
      <c r="O768" s="51" t="e">
        <f>VLOOKUP(A768,'Intermittents Reguliers'!$A$1:'Intermittents Reguliers'!$M$70,12,0)</f>
        <v>#N/A</v>
      </c>
      <c r="P768" s="50" t="e">
        <f>VLOOKUP(A768,'Intermittents Reguliers'!$A$2:'Intermittents Reguliers'!$M$70,3,0)</f>
        <v>#N/A</v>
      </c>
      <c r="Q768" s="52" t="e">
        <f>VLOOKUP(A768,'Intermittents Reguliers'!$A$2:'Intermittents Reguliers'!$M$70,4,0)</f>
        <v>#N/A</v>
      </c>
      <c r="R768" s="51" t="e">
        <f>VLOOKUP(A768,'Intermittents Reguliers'!$A$2:'Intermittents Reguliers'!$M$70,5,0)</f>
        <v>#N/A</v>
      </c>
      <c r="S768" s="53" t="e">
        <f>VLOOKUP(A768,'Intermittents Reguliers'!$A$2:'Intermittents Reguliers'!$M$70,7,0)</f>
        <v>#N/A</v>
      </c>
      <c r="T768" s="51" t="e">
        <f>VLOOKUP(A768,'Intermittents Reguliers'!$A$2:'Intermittents Reguliers'!$M$70,8,0)</f>
        <v>#N/A</v>
      </c>
      <c r="U768" s="54" t="e">
        <f>VLOOKUP(A768,'Intermittents Reguliers'!$A$1:'Intermittents Reguliers'!$M$70,9,0)</f>
        <v>#N/A</v>
      </c>
      <c r="V768" s="55" t="e">
        <f>VLOOKUP(A768,'Intermittents Reguliers'!$A$1:'Intermittents Reguliers'!$M$70,10,0)</f>
        <v>#N/A</v>
      </c>
      <c r="W768" s="53" t="e">
        <f>VLOOKUP(A768,'Intermittents Reguliers'!$A$1:'Intermittents Reguliers'!$M$70,13,0)</f>
        <v>#N/A</v>
      </c>
    </row>
    <row r="769" spans="2:23" x14ac:dyDescent="0.2">
      <c r="B769" s="49" t="e">
        <f>VLOOKUP(A769,'Intermittents Reguliers'!$A$2:'Intermittents Reguliers'!$M$70,2,0)</f>
        <v>#N/A</v>
      </c>
      <c r="I769" s="50">
        <f t="shared" si="11"/>
        <v>1</v>
      </c>
      <c r="M769" s="67"/>
      <c r="N769" s="51" t="e">
        <f>VLOOKUP(A769,'Intermittents Reguliers'!$A$2:'Intermittents Reguliers'!$M$70,11,0)</f>
        <v>#N/A</v>
      </c>
      <c r="O769" s="51" t="e">
        <f>VLOOKUP(A769,'Intermittents Reguliers'!$A$1:'Intermittents Reguliers'!$M$70,12,0)</f>
        <v>#N/A</v>
      </c>
      <c r="P769" s="50" t="e">
        <f>VLOOKUP(A769,'Intermittents Reguliers'!$A$2:'Intermittents Reguliers'!$M$70,3,0)</f>
        <v>#N/A</v>
      </c>
      <c r="Q769" s="52" t="e">
        <f>VLOOKUP(A769,'Intermittents Reguliers'!$A$2:'Intermittents Reguliers'!$M$70,4,0)</f>
        <v>#N/A</v>
      </c>
      <c r="R769" s="51" t="e">
        <f>VLOOKUP(A769,'Intermittents Reguliers'!$A$2:'Intermittents Reguliers'!$M$70,5,0)</f>
        <v>#N/A</v>
      </c>
      <c r="S769" s="53" t="e">
        <f>VLOOKUP(A769,'Intermittents Reguliers'!$A$2:'Intermittents Reguliers'!$M$70,7,0)</f>
        <v>#N/A</v>
      </c>
      <c r="T769" s="51" t="e">
        <f>VLOOKUP(A769,'Intermittents Reguliers'!$A$2:'Intermittents Reguliers'!$M$70,8,0)</f>
        <v>#N/A</v>
      </c>
      <c r="U769" s="54" t="e">
        <f>VLOOKUP(A769,'Intermittents Reguliers'!$A$1:'Intermittents Reguliers'!$M$70,9,0)</f>
        <v>#N/A</v>
      </c>
      <c r="V769" s="55" t="e">
        <f>VLOOKUP(A769,'Intermittents Reguliers'!$A$1:'Intermittents Reguliers'!$M$70,10,0)</f>
        <v>#N/A</v>
      </c>
      <c r="W769" s="53" t="e">
        <f>VLOOKUP(A769,'Intermittents Reguliers'!$A$1:'Intermittents Reguliers'!$M$70,13,0)</f>
        <v>#N/A</v>
      </c>
    </row>
    <row r="770" spans="2:23" x14ac:dyDescent="0.2">
      <c r="B770" s="49" t="e">
        <f>VLOOKUP(A770,'Intermittents Reguliers'!$A$2:'Intermittents Reguliers'!$M$70,2,0)</f>
        <v>#N/A</v>
      </c>
      <c r="I770" s="50">
        <f t="shared" si="11"/>
        <v>1</v>
      </c>
      <c r="M770" s="67"/>
      <c r="N770" s="51" t="e">
        <f>VLOOKUP(A770,'Intermittents Reguliers'!$A$2:'Intermittents Reguliers'!$M$70,11,0)</f>
        <v>#N/A</v>
      </c>
      <c r="O770" s="51" t="e">
        <f>VLOOKUP(A770,'Intermittents Reguliers'!$A$1:'Intermittents Reguliers'!$M$70,12,0)</f>
        <v>#N/A</v>
      </c>
      <c r="P770" s="50" t="e">
        <f>VLOOKUP(A770,'Intermittents Reguliers'!$A$2:'Intermittents Reguliers'!$M$70,3,0)</f>
        <v>#N/A</v>
      </c>
      <c r="Q770" s="52" t="e">
        <f>VLOOKUP(A770,'Intermittents Reguliers'!$A$2:'Intermittents Reguliers'!$M$70,4,0)</f>
        <v>#N/A</v>
      </c>
      <c r="R770" s="51" t="e">
        <f>VLOOKUP(A770,'Intermittents Reguliers'!$A$2:'Intermittents Reguliers'!$M$70,5,0)</f>
        <v>#N/A</v>
      </c>
      <c r="S770" s="53" t="e">
        <f>VLOOKUP(A770,'Intermittents Reguliers'!$A$2:'Intermittents Reguliers'!$M$70,7,0)</f>
        <v>#N/A</v>
      </c>
      <c r="T770" s="51" t="e">
        <f>VLOOKUP(A770,'Intermittents Reguliers'!$A$2:'Intermittents Reguliers'!$M$70,8,0)</f>
        <v>#N/A</v>
      </c>
      <c r="U770" s="54" t="e">
        <f>VLOOKUP(A770,'Intermittents Reguliers'!$A$1:'Intermittents Reguliers'!$M$70,9,0)</f>
        <v>#N/A</v>
      </c>
      <c r="V770" s="55" t="e">
        <f>VLOOKUP(A770,'Intermittents Reguliers'!$A$1:'Intermittents Reguliers'!$M$70,10,0)</f>
        <v>#N/A</v>
      </c>
      <c r="W770" s="53" t="e">
        <f>VLOOKUP(A770,'Intermittents Reguliers'!$A$1:'Intermittents Reguliers'!$M$70,13,0)</f>
        <v>#N/A</v>
      </c>
    </row>
    <row r="771" spans="2:23" x14ac:dyDescent="0.2">
      <c r="B771" s="49" t="e">
        <f>VLOOKUP(A771,'Intermittents Reguliers'!$A$2:'Intermittents Reguliers'!$M$70,2,0)</f>
        <v>#N/A</v>
      </c>
      <c r="I771" s="50">
        <f t="shared" ref="I771:I834" si="12">H771-G771+1</f>
        <v>1</v>
      </c>
      <c r="M771" s="67"/>
      <c r="N771" s="51" t="e">
        <f>VLOOKUP(A771,'Intermittents Reguliers'!$A$2:'Intermittents Reguliers'!$M$70,11,0)</f>
        <v>#N/A</v>
      </c>
      <c r="O771" s="51" t="e">
        <f>VLOOKUP(A771,'Intermittents Reguliers'!$A$1:'Intermittents Reguliers'!$M$70,12,0)</f>
        <v>#N/A</v>
      </c>
      <c r="P771" s="50" t="e">
        <f>VLOOKUP(A771,'Intermittents Reguliers'!$A$2:'Intermittents Reguliers'!$M$70,3,0)</f>
        <v>#N/A</v>
      </c>
      <c r="Q771" s="52" t="e">
        <f>VLOOKUP(A771,'Intermittents Reguliers'!$A$2:'Intermittents Reguliers'!$M$70,4,0)</f>
        <v>#N/A</v>
      </c>
      <c r="R771" s="51" t="e">
        <f>VLOOKUP(A771,'Intermittents Reguliers'!$A$2:'Intermittents Reguliers'!$M$70,5,0)</f>
        <v>#N/A</v>
      </c>
      <c r="S771" s="53" t="e">
        <f>VLOOKUP(A771,'Intermittents Reguliers'!$A$2:'Intermittents Reguliers'!$M$70,7,0)</f>
        <v>#N/A</v>
      </c>
      <c r="T771" s="51" t="e">
        <f>VLOOKUP(A771,'Intermittents Reguliers'!$A$2:'Intermittents Reguliers'!$M$70,8,0)</f>
        <v>#N/A</v>
      </c>
      <c r="U771" s="54" t="e">
        <f>VLOOKUP(A771,'Intermittents Reguliers'!$A$1:'Intermittents Reguliers'!$M$70,9,0)</f>
        <v>#N/A</v>
      </c>
      <c r="V771" s="55" t="e">
        <f>VLOOKUP(A771,'Intermittents Reguliers'!$A$1:'Intermittents Reguliers'!$M$70,10,0)</f>
        <v>#N/A</v>
      </c>
      <c r="W771" s="53" t="e">
        <f>VLOOKUP(A771,'Intermittents Reguliers'!$A$1:'Intermittents Reguliers'!$M$70,13,0)</f>
        <v>#N/A</v>
      </c>
    </row>
    <row r="772" spans="2:23" x14ac:dyDescent="0.2">
      <c r="B772" s="49" t="e">
        <f>VLOOKUP(A772,'Intermittents Reguliers'!$A$2:'Intermittents Reguliers'!$M$70,2,0)</f>
        <v>#N/A</v>
      </c>
      <c r="I772" s="50">
        <f t="shared" si="12"/>
        <v>1</v>
      </c>
      <c r="M772" s="67"/>
      <c r="N772" s="51" t="e">
        <f>VLOOKUP(A772,'Intermittents Reguliers'!$A$2:'Intermittents Reguliers'!$M$70,11,0)</f>
        <v>#N/A</v>
      </c>
      <c r="O772" s="51" t="e">
        <f>VLOOKUP(A772,'Intermittents Reguliers'!$A$1:'Intermittents Reguliers'!$M$70,12,0)</f>
        <v>#N/A</v>
      </c>
      <c r="P772" s="50" t="e">
        <f>VLOOKUP(A772,'Intermittents Reguliers'!$A$2:'Intermittents Reguliers'!$M$70,3,0)</f>
        <v>#N/A</v>
      </c>
      <c r="Q772" s="52" t="e">
        <f>VLOOKUP(A772,'Intermittents Reguliers'!$A$2:'Intermittents Reguliers'!$M$70,4,0)</f>
        <v>#N/A</v>
      </c>
      <c r="R772" s="51" t="e">
        <f>VLOOKUP(A772,'Intermittents Reguliers'!$A$2:'Intermittents Reguliers'!$M$70,5,0)</f>
        <v>#N/A</v>
      </c>
      <c r="S772" s="53" t="e">
        <f>VLOOKUP(A772,'Intermittents Reguliers'!$A$2:'Intermittents Reguliers'!$M$70,7,0)</f>
        <v>#N/A</v>
      </c>
      <c r="T772" s="51" t="e">
        <f>VLOOKUP(A772,'Intermittents Reguliers'!$A$2:'Intermittents Reguliers'!$M$70,8,0)</f>
        <v>#N/A</v>
      </c>
      <c r="U772" s="54" t="e">
        <f>VLOOKUP(A772,'Intermittents Reguliers'!$A$1:'Intermittents Reguliers'!$M$70,9,0)</f>
        <v>#N/A</v>
      </c>
      <c r="V772" s="55" t="e">
        <f>VLOOKUP(A772,'Intermittents Reguliers'!$A$1:'Intermittents Reguliers'!$M$70,10,0)</f>
        <v>#N/A</v>
      </c>
      <c r="W772" s="53" t="e">
        <f>VLOOKUP(A772,'Intermittents Reguliers'!$A$1:'Intermittents Reguliers'!$M$70,13,0)</f>
        <v>#N/A</v>
      </c>
    </row>
    <row r="773" spans="2:23" x14ac:dyDescent="0.2">
      <c r="B773" s="49" t="e">
        <f>VLOOKUP(A773,'Intermittents Reguliers'!$A$2:'Intermittents Reguliers'!$M$70,2,0)</f>
        <v>#N/A</v>
      </c>
      <c r="I773" s="50">
        <f t="shared" si="12"/>
        <v>1</v>
      </c>
      <c r="M773" s="67"/>
      <c r="N773" s="51" t="e">
        <f>VLOOKUP(A773,'Intermittents Reguliers'!$A$2:'Intermittents Reguliers'!$M$70,11,0)</f>
        <v>#N/A</v>
      </c>
      <c r="O773" s="51" t="e">
        <f>VLOOKUP(A773,'Intermittents Reguliers'!$A$1:'Intermittents Reguliers'!$M$70,12,0)</f>
        <v>#N/A</v>
      </c>
      <c r="P773" s="50" t="e">
        <f>VLOOKUP(A773,'Intermittents Reguliers'!$A$2:'Intermittents Reguliers'!$M$70,3,0)</f>
        <v>#N/A</v>
      </c>
      <c r="Q773" s="52" t="e">
        <f>VLOOKUP(A773,'Intermittents Reguliers'!$A$2:'Intermittents Reguliers'!$M$70,4,0)</f>
        <v>#N/A</v>
      </c>
      <c r="R773" s="51" t="e">
        <f>VLOOKUP(A773,'Intermittents Reguliers'!$A$2:'Intermittents Reguliers'!$M$70,5,0)</f>
        <v>#N/A</v>
      </c>
      <c r="S773" s="53" t="e">
        <f>VLOOKUP(A773,'Intermittents Reguliers'!$A$2:'Intermittents Reguliers'!$M$70,7,0)</f>
        <v>#N/A</v>
      </c>
      <c r="T773" s="51" t="e">
        <f>VLOOKUP(A773,'Intermittents Reguliers'!$A$2:'Intermittents Reguliers'!$M$70,8,0)</f>
        <v>#N/A</v>
      </c>
      <c r="U773" s="54" t="e">
        <f>VLOOKUP(A773,'Intermittents Reguliers'!$A$1:'Intermittents Reguliers'!$M$70,9,0)</f>
        <v>#N/A</v>
      </c>
      <c r="V773" s="55" t="e">
        <f>VLOOKUP(A773,'Intermittents Reguliers'!$A$1:'Intermittents Reguliers'!$M$70,10,0)</f>
        <v>#N/A</v>
      </c>
      <c r="W773" s="53" t="e">
        <f>VLOOKUP(A773,'Intermittents Reguliers'!$A$1:'Intermittents Reguliers'!$M$70,13,0)</f>
        <v>#N/A</v>
      </c>
    </row>
    <row r="774" spans="2:23" x14ac:dyDescent="0.2">
      <c r="B774" s="49" t="e">
        <f>VLOOKUP(A774,'Intermittents Reguliers'!$A$2:'Intermittents Reguliers'!$M$70,2,0)</f>
        <v>#N/A</v>
      </c>
      <c r="I774" s="50">
        <f t="shared" si="12"/>
        <v>1</v>
      </c>
      <c r="M774" s="67"/>
      <c r="N774" s="51" t="e">
        <f>VLOOKUP(A774,'Intermittents Reguliers'!$A$2:'Intermittents Reguliers'!$M$70,11,0)</f>
        <v>#N/A</v>
      </c>
      <c r="O774" s="51" t="e">
        <f>VLOOKUP(A774,'Intermittents Reguliers'!$A$1:'Intermittents Reguliers'!$M$70,12,0)</f>
        <v>#N/A</v>
      </c>
      <c r="P774" s="50" t="e">
        <f>VLOOKUP(A774,'Intermittents Reguliers'!$A$2:'Intermittents Reguliers'!$M$70,3,0)</f>
        <v>#N/A</v>
      </c>
      <c r="Q774" s="52" t="e">
        <f>VLOOKUP(A774,'Intermittents Reguliers'!$A$2:'Intermittents Reguliers'!$M$70,4,0)</f>
        <v>#N/A</v>
      </c>
      <c r="R774" s="51" t="e">
        <f>VLOOKUP(A774,'Intermittents Reguliers'!$A$2:'Intermittents Reguliers'!$M$70,5,0)</f>
        <v>#N/A</v>
      </c>
      <c r="S774" s="53" t="e">
        <f>VLOOKUP(A774,'Intermittents Reguliers'!$A$2:'Intermittents Reguliers'!$M$70,7,0)</f>
        <v>#N/A</v>
      </c>
      <c r="T774" s="51" t="e">
        <f>VLOOKUP(A774,'Intermittents Reguliers'!$A$2:'Intermittents Reguliers'!$M$70,8,0)</f>
        <v>#N/A</v>
      </c>
      <c r="U774" s="54" t="e">
        <f>VLOOKUP(A774,'Intermittents Reguliers'!$A$1:'Intermittents Reguliers'!$M$70,9,0)</f>
        <v>#N/A</v>
      </c>
      <c r="V774" s="55" t="e">
        <f>VLOOKUP(A774,'Intermittents Reguliers'!$A$1:'Intermittents Reguliers'!$M$70,10,0)</f>
        <v>#N/A</v>
      </c>
      <c r="W774" s="53" t="e">
        <f>VLOOKUP(A774,'Intermittents Reguliers'!$A$1:'Intermittents Reguliers'!$M$70,13,0)</f>
        <v>#N/A</v>
      </c>
    </row>
    <row r="775" spans="2:23" x14ac:dyDescent="0.2">
      <c r="B775" s="49" t="e">
        <f>VLOOKUP(A775,'Intermittents Reguliers'!$A$2:'Intermittents Reguliers'!$M$70,2,0)</f>
        <v>#N/A</v>
      </c>
      <c r="I775" s="50">
        <f t="shared" si="12"/>
        <v>1</v>
      </c>
      <c r="M775" s="67"/>
      <c r="N775" s="51" t="e">
        <f>VLOOKUP(A775,'Intermittents Reguliers'!$A$2:'Intermittents Reguliers'!$M$70,11,0)</f>
        <v>#N/A</v>
      </c>
      <c r="O775" s="51" t="e">
        <f>VLOOKUP(A775,'Intermittents Reguliers'!$A$1:'Intermittents Reguliers'!$M$70,12,0)</f>
        <v>#N/A</v>
      </c>
      <c r="P775" s="50" t="e">
        <f>VLOOKUP(A775,'Intermittents Reguliers'!$A$2:'Intermittents Reguliers'!$M$70,3,0)</f>
        <v>#N/A</v>
      </c>
      <c r="Q775" s="52" t="e">
        <f>VLOOKUP(A775,'Intermittents Reguliers'!$A$2:'Intermittents Reguliers'!$M$70,4,0)</f>
        <v>#N/A</v>
      </c>
      <c r="R775" s="51" t="e">
        <f>VLOOKUP(A775,'Intermittents Reguliers'!$A$2:'Intermittents Reguliers'!$M$70,5,0)</f>
        <v>#N/A</v>
      </c>
      <c r="S775" s="53" t="e">
        <f>VLOOKUP(A775,'Intermittents Reguliers'!$A$2:'Intermittents Reguliers'!$M$70,7,0)</f>
        <v>#N/A</v>
      </c>
      <c r="T775" s="51" t="e">
        <f>VLOOKUP(A775,'Intermittents Reguliers'!$A$2:'Intermittents Reguliers'!$M$70,8,0)</f>
        <v>#N/A</v>
      </c>
      <c r="U775" s="54" t="e">
        <f>VLOOKUP(A775,'Intermittents Reguliers'!$A$1:'Intermittents Reguliers'!$M$70,9,0)</f>
        <v>#N/A</v>
      </c>
      <c r="V775" s="55" t="e">
        <f>VLOOKUP(A775,'Intermittents Reguliers'!$A$1:'Intermittents Reguliers'!$M$70,10,0)</f>
        <v>#N/A</v>
      </c>
      <c r="W775" s="53" t="e">
        <f>VLOOKUP(A775,'Intermittents Reguliers'!$A$1:'Intermittents Reguliers'!$M$70,13,0)</f>
        <v>#N/A</v>
      </c>
    </row>
    <row r="776" spans="2:23" x14ac:dyDescent="0.2">
      <c r="B776" s="49" t="e">
        <f>VLOOKUP(A776,'Intermittents Reguliers'!$A$2:'Intermittents Reguliers'!$M$70,2,0)</f>
        <v>#N/A</v>
      </c>
      <c r="I776" s="50">
        <f t="shared" si="12"/>
        <v>1</v>
      </c>
      <c r="M776" s="67"/>
      <c r="N776" s="51" t="e">
        <f>VLOOKUP(A776,'Intermittents Reguliers'!$A$2:'Intermittents Reguliers'!$M$70,11,0)</f>
        <v>#N/A</v>
      </c>
      <c r="O776" s="51" t="e">
        <f>VLOOKUP(A776,'Intermittents Reguliers'!$A$1:'Intermittents Reguliers'!$M$70,12,0)</f>
        <v>#N/A</v>
      </c>
      <c r="P776" s="50" t="e">
        <f>VLOOKUP(A776,'Intermittents Reguliers'!$A$2:'Intermittents Reguliers'!$M$70,3,0)</f>
        <v>#N/A</v>
      </c>
      <c r="Q776" s="52" t="e">
        <f>VLOOKUP(A776,'Intermittents Reguliers'!$A$2:'Intermittents Reguliers'!$M$70,4,0)</f>
        <v>#N/A</v>
      </c>
      <c r="R776" s="51" t="e">
        <f>VLOOKUP(A776,'Intermittents Reguliers'!$A$2:'Intermittents Reguliers'!$M$70,5,0)</f>
        <v>#N/A</v>
      </c>
      <c r="S776" s="53" t="e">
        <f>VLOOKUP(A776,'Intermittents Reguliers'!$A$2:'Intermittents Reguliers'!$M$70,7,0)</f>
        <v>#N/A</v>
      </c>
      <c r="T776" s="51" t="e">
        <f>VLOOKUP(A776,'Intermittents Reguliers'!$A$2:'Intermittents Reguliers'!$M$70,8,0)</f>
        <v>#N/A</v>
      </c>
      <c r="U776" s="54" t="e">
        <f>VLOOKUP(A776,'Intermittents Reguliers'!$A$1:'Intermittents Reguliers'!$M$70,9,0)</f>
        <v>#N/A</v>
      </c>
      <c r="V776" s="55" t="e">
        <f>VLOOKUP(A776,'Intermittents Reguliers'!$A$1:'Intermittents Reguliers'!$M$70,10,0)</f>
        <v>#N/A</v>
      </c>
      <c r="W776" s="53" t="e">
        <f>VLOOKUP(A776,'Intermittents Reguliers'!$A$1:'Intermittents Reguliers'!$M$70,13,0)</f>
        <v>#N/A</v>
      </c>
    </row>
    <row r="777" spans="2:23" x14ac:dyDescent="0.2">
      <c r="B777" s="49" t="e">
        <f>VLOOKUP(A777,'Intermittents Reguliers'!$A$2:'Intermittents Reguliers'!$M$70,2,0)</f>
        <v>#N/A</v>
      </c>
      <c r="I777" s="50">
        <f t="shared" si="12"/>
        <v>1</v>
      </c>
      <c r="M777" s="67"/>
      <c r="N777" s="51" t="e">
        <f>VLOOKUP(A777,'Intermittents Reguliers'!$A$2:'Intermittents Reguliers'!$M$70,11,0)</f>
        <v>#N/A</v>
      </c>
      <c r="O777" s="51" t="e">
        <f>VLOOKUP(A777,'Intermittents Reguliers'!$A$1:'Intermittents Reguliers'!$M$70,12,0)</f>
        <v>#N/A</v>
      </c>
      <c r="P777" s="50" t="e">
        <f>VLOOKUP(A777,'Intermittents Reguliers'!$A$2:'Intermittents Reguliers'!$M$70,3,0)</f>
        <v>#N/A</v>
      </c>
      <c r="Q777" s="52" t="e">
        <f>VLOOKUP(A777,'Intermittents Reguliers'!$A$2:'Intermittents Reguliers'!$M$70,4,0)</f>
        <v>#N/A</v>
      </c>
      <c r="R777" s="51" t="e">
        <f>VLOOKUP(A777,'Intermittents Reguliers'!$A$2:'Intermittents Reguliers'!$M$70,5,0)</f>
        <v>#N/A</v>
      </c>
      <c r="S777" s="53" t="e">
        <f>VLOOKUP(A777,'Intermittents Reguliers'!$A$2:'Intermittents Reguliers'!$M$70,7,0)</f>
        <v>#N/A</v>
      </c>
      <c r="T777" s="51" t="e">
        <f>VLOOKUP(A777,'Intermittents Reguliers'!$A$2:'Intermittents Reguliers'!$M$70,8,0)</f>
        <v>#N/A</v>
      </c>
      <c r="U777" s="54" t="e">
        <f>VLOOKUP(A777,'Intermittents Reguliers'!$A$1:'Intermittents Reguliers'!$M$70,9,0)</f>
        <v>#N/A</v>
      </c>
      <c r="V777" s="55" t="e">
        <f>VLOOKUP(A777,'Intermittents Reguliers'!$A$1:'Intermittents Reguliers'!$M$70,10,0)</f>
        <v>#N/A</v>
      </c>
      <c r="W777" s="53" t="e">
        <f>VLOOKUP(A777,'Intermittents Reguliers'!$A$1:'Intermittents Reguliers'!$M$70,13,0)</f>
        <v>#N/A</v>
      </c>
    </row>
    <row r="778" spans="2:23" x14ac:dyDescent="0.2">
      <c r="B778" s="49" t="e">
        <f>VLOOKUP(A778,'Intermittents Reguliers'!$A$2:'Intermittents Reguliers'!$M$70,2,0)</f>
        <v>#N/A</v>
      </c>
      <c r="I778" s="50">
        <f t="shared" si="12"/>
        <v>1</v>
      </c>
      <c r="M778" s="67"/>
      <c r="N778" s="51" t="e">
        <f>VLOOKUP(A778,'Intermittents Reguliers'!$A$2:'Intermittents Reguliers'!$M$70,11,0)</f>
        <v>#N/A</v>
      </c>
      <c r="O778" s="51" t="e">
        <f>VLOOKUP(A778,'Intermittents Reguliers'!$A$1:'Intermittents Reguliers'!$M$70,12,0)</f>
        <v>#N/A</v>
      </c>
      <c r="P778" s="50" t="e">
        <f>VLOOKUP(A778,'Intermittents Reguliers'!$A$2:'Intermittents Reguliers'!$M$70,3,0)</f>
        <v>#N/A</v>
      </c>
      <c r="Q778" s="52" t="e">
        <f>VLOOKUP(A778,'Intermittents Reguliers'!$A$2:'Intermittents Reguliers'!$M$70,4,0)</f>
        <v>#N/A</v>
      </c>
      <c r="R778" s="51" t="e">
        <f>VLOOKUP(A778,'Intermittents Reguliers'!$A$2:'Intermittents Reguliers'!$M$70,5,0)</f>
        <v>#N/A</v>
      </c>
      <c r="S778" s="53" t="e">
        <f>VLOOKUP(A778,'Intermittents Reguliers'!$A$2:'Intermittents Reguliers'!$M$70,7,0)</f>
        <v>#N/A</v>
      </c>
      <c r="T778" s="51" t="e">
        <f>VLOOKUP(A778,'Intermittents Reguliers'!$A$2:'Intermittents Reguliers'!$M$70,8,0)</f>
        <v>#N/A</v>
      </c>
      <c r="U778" s="54" t="e">
        <f>VLOOKUP(A778,'Intermittents Reguliers'!$A$1:'Intermittents Reguliers'!$M$70,9,0)</f>
        <v>#N/A</v>
      </c>
      <c r="V778" s="55" t="e">
        <f>VLOOKUP(A778,'Intermittents Reguliers'!$A$1:'Intermittents Reguliers'!$M$70,10,0)</f>
        <v>#N/A</v>
      </c>
      <c r="W778" s="53" t="e">
        <f>VLOOKUP(A778,'Intermittents Reguliers'!$A$1:'Intermittents Reguliers'!$M$70,13,0)</f>
        <v>#N/A</v>
      </c>
    </row>
    <row r="779" spans="2:23" x14ac:dyDescent="0.2">
      <c r="B779" s="49" t="e">
        <f>VLOOKUP(A779,'Intermittents Reguliers'!$A$2:'Intermittents Reguliers'!$M$70,2,0)</f>
        <v>#N/A</v>
      </c>
      <c r="I779" s="50">
        <f t="shared" si="12"/>
        <v>1</v>
      </c>
      <c r="M779" s="67"/>
      <c r="N779" s="51" t="e">
        <f>VLOOKUP(A779,'Intermittents Reguliers'!$A$2:'Intermittents Reguliers'!$M$70,11,0)</f>
        <v>#N/A</v>
      </c>
      <c r="O779" s="51" t="e">
        <f>VLOOKUP(A779,'Intermittents Reguliers'!$A$1:'Intermittents Reguliers'!$M$70,12,0)</f>
        <v>#N/A</v>
      </c>
      <c r="P779" s="50" t="e">
        <f>VLOOKUP(A779,'Intermittents Reguliers'!$A$2:'Intermittents Reguliers'!$M$70,3,0)</f>
        <v>#N/A</v>
      </c>
      <c r="Q779" s="52" t="e">
        <f>VLOOKUP(A779,'Intermittents Reguliers'!$A$2:'Intermittents Reguliers'!$M$70,4,0)</f>
        <v>#N/A</v>
      </c>
      <c r="R779" s="51" t="e">
        <f>VLOOKUP(A779,'Intermittents Reguliers'!$A$2:'Intermittents Reguliers'!$M$70,5,0)</f>
        <v>#N/A</v>
      </c>
      <c r="S779" s="53" t="e">
        <f>VLOOKUP(A779,'Intermittents Reguliers'!$A$2:'Intermittents Reguliers'!$M$70,7,0)</f>
        <v>#N/A</v>
      </c>
      <c r="T779" s="51" t="e">
        <f>VLOOKUP(A779,'Intermittents Reguliers'!$A$2:'Intermittents Reguliers'!$M$70,8,0)</f>
        <v>#N/A</v>
      </c>
      <c r="U779" s="54" t="e">
        <f>VLOOKUP(A779,'Intermittents Reguliers'!$A$1:'Intermittents Reguliers'!$M$70,9,0)</f>
        <v>#N/A</v>
      </c>
      <c r="V779" s="55" t="e">
        <f>VLOOKUP(A779,'Intermittents Reguliers'!$A$1:'Intermittents Reguliers'!$M$70,10,0)</f>
        <v>#N/A</v>
      </c>
      <c r="W779" s="53" t="e">
        <f>VLOOKUP(A779,'Intermittents Reguliers'!$A$1:'Intermittents Reguliers'!$M$70,13,0)</f>
        <v>#N/A</v>
      </c>
    </row>
    <row r="780" spans="2:23" x14ac:dyDescent="0.2">
      <c r="B780" s="49" t="e">
        <f>VLOOKUP(A780,'Intermittents Reguliers'!$A$2:'Intermittents Reguliers'!$M$70,2,0)</f>
        <v>#N/A</v>
      </c>
      <c r="I780" s="50">
        <f t="shared" si="12"/>
        <v>1</v>
      </c>
      <c r="M780" s="67"/>
      <c r="N780" s="51" t="e">
        <f>VLOOKUP(A780,'Intermittents Reguliers'!$A$2:'Intermittents Reguliers'!$M$70,11,0)</f>
        <v>#N/A</v>
      </c>
      <c r="O780" s="51" t="e">
        <f>VLOOKUP(A780,'Intermittents Reguliers'!$A$1:'Intermittents Reguliers'!$M$70,12,0)</f>
        <v>#N/A</v>
      </c>
      <c r="P780" s="50" t="e">
        <f>VLOOKUP(A780,'Intermittents Reguliers'!$A$2:'Intermittents Reguliers'!$M$70,3,0)</f>
        <v>#N/A</v>
      </c>
      <c r="Q780" s="52" t="e">
        <f>VLOOKUP(A780,'Intermittents Reguliers'!$A$2:'Intermittents Reguliers'!$M$70,4,0)</f>
        <v>#N/A</v>
      </c>
      <c r="R780" s="51" t="e">
        <f>VLOOKUP(A780,'Intermittents Reguliers'!$A$2:'Intermittents Reguliers'!$M$70,5,0)</f>
        <v>#N/A</v>
      </c>
      <c r="S780" s="53" t="e">
        <f>VLOOKUP(A780,'Intermittents Reguliers'!$A$2:'Intermittents Reguliers'!$M$70,7,0)</f>
        <v>#N/A</v>
      </c>
      <c r="T780" s="51" t="e">
        <f>VLOOKUP(A780,'Intermittents Reguliers'!$A$2:'Intermittents Reguliers'!$M$70,8,0)</f>
        <v>#N/A</v>
      </c>
      <c r="U780" s="54" t="e">
        <f>VLOOKUP(A780,'Intermittents Reguliers'!$A$1:'Intermittents Reguliers'!$M$70,9,0)</f>
        <v>#N/A</v>
      </c>
      <c r="V780" s="55" t="e">
        <f>VLOOKUP(A780,'Intermittents Reguliers'!$A$1:'Intermittents Reguliers'!$M$70,10,0)</f>
        <v>#N/A</v>
      </c>
      <c r="W780" s="53" t="e">
        <f>VLOOKUP(A780,'Intermittents Reguliers'!$A$1:'Intermittents Reguliers'!$M$70,13,0)</f>
        <v>#N/A</v>
      </c>
    </row>
    <row r="781" spans="2:23" x14ac:dyDescent="0.2">
      <c r="B781" s="49" t="e">
        <f>VLOOKUP(A781,'Intermittents Reguliers'!$A$2:'Intermittents Reguliers'!$M$70,2,0)</f>
        <v>#N/A</v>
      </c>
      <c r="I781" s="50">
        <f t="shared" si="12"/>
        <v>1</v>
      </c>
      <c r="M781" s="67"/>
      <c r="N781" s="51" t="e">
        <f>VLOOKUP(A781,'Intermittents Reguliers'!$A$2:'Intermittents Reguliers'!$M$70,11,0)</f>
        <v>#N/A</v>
      </c>
      <c r="O781" s="51" t="e">
        <f>VLOOKUP(A781,'Intermittents Reguliers'!$A$1:'Intermittents Reguliers'!$M$70,12,0)</f>
        <v>#N/A</v>
      </c>
      <c r="P781" s="50" t="e">
        <f>VLOOKUP(A781,'Intermittents Reguliers'!$A$2:'Intermittents Reguliers'!$M$70,3,0)</f>
        <v>#N/A</v>
      </c>
      <c r="Q781" s="52" t="e">
        <f>VLOOKUP(A781,'Intermittents Reguliers'!$A$2:'Intermittents Reguliers'!$M$70,4,0)</f>
        <v>#N/A</v>
      </c>
      <c r="R781" s="51" t="e">
        <f>VLOOKUP(A781,'Intermittents Reguliers'!$A$2:'Intermittents Reguliers'!$M$70,5,0)</f>
        <v>#N/A</v>
      </c>
      <c r="S781" s="53" t="e">
        <f>VLOOKUP(A781,'Intermittents Reguliers'!$A$2:'Intermittents Reguliers'!$M$70,7,0)</f>
        <v>#N/A</v>
      </c>
      <c r="T781" s="51" t="e">
        <f>VLOOKUP(A781,'Intermittents Reguliers'!$A$2:'Intermittents Reguliers'!$M$70,8,0)</f>
        <v>#N/A</v>
      </c>
      <c r="U781" s="54" t="e">
        <f>VLOOKUP(A781,'Intermittents Reguliers'!$A$1:'Intermittents Reguliers'!$M$70,9,0)</f>
        <v>#N/A</v>
      </c>
      <c r="V781" s="55" t="e">
        <f>VLOOKUP(A781,'Intermittents Reguliers'!$A$1:'Intermittents Reguliers'!$M$70,10,0)</f>
        <v>#N/A</v>
      </c>
      <c r="W781" s="53" t="e">
        <f>VLOOKUP(A781,'Intermittents Reguliers'!$A$1:'Intermittents Reguliers'!$M$70,13,0)</f>
        <v>#N/A</v>
      </c>
    </row>
    <row r="782" spans="2:23" x14ac:dyDescent="0.2">
      <c r="B782" s="49" t="e">
        <f>VLOOKUP(A782,'Intermittents Reguliers'!$A$2:'Intermittents Reguliers'!$M$70,2,0)</f>
        <v>#N/A</v>
      </c>
      <c r="I782" s="50">
        <f t="shared" si="12"/>
        <v>1</v>
      </c>
      <c r="M782" s="67"/>
      <c r="N782" s="51" t="e">
        <f>VLOOKUP(A782,'Intermittents Reguliers'!$A$2:'Intermittents Reguliers'!$M$70,11,0)</f>
        <v>#N/A</v>
      </c>
      <c r="O782" s="51" t="e">
        <f>VLOOKUP(A782,'Intermittents Reguliers'!$A$1:'Intermittents Reguliers'!$M$70,12,0)</f>
        <v>#N/A</v>
      </c>
      <c r="P782" s="50" t="e">
        <f>VLOOKUP(A782,'Intermittents Reguliers'!$A$2:'Intermittents Reguliers'!$M$70,3,0)</f>
        <v>#N/A</v>
      </c>
      <c r="Q782" s="52" t="e">
        <f>VLOOKUP(A782,'Intermittents Reguliers'!$A$2:'Intermittents Reguliers'!$M$70,4,0)</f>
        <v>#N/A</v>
      </c>
      <c r="R782" s="51" t="e">
        <f>VLOOKUP(A782,'Intermittents Reguliers'!$A$2:'Intermittents Reguliers'!$M$70,5,0)</f>
        <v>#N/A</v>
      </c>
      <c r="S782" s="53" t="e">
        <f>VLOOKUP(A782,'Intermittents Reguliers'!$A$2:'Intermittents Reguliers'!$M$70,7,0)</f>
        <v>#N/A</v>
      </c>
      <c r="T782" s="51" t="e">
        <f>VLOOKUP(A782,'Intermittents Reguliers'!$A$2:'Intermittents Reguliers'!$M$70,8,0)</f>
        <v>#N/A</v>
      </c>
      <c r="U782" s="54" t="e">
        <f>VLOOKUP(A782,'Intermittents Reguliers'!$A$1:'Intermittents Reguliers'!$M$70,9,0)</f>
        <v>#N/A</v>
      </c>
      <c r="V782" s="55" t="e">
        <f>VLOOKUP(A782,'Intermittents Reguliers'!$A$1:'Intermittents Reguliers'!$M$70,10,0)</f>
        <v>#N/A</v>
      </c>
      <c r="W782" s="53" t="e">
        <f>VLOOKUP(A782,'Intermittents Reguliers'!$A$1:'Intermittents Reguliers'!$M$70,13,0)</f>
        <v>#N/A</v>
      </c>
    </row>
    <row r="783" spans="2:23" x14ac:dyDescent="0.2">
      <c r="B783" s="49" t="e">
        <f>VLOOKUP(A783,'Intermittents Reguliers'!$A$2:'Intermittents Reguliers'!$M$70,2,0)</f>
        <v>#N/A</v>
      </c>
      <c r="I783" s="50">
        <f t="shared" si="12"/>
        <v>1</v>
      </c>
      <c r="M783" s="67"/>
      <c r="N783" s="51" t="e">
        <f>VLOOKUP(A783,'Intermittents Reguliers'!$A$2:'Intermittents Reguliers'!$M$70,11,0)</f>
        <v>#N/A</v>
      </c>
      <c r="O783" s="51" t="e">
        <f>VLOOKUP(A783,'Intermittents Reguliers'!$A$1:'Intermittents Reguliers'!$M$70,12,0)</f>
        <v>#N/A</v>
      </c>
      <c r="P783" s="50" t="e">
        <f>VLOOKUP(A783,'Intermittents Reguliers'!$A$2:'Intermittents Reguliers'!$M$70,3,0)</f>
        <v>#N/A</v>
      </c>
      <c r="Q783" s="52" t="e">
        <f>VLOOKUP(A783,'Intermittents Reguliers'!$A$2:'Intermittents Reguliers'!$M$70,4,0)</f>
        <v>#N/A</v>
      </c>
      <c r="R783" s="51" t="e">
        <f>VLOOKUP(A783,'Intermittents Reguliers'!$A$2:'Intermittents Reguliers'!$M$70,5,0)</f>
        <v>#N/A</v>
      </c>
      <c r="S783" s="53" t="e">
        <f>VLOOKUP(A783,'Intermittents Reguliers'!$A$2:'Intermittents Reguliers'!$M$70,7,0)</f>
        <v>#N/A</v>
      </c>
      <c r="T783" s="51" t="e">
        <f>VLOOKUP(A783,'Intermittents Reguliers'!$A$2:'Intermittents Reguliers'!$M$70,8,0)</f>
        <v>#N/A</v>
      </c>
      <c r="U783" s="54" t="e">
        <f>VLOOKUP(A783,'Intermittents Reguliers'!$A$1:'Intermittents Reguliers'!$M$70,9,0)</f>
        <v>#N/A</v>
      </c>
      <c r="V783" s="55" t="e">
        <f>VLOOKUP(A783,'Intermittents Reguliers'!$A$1:'Intermittents Reguliers'!$M$70,10,0)</f>
        <v>#N/A</v>
      </c>
      <c r="W783" s="53" t="e">
        <f>VLOOKUP(A783,'Intermittents Reguliers'!$A$1:'Intermittents Reguliers'!$M$70,13,0)</f>
        <v>#N/A</v>
      </c>
    </row>
    <row r="784" spans="2:23" x14ac:dyDescent="0.2">
      <c r="B784" s="49" t="e">
        <f>VLOOKUP(A784,'Intermittents Reguliers'!$A$2:'Intermittents Reguliers'!$M$70,2,0)</f>
        <v>#N/A</v>
      </c>
      <c r="I784" s="50">
        <f t="shared" si="12"/>
        <v>1</v>
      </c>
      <c r="M784" s="67"/>
      <c r="N784" s="51" t="e">
        <f>VLOOKUP(A784,'Intermittents Reguliers'!$A$2:'Intermittents Reguliers'!$M$70,11,0)</f>
        <v>#N/A</v>
      </c>
      <c r="O784" s="51" t="e">
        <f>VLOOKUP(A784,'Intermittents Reguliers'!$A$1:'Intermittents Reguliers'!$M$70,12,0)</f>
        <v>#N/A</v>
      </c>
      <c r="P784" s="50" t="e">
        <f>VLOOKUP(A784,'Intermittents Reguliers'!$A$2:'Intermittents Reguliers'!$M$70,3,0)</f>
        <v>#N/A</v>
      </c>
      <c r="Q784" s="52" t="e">
        <f>VLOOKUP(A784,'Intermittents Reguliers'!$A$2:'Intermittents Reguliers'!$M$70,4,0)</f>
        <v>#N/A</v>
      </c>
      <c r="R784" s="51" t="e">
        <f>VLOOKUP(A784,'Intermittents Reguliers'!$A$2:'Intermittents Reguliers'!$M$70,5,0)</f>
        <v>#N/A</v>
      </c>
      <c r="S784" s="53" t="e">
        <f>VLOOKUP(A784,'Intermittents Reguliers'!$A$2:'Intermittents Reguliers'!$M$70,7,0)</f>
        <v>#N/A</v>
      </c>
      <c r="T784" s="51" t="e">
        <f>VLOOKUP(A784,'Intermittents Reguliers'!$A$2:'Intermittents Reguliers'!$M$70,8,0)</f>
        <v>#N/A</v>
      </c>
      <c r="U784" s="54" t="e">
        <f>VLOOKUP(A784,'Intermittents Reguliers'!$A$1:'Intermittents Reguliers'!$M$70,9,0)</f>
        <v>#N/A</v>
      </c>
      <c r="V784" s="55" t="e">
        <f>VLOOKUP(A784,'Intermittents Reguliers'!$A$1:'Intermittents Reguliers'!$M$70,10,0)</f>
        <v>#N/A</v>
      </c>
      <c r="W784" s="53" t="e">
        <f>VLOOKUP(A784,'Intermittents Reguliers'!$A$1:'Intermittents Reguliers'!$M$70,13,0)</f>
        <v>#N/A</v>
      </c>
    </row>
    <row r="785" spans="2:23" x14ac:dyDescent="0.2">
      <c r="B785" s="49" t="e">
        <f>VLOOKUP(A785,'Intermittents Reguliers'!$A$2:'Intermittents Reguliers'!$M$70,2,0)</f>
        <v>#N/A</v>
      </c>
      <c r="I785" s="50">
        <f t="shared" si="12"/>
        <v>1</v>
      </c>
      <c r="M785" s="67"/>
      <c r="N785" s="51" t="e">
        <f>VLOOKUP(A785,'Intermittents Reguliers'!$A$2:'Intermittents Reguliers'!$M$70,11,0)</f>
        <v>#N/A</v>
      </c>
      <c r="O785" s="51" t="e">
        <f>VLOOKUP(A785,'Intermittents Reguliers'!$A$1:'Intermittents Reguliers'!$M$70,12,0)</f>
        <v>#N/A</v>
      </c>
      <c r="P785" s="50" t="e">
        <f>VLOOKUP(A785,'Intermittents Reguliers'!$A$2:'Intermittents Reguliers'!$M$70,3,0)</f>
        <v>#N/A</v>
      </c>
      <c r="Q785" s="52" t="e">
        <f>VLOOKUP(A785,'Intermittents Reguliers'!$A$2:'Intermittents Reguliers'!$M$70,4,0)</f>
        <v>#N/A</v>
      </c>
      <c r="R785" s="51" t="e">
        <f>VLOOKUP(A785,'Intermittents Reguliers'!$A$2:'Intermittents Reguliers'!$M$70,5,0)</f>
        <v>#N/A</v>
      </c>
      <c r="S785" s="53" t="e">
        <f>VLOOKUP(A785,'Intermittents Reguliers'!$A$2:'Intermittents Reguliers'!$M$70,7,0)</f>
        <v>#N/A</v>
      </c>
      <c r="T785" s="51" t="e">
        <f>VLOOKUP(A785,'Intermittents Reguliers'!$A$2:'Intermittents Reguliers'!$M$70,8,0)</f>
        <v>#N/A</v>
      </c>
      <c r="U785" s="54" t="e">
        <f>VLOOKUP(A785,'Intermittents Reguliers'!$A$1:'Intermittents Reguliers'!$M$70,9,0)</f>
        <v>#N/A</v>
      </c>
      <c r="V785" s="55" t="e">
        <f>VLOOKUP(A785,'Intermittents Reguliers'!$A$1:'Intermittents Reguliers'!$M$70,10,0)</f>
        <v>#N/A</v>
      </c>
      <c r="W785" s="53" t="e">
        <f>VLOOKUP(A785,'Intermittents Reguliers'!$A$1:'Intermittents Reguliers'!$M$70,13,0)</f>
        <v>#N/A</v>
      </c>
    </row>
    <row r="786" spans="2:23" x14ac:dyDescent="0.2">
      <c r="B786" s="49" t="e">
        <f>VLOOKUP(A786,'Intermittents Reguliers'!$A$2:'Intermittents Reguliers'!$M$70,2,0)</f>
        <v>#N/A</v>
      </c>
      <c r="I786" s="50">
        <f t="shared" si="12"/>
        <v>1</v>
      </c>
      <c r="M786" s="67"/>
      <c r="N786" s="51" t="e">
        <f>VLOOKUP(A786,'Intermittents Reguliers'!$A$2:'Intermittents Reguliers'!$M$70,11,0)</f>
        <v>#N/A</v>
      </c>
      <c r="O786" s="51" t="e">
        <f>VLOOKUP(A786,'Intermittents Reguliers'!$A$1:'Intermittents Reguliers'!$M$70,12,0)</f>
        <v>#N/A</v>
      </c>
      <c r="P786" s="50" t="e">
        <f>VLOOKUP(A786,'Intermittents Reguliers'!$A$2:'Intermittents Reguliers'!$M$70,3,0)</f>
        <v>#N/A</v>
      </c>
      <c r="Q786" s="52" t="e">
        <f>VLOOKUP(A786,'Intermittents Reguliers'!$A$2:'Intermittents Reguliers'!$M$70,4,0)</f>
        <v>#N/A</v>
      </c>
      <c r="R786" s="51" t="e">
        <f>VLOOKUP(A786,'Intermittents Reguliers'!$A$2:'Intermittents Reguliers'!$M$70,5,0)</f>
        <v>#N/A</v>
      </c>
      <c r="S786" s="53" t="e">
        <f>VLOOKUP(A786,'Intermittents Reguliers'!$A$2:'Intermittents Reguliers'!$M$70,7,0)</f>
        <v>#N/A</v>
      </c>
      <c r="T786" s="51" t="e">
        <f>VLOOKUP(A786,'Intermittents Reguliers'!$A$2:'Intermittents Reguliers'!$M$70,8,0)</f>
        <v>#N/A</v>
      </c>
      <c r="U786" s="54" t="e">
        <f>VLOOKUP(A786,'Intermittents Reguliers'!$A$1:'Intermittents Reguliers'!$M$70,9,0)</f>
        <v>#N/A</v>
      </c>
      <c r="V786" s="55" t="e">
        <f>VLOOKUP(A786,'Intermittents Reguliers'!$A$1:'Intermittents Reguliers'!$M$70,10,0)</f>
        <v>#N/A</v>
      </c>
      <c r="W786" s="53" t="e">
        <f>VLOOKUP(A786,'Intermittents Reguliers'!$A$1:'Intermittents Reguliers'!$M$70,13,0)</f>
        <v>#N/A</v>
      </c>
    </row>
    <row r="787" spans="2:23" x14ac:dyDescent="0.2">
      <c r="B787" s="49" t="e">
        <f>VLOOKUP(A787,'Intermittents Reguliers'!$A$2:'Intermittents Reguliers'!$M$70,2,0)</f>
        <v>#N/A</v>
      </c>
      <c r="I787" s="50">
        <f t="shared" si="12"/>
        <v>1</v>
      </c>
      <c r="M787" s="67"/>
      <c r="N787" s="51" t="e">
        <f>VLOOKUP(A787,'Intermittents Reguliers'!$A$2:'Intermittents Reguliers'!$M$70,11,0)</f>
        <v>#N/A</v>
      </c>
      <c r="O787" s="51" t="e">
        <f>VLOOKUP(A787,'Intermittents Reguliers'!$A$1:'Intermittents Reguliers'!$M$70,12,0)</f>
        <v>#N/A</v>
      </c>
      <c r="P787" s="50" t="e">
        <f>VLOOKUP(A787,'Intermittents Reguliers'!$A$2:'Intermittents Reguliers'!$M$70,3,0)</f>
        <v>#N/A</v>
      </c>
      <c r="Q787" s="52" t="e">
        <f>VLOOKUP(A787,'Intermittents Reguliers'!$A$2:'Intermittents Reguliers'!$M$70,4,0)</f>
        <v>#N/A</v>
      </c>
      <c r="R787" s="51" t="e">
        <f>VLOOKUP(A787,'Intermittents Reguliers'!$A$2:'Intermittents Reguliers'!$M$70,5,0)</f>
        <v>#N/A</v>
      </c>
      <c r="S787" s="53" t="e">
        <f>VLOOKUP(A787,'Intermittents Reguliers'!$A$2:'Intermittents Reguliers'!$M$70,7,0)</f>
        <v>#N/A</v>
      </c>
      <c r="T787" s="51" t="e">
        <f>VLOOKUP(A787,'Intermittents Reguliers'!$A$2:'Intermittents Reguliers'!$M$70,8,0)</f>
        <v>#N/A</v>
      </c>
      <c r="U787" s="54" t="e">
        <f>VLOOKUP(A787,'Intermittents Reguliers'!$A$1:'Intermittents Reguliers'!$M$70,9,0)</f>
        <v>#N/A</v>
      </c>
      <c r="V787" s="55" t="e">
        <f>VLOOKUP(A787,'Intermittents Reguliers'!$A$1:'Intermittents Reguliers'!$M$70,10,0)</f>
        <v>#N/A</v>
      </c>
      <c r="W787" s="53" t="e">
        <f>VLOOKUP(A787,'Intermittents Reguliers'!$A$1:'Intermittents Reguliers'!$M$70,13,0)</f>
        <v>#N/A</v>
      </c>
    </row>
    <row r="788" spans="2:23" x14ac:dyDescent="0.2">
      <c r="B788" s="49" t="e">
        <f>VLOOKUP(A788,'Intermittents Reguliers'!$A$2:'Intermittents Reguliers'!$M$70,2,0)</f>
        <v>#N/A</v>
      </c>
      <c r="I788" s="50">
        <f t="shared" si="12"/>
        <v>1</v>
      </c>
      <c r="M788" s="67"/>
      <c r="N788" s="51" t="e">
        <f>VLOOKUP(A788,'Intermittents Reguliers'!$A$2:'Intermittents Reguliers'!$M$70,11,0)</f>
        <v>#N/A</v>
      </c>
      <c r="O788" s="51" t="e">
        <f>VLOOKUP(A788,'Intermittents Reguliers'!$A$1:'Intermittents Reguliers'!$M$70,12,0)</f>
        <v>#N/A</v>
      </c>
      <c r="P788" s="50" t="e">
        <f>VLOOKUP(A788,'Intermittents Reguliers'!$A$2:'Intermittents Reguliers'!$M$70,3,0)</f>
        <v>#N/A</v>
      </c>
      <c r="Q788" s="52" t="e">
        <f>VLOOKUP(A788,'Intermittents Reguliers'!$A$2:'Intermittents Reguliers'!$M$70,4,0)</f>
        <v>#N/A</v>
      </c>
      <c r="R788" s="51" t="e">
        <f>VLOOKUP(A788,'Intermittents Reguliers'!$A$2:'Intermittents Reguliers'!$M$70,5,0)</f>
        <v>#N/A</v>
      </c>
      <c r="S788" s="53" t="e">
        <f>VLOOKUP(A788,'Intermittents Reguliers'!$A$2:'Intermittents Reguliers'!$M$70,7,0)</f>
        <v>#N/A</v>
      </c>
      <c r="T788" s="51" t="e">
        <f>VLOOKUP(A788,'Intermittents Reguliers'!$A$2:'Intermittents Reguliers'!$M$70,8,0)</f>
        <v>#N/A</v>
      </c>
      <c r="U788" s="54" t="e">
        <f>VLOOKUP(A788,'Intermittents Reguliers'!$A$1:'Intermittents Reguliers'!$M$70,9,0)</f>
        <v>#N/A</v>
      </c>
      <c r="V788" s="55" t="e">
        <f>VLOOKUP(A788,'Intermittents Reguliers'!$A$1:'Intermittents Reguliers'!$M$70,10,0)</f>
        <v>#N/A</v>
      </c>
      <c r="W788" s="53" t="e">
        <f>VLOOKUP(A788,'Intermittents Reguliers'!$A$1:'Intermittents Reguliers'!$M$70,13,0)</f>
        <v>#N/A</v>
      </c>
    </row>
    <row r="789" spans="2:23" x14ac:dyDescent="0.2">
      <c r="B789" s="49" t="e">
        <f>VLOOKUP(A789,'Intermittents Reguliers'!$A$2:'Intermittents Reguliers'!$M$70,2,0)</f>
        <v>#N/A</v>
      </c>
      <c r="I789" s="50">
        <f t="shared" si="12"/>
        <v>1</v>
      </c>
      <c r="M789" s="67"/>
      <c r="N789" s="51" t="e">
        <f>VLOOKUP(A789,'Intermittents Reguliers'!$A$2:'Intermittents Reguliers'!$M$70,11,0)</f>
        <v>#N/A</v>
      </c>
      <c r="O789" s="51" t="e">
        <f>VLOOKUP(A789,'Intermittents Reguliers'!$A$1:'Intermittents Reguliers'!$M$70,12,0)</f>
        <v>#N/A</v>
      </c>
      <c r="P789" s="50" t="e">
        <f>VLOOKUP(A789,'Intermittents Reguliers'!$A$2:'Intermittents Reguliers'!$M$70,3,0)</f>
        <v>#N/A</v>
      </c>
      <c r="Q789" s="52" t="e">
        <f>VLOOKUP(A789,'Intermittents Reguliers'!$A$2:'Intermittents Reguliers'!$M$70,4,0)</f>
        <v>#N/A</v>
      </c>
      <c r="R789" s="51" t="e">
        <f>VLOOKUP(A789,'Intermittents Reguliers'!$A$2:'Intermittents Reguliers'!$M$70,5,0)</f>
        <v>#N/A</v>
      </c>
      <c r="S789" s="53" t="e">
        <f>VLOOKUP(A789,'Intermittents Reguliers'!$A$2:'Intermittents Reguliers'!$M$70,7,0)</f>
        <v>#N/A</v>
      </c>
      <c r="T789" s="51" t="e">
        <f>VLOOKUP(A789,'Intermittents Reguliers'!$A$2:'Intermittents Reguliers'!$M$70,8,0)</f>
        <v>#N/A</v>
      </c>
      <c r="U789" s="54" t="e">
        <f>VLOOKUP(A789,'Intermittents Reguliers'!$A$1:'Intermittents Reguliers'!$M$70,9,0)</f>
        <v>#N/A</v>
      </c>
      <c r="V789" s="55" t="e">
        <f>VLOOKUP(A789,'Intermittents Reguliers'!$A$1:'Intermittents Reguliers'!$M$70,10,0)</f>
        <v>#N/A</v>
      </c>
      <c r="W789" s="53" t="e">
        <f>VLOOKUP(A789,'Intermittents Reguliers'!$A$1:'Intermittents Reguliers'!$M$70,13,0)</f>
        <v>#N/A</v>
      </c>
    </row>
    <row r="790" spans="2:23" x14ac:dyDescent="0.2">
      <c r="B790" s="49" t="e">
        <f>VLOOKUP(A790,'Intermittents Reguliers'!$A$2:'Intermittents Reguliers'!$M$70,2,0)</f>
        <v>#N/A</v>
      </c>
      <c r="I790" s="50">
        <f t="shared" si="12"/>
        <v>1</v>
      </c>
      <c r="M790" s="67"/>
      <c r="N790" s="51" t="e">
        <f>VLOOKUP(A790,'Intermittents Reguliers'!$A$2:'Intermittents Reguliers'!$M$70,11,0)</f>
        <v>#N/A</v>
      </c>
      <c r="O790" s="51" t="e">
        <f>VLOOKUP(A790,'Intermittents Reguliers'!$A$1:'Intermittents Reguliers'!$M$70,12,0)</f>
        <v>#N/A</v>
      </c>
      <c r="P790" s="50" t="e">
        <f>VLOOKUP(A790,'Intermittents Reguliers'!$A$2:'Intermittents Reguliers'!$M$70,3,0)</f>
        <v>#N/A</v>
      </c>
      <c r="Q790" s="52" t="e">
        <f>VLOOKUP(A790,'Intermittents Reguliers'!$A$2:'Intermittents Reguliers'!$M$70,4,0)</f>
        <v>#N/A</v>
      </c>
      <c r="R790" s="51" t="e">
        <f>VLOOKUP(A790,'Intermittents Reguliers'!$A$2:'Intermittents Reguliers'!$M$70,5,0)</f>
        <v>#N/A</v>
      </c>
      <c r="S790" s="53" t="e">
        <f>VLOOKUP(A790,'Intermittents Reguliers'!$A$2:'Intermittents Reguliers'!$M$70,7,0)</f>
        <v>#N/A</v>
      </c>
      <c r="T790" s="51" t="e">
        <f>VLOOKUP(A790,'Intermittents Reguliers'!$A$2:'Intermittents Reguliers'!$M$70,8,0)</f>
        <v>#N/A</v>
      </c>
      <c r="U790" s="54" t="e">
        <f>VLOOKUP(A790,'Intermittents Reguliers'!$A$1:'Intermittents Reguliers'!$M$70,9,0)</f>
        <v>#N/A</v>
      </c>
      <c r="V790" s="55" t="e">
        <f>VLOOKUP(A790,'Intermittents Reguliers'!$A$1:'Intermittents Reguliers'!$M$70,10,0)</f>
        <v>#N/A</v>
      </c>
      <c r="W790" s="53" t="e">
        <f>VLOOKUP(A790,'Intermittents Reguliers'!$A$1:'Intermittents Reguliers'!$M$70,13,0)</f>
        <v>#N/A</v>
      </c>
    </row>
    <row r="791" spans="2:23" x14ac:dyDescent="0.2">
      <c r="B791" s="49" t="e">
        <f>VLOOKUP(A791,'Intermittents Reguliers'!$A$2:'Intermittents Reguliers'!$M$70,2,0)</f>
        <v>#N/A</v>
      </c>
      <c r="I791" s="50">
        <f t="shared" si="12"/>
        <v>1</v>
      </c>
      <c r="M791" s="67"/>
      <c r="N791" s="51" t="e">
        <f>VLOOKUP(A791,'Intermittents Reguliers'!$A$2:'Intermittents Reguliers'!$M$70,11,0)</f>
        <v>#N/A</v>
      </c>
      <c r="O791" s="51" t="e">
        <f>VLOOKUP(A791,'Intermittents Reguliers'!$A$1:'Intermittents Reguliers'!$M$70,12,0)</f>
        <v>#N/A</v>
      </c>
      <c r="P791" s="50" t="e">
        <f>VLOOKUP(A791,'Intermittents Reguliers'!$A$2:'Intermittents Reguliers'!$M$70,3,0)</f>
        <v>#N/A</v>
      </c>
      <c r="Q791" s="52" t="e">
        <f>VLOOKUP(A791,'Intermittents Reguliers'!$A$2:'Intermittents Reguliers'!$M$70,4,0)</f>
        <v>#N/A</v>
      </c>
      <c r="R791" s="51" t="e">
        <f>VLOOKUP(A791,'Intermittents Reguliers'!$A$2:'Intermittents Reguliers'!$M$70,5,0)</f>
        <v>#N/A</v>
      </c>
      <c r="S791" s="53" t="e">
        <f>VLOOKUP(A791,'Intermittents Reguliers'!$A$2:'Intermittents Reguliers'!$M$70,7,0)</f>
        <v>#N/A</v>
      </c>
      <c r="T791" s="51" t="e">
        <f>VLOOKUP(A791,'Intermittents Reguliers'!$A$2:'Intermittents Reguliers'!$M$70,8,0)</f>
        <v>#N/A</v>
      </c>
      <c r="U791" s="54" t="e">
        <f>VLOOKUP(A791,'Intermittents Reguliers'!$A$1:'Intermittents Reguliers'!$M$70,9,0)</f>
        <v>#N/A</v>
      </c>
      <c r="V791" s="55" t="e">
        <f>VLOOKUP(A791,'Intermittents Reguliers'!$A$1:'Intermittents Reguliers'!$M$70,10,0)</f>
        <v>#N/A</v>
      </c>
      <c r="W791" s="53" t="e">
        <f>VLOOKUP(A791,'Intermittents Reguliers'!$A$1:'Intermittents Reguliers'!$M$70,13,0)</f>
        <v>#N/A</v>
      </c>
    </row>
    <row r="792" spans="2:23" x14ac:dyDescent="0.2">
      <c r="B792" s="49" t="e">
        <f>VLOOKUP(A792,'Intermittents Reguliers'!$A$2:'Intermittents Reguliers'!$M$70,2,0)</f>
        <v>#N/A</v>
      </c>
      <c r="I792" s="50">
        <f t="shared" si="12"/>
        <v>1</v>
      </c>
      <c r="M792" s="67"/>
      <c r="N792" s="51" t="e">
        <f>VLOOKUP(A792,'Intermittents Reguliers'!$A$2:'Intermittents Reguliers'!$M$70,11,0)</f>
        <v>#N/A</v>
      </c>
      <c r="O792" s="51" t="e">
        <f>VLOOKUP(A792,'Intermittents Reguliers'!$A$1:'Intermittents Reguliers'!$M$70,12,0)</f>
        <v>#N/A</v>
      </c>
      <c r="P792" s="50" t="e">
        <f>VLOOKUP(A792,'Intermittents Reguliers'!$A$2:'Intermittents Reguliers'!$M$70,3,0)</f>
        <v>#N/A</v>
      </c>
      <c r="Q792" s="52" t="e">
        <f>VLOOKUP(A792,'Intermittents Reguliers'!$A$2:'Intermittents Reguliers'!$M$70,4,0)</f>
        <v>#N/A</v>
      </c>
      <c r="R792" s="51" t="e">
        <f>VLOOKUP(A792,'Intermittents Reguliers'!$A$2:'Intermittents Reguliers'!$M$70,5,0)</f>
        <v>#N/A</v>
      </c>
      <c r="S792" s="53" t="e">
        <f>VLOOKUP(A792,'Intermittents Reguliers'!$A$2:'Intermittents Reguliers'!$M$70,7,0)</f>
        <v>#N/A</v>
      </c>
      <c r="T792" s="51" t="e">
        <f>VLOOKUP(A792,'Intermittents Reguliers'!$A$2:'Intermittents Reguliers'!$M$70,8,0)</f>
        <v>#N/A</v>
      </c>
      <c r="U792" s="54" t="e">
        <f>VLOOKUP(A792,'Intermittents Reguliers'!$A$1:'Intermittents Reguliers'!$M$70,9,0)</f>
        <v>#N/A</v>
      </c>
      <c r="V792" s="55" t="e">
        <f>VLOOKUP(A792,'Intermittents Reguliers'!$A$1:'Intermittents Reguliers'!$M$70,10,0)</f>
        <v>#N/A</v>
      </c>
      <c r="W792" s="53" t="e">
        <f>VLOOKUP(A792,'Intermittents Reguliers'!$A$1:'Intermittents Reguliers'!$M$70,13,0)</f>
        <v>#N/A</v>
      </c>
    </row>
    <row r="793" spans="2:23" x14ac:dyDescent="0.2">
      <c r="B793" s="49" t="e">
        <f>VLOOKUP(A793,'Intermittents Reguliers'!$A$2:'Intermittents Reguliers'!$M$70,2,0)</f>
        <v>#N/A</v>
      </c>
      <c r="I793" s="50">
        <f t="shared" si="12"/>
        <v>1</v>
      </c>
      <c r="M793" s="67"/>
      <c r="N793" s="51" t="e">
        <f>VLOOKUP(A793,'Intermittents Reguliers'!$A$2:'Intermittents Reguliers'!$M$70,11,0)</f>
        <v>#N/A</v>
      </c>
      <c r="O793" s="51" t="e">
        <f>VLOOKUP(A793,'Intermittents Reguliers'!$A$1:'Intermittents Reguliers'!$M$70,12,0)</f>
        <v>#N/A</v>
      </c>
      <c r="P793" s="50" t="e">
        <f>VLOOKUP(A793,'Intermittents Reguliers'!$A$2:'Intermittents Reguliers'!$M$70,3,0)</f>
        <v>#N/A</v>
      </c>
      <c r="Q793" s="52" t="e">
        <f>VLOOKUP(A793,'Intermittents Reguliers'!$A$2:'Intermittents Reguliers'!$M$70,4,0)</f>
        <v>#N/A</v>
      </c>
      <c r="R793" s="51" t="e">
        <f>VLOOKUP(A793,'Intermittents Reguliers'!$A$2:'Intermittents Reguliers'!$M$70,5,0)</f>
        <v>#N/A</v>
      </c>
      <c r="S793" s="53" t="e">
        <f>VLOOKUP(A793,'Intermittents Reguliers'!$A$2:'Intermittents Reguliers'!$M$70,7,0)</f>
        <v>#N/A</v>
      </c>
      <c r="T793" s="51" t="e">
        <f>VLOOKUP(A793,'Intermittents Reguliers'!$A$2:'Intermittents Reguliers'!$M$70,8,0)</f>
        <v>#N/A</v>
      </c>
      <c r="U793" s="54" t="e">
        <f>VLOOKUP(A793,'Intermittents Reguliers'!$A$1:'Intermittents Reguliers'!$M$70,9,0)</f>
        <v>#N/A</v>
      </c>
      <c r="V793" s="55" t="e">
        <f>VLOOKUP(A793,'Intermittents Reguliers'!$A$1:'Intermittents Reguliers'!$M$70,10,0)</f>
        <v>#N/A</v>
      </c>
      <c r="W793" s="53" t="e">
        <f>VLOOKUP(A793,'Intermittents Reguliers'!$A$1:'Intermittents Reguliers'!$M$70,13,0)</f>
        <v>#N/A</v>
      </c>
    </row>
    <row r="794" spans="2:23" x14ac:dyDescent="0.2">
      <c r="B794" s="49" t="e">
        <f>VLOOKUP(A794,'Intermittents Reguliers'!$A$2:'Intermittents Reguliers'!$M$70,2,0)</f>
        <v>#N/A</v>
      </c>
      <c r="I794" s="50">
        <f t="shared" si="12"/>
        <v>1</v>
      </c>
      <c r="M794" s="67"/>
      <c r="N794" s="51" t="e">
        <f>VLOOKUP(A794,'Intermittents Reguliers'!$A$2:'Intermittents Reguliers'!$M$70,11,0)</f>
        <v>#N/A</v>
      </c>
      <c r="O794" s="51" t="e">
        <f>VLOOKUP(A794,'Intermittents Reguliers'!$A$1:'Intermittents Reguliers'!$M$70,12,0)</f>
        <v>#N/A</v>
      </c>
      <c r="P794" s="50" t="e">
        <f>VLOOKUP(A794,'Intermittents Reguliers'!$A$2:'Intermittents Reguliers'!$M$70,3,0)</f>
        <v>#N/A</v>
      </c>
      <c r="Q794" s="52" t="e">
        <f>VLOOKUP(A794,'Intermittents Reguliers'!$A$2:'Intermittents Reguliers'!$M$70,4,0)</f>
        <v>#N/A</v>
      </c>
      <c r="R794" s="51" t="e">
        <f>VLOOKUP(A794,'Intermittents Reguliers'!$A$2:'Intermittents Reguliers'!$M$70,5,0)</f>
        <v>#N/A</v>
      </c>
      <c r="S794" s="53" t="e">
        <f>VLOOKUP(A794,'Intermittents Reguliers'!$A$2:'Intermittents Reguliers'!$M$70,7,0)</f>
        <v>#N/A</v>
      </c>
      <c r="T794" s="51" t="e">
        <f>VLOOKUP(A794,'Intermittents Reguliers'!$A$2:'Intermittents Reguliers'!$M$70,8,0)</f>
        <v>#N/A</v>
      </c>
      <c r="U794" s="54" t="e">
        <f>VLOOKUP(A794,'Intermittents Reguliers'!$A$1:'Intermittents Reguliers'!$M$70,9,0)</f>
        <v>#N/A</v>
      </c>
      <c r="V794" s="55" t="e">
        <f>VLOOKUP(A794,'Intermittents Reguliers'!$A$1:'Intermittents Reguliers'!$M$70,10,0)</f>
        <v>#N/A</v>
      </c>
      <c r="W794" s="53" t="e">
        <f>VLOOKUP(A794,'Intermittents Reguliers'!$A$1:'Intermittents Reguliers'!$M$70,13,0)</f>
        <v>#N/A</v>
      </c>
    </row>
    <row r="795" spans="2:23" x14ac:dyDescent="0.2">
      <c r="B795" s="49" t="e">
        <f>VLOOKUP(A795,'Intermittents Reguliers'!$A$2:'Intermittents Reguliers'!$M$70,2,0)</f>
        <v>#N/A</v>
      </c>
      <c r="I795" s="50">
        <f t="shared" si="12"/>
        <v>1</v>
      </c>
      <c r="M795" s="67"/>
      <c r="N795" s="51" t="e">
        <f>VLOOKUP(A795,'Intermittents Reguliers'!$A$2:'Intermittents Reguliers'!$M$70,11,0)</f>
        <v>#N/A</v>
      </c>
      <c r="O795" s="51" t="e">
        <f>VLOOKUP(A795,'Intermittents Reguliers'!$A$1:'Intermittents Reguliers'!$M$70,12,0)</f>
        <v>#N/A</v>
      </c>
      <c r="P795" s="50" t="e">
        <f>VLOOKUP(A795,'Intermittents Reguliers'!$A$2:'Intermittents Reguliers'!$M$70,3,0)</f>
        <v>#N/A</v>
      </c>
      <c r="Q795" s="52" t="e">
        <f>VLOOKUP(A795,'Intermittents Reguliers'!$A$2:'Intermittents Reguliers'!$M$70,4,0)</f>
        <v>#N/A</v>
      </c>
      <c r="R795" s="51" t="e">
        <f>VLOOKUP(A795,'Intermittents Reguliers'!$A$2:'Intermittents Reguliers'!$M$70,5,0)</f>
        <v>#N/A</v>
      </c>
      <c r="S795" s="53" t="e">
        <f>VLOOKUP(A795,'Intermittents Reguliers'!$A$2:'Intermittents Reguliers'!$M$70,7,0)</f>
        <v>#N/A</v>
      </c>
      <c r="T795" s="51" t="e">
        <f>VLOOKUP(A795,'Intermittents Reguliers'!$A$2:'Intermittents Reguliers'!$M$70,8,0)</f>
        <v>#N/A</v>
      </c>
      <c r="U795" s="54" t="e">
        <f>VLOOKUP(A795,'Intermittents Reguliers'!$A$1:'Intermittents Reguliers'!$M$70,9,0)</f>
        <v>#N/A</v>
      </c>
      <c r="V795" s="55" t="e">
        <f>VLOOKUP(A795,'Intermittents Reguliers'!$A$1:'Intermittents Reguliers'!$M$70,10,0)</f>
        <v>#N/A</v>
      </c>
      <c r="W795" s="53" t="e">
        <f>VLOOKUP(A795,'Intermittents Reguliers'!$A$1:'Intermittents Reguliers'!$M$70,13,0)</f>
        <v>#N/A</v>
      </c>
    </row>
    <row r="796" spans="2:23" x14ac:dyDescent="0.2">
      <c r="B796" s="49" t="e">
        <f>VLOOKUP(A796,'Intermittents Reguliers'!$A$2:'Intermittents Reguliers'!$M$70,2,0)</f>
        <v>#N/A</v>
      </c>
      <c r="I796" s="50">
        <f t="shared" si="12"/>
        <v>1</v>
      </c>
      <c r="M796" s="67"/>
      <c r="N796" s="51" t="e">
        <f>VLOOKUP(A796,'Intermittents Reguliers'!$A$2:'Intermittents Reguliers'!$M$70,11,0)</f>
        <v>#N/A</v>
      </c>
      <c r="O796" s="51" t="e">
        <f>VLOOKUP(A796,'Intermittents Reguliers'!$A$1:'Intermittents Reguliers'!$M$70,12,0)</f>
        <v>#N/A</v>
      </c>
      <c r="P796" s="50" t="e">
        <f>VLOOKUP(A796,'Intermittents Reguliers'!$A$2:'Intermittents Reguliers'!$M$70,3,0)</f>
        <v>#N/A</v>
      </c>
      <c r="Q796" s="52" t="e">
        <f>VLOOKUP(A796,'Intermittents Reguliers'!$A$2:'Intermittents Reguliers'!$M$70,4,0)</f>
        <v>#N/A</v>
      </c>
      <c r="R796" s="51" t="e">
        <f>VLOOKUP(A796,'Intermittents Reguliers'!$A$2:'Intermittents Reguliers'!$M$70,5,0)</f>
        <v>#N/A</v>
      </c>
      <c r="S796" s="53" t="e">
        <f>VLOOKUP(A796,'Intermittents Reguliers'!$A$2:'Intermittents Reguliers'!$M$70,7,0)</f>
        <v>#N/A</v>
      </c>
      <c r="T796" s="51" t="e">
        <f>VLOOKUP(A796,'Intermittents Reguliers'!$A$2:'Intermittents Reguliers'!$M$70,8,0)</f>
        <v>#N/A</v>
      </c>
      <c r="U796" s="54" t="e">
        <f>VLOOKUP(A796,'Intermittents Reguliers'!$A$1:'Intermittents Reguliers'!$M$70,9,0)</f>
        <v>#N/A</v>
      </c>
      <c r="V796" s="55" t="e">
        <f>VLOOKUP(A796,'Intermittents Reguliers'!$A$1:'Intermittents Reguliers'!$M$70,10,0)</f>
        <v>#N/A</v>
      </c>
      <c r="W796" s="53" t="e">
        <f>VLOOKUP(A796,'Intermittents Reguliers'!$A$1:'Intermittents Reguliers'!$M$70,13,0)</f>
        <v>#N/A</v>
      </c>
    </row>
    <row r="797" spans="2:23" x14ac:dyDescent="0.2">
      <c r="B797" s="49" t="e">
        <f>VLOOKUP(A797,'Intermittents Reguliers'!$A$2:'Intermittents Reguliers'!$M$70,2,0)</f>
        <v>#N/A</v>
      </c>
      <c r="I797" s="50">
        <f t="shared" si="12"/>
        <v>1</v>
      </c>
      <c r="M797" s="67"/>
      <c r="N797" s="51" t="e">
        <f>VLOOKUP(A797,'Intermittents Reguliers'!$A$2:'Intermittents Reguliers'!$M$70,11,0)</f>
        <v>#N/A</v>
      </c>
      <c r="O797" s="51" t="e">
        <f>VLOOKUP(A797,'Intermittents Reguliers'!$A$1:'Intermittents Reguliers'!$M$70,12,0)</f>
        <v>#N/A</v>
      </c>
      <c r="P797" s="50" t="e">
        <f>VLOOKUP(A797,'Intermittents Reguliers'!$A$2:'Intermittents Reguliers'!$M$70,3,0)</f>
        <v>#N/A</v>
      </c>
      <c r="Q797" s="52" t="e">
        <f>VLOOKUP(A797,'Intermittents Reguliers'!$A$2:'Intermittents Reguliers'!$M$70,4,0)</f>
        <v>#N/A</v>
      </c>
      <c r="R797" s="51" t="e">
        <f>VLOOKUP(A797,'Intermittents Reguliers'!$A$2:'Intermittents Reguliers'!$M$70,5,0)</f>
        <v>#N/A</v>
      </c>
      <c r="S797" s="53" t="e">
        <f>VLOOKUP(A797,'Intermittents Reguliers'!$A$2:'Intermittents Reguliers'!$M$70,7,0)</f>
        <v>#N/A</v>
      </c>
      <c r="T797" s="51" t="e">
        <f>VLOOKUP(A797,'Intermittents Reguliers'!$A$2:'Intermittents Reguliers'!$M$70,8,0)</f>
        <v>#N/A</v>
      </c>
      <c r="U797" s="54" t="e">
        <f>VLOOKUP(A797,'Intermittents Reguliers'!$A$1:'Intermittents Reguliers'!$M$70,9,0)</f>
        <v>#N/A</v>
      </c>
      <c r="V797" s="55" t="e">
        <f>VLOOKUP(A797,'Intermittents Reguliers'!$A$1:'Intermittents Reguliers'!$M$70,10,0)</f>
        <v>#N/A</v>
      </c>
      <c r="W797" s="53" t="e">
        <f>VLOOKUP(A797,'Intermittents Reguliers'!$A$1:'Intermittents Reguliers'!$M$70,13,0)</f>
        <v>#N/A</v>
      </c>
    </row>
    <row r="798" spans="2:23" x14ac:dyDescent="0.2">
      <c r="B798" s="49" t="e">
        <f>VLOOKUP(A798,'Intermittents Reguliers'!$A$2:'Intermittents Reguliers'!$M$70,2,0)</f>
        <v>#N/A</v>
      </c>
      <c r="I798" s="50">
        <f t="shared" si="12"/>
        <v>1</v>
      </c>
      <c r="M798" s="67"/>
      <c r="N798" s="51" t="e">
        <f>VLOOKUP(A798,'Intermittents Reguliers'!$A$2:'Intermittents Reguliers'!$M$70,11,0)</f>
        <v>#N/A</v>
      </c>
      <c r="O798" s="51" t="e">
        <f>VLOOKUP(A798,'Intermittents Reguliers'!$A$1:'Intermittents Reguliers'!$M$70,12,0)</f>
        <v>#N/A</v>
      </c>
      <c r="P798" s="50" t="e">
        <f>VLOOKUP(A798,'Intermittents Reguliers'!$A$2:'Intermittents Reguliers'!$M$70,3,0)</f>
        <v>#N/A</v>
      </c>
      <c r="Q798" s="52" t="e">
        <f>VLOOKUP(A798,'Intermittents Reguliers'!$A$2:'Intermittents Reguliers'!$M$70,4,0)</f>
        <v>#N/A</v>
      </c>
      <c r="R798" s="51" t="e">
        <f>VLOOKUP(A798,'Intermittents Reguliers'!$A$2:'Intermittents Reguliers'!$M$70,5,0)</f>
        <v>#N/A</v>
      </c>
      <c r="S798" s="53" t="e">
        <f>VLOOKUP(A798,'Intermittents Reguliers'!$A$2:'Intermittents Reguliers'!$M$70,7,0)</f>
        <v>#N/A</v>
      </c>
      <c r="T798" s="51" t="e">
        <f>VLOOKUP(A798,'Intermittents Reguliers'!$A$2:'Intermittents Reguliers'!$M$70,8,0)</f>
        <v>#N/A</v>
      </c>
      <c r="U798" s="54" t="e">
        <f>VLOOKUP(A798,'Intermittents Reguliers'!$A$1:'Intermittents Reguliers'!$M$70,9,0)</f>
        <v>#N/A</v>
      </c>
      <c r="V798" s="55" t="e">
        <f>VLOOKUP(A798,'Intermittents Reguliers'!$A$1:'Intermittents Reguliers'!$M$70,10,0)</f>
        <v>#N/A</v>
      </c>
      <c r="W798" s="53" t="e">
        <f>VLOOKUP(A798,'Intermittents Reguliers'!$A$1:'Intermittents Reguliers'!$M$70,13,0)</f>
        <v>#N/A</v>
      </c>
    </row>
    <row r="799" spans="2:23" x14ac:dyDescent="0.2">
      <c r="B799" s="49" t="e">
        <f>VLOOKUP(A799,'Intermittents Reguliers'!$A$2:'Intermittents Reguliers'!$M$70,2,0)</f>
        <v>#N/A</v>
      </c>
      <c r="I799" s="50">
        <f t="shared" si="12"/>
        <v>1</v>
      </c>
      <c r="M799" s="67"/>
      <c r="N799" s="51" t="e">
        <f>VLOOKUP(A799,'Intermittents Reguliers'!$A$2:'Intermittents Reguliers'!$M$70,11,0)</f>
        <v>#N/A</v>
      </c>
      <c r="O799" s="51" t="e">
        <f>VLOOKUP(A799,'Intermittents Reguliers'!$A$1:'Intermittents Reguliers'!$M$70,12,0)</f>
        <v>#N/A</v>
      </c>
      <c r="P799" s="50" t="e">
        <f>VLOOKUP(A799,'Intermittents Reguliers'!$A$2:'Intermittents Reguliers'!$M$70,3,0)</f>
        <v>#N/A</v>
      </c>
      <c r="Q799" s="52" t="e">
        <f>VLOOKUP(A799,'Intermittents Reguliers'!$A$2:'Intermittents Reguliers'!$M$70,4,0)</f>
        <v>#N/A</v>
      </c>
      <c r="R799" s="51" t="e">
        <f>VLOOKUP(A799,'Intermittents Reguliers'!$A$2:'Intermittents Reguliers'!$M$70,5,0)</f>
        <v>#N/A</v>
      </c>
      <c r="S799" s="53" t="e">
        <f>VLOOKUP(A799,'Intermittents Reguliers'!$A$2:'Intermittents Reguliers'!$M$70,7,0)</f>
        <v>#N/A</v>
      </c>
      <c r="T799" s="51" t="e">
        <f>VLOOKUP(A799,'Intermittents Reguliers'!$A$2:'Intermittents Reguliers'!$M$70,8,0)</f>
        <v>#N/A</v>
      </c>
      <c r="U799" s="54" t="e">
        <f>VLOOKUP(A799,'Intermittents Reguliers'!$A$1:'Intermittents Reguliers'!$M$70,9,0)</f>
        <v>#N/A</v>
      </c>
      <c r="V799" s="55" t="e">
        <f>VLOOKUP(A799,'Intermittents Reguliers'!$A$1:'Intermittents Reguliers'!$M$70,10,0)</f>
        <v>#N/A</v>
      </c>
      <c r="W799" s="53" t="e">
        <f>VLOOKUP(A799,'Intermittents Reguliers'!$A$1:'Intermittents Reguliers'!$M$70,13,0)</f>
        <v>#N/A</v>
      </c>
    </row>
    <row r="800" spans="2:23" x14ac:dyDescent="0.2">
      <c r="B800" s="49" t="e">
        <f>VLOOKUP(A800,'Intermittents Reguliers'!$A$2:'Intermittents Reguliers'!$M$70,2,0)</f>
        <v>#N/A</v>
      </c>
      <c r="I800" s="50">
        <f t="shared" si="12"/>
        <v>1</v>
      </c>
      <c r="M800" s="67"/>
      <c r="N800" s="51" t="e">
        <f>VLOOKUP(A800,'Intermittents Reguliers'!$A$2:'Intermittents Reguliers'!$M$70,11,0)</f>
        <v>#N/A</v>
      </c>
      <c r="O800" s="51" t="e">
        <f>VLOOKUP(A800,'Intermittents Reguliers'!$A$1:'Intermittents Reguliers'!$M$70,12,0)</f>
        <v>#N/A</v>
      </c>
      <c r="P800" s="50" t="e">
        <f>VLOOKUP(A800,'Intermittents Reguliers'!$A$2:'Intermittents Reguliers'!$M$70,3,0)</f>
        <v>#N/A</v>
      </c>
      <c r="Q800" s="52" t="e">
        <f>VLOOKUP(A800,'Intermittents Reguliers'!$A$2:'Intermittents Reguliers'!$M$70,4,0)</f>
        <v>#N/A</v>
      </c>
      <c r="R800" s="51" t="e">
        <f>VLOOKUP(A800,'Intermittents Reguliers'!$A$2:'Intermittents Reguliers'!$M$70,5,0)</f>
        <v>#N/A</v>
      </c>
      <c r="S800" s="53" t="e">
        <f>VLOOKUP(A800,'Intermittents Reguliers'!$A$2:'Intermittents Reguliers'!$M$70,7,0)</f>
        <v>#N/A</v>
      </c>
      <c r="T800" s="51" t="e">
        <f>VLOOKUP(A800,'Intermittents Reguliers'!$A$2:'Intermittents Reguliers'!$M$70,8,0)</f>
        <v>#N/A</v>
      </c>
      <c r="U800" s="54" t="e">
        <f>VLOOKUP(A800,'Intermittents Reguliers'!$A$1:'Intermittents Reguliers'!$M$70,9,0)</f>
        <v>#N/A</v>
      </c>
      <c r="V800" s="55" t="e">
        <f>VLOOKUP(A800,'Intermittents Reguliers'!$A$1:'Intermittents Reguliers'!$M$70,10,0)</f>
        <v>#N/A</v>
      </c>
      <c r="W800" s="53" t="e">
        <f>VLOOKUP(A800,'Intermittents Reguliers'!$A$1:'Intermittents Reguliers'!$M$70,13,0)</f>
        <v>#N/A</v>
      </c>
    </row>
    <row r="801" spans="2:23" x14ac:dyDescent="0.2">
      <c r="B801" s="49" t="e">
        <f>VLOOKUP(A801,'Intermittents Reguliers'!$A$2:'Intermittents Reguliers'!$M$70,2,0)</f>
        <v>#N/A</v>
      </c>
      <c r="I801" s="50">
        <f t="shared" si="12"/>
        <v>1</v>
      </c>
      <c r="M801" s="67"/>
      <c r="N801" s="51" t="e">
        <f>VLOOKUP(A801,'Intermittents Reguliers'!$A$2:'Intermittents Reguliers'!$M$70,11,0)</f>
        <v>#N/A</v>
      </c>
      <c r="O801" s="51" t="e">
        <f>VLOOKUP(A801,'Intermittents Reguliers'!$A$1:'Intermittents Reguliers'!$M$70,12,0)</f>
        <v>#N/A</v>
      </c>
      <c r="P801" s="50" t="e">
        <f>VLOOKUP(A801,'Intermittents Reguliers'!$A$2:'Intermittents Reguliers'!$M$70,3,0)</f>
        <v>#N/A</v>
      </c>
      <c r="Q801" s="52" t="e">
        <f>VLOOKUP(A801,'Intermittents Reguliers'!$A$2:'Intermittents Reguliers'!$M$70,4,0)</f>
        <v>#N/A</v>
      </c>
      <c r="R801" s="51" t="e">
        <f>VLOOKUP(A801,'Intermittents Reguliers'!$A$2:'Intermittents Reguliers'!$M$70,5,0)</f>
        <v>#N/A</v>
      </c>
      <c r="S801" s="53" t="e">
        <f>VLOOKUP(A801,'Intermittents Reguliers'!$A$2:'Intermittents Reguliers'!$M$70,7,0)</f>
        <v>#N/A</v>
      </c>
      <c r="T801" s="51" t="e">
        <f>VLOOKUP(A801,'Intermittents Reguliers'!$A$2:'Intermittents Reguliers'!$M$70,8,0)</f>
        <v>#N/A</v>
      </c>
      <c r="U801" s="54" t="e">
        <f>VLOOKUP(A801,'Intermittents Reguliers'!$A$1:'Intermittents Reguliers'!$M$70,9,0)</f>
        <v>#N/A</v>
      </c>
      <c r="V801" s="55" t="e">
        <f>VLOOKUP(A801,'Intermittents Reguliers'!$A$1:'Intermittents Reguliers'!$M$70,10,0)</f>
        <v>#N/A</v>
      </c>
      <c r="W801" s="53" t="e">
        <f>VLOOKUP(A801,'Intermittents Reguliers'!$A$1:'Intermittents Reguliers'!$M$70,13,0)</f>
        <v>#N/A</v>
      </c>
    </row>
    <row r="802" spans="2:23" x14ac:dyDescent="0.2">
      <c r="B802" s="49" t="e">
        <f>VLOOKUP(A802,'Intermittents Reguliers'!$A$2:'Intermittents Reguliers'!$M$70,2,0)</f>
        <v>#N/A</v>
      </c>
      <c r="I802" s="50">
        <f t="shared" si="12"/>
        <v>1</v>
      </c>
      <c r="M802" s="67"/>
      <c r="N802" s="51" t="e">
        <f>VLOOKUP(A802,'Intermittents Reguliers'!$A$2:'Intermittents Reguliers'!$M$70,11,0)</f>
        <v>#N/A</v>
      </c>
      <c r="O802" s="51" t="e">
        <f>VLOOKUP(A802,'Intermittents Reguliers'!$A$1:'Intermittents Reguliers'!$M$70,12,0)</f>
        <v>#N/A</v>
      </c>
      <c r="P802" s="50" t="e">
        <f>VLOOKUP(A802,'Intermittents Reguliers'!$A$2:'Intermittents Reguliers'!$M$70,3,0)</f>
        <v>#N/A</v>
      </c>
      <c r="Q802" s="52" t="e">
        <f>VLOOKUP(A802,'Intermittents Reguliers'!$A$2:'Intermittents Reguliers'!$M$70,4,0)</f>
        <v>#N/A</v>
      </c>
      <c r="R802" s="51" t="e">
        <f>VLOOKUP(A802,'Intermittents Reguliers'!$A$2:'Intermittents Reguliers'!$M$70,5,0)</f>
        <v>#N/A</v>
      </c>
      <c r="S802" s="53" t="e">
        <f>VLOOKUP(A802,'Intermittents Reguliers'!$A$2:'Intermittents Reguliers'!$M$70,7,0)</f>
        <v>#N/A</v>
      </c>
      <c r="T802" s="51" t="e">
        <f>VLOOKUP(A802,'Intermittents Reguliers'!$A$2:'Intermittents Reguliers'!$M$70,8,0)</f>
        <v>#N/A</v>
      </c>
      <c r="U802" s="54" t="e">
        <f>VLOOKUP(A802,'Intermittents Reguliers'!$A$1:'Intermittents Reguliers'!$M$70,9,0)</f>
        <v>#N/A</v>
      </c>
      <c r="V802" s="55" t="e">
        <f>VLOOKUP(A802,'Intermittents Reguliers'!$A$1:'Intermittents Reguliers'!$M$70,10,0)</f>
        <v>#N/A</v>
      </c>
      <c r="W802" s="53" t="e">
        <f>VLOOKUP(A802,'Intermittents Reguliers'!$A$1:'Intermittents Reguliers'!$M$70,13,0)</f>
        <v>#N/A</v>
      </c>
    </row>
    <row r="803" spans="2:23" x14ac:dyDescent="0.2">
      <c r="B803" s="49" t="e">
        <f>VLOOKUP(A803,'Intermittents Reguliers'!$A$2:'Intermittents Reguliers'!$M$70,2,0)</f>
        <v>#N/A</v>
      </c>
      <c r="I803" s="50">
        <f t="shared" si="12"/>
        <v>1</v>
      </c>
      <c r="M803" s="67"/>
      <c r="N803" s="51" t="e">
        <f>VLOOKUP(A803,'Intermittents Reguliers'!$A$2:'Intermittents Reguliers'!$M$70,11,0)</f>
        <v>#N/A</v>
      </c>
      <c r="O803" s="51" t="e">
        <f>VLOOKUP(A803,'Intermittents Reguliers'!$A$1:'Intermittents Reguliers'!$M$70,12,0)</f>
        <v>#N/A</v>
      </c>
      <c r="P803" s="50" t="e">
        <f>VLOOKUP(A803,'Intermittents Reguliers'!$A$2:'Intermittents Reguliers'!$M$70,3,0)</f>
        <v>#N/A</v>
      </c>
      <c r="Q803" s="52" t="e">
        <f>VLOOKUP(A803,'Intermittents Reguliers'!$A$2:'Intermittents Reguliers'!$M$70,4,0)</f>
        <v>#N/A</v>
      </c>
      <c r="R803" s="51" t="e">
        <f>VLOOKUP(A803,'Intermittents Reguliers'!$A$2:'Intermittents Reguliers'!$M$70,5,0)</f>
        <v>#N/A</v>
      </c>
      <c r="S803" s="53" t="e">
        <f>VLOOKUP(A803,'Intermittents Reguliers'!$A$2:'Intermittents Reguliers'!$M$70,7,0)</f>
        <v>#N/A</v>
      </c>
      <c r="T803" s="51" t="e">
        <f>VLOOKUP(A803,'Intermittents Reguliers'!$A$2:'Intermittents Reguliers'!$M$70,8,0)</f>
        <v>#N/A</v>
      </c>
      <c r="U803" s="54" t="e">
        <f>VLOOKUP(A803,'Intermittents Reguliers'!$A$1:'Intermittents Reguliers'!$M$70,9,0)</f>
        <v>#N/A</v>
      </c>
      <c r="V803" s="55" t="e">
        <f>VLOOKUP(A803,'Intermittents Reguliers'!$A$1:'Intermittents Reguliers'!$M$70,10,0)</f>
        <v>#N/A</v>
      </c>
      <c r="W803" s="53" t="e">
        <f>VLOOKUP(A803,'Intermittents Reguliers'!$A$1:'Intermittents Reguliers'!$M$70,13,0)</f>
        <v>#N/A</v>
      </c>
    </row>
    <row r="804" spans="2:23" x14ac:dyDescent="0.2">
      <c r="B804" s="49" t="e">
        <f>VLOOKUP(A804,'Intermittents Reguliers'!$A$2:'Intermittents Reguliers'!$M$70,2,0)</f>
        <v>#N/A</v>
      </c>
      <c r="I804" s="50">
        <f t="shared" si="12"/>
        <v>1</v>
      </c>
      <c r="M804" s="67"/>
      <c r="N804" s="51" t="e">
        <f>VLOOKUP(A804,'Intermittents Reguliers'!$A$2:'Intermittents Reguliers'!$M$70,11,0)</f>
        <v>#N/A</v>
      </c>
      <c r="O804" s="51" t="e">
        <f>VLOOKUP(A804,'Intermittents Reguliers'!$A$1:'Intermittents Reguliers'!$M$70,12,0)</f>
        <v>#N/A</v>
      </c>
      <c r="P804" s="50" t="e">
        <f>VLOOKUP(A804,'Intermittents Reguliers'!$A$2:'Intermittents Reguliers'!$M$70,3,0)</f>
        <v>#N/A</v>
      </c>
      <c r="Q804" s="52" t="e">
        <f>VLOOKUP(A804,'Intermittents Reguliers'!$A$2:'Intermittents Reguliers'!$M$70,4,0)</f>
        <v>#N/A</v>
      </c>
      <c r="R804" s="51" t="e">
        <f>VLOOKUP(A804,'Intermittents Reguliers'!$A$2:'Intermittents Reguliers'!$M$70,5,0)</f>
        <v>#N/A</v>
      </c>
      <c r="S804" s="53" t="e">
        <f>VLOOKUP(A804,'Intermittents Reguliers'!$A$2:'Intermittents Reguliers'!$M$70,7,0)</f>
        <v>#N/A</v>
      </c>
      <c r="T804" s="51" t="e">
        <f>VLOOKUP(A804,'Intermittents Reguliers'!$A$2:'Intermittents Reguliers'!$M$70,8,0)</f>
        <v>#N/A</v>
      </c>
      <c r="U804" s="54" t="e">
        <f>VLOOKUP(A804,'Intermittents Reguliers'!$A$1:'Intermittents Reguliers'!$M$70,9,0)</f>
        <v>#N/A</v>
      </c>
      <c r="V804" s="55" t="e">
        <f>VLOOKUP(A804,'Intermittents Reguliers'!$A$1:'Intermittents Reguliers'!$M$70,10,0)</f>
        <v>#N/A</v>
      </c>
      <c r="W804" s="53" t="e">
        <f>VLOOKUP(A804,'Intermittents Reguliers'!$A$1:'Intermittents Reguliers'!$M$70,13,0)</f>
        <v>#N/A</v>
      </c>
    </row>
    <row r="805" spans="2:23" x14ac:dyDescent="0.2">
      <c r="B805" s="49" t="e">
        <f>VLOOKUP(A805,'Intermittents Reguliers'!$A$2:'Intermittents Reguliers'!$M$70,2,0)</f>
        <v>#N/A</v>
      </c>
      <c r="I805" s="50">
        <f t="shared" si="12"/>
        <v>1</v>
      </c>
      <c r="M805" s="67"/>
      <c r="N805" s="51" t="e">
        <f>VLOOKUP(A805,'Intermittents Reguliers'!$A$2:'Intermittents Reguliers'!$M$70,11,0)</f>
        <v>#N/A</v>
      </c>
      <c r="O805" s="51" t="e">
        <f>VLOOKUP(A805,'Intermittents Reguliers'!$A$1:'Intermittents Reguliers'!$M$70,12,0)</f>
        <v>#N/A</v>
      </c>
      <c r="P805" s="50" t="e">
        <f>VLOOKUP(A805,'Intermittents Reguliers'!$A$2:'Intermittents Reguliers'!$M$70,3,0)</f>
        <v>#N/A</v>
      </c>
      <c r="Q805" s="52" t="e">
        <f>VLOOKUP(A805,'Intermittents Reguliers'!$A$2:'Intermittents Reguliers'!$M$70,4,0)</f>
        <v>#N/A</v>
      </c>
      <c r="R805" s="51" t="e">
        <f>VLOOKUP(A805,'Intermittents Reguliers'!$A$2:'Intermittents Reguliers'!$M$70,5,0)</f>
        <v>#N/A</v>
      </c>
      <c r="S805" s="53" t="e">
        <f>VLOOKUP(A805,'Intermittents Reguliers'!$A$2:'Intermittents Reguliers'!$M$70,7,0)</f>
        <v>#N/A</v>
      </c>
      <c r="T805" s="51" t="e">
        <f>VLOOKUP(A805,'Intermittents Reguliers'!$A$2:'Intermittents Reguliers'!$M$70,8,0)</f>
        <v>#N/A</v>
      </c>
      <c r="U805" s="54" t="e">
        <f>VLOOKUP(A805,'Intermittents Reguliers'!$A$1:'Intermittents Reguliers'!$M$70,9,0)</f>
        <v>#N/A</v>
      </c>
      <c r="V805" s="55" t="e">
        <f>VLOOKUP(A805,'Intermittents Reguliers'!$A$1:'Intermittents Reguliers'!$M$70,10,0)</f>
        <v>#N/A</v>
      </c>
      <c r="W805" s="53" t="e">
        <f>VLOOKUP(A805,'Intermittents Reguliers'!$A$1:'Intermittents Reguliers'!$M$70,13,0)</f>
        <v>#N/A</v>
      </c>
    </row>
    <row r="806" spans="2:23" x14ac:dyDescent="0.2">
      <c r="B806" s="49" t="e">
        <f>VLOOKUP(A806,'Intermittents Reguliers'!$A$2:'Intermittents Reguliers'!$M$70,2,0)</f>
        <v>#N/A</v>
      </c>
      <c r="I806" s="50">
        <f t="shared" si="12"/>
        <v>1</v>
      </c>
      <c r="M806" s="67"/>
      <c r="N806" s="51" t="e">
        <f>VLOOKUP(A806,'Intermittents Reguliers'!$A$2:'Intermittents Reguliers'!$M$70,11,0)</f>
        <v>#N/A</v>
      </c>
      <c r="O806" s="51" t="e">
        <f>VLOOKUP(A806,'Intermittents Reguliers'!$A$1:'Intermittents Reguliers'!$M$70,12,0)</f>
        <v>#N/A</v>
      </c>
      <c r="P806" s="50" t="e">
        <f>VLOOKUP(A806,'Intermittents Reguliers'!$A$2:'Intermittents Reguliers'!$M$70,3,0)</f>
        <v>#N/A</v>
      </c>
      <c r="Q806" s="52" t="e">
        <f>VLOOKUP(A806,'Intermittents Reguliers'!$A$2:'Intermittents Reguliers'!$M$70,4,0)</f>
        <v>#N/A</v>
      </c>
      <c r="R806" s="51" t="e">
        <f>VLOOKUP(A806,'Intermittents Reguliers'!$A$2:'Intermittents Reguliers'!$M$70,5,0)</f>
        <v>#N/A</v>
      </c>
      <c r="S806" s="53" t="e">
        <f>VLOOKUP(A806,'Intermittents Reguliers'!$A$2:'Intermittents Reguliers'!$M$70,7,0)</f>
        <v>#N/A</v>
      </c>
      <c r="T806" s="51" t="e">
        <f>VLOOKUP(A806,'Intermittents Reguliers'!$A$2:'Intermittents Reguliers'!$M$70,8,0)</f>
        <v>#N/A</v>
      </c>
      <c r="U806" s="54" t="e">
        <f>VLOOKUP(A806,'Intermittents Reguliers'!$A$1:'Intermittents Reguliers'!$M$70,9,0)</f>
        <v>#N/A</v>
      </c>
      <c r="V806" s="55" t="e">
        <f>VLOOKUP(A806,'Intermittents Reguliers'!$A$1:'Intermittents Reguliers'!$M$70,10,0)</f>
        <v>#N/A</v>
      </c>
      <c r="W806" s="53" t="e">
        <f>VLOOKUP(A806,'Intermittents Reguliers'!$A$1:'Intermittents Reguliers'!$M$70,13,0)</f>
        <v>#N/A</v>
      </c>
    </row>
    <row r="807" spans="2:23" x14ac:dyDescent="0.2">
      <c r="B807" s="49" t="e">
        <f>VLOOKUP(A807,'Intermittents Reguliers'!$A$2:'Intermittents Reguliers'!$M$70,2,0)</f>
        <v>#N/A</v>
      </c>
      <c r="I807" s="50">
        <f t="shared" si="12"/>
        <v>1</v>
      </c>
      <c r="M807" s="67"/>
      <c r="N807" s="51" t="e">
        <f>VLOOKUP(A807,'Intermittents Reguliers'!$A$2:'Intermittents Reguliers'!$M$70,11,0)</f>
        <v>#N/A</v>
      </c>
      <c r="O807" s="51" t="e">
        <f>VLOOKUP(A807,'Intermittents Reguliers'!$A$1:'Intermittents Reguliers'!$M$70,12,0)</f>
        <v>#N/A</v>
      </c>
      <c r="P807" s="50" t="e">
        <f>VLOOKUP(A807,'Intermittents Reguliers'!$A$2:'Intermittents Reguliers'!$M$70,3,0)</f>
        <v>#N/A</v>
      </c>
      <c r="Q807" s="52" t="e">
        <f>VLOOKUP(A807,'Intermittents Reguliers'!$A$2:'Intermittents Reguliers'!$M$70,4,0)</f>
        <v>#N/A</v>
      </c>
      <c r="R807" s="51" t="e">
        <f>VLOOKUP(A807,'Intermittents Reguliers'!$A$2:'Intermittents Reguliers'!$M$70,5,0)</f>
        <v>#N/A</v>
      </c>
      <c r="S807" s="53" t="e">
        <f>VLOOKUP(A807,'Intermittents Reguliers'!$A$2:'Intermittents Reguliers'!$M$70,7,0)</f>
        <v>#N/A</v>
      </c>
      <c r="T807" s="51" t="e">
        <f>VLOOKUP(A807,'Intermittents Reguliers'!$A$2:'Intermittents Reguliers'!$M$70,8,0)</f>
        <v>#N/A</v>
      </c>
      <c r="U807" s="54" t="e">
        <f>VLOOKUP(A807,'Intermittents Reguliers'!$A$1:'Intermittents Reguliers'!$M$70,9,0)</f>
        <v>#N/A</v>
      </c>
      <c r="V807" s="55" t="e">
        <f>VLOOKUP(A807,'Intermittents Reguliers'!$A$1:'Intermittents Reguliers'!$M$70,10,0)</f>
        <v>#N/A</v>
      </c>
      <c r="W807" s="53" t="e">
        <f>VLOOKUP(A807,'Intermittents Reguliers'!$A$1:'Intermittents Reguliers'!$M$70,13,0)</f>
        <v>#N/A</v>
      </c>
    </row>
    <row r="808" spans="2:23" x14ac:dyDescent="0.2">
      <c r="B808" s="49" t="e">
        <f>VLOOKUP(A808,'Intermittents Reguliers'!$A$2:'Intermittents Reguliers'!$M$70,2,0)</f>
        <v>#N/A</v>
      </c>
      <c r="I808" s="50">
        <f t="shared" si="12"/>
        <v>1</v>
      </c>
      <c r="M808" s="67"/>
      <c r="N808" s="51" t="e">
        <f>VLOOKUP(A808,'Intermittents Reguliers'!$A$2:'Intermittents Reguliers'!$M$70,11,0)</f>
        <v>#N/A</v>
      </c>
      <c r="O808" s="51" t="e">
        <f>VLOOKUP(A808,'Intermittents Reguliers'!$A$1:'Intermittents Reguliers'!$M$70,12,0)</f>
        <v>#N/A</v>
      </c>
      <c r="P808" s="50" t="e">
        <f>VLOOKUP(A808,'Intermittents Reguliers'!$A$2:'Intermittents Reguliers'!$M$70,3,0)</f>
        <v>#N/A</v>
      </c>
      <c r="Q808" s="52" t="e">
        <f>VLOOKUP(A808,'Intermittents Reguliers'!$A$2:'Intermittents Reguliers'!$M$70,4,0)</f>
        <v>#N/A</v>
      </c>
      <c r="R808" s="51" t="e">
        <f>VLOOKUP(A808,'Intermittents Reguliers'!$A$2:'Intermittents Reguliers'!$M$70,5,0)</f>
        <v>#N/A</v>
      </c>
      <c r="S808" s="53" t="e">
        <f>VLOOKUP(A808,'Intermittents Reguliers'!$A$2:'Intermittents Reguliers'!$M$70,7,0)</f>
        <v>#N/A</v>
      </c>
      <c r="T808" s="51" t="e">
        <f>VLOOKUP(A808,'Intermittents Reguliers'!$A$2:'Intermittents Reguliers'!$M$70,8,0)</f>
        <v>#N/A</v>
      </c>
      <c r="U808" s="54" t="e">
        <f>VLOOKUP(A808,'Intermittents Reguliers'!$A$1:'Intermittents Reguliers'!$M$70,9,0)</f>
        <v>#N/A</v>
      </c>
      <c r="V808" s="55" t="e">
        <f>VLOOKUP(A808,'Intermittents Reguliers'!$A$1:'Intermittents Reguliers'!$M$70,10,0)</f>
        <v>#N/A</v>
      </c>
      <c r="W808" s="53" t="e">
        <f>VLOOKUP(A808,'Intermittents Reguliers'!$A$1:'Intermittents Reguliers'!$M$70,13,0)</f>
        <v>#N/A</v>
      </c>
    </row>
    <row r="809" spans="2:23" x14ac:dyDescent="0.2">
      <c r="B809" s="49" t="e">
        <f>VLOOKUP(A809,'Intermittents Reguliers'!$A$2:'Intermittents Reguliers'!$M$70,2,0)</f>
        <v>#N/A</v>
      </c>
      <c r="I809" s="50">
        <f t="shared" si="12"/>
        <v>1</v>
      </c>
      <c r="M809" s="67"/>
      <c r="N809" s="51" t="e">
        <f>VLOOKUP(A809,'Intermittents Reguliers'!$A$2:'Intermittents Reguliers'!$M$70,11,0)</f>
        <v>#N/A</v>
      </c>
      <c r="O809" s="51" t="e">
        <f>VLOOKUP(A809,'Intermittents Reguliers'!$A$1:'Intermittents Reguliers'!$M$70,12,0)</f>
        <v>#N/A</v>
      </c>
      <c r="P809" s="50" t="e">
        <f>VLOOKUP(A809,'Intermittents Reguliers'!$A$2:'Intermittents Reguliers'!$M$70,3,0)</f>
        <v>#N/A</v>
      </c>
      <c r="Q809" s="52" t="e">
        <f>VLOOKUP(A809,'Intermittents Reguliers'!$A$2:'Intermittents Reguliers'!$M$70,4,0)</f>
        <v>#N/A</v>
      </c>
      <c r="R809" s="51" t="e">
        <f>VLOOKUP(A809,'Intermittents Reguliers'!$A$2:'Intermittents Reguliers'!$M$70,5,0)</f>
        <v>#N/A</v>
      </c>
      <c r="S809" s="53" t="e">
        <f>VLOOKUP(A809,'Intermittents Reguliers'!$A$2:'Intermittents Reguliers'!$M$70,7,0)</f>
        <v>#N/A</v>
      </c>
      <c r="T809" s="51" t="e">
        <f>VLOOKUP(A809,'Intermittents Reguliers'!$A$2:'Intermittents Reguliers'!$M$70,8,0)</f>
        <v>#N/A</v>
      </c>
      <c r="U809" s="54" t="e">
        <f>VLOOKUP(A809,'Intermittents Reguliers'!$A$1:'Intermittents Reguliers'!$M$70,9,0)</f>
        <v>#N/A</v>
      </c>
      <c r="V809" s="55" t="e">
        <f>VLOOKUP(A809,'Intermittents Reguliers'!$A$1:'Intermittents Reguliers'!$M$70,10,0)</f>
        <v>#N/A</v>
      </c>
      <c r="W809" s="53" t="e">
        <f>VLOOKUP(A809,'Intermittents Reguliers'!$A$1:'Intermittents Reguliers'!$M$70,13,0)</f>
        <v>#N/A</v>
      </c>
    </row>
    <row r="810" spans="2:23" x14ac:dyDescent="0.2">
      <c r="B810" s="49" t="e">
        <f>VLOOKUP(A810,'Intermittents Reguliers'!$A$2:'Intermittents Reguliers'!$M$70,2,0)</f>
        <v>#N/A</v>
      </c>
      <c r="I810" s="50">
        <f t="shared" si="12"/>
        <v>1</v>
      </c>
      <c r="M810" s="67"/>
      <c r="N810" s="51" t="e">
        <f>VLOOKUP(A810,'Intermittents Reguliers'!$A$2:'Intermittents Reguliers'!$M$70,11,0)</f>
        <v>#N/A</v>
      </c>
      <c r="O810" s="51" t="e">
        <f>VLOOKUP(A810,'Intermittents Reguliers'!$A$1:'Intermittents Reguliers'!$M$70,12,0)</f>
        <v>#N/A</v>
      </c>
      <c r="P810" s="50" t="e">
        <f>VLOOKUP(A810,'Intermittents Reguliers'!$A$2:'Intermittents Reguliers'!$M$70,3,0)</f>
        <v>#N/A</v>
      </c>
      <c r="Q810" s="52" t="e">
        <f>VLOOKUP(A810,'Intermittents Reguliers'!$A$2:'Intermittents Reguliers'!$M$70,4,0)</f>
        <v>#N/A</v>
      </c>
      <c r="R810" s="51" t="e">
        <f>VLOOKUP(A810,'Intermittents Reguliers'!$A$2:'Intermittents Reguliers'!$M$70,5,0)</f>
        <v>#N/A</v>
      </c>
      <c r="S810" s="53" t="e">
        <f>VLOOKUP(A810,'Intermittents Reguliers'!$A$2:'Intermittents Reguliers'!$M$70,7,0)</f>
        <v>#N/A</v>
      </c>
      <c r="T810" s="51" t="e">
        <f>VLOOKUP(A810,'Intermittents Reguliers'!$A$2:'Intermittents Reguliers'!$M$70,8,0)</f>
        <v>#N/A</v>
      </c>
      <c r="U810" s="54" t="e">
        <f>VLOOKUP(A810,'Intermittents Reguliers'!$A$1:'Intermittents Reguliers'!$M$70,9,0)</f>
        <v>#N/A</v>
      </c>
      <c r="V810" s="55" t="e">
        <f>VLOOKUP(A810,'Intermittents Reguliers'!$A$1:'Intermittents Reguliers'!$M$70,10,0)</f>
        <v>#N/A</v>
      </c>
      <c r="W810" s="53" t="e">
        <f>VLOOKUP(A810,'Intermittents Reguliers'!$A$1:'Intermittents Reguliers'!$M$70,13,0)</f>
        <v>#N/A</v>
      </c>
    </row>
    <row r="811" spans="2:23" x14ac:dyDescent="0.2">
      <c r="B811" s="49" t="e">
        <f>VLOOKUP(A811,'Intermittents Reguliers'!$A$2:'Intermittents Reguliers'!$M$70,2,0)</f>
        <v>#N/A</v>
      </c>
      <c r="I811" s="50">
        <f t="shared" si="12"/>
        <v>1</v>
      </c>
      <c r="M811" s="67"/>
      <c r="N811" s="51" t="e">
        <f>VLOOKUP(A811,'Intermittents Reguliers'!$A$2:'Intermittents Reguliers'!$M$70,11,0)</f>
        <v>#N/A</v>
      </c>
      <c r="O811" s="51" t="e">
        <f>VLOOKUP(A811,'Intermittents Reguliers'!$A$1:'Intermittents Reguliers'!$M$70,12,0)</f>
        <v>#N/A</v>
      </c>
      <c r="P811" s="50" t="e">
        <f>VLOOKUP(A811,'Intermittents Reguliers'!$A$2:'Intermittents Reguliers'!$M$70,3,0)</f>
        <v>#N/A</v>
      </c>
      <c r="Q811" s="52" t="e">
        <f>VLOOKUP(A811,'Intermittents Reguliers'!$A$2:'Intermittents Reguliers'!$M$70,4,0)</f>
        <v>#N/A</v>
      </c>
      <c r="R811" s="51" t="e">
        <f>VLOOKUP(A811,'Intermittents Reguliers'!$A$2:'Intermittents Reguliers'!$M$70,5,0)</f>
        <v>#N/A</v>
      </c>
      <c r="S811" s="53" t="e">
        <f>VLOOKUP(A811,'Intermittents Reguliers'!$A$2:'Intermittents Reguliers'!$M$70,7,0)</f>
        <v>#N/A</v>
      </c>
      <c r="T811" s="51" t="e">
        <f>VLOOKUP(A811,'Intermittents Reguliers'!$A$2:'Intermittents Reguliers'!$M$70,8,0)</f>
        <v>#N/A</v>
      </c>
      <c r="U811" s="54" t="e">
        <f>VLOOKUP(A811,'Intermittents Reguliers'!$A$1:'Intermittents Reguliers'!$M$70,9,0)</f>
        <v>#N/A</v>
      </c>
      <c r="V811" s="55" t="e">
        <f>VLOOKUP(A811,'Intermittents Reguliers'!$A$1:'Intermittents Reguliers'!$M$70,10,0)</f>
        <v>#N/A</v>
      </c>
      <c r="W811" s="53" t="e">
        <f>VLOOKUP(A811,'Intermittents Reguliers'!$A$1:'Intermittents Reguliers'!$M$70,13,0)</f>
        <v>#N/A</v>
      </c>
    </row>
    <row r="812" spans="2:23" x14ac:dyDescent="0.2">
      <c r="B812" s="49" t="e">
        <f>VLOOKUP(A812,'Intermittents Reguliers'!$A$2:'Intermittents Reguliers'!$M$70,2,0)</f>
        <v>#N/A</v>
      </c>
      <c r="I812" s="50">
        <f t="shared" si="12"/>
        <v>1</v>
      </c>
      <c r="M812" s="67"/>
      <c r="N812" s="51" t="e">
        <f>VLOOKUP(A812,'Intermittents Reguliers'!$A$2:'Intermittents Reguliers'!$M$70,11,0)</f>
        <v>#N/A</v>
      </c>
      <c r="O812" s="51" t="e">
        <f>VLOOKUP(A812,'Intermittents Reguliers'!$A$1:'Intermittents Reguliers'!$M$70,12,0)</f>
        <v>#N/A</v>
      </c>
      <c r="P812" s="50" t="e">
        <f>VLOOKUP(A812,'Intermittents Reguliers'!$A$2:'Intermittents Reguliers'!$M$70,3,0)</f>
        <v>#N/A</v>
      </c>
      <c r="Q812" s="52" t="e">
        <f>VLOOKUP(A812,'Intermittents Reguliers'!$A$2:'Intermittents Reguliers'!$M$70,4,0)</f>
        <v>#N/A</v>
      </c>
      <c r="R812" s="51" t="e">
        <f>VLOOKUP(A812,'Intermittents Reguliers'!$A$2:'Intermittents Reguliers'!$M$70,5,0)</f>
        <v>#N/A</v>
      </c>
      <c r="S812" s="53" t="e">
        <f>VLOOKUP(A812,'Intermittents Reguliers'!$A$2:'Intermittents Reguliers'!$M$70,7,0)</f>
        <v>#N/A</v>
      </c>
      <c r="T812" s="51" t="e">
        <f>VLOOKUP(A812,'Intermittents Reguliers'!$A$2:'Intermittents Reguliers'!$M$70,8,0)</f>
        <v>#N/A</v>
      </c>
      <c r="U812" s="54" t="e">
        <f>VLOOKUP(A812,'Intermittents Reguliers'!$A$1:'Intermittents Reguliers'!$M$70,9,0)</f>
        <v>#N/A</v>
      </c>
      <c r="V812" s="55" t="e">
        <f>VLOOKUP(A812,'Intermittents Reguliers'!$A$1:'Intermittents Reguliers'!$M$70,10,0)</f>
        <v>#N/A</v>
      </c>
      <c r="W812" s="53" t="e">
        <f>VLOOKUP(A812,'Intermittents Reguliers'!$A$1:'Intermittents Reguliers'!$M$70,13,0)</f>
        <v>#N/A</v>
      </c>
    </row>
    <row r="813" spans="2:23" x14ac:dyDescent="0.2">
      <c r="B813" s="49" t="e">
        <f>VLOOKUP(A813,'Intermittents Reguliers'!$A$2:'Intermittents Reguliers'!$M$70,2,0)</f>
        <v>#N/A</v>
      </c>
      <c r="I813" s="50">
        <f t="shared" si="12"/>
        <v>1</v>
      </c>
      <c r="M813" s="67"/>
      <c r="N813" s="51" t="e">
        <f>VLOOKUP(A813,'Intermittents Reguliers'!$A$2:'Intermittents Reguliers'!$M$70,11,0)</f>
        <v>#N/A</v>
      </c>
      <c r="O813" s="51" t="e">
        <f>VLOOKUP(A813,'Intermittents Reguliers'!$A$1:'Intermittents Reguliers'!$M$70,12,0)</f>
        <v>#N/A</v>
      </c>
      <c r="P813" s="50" t="e">
        <f>VLOOKUP(A813,'Intermittents Reguliers'!$A$2:'Intermittents Reguliers'!$M$70,3,0)</f>
        <v>#N/A</v>
      </c>
      <c r="Q813" s="52" t="e">
        <f>VLOOKUP(A813,'Intermittents Reguliers'!$A$2:'Intermittents Reguliers'!$M$70,4,0)</f>
        <v>#N/A</v>
      </c>
      <c r="R813" s="51" t="e">
        <f>VLOOKUP(A813,'Intermittents Reguliers'!$A$2:'Intermittents Reguliers'!$M$70,5,0)</f>
        <v>#N/A</v>
      </c>
      <c r="S813" s="53" t="e">
        <f>VLOOKUP(A813,'Intermittents Reguliers'!$A$2:'Intermittents Reguliers'!$M$70,7,0)</f>
        <v>#N/A</v>
      </c>
      <c r="T813" s="51" t="e">
        <f>VLOOKUP(A813,'Intermittents Reguliers'!$A$2:'Intermittents Reguliers'!$M$70,8,0)</f>
        <v>#N/A</v>
      </c>
      <c r="U813" s="54" t="e">
        <f>VLOOKUP(A813,'Intermittents Reguliers'!$A$1:'Intermittents Reguliers'!$M$70,9,0)</f>
        <v>#N/A</v>
      </c>
      <c r="V813" s="55" t="e">
        <f>VLOOKUP(A813,'Intermittents Reguliers'!$A$1:'Intermittents Reguliers'!$M$70,10,0)</f>
        <v>#N/A</v>
      </c>
      <c r="W813" s="53" t="e">
        <f>VLOOKUP(A813,'Intermittents Reguliers'!$A$1:'Intermittents Reguliers'!$M$70,13,0)</f>
        <v>#N/A</v>
      </c>
    </row>
    <row r="814" spans="2:23" x14ac:dyDescent="0.2">
      <c r="B814" s="49" t="e">
        <f>VLOOKUP(A814,'Intermittents Reguliers'!$A$2:'Intermittents Reguliers'!$M$70,2,0)</f>
        <v>#N/A</v>
      </c>
      <c r="I814" s="50">
        <f t="shared" si="12"/>
        <v>1</v>
      </c>
      <c r="M814" s="67"/>
      <c r="N814" s="51" t="e">
        <f>VLOOKUP(A814,'Intermittents Reguliers'!$A$2:'Intermittents Reguliers'!$M$70,11,0)</f>
        <v>#N/A</v>
      </c>
      <c r="O814" s="51" t="e">
        <f>VLOOKUP(A814,'Intermittents Reguliers'!$A$1:'Intermittents Reguliers'!$M$70,12,0)</f>
        <v>#N/A</v>
      </c>
      <c r="P814" s="50" t="e">
        <f>VLOOKUP(A814,'Intermittents Reguliers'!$A$2:'Intermittents Reguliers'!$M$70,3,0)</f>
        <v>#N/A</v>
      </c>
      <c r="Q814" s="52" t="e">
        <f>VLOOKUP(A814,'Intermittents Reguliers'!$A$2:'Intermittents Reguliers'!$M$70,4,0)</f>
        <v>#N/A</v>
      </c>
      <c r="R814" s="51" t="e">
        <f>VLOOKUP(A814,'Intermittents Reguliers'!$A$2:'Intermittents Reguliers'!$M$70,5,0)</f>
        <v>#N/A</v>
      </c>
      <c r="S814" s="53" t="e">
        <f>VLOOKUP(A814,'Intermittents Reguliers'!$A$2:'Intermittents Reguliers'!$M$70,7,0)</f>
        <v>#N/A</v>
      </c>
      <c r="T814" s="51" t="e">
        <f>VLOOKUP(A814,'Intermittents Reguliers'!$A$2:'Intermittents Reguliers'!$M$70,8,0)</f>
        <v>#N/A</v>
      </c>
      <c r="U814" s="54" t="e">
        <f>VLOOKUP(A814,'Intermittents Reguliers'!$A$1:'Intermittents Reguliers'!$M$70,9,0)</f>
        <v>#N/A</v>
      </c>
      <c r="V814" s="55" t="e">
        <f>VLOOKUP(A814,'Intermittents Reguliers'!$A$1:'Intermittents Reguliers'!$M$70,10,0)</f>
        <v>#N/A</v>
      </c>
      <c r="W814" s="53" t="e">
        <f>VLOOKUP(A814,'Intermittents Reguliers'!$A$1:'Intermittents Reguliers'!$M$70,13,0)</f>
        <v>#N/A</v>
      </c>
    </row>
    <row r="815" spans="2:23" x14ac:dyDescent="0.2">
      <c r="B815" s="49" t="e">
        <f>VLOOKUP(A815,'Intermittents Reguliers'!$A$2:'Intermittents Reguliers'!$M$70,2,0)</f>
        <v>#N/A</v>
      </c>
      <c r="I815" s="50">
        <f t="shared" si="12"/>
        <v>1</v>
      </c>
      <c r="M815" s="67"/>
      <c r="N815" s="51" t="e">
        <f>VLOOKUP(A815,'Intermittents Reguliers'!$A$2:'Intermittents Reguliers'!$M$70,11,0)</f>
        <v>#N/A</v>
      </c>
      <c r="O815" s="51" t="e">
        <f>VLOOKUP(A815,'Intermittents Reguliers'!$A$1:'Intermittents Reguliers'!$M$70,12,0)</f>
        <v>#N/A</v>
      </c>
      <c r="P815" s="50" t="e">
        <f>VLOOKUP(A815,'Intermittents Reguliers'!$A$2:'Intermittents Reguliers'!$M$70,3,0)</f>
        <v>#N/A</v>
      </c>
      <c r="Q815" s="52" t="e">
        <f>VLOOKUP(A815,'Intermittents Reguliers'!$A$2:'Intermittents Reguliers'!$M$70,4,0)</f>
        <v>#N/A</v>
      </c>
      <c r="R815" s="51" t="e">
        <f>VLOOKUP(A815,'Intermittents Reguliers'!$A$2:'Intermittents Reguliers'!$M$70,5,0)</f>
        <v>#N/A</v>
      </c>
      <c r="S815" s="53" t="e">
        <f>VLOOKUP(A815,'Intermittents Reguliers'!$A$2:'Intermittents Reguliers'!$M$70,7,0)</f>
        <v>#N/A</v>
      </c>
      <c r="T815" s="51" t="e">
        <f>VLOOKUP(A815,'Intermittents Reguliers'!$A$2:'Intermittents Reguliers'!$M$70,8,0)</f>
        <v>#N/A</v>
      </c>
      <c r="U815" s="54" t="e">
        <f>VLOOKUP(A815,'Intermittents Reguliers'!$A$1:'Intermittents Reguliers'!$M$70,9,0)</f>
        <v>#N/A</v>
      </c>
      <c r="V815" s="55" t="e">
        <f>VLOOKUP(A815,'Intermittents Reguliers'!$A$1:'Intermittents Reguliers'!$M$70,10,0)</f>
        <v>#N/A</v>
      </c>
      <c r="W815" s="53" t="e">
        <f>VLOOKUP(A815,'Intermittents Reguliers'!$A$1:'Intermittents Reguliers'!$M$70,13,0)</f>
        <v>#N/A</v>
      </c>
    </row>
    <row r="816" spans="2:23" x14ac:dyDescent="0.2">
      <c r="B816" s="49" t="e">
        <f>VLOOKUP(A816,'Intermittents Reguliers'!$A$2:'Intermittents Reguliers'!$M$70,2,0)</f>
        <v>#N/A</v>
      </c>
      <c r="I816" s="50">
        <f t="shared" si="12"/>
        <v>1</v>
      </c>
      <c r="M816" s="67"/>
      <c r="N816" s="51" t="e">
        <f>VLOOKUP(A816,'Intermittents Reguliers'!$A$2:'Intermittents Reguliers'!$M$70,11,0)</f>
        <v>#N/A</v>
      </c>
      <c r="O816" s="51" t="e">
        <f>VLOOKUP(A816,'Intermittents Reguliers'!$A$1:'Intermittents Reguliers'!$M$70,12,0)</f>
        <v>#N/A</v>
      </c>
      <c r="P816" s="50" t="e">
        <f>VLOOKUP(A816,'Intermittents Reguliers'!$A$2:'Intermittents Reguliers'!$M$70,3,0)</f>
        <v>#N/A</v>
      </c>
      <c r="Q816" s="52" t="e">
        <f>VLOOKUP(A816,'Intermittents Reguliers'!$A$2:'Intermittents Reguliers'!$M$70,4,0)</f>
        <v>#N/A</v>
      </c>
      <c r="R816" s="51" t="e">
        <f>VLOOKUP(A816,'Intermittents Reguliers'!$A$2:'Intermittents Reguliers'!$M$70,5,0)</f>
        <v>#N/A</v>
      </c>
      <c r="S816" s="53" t="e">
        <f>VLOOKUP(A816,'Intermittents Reguliers'!$A$2:'Intermittents Reguliers'!$M$70,7,0)</f>
        <v>#N/A</v>
      </c>
      <c r="T816" s="51" t="e">
        <f>VLOOKUP(A816,'Intermittents Reguliers'!$A$2:'Intermittents Reguliers'!$M$70,8,0)</f>
        <v>#N/A</v>
      </c>
      <c r="U816" s="54" t="e">
        <f>VLOOKUP(A816,'Intermittents Reguliers'!$A$1:'Intermittents Reguliers'!$M$70,9,0)</f>
        <v>#N/A</v>
      </c>
      <c r="V816" s="55" t="e">
        <f>VLOOKUP(A816,'Intermittents Reguliers'!$A$1:'Intermittents Reguliers'!$M$70,10,0)</f>
        <v>#N/A</v>
      </c>
      <c r="W816" s="53" t="e">
        <f>VLOOKUP(A816,'Intermittents Reguliers'!$A$1:'Intermittents Reguliers'!$M$70,13,0)</f>
        <v>#N/A</v>
      </c>
    </row>
    <row r="817" spans="2:23" x14ac:dyDescent="0.2">
      <c r="B817" s="49" t="e">
        <f>VLOOKUP(A817,'Intermittents Reguliers'!$A$2:'Intermittents Reguliers'!$M$70,2,0)</f>
        <v>#N/A</v>
      </c>
      <c r="I817" s="50">
        <f t="shared" si="12"/>
        <v>1</v>
      </c>
      <c r="M817" s="67"/>
      <c r="N817" s="51" t="e">
        <f>VLOOKUP(A817,'Intermittents Reguliers'!$A$2:'Intermittents Reguliers'!$M$70,11,0)</f>
        <v>#N/A</v>
      </c>
      <c r="O817" s="51" t="e">
        <f>VLOOKUP(A817,'Intermittents Reguliers'!$A$1:'Intermittents Reguliers'!$M$70,12,0)</f>
        <v>#N/A</v>
      </c>
      <c r="P817" s="50" t="e">
        <f>VLOOKUP(A817,'Intermittents Reguliers'!$A$2:'Intermittents Reguliers'!$M$70,3,0)</f>
        <v>#N/A</v>
      </c>
      <c r="Q817" s="52" t="e">
        <f>VLOOKUP(A817,'Intermittents Reguliers'!$A$2:'Intermittents Reguliers'!$M$70,4,0)</f>
        <v>#N/A</v>
      </c>
      <c r="R817" s="51" t="e">
        <f>VLOOKUP(A817,'Intermittents Reguliers'!$A$2:'Intermittents Reguliers'!$M$70,5,0)</f>
        <v>#N/A</v>
      </c>
      <c r="S817" s="53" t="e">
        <f>VLOOKUP(A817,'Intermittents Reguliers'!$A$2:'Intermittents Reguliers'!$M$70,7,0)</f>
        <v>#N/A</v>
      </c>
      <c r="T817" s="51" t="e">
        <f>VLOOKUP(A817,'Intermittents Reguliers'!$A$2:'Intermittents Reguliers'!$M$70,8,0)</f>
        <v>#N/A</v>
      </c>
      <c r="U817" s="54" t="e">
        <f>VLOOKUP(A817,'Intermittents Reguliers'!$A$1:'Intermittents Reguliers'!$M$70,9,0)</f>
        <v>#N/A</v>
      </c>
      <c r="V817" s="55" t="e">
        <f>VLOOKUP(A817,'Intermittents Reguliers'!$A$1:'Intermittents Reguliers'!$M$70,10,0)</f>
        <v>#N/A</v>
      </c>
      <c r="W817" s="53" t="e">
        <f>VLOOKUP(A817,'Intermittents Reguliers'!$A$1:'Intermittents Reguliers'!$M$70,13,0)</f>
        <v>#N/A</v>
      </c>
    </row>
    <row r="818" spans="2:23" x14ac:dyDescent="0.2">
      <c r="B818" s="49" t="e">
        <f>VLOOKUP(A818,'Intermittents Reguliers'!$A$2:'Intermittents Reguliers'!$M$70,2,0)</f>
        <v>#N/A</v>
      </c>
      <c r="I818" s="50">
        <f t="shared" si="12"/>
        <v>1</v>
      </c>
      <c r="M818" s="67"/>
      <c r="N818" s="51" t="e">
        <f>VLOOKUP(A818,'Intermittents Reguliers'!$A$2:'Intermittents Reguliers'!$M$70,11,0)</f>
        <v>#N/A</v>
      </c>
      <c r="O818" s="51" t="e">
        <f>VLOOKUP(A818,'Intermittents Reguliers'!$A$1:'Intermittents Reguliers'!$M$70,12,0)</f>
        <v>#N/A</v>
      </c>
      <c r="P818" s="50" t="e">
        <f>VLOOKUP(A818,'Intermittents Reguliers'!$A$2:'Intermittents Reguliers'!$M$70,3,0)</f>
        <v>#N/A</v>
      </c>
      <c r="Q818" s="52" t="e">
        <f>VLOOKUP(A818,'Intermittents Reguliers'!$A$2:'Intermittents Reguliers'!$M$70,4,0)</f>
        <v>#N/A</v>
      </c>
      <c r="R818" s="51" t="e">
        <f>VLOOKUP(A818,'Intermittents Reguliers'!$A$2:'Intermittents Reguliers'!$M$70,5,0)</f>
        <v>#N/A</v>
      </c>
      <c r="S818" s="53" t="e">
        <f>VLOOKUP(A818,'Intermittents Reguliers'!$A$2:'Intermittents Reguliers'!$M$70,7,0)</f>
        <v>#N/A</v>
      </c>
      <c r="T818" s="51" t="e">
        <f>VLOOKUP(A818,'Intermittents Reguliers'!$A$2:'Intermittents Reguliers'!$M$70,8,0)</f>
        <v>#N/A</v>
      </c>
      <c r="U818" s="54" t="e">
        <f>VLOOKUP(A818,'Intermittents Reguliers'!$A$1:'Intermittents Reguliers'!$M$70,9,0)</f>
        <v>#N/A</v>
      </c>
      <c r="V818" s="55" t="e">
        <f>VLOOKUP(A818,'Intermittents Reguliers'!$A$1:'Intermittents Reguliers'!$M$70,10,0)</f>
        <v>#N/A</v>
      </c>
      <c r="W818" s="53" t="e">
        <f>VLOOKUP(A818,'Intermittents Reguliers'!$A$1:'Intermittents Reguliers'!$M$70,13,0)</f>
        <v>#N/A</v>
      </c>
    </row>
    <row r="819" spans="2:23" x14ac:dyDescent="0.2">
      <c r="B819" s="49" t="e">
        <f>VLOOKUP(A819,'Intermittents Reguliers'!$A$2:'Intermittents Reguliers'!$M$70,2,0)</f>
        <v>#N/A</v>
      </c>
      <c r="I819" s="50">
        <f t="shared" si="12"/>
        <v>1</v>
      </c>
      <c r="M819" s="67"/>
      <c r="N819" s="51" t="e">
        <f>VLOOKUP(A819,'Intermittents Reguliers'!$A$2:'Intermittents Reguliers'!$M$70,11,0)</f>
        <v>#N/A</v>
      </c>
      <c r="O819" s="51" t="e">
        <f>VLOOKUP(A819,'Intermittents Reguliers'!$A$1:'Intermittents Reguliers'!$M$70,12,0)</f>
        <v>#N/A</v>
      </c>
      <c r="P819" s="50" t="e">
        <f>VLOOKUP(A819,'Intermittents Reguliers'!$A$2:'Intermittents Reguliers'!$M$70,3,0)</f>
        <v>#N/A</v>
      </c>
      <c r="Q819" s="52" t="e">
        <f>VLOOKUP(A819,'Intermittents Reguliers'!$A$2:'Intermittents Reguliers'!$M$70,4,0)</f>
        <v>#N/A</v>
      </c>
      <c r="R819" s="51" t="e">
        <f>VLOOKUP(A819,'Intermittents Reguliers'!$A$2:'Intermittents Reguliers'!$M$70,5,0)</f>
        <v>#N/A</v>
      </c>
      <c r="S819" s="53" t="e">
        <f>VLOOKUP(A819,'Intermittents Reguliers'!$A$2:'Intermittents Reguliers'!$M$70,7,0)</f>
        <v>#N/A</v>
      </c>
      <c r="T819" s="51" t="e">
        <f>VLOOKUP(A819,'Intermittents Reguliers'!$A$2:'Intermittents Reguliers'!$M$70,8,0)</f>
        <v>#N/A</v>
      </c>
      <c r="U819" s="54" t="e">
        <f>VLOOKUP(A819,'Intermittents Reguliers'!$A$1:'Intermittents Reguliers'!$M$70,9,0)</f>
        <v>#N/A</v>
      </c>
      <c r="V819" s="55" t="e">
        <f>VLOOKUP(A819,'Intermittents Reguliers'!$A$1:'Intermittents Reguliers'!$M$70,10,0)</f>
        <v>#N/A</v>
      </c>
      <c r="W819" s="53" t="e">
        <f>VLOOKUP(A819,'Intermittents Reguliers'!$A$1:'Intermittents Reguliers'!$M$70,13,0)</f>
        <v>#N/A</v>
      </c>
    </row>
    <row r="820" spans="2:23" x14ac:dyDescent="0.2">
      <c r="B820" s="49" t="e">
        <f>VLOOKUP(A820,'Intermittents Reguliers'!$A$2:'Intermittents Reguliers'!$M$70,2,0)</f>
        <v>#N/A</v>
      </c>
      <c r="I820" s="50">
        <f t="shared" si="12"/>
        <v>1</v>
      </c>
      <c r="M820" s="67"/>
      <c r="N820" s="51" t="e">
        <f>VLOOKUP(A820,'Intermittents Reguliers'!$A$2:'Intermittents Reguliers'!$M$70,11,0)</f>
        <v>#N/A</v>
      </c>
      <c r="O820" s="51" t="e">
        <f>VLOOKUP(A820,'Intermittents Reguliers'!$A$1:'Intermittents Reguliers'!$M$70,12,0)</f>
        <v>#N/A</v>
      </c>
      <c r="P820" s="50" t="e">
        <f>VLOOKUP(A820,'Intermittents Reguliers'!$A$2:'Intermittents Reguliers'!$M$70,3,0)</f>
        <v>#N/A</v>
      </c>
      <c r="Q820" s="52" t="e">
        <f>VLOOKUP(A820,'Intermittents Reguliers'!$A$2:'Intermittents Reguliers'!$M$70,4,0)</f>
        <v>#N/A</v>
      </c>
      <c r="R820" s="51" t="e">
        <f>VLOOKUP(A820,'Intermittents Reguliers'!$A$2:'Intermittents Reguliers'!$M$70,5,0)</f>
        <v>#N/A</v>
      </c>
      <c r="S820" s="53" t="e">
        <f>VLOOKUP(A820,'Intermittents Reguliers'!$A$2:'Intermittents Reguliers'!$M$70,7,0)</f>
        <v>#N/A</v>
      </c>
      <c r="T820" s="51" t="e">
        <f>VLOOKUP(A820,'Intermittents Reguliers'!$A$2:'Intermittents Reguliers'!$M$70,8,0)</f>
        <v>#N/A</v>
      </c>
      <c r="U820" s="54" t="e">
        <f>VLOOKUP(A820,'Intermittents Reguliers'!$A$1:'Intermittents Reguliers'!$M$70,9,0)</f>
        <v>#N/A</v>
      </c>
      <c r="V820" s="55" t="e">
        <f>VLOOKUP(A820,'Intermittents Reguliers'!$A$1:'Intermittents Reguliers'!$M$70,10,0)</f>
        <v>#N/A</v>
      </c>
      <c r="W820" s="53" t="e">
        <f>VLOOKUP(A820,'Intermittents Reguliers'!$A$1:'Intermittents Reguliers'!$M$70,13,0)</f>
        <v>#N/A</v>
      </c>
    </row>
    <row r="821" spans="2:23" x14ac:dyDescent="0.2">
      <c r="B821" s="49" t="e">
        <f>VLOOKUP(A821,'Intermittents Reguliers'!$A$2:'Intermittents Reguliers'!$M$70,2,0)</f>
        <v>#N/A</v>
      </c>
      <c r="I821" s="50">
        <f t="shared" si="12"/>
        <v>1</v>
      </c>
      <c r="M821" s="67"/>
      <c r="N821" s="51" t="e">
        <f>VLOOKUP(A821,'Intermittents Reguliers'!$A$2:'Intermittents Reguliers'!$M$70,11,0)</f>
        <v>#N/A</v>
      </c>
      <c r="O821" s="51" t="e">
        <f>VLOOKUP(A821,'Intermittents Reguliers'!$A$1:'Intermittents Reguliers'!$M$70,12,0)</f>
        <v>#N/A</v>
      </c>
      <c r="P821" s="50" t="e">
        <f>VLOOKUP(A821,'Intermittents Reguliers'!$A$2:'Intermittents Reguliers'!$M$70,3,0)</f>
        <v>#N/A</v>
      </c>
      <c r="Q821" s="52" t="e">
        <f>VLOOKUP(A821,'Intermittents Reguliers'!$A$2:'Intermittents Reguliers'!$M$70,4,0)</f>
        <v>#N/A</v>
      </c>
      <c r="R821" s="51" t="e">
        <f>VLOOKUP(A821,'Intermittents Reguliers'!$A$2:'Intermittents Reguliers'!$M$70,5,0)</f>
        <v>#N/A</v>
      </c>
      <c r="S821" s="53" t="e">
        <f>VLOOKUP(A821,'Intermittents Reguliers'!$A$2:'Intermittents Reguliers'!$M$70,7,0)</f>
        <v>#N/A</v>
      </c>
      <c r="T821" s="51" t="e">
        <f>VLOOKUP(A821,'Intermittents Reguliers'!$A$2:'Intermittents Reguliers'!$M$70,8,0)</f>
        <v>#N/A</v>
      </c>
      <c r="U821" s="54" t="e">
        <f>VLOOKUP(A821,'Intermittents Reguliers'!$A$1:'Intermittents Reguliers'!$M$70,9,0)</f>
        <v>#N/A</v>
      </c>
      <c r="V821" s="55" t="e">
        <f>VLOOKUP(A821,'Intermittents Reguliers'!$A$1:'Intermittents Reguliers'!$M$70,10,0)</f>
        <v>#N/A</v>
      </c>
      <c r="W821" s="53" t="e">
        <f>VLOOKUP(A821,'Intermittents Reguliers'!$A$1:'Intermittents Reguliers'!$M$70,13,0)</f>
        <v>#N/A</v>
      </c>
    </row>
    <row r="822" spans="2:23" x14ac:dyDescent="0.2">
      <c r="B822" s="49" t="e">
        <f>VLOOKUP(A822,'Intermittents Reguliers'!$A$2:'Intermittents Reguliers'!$M$70,2,0)</f>
        <v>#N/A</v>
      </c>
      <c r="I822" s="50">
        <f t="shared" si="12"/>
        <v>1</v>
      </c>
      <c r="M822" s="67"/>
      <c r="N822" s="51" t="e">
        <f>VLOOKUP(A822,'Intermittents Reguliers'!$A$2:'Intermittents Reguliers'!$M$70,11,0)</f>
        <v>#N/A</v>
      </c>
      <c r="O822" s="51" t="e">
        <f>VLOOKUP(A822,'Intermittents Reguliers'!$A$1:'Intermittents Reguliers'!$M$70,12,0)</f>
        <v>#N/A</v>
      </c>
      <c r="P822" s="50" t="e">
        <f>VLOOKUP(A822,'Intermittents Reguliers'!$A$2:'Intermittents Reguliers'!$M$70,3,0)</f>
        <v>#N/A</v>
      </c>
      <c r="Q822" s="52" t="e">
        <f>VLOOKUP(A822,'Intermittents Reguliers'!$A$2:'Intermittents Reguliers'!$M$70,4,0)</f>
        <v>#N/A</v>
      </c>
      <c r="R822" s="51" t="e">
        <f>VLOOKUP(A822,'Intermittents Reguliers'!$A$2:'Intermittents Reguliers'!$M$70,5,0)</f>
        <v>#N/A</v>
      </c>
      <c r="S822" s="53" t="e">
        <f>VLOOKUP(A822,'Intermittents Reguliers'!$A$2:'Intermittents Reguliers'!$M$70,7,0)</f>
        <v>#N/A</v>
      </c>
      <c r="T822" s="51" t="e">
        <f>VLOOKUP(A822,'Intermittents Reguliers'!$A$2:'Intermittents Reguliers'!$M$70,8,0)</f>
        <v>#N/A</v>
      </c>
      <c r="U822" s="54" t="e">
        <f>VLOOKUP(A822,'Intermittents Reguliers'!$A$1:'Intermittents Reguliers'!$M$70,9,0)</f>
        <v>#N/A</v>
      </c>
      <c r="V822" s="55" t="e">
        <f>VLOOKUP(A822,'Intermittents Reguliers'!$A$1:'Intermittents Reguliers'!$M$70,10,0)</f>
        <v>#N/A</v>
      </c>
      <c r="W822" s="53" t="e">
        <f>VLOOKUP(A822,'Intermittents Reguliers'!$A$1:'Intermittents Reguliers'!$M$70,13,0)</f>
        <v>#N/A</v>
      </c>
    </row>
    <row r="823" spans="2:23" x14ac:dyDescent="0.2">
      <c r="B823" s="49" t="e">
        <f>VLOOKUP(A823,'Intermittents Reguliers'!$A$2:'Intermittents Reguliers'!$M$70,2,0)</f>
        <v>#N/A</v>
      </c>
      <c r="I823" s="50">
        <f t="shared" si="12"/>
        <v>1</v>
      </c>
      <c r="M823" s="67"/>
      <c r="N823" s="51" t="e">
        <f>VLOOKUP(A823,'Intermittents Reguliers'!$A$2:'Intermittents Reguliers'!$M$70,11,0)</f>
        <v>#N/A</v>
      </c>
      <c r="O823" s="51" t="e">
        <f>VLOOKUP(A823,'Intermittents Reguliers'!$A$1:'Intermittents Reguliers'!$M$70,12,0)</f>
        <v>#N/A</v>
      </c>
      <c r="P823" s="50" t="e">
        <f>VLOOKUP(A823,'Intermittents Reguliers'!$A$2:'Intermittents Reguliers'!$M$70,3,0)</f>
        <v>#N/A</v>
      </c>
      <c r="Q823" s="52" t="e">
        <f>VLOOKUP(A823,'Intermittents Reguliers'!$A$2:'Intermittents Reguliers'!$M$70,4,0)</f>
        <v>#N/A</v>
      </c>
      <c r="R823" s="51" t="e">
        <f>VLOOKUP(A823,'Intermittents Reguliers'!$A$2:'Intermittents Reguliers'!$M$70,5,0)</f>
        <v>#N/A</v>
      </c>
      <c r="S823" s="53" t="e">
        <f>VLOOKUP(A823,'Intermittents Reguliers'!$A$2:'Intermittents Reguliers'!$M$70,7,0)</f>
        <v>#N/A</v>
      </c>
      <c r="T823" s="51" t="e">
        <f>VLOOKUP(A823,'Intermittents Reguliers'!$A$2:'Intermittents Reguliers'!$M$70,8,0)</f>
        <v>#N/A</v>
      </c>
      <c r="U823" s="54" t="e">
        <f>VLOOKUP(A823,'Intermittents Reguliers'!$A$1:'Intermittents Reguliers'!$M$70,9,0)</f>
        <v>#N/A</v>
      </c>
      <c r="V823" s="55" t="e">
        <f>VLOOKUP(A823,'Intermittents Reguliers'!$A$1:'Intermittents Reguliers'!$M$70,10,0)</f>
        <v>#N/A</v>
      </c>
      <c r="W823" s="53" t="e">
        <f>VLOOKUP(A823,'Intermittents Reguliers'!$A$1:'Intermittents Reguliers'!$M$70,13,0)</f>
        <v>#N/A</v>
      </c>
    </row>
    <row r="824" spans="2:23" x14ac:dyDescent="0.2">
      <c r="B824" s="49" t="e">
        <f>VLOOKUP(A824,'Intermittents Reguliers'!$A$2:'Intermittents Reguliers'!$M$70,2,0)</f>
        <v>#N/A</v>
      </c>
      <c r="I824" s="50">
        <f t="shared" si="12"/>
        <v>1</v>
      </c>
      <c r="M824" s="67"/>
      <c r="N824" s="51" t="e">
        <f>VLOOKUP(A824,'Intermittents Reguliers'!$A$2:'Intermittents Reguliers'!$M$70,11,0)</f>
        <v>#N/A</v>
      </c>
      <c r="O824" s="51" t="e">
        <f>VLOOKUP(A824,'Intermittents Reguliers'!$A$1:'Intermittents Reguliers'!$M$70,12,0)</f>
        <v>#N/A</v>
      </c>
      <c r="P824" s="50" t="e">
        <f>VLOOKUP(A824,'Intermittents Reguliers'!$A$2:'Intermittents Reguliers'!$M$70,3,0)</f>
        <v>#N/A</v>
      </c>
      <c r="Q824" s="52" t="e">
        <f>VLOOKUP(A824,'Intermittents Reguliers'!$A$2:'Intermittents Reguliers'!$M$70,4,0)</f>
        <v>#N/A</v>
      </c>
      <c r="R824" s="51" t="e">
        <f>VLOOKUP(A824,'Intermittents Reguliers'!$A$2:'Intermittents Reguliers'!$M$70,5,0)</f>
        <v>#N/A</v>
      </c>
      <c r="S824" s="53" t="e">
        <f>VLOOKUP(A824,'Intermittents Reguliers'!$A$2:'Intermittents Reguliers'!$M$70,7,0)</f>
        <v>#N/A</v>
      </c>
      <c r="T824" s="51" t="e">
        <f>VLOOKUP(A824,'Intermittents Reguliers'!$A$2:'Intermittents Reguliers'!$M$70,8,0)</f>
        <v>#N/A</v>
      </c>
      <c r="U824" s="54" t="e">
        <f>VLOOKUP(A824,'Intermittents Reguliers'!$A$1:'Intermittents Reguliers'!$M$70,9,0)</f>
        <v>#N/A</v>
      </c>
      <c r="V824" s="55" t="e">
        <f>VLOOKUP(A824,'Intermittents Reguliers'!$A$1:'Intermittents Reguliers'!$M$70,10,0)</f>
        <v>#N/A</v>
      </c>
      <c r="W824" s="53" t="e">
        <f>VLOOKUP(A824,'Intermittents Reguliers'!$A$1:'Intermittents Reguliers'!$M$70,13,0)</f>
        <v>#N/A</v>
      </c>
    </row>
    <row r="825" spans="2:23" x14ac:dyDescent="0.2">
      <c r="B825" s="49" t="e">
        <f>VLOOKUP(A825,'Intermittents Reguliers'!$A$2:'Intermittents Reguliers'!$M$70,2,0)</f>
        <v>#N/A</v>
      </c>
      <c r="I825" s="50">
        <f t="shared" si="12"/>
        <v>1</v>
      </c>
      <c r="M825" s="67"/>
      <c r="N825" s="51" t="e">
        <f>VLOOKUP(A825,'Intermittents Reguliers'!$A$2:'Intermittents Reguliers'!$M$70,11,0)</f>
        <v>#N/A</v>
      </c>
      <c r="O825" s="51" t="e">
        <f>VLOOKUP(A825,'Intermittents Reguliers'!$A$1:'Intermittents Reguliers'!$M$70,12,0)</f>
        <v>#N/A</v>
      </c>
      <c r="P825" s="50" t="e">
        <f>VLOOKUP(A825,'Intermittents Reguliers'!$A$2:'Intermittents Reguliers'!$M$70,3,0)</f>
        <v>#N/A</v>
      </c>
      <c r="Q825" s="52" t="e">
        <f>VLOOKUP(A825,'Intermittents Reguliers'!$A$2:'Intermittents Reguliers'!$M$70,4,0)</f>
        <v>#N/A</v>
      </c>
      <c r="R825" s="51" t="e">
        <f>VLOOKUP(A825,'Intermittents Reguliers'!$A$2:'Intermittents Reguliers'!$M$70,5,0)</f>
        <v>#N/A</v>
      </c>
      <c r="S825" s="53" t="e">
        <f>VLOOKUP(A825,'Intermittents Reguliers'!$A$2:'Intermittents Reguliers'!$M$70,7,0)</f>
        <v>#N/A</v>
      </c>
      <c r="T825" s="51" t="e">
        <f>VLOOKUP(A825,'Intermittents Reguliers'!$A$2:'Intermittents Reguliers'!$M$70,8,0)</f>
        <v>#N/A</v>
      </c>
      <c r="U825" s="54" t="e">
        <f>VLOOKUP(A825,'Intermittents Reguliers'!$A$1:'Intermittents Reguliers'!$M$70,9,0)</f>
        <v>#N/A</v>
      </c>
      <c r="V825" s="55" t="e">
        <f>VLOOKUP(A825,'Intermittents Reguliers'!$A$1:'Intermittents Reguliers'!$M$70,10,0)</f>
        <v>#N/A</v>
      </c>
      <c r="W825" s="53" t="e">
        <f>VLOOKUP(A825,'Intermittents Reguliers'!$A$1:'Intermittents Reguliers'!$M$70,13,0)</f>
        <v>#N/A</v>
      </c>
    </row>
    <row r="826" spans="2:23" x14ac:dyDescent="0.2">
      <c r="B826" s="49" t="e">
        <f>VLOOKUP(A826,'Intermittents Reguliers'!$A$2:'Intermittents Reguliers'!$M$70,2,0)</f>
        <v>#N/A</v>
      </c>
      <c r="I826" s="50">
        <f t="shared" si="12"/>
        <v>1</v>
      </c>
      <c r="M826" s="67"/>
      <c r="N826" s="51" t="e">
        <f>VLOOKUP(A826,'Intermittents Reguliers'!$A$2:'Intermittents Reguliers'!$M$70,11,0)</f>
        <v>#N/A</v>
      </c>
      <c r="O826" s="51" t="e">
        <f>VLOOKUP(A826,'Intermittents Reguliers'!$A$1:'Intermittents Reguliers'!$M$70,12,0)</f>
        <v>#N/A</v>
      </c>
      <c r="P826" s="50" t="e">
        <f>VLOOKUP(A826,'Intermittents Reguliers'!$A$2:'Intermittents Reguliers'!$M$70,3,0)</f>
        <v>#N/A</v>
      </c>
      <c r="Q826" s="52" t="e">
        <f>VLOOKUP(A826,'Intermittents Reguliers'!$A$2:'Intermittents Reguliers'!$M$70,4,0)</f>
        <v>#N/A</v>
      </c>
      <c r="R826" s="51" t="e">
        <f>VLOOKUP(A826,'Intermittents Reguliers'!$A$2:'Intermittents Reguliers'!$M$70,5,0)</f>
        <v>#N/A</v>
      </c>
      <c r="S826" s="53" t="e">
        <f>VLOOKUP(A826,'Intermittents Reguliers'!$A$2:'Intermittents Reguliers'!$M$70,7,0)</f>
        <v>#N/A</v>
      </c>
      <c r="T826" s="51" t="e">
        <f>VLOOKUP(A826,'Intermittents Reguliers'!$A$2:'Intermittents Reguliers'!$M$70,8,0)</f>
        <v>#N/A</v>
      </c>
      <c r="U826" s="54" t="e">
        <f>VLOOKUP(A826,'Intermittents Reguliers'!$A$1:'Intermittents Reguliers'!$M$70,9,0)</f>
        <v>#N/A</v>
      </c>
      <c r="V826" s="55" t="e">
        <f>VLOOKUP(A826,'Intermittents Reguliers'!$A$1:'Intermittents Reguliers'!$M$70,10,0)</f>
        <v>#N/A</v>
      </c>
      <c r="W826" s="53" t="e">
        <f>VLOOKUP(A826,'Intermittents Reguliers'!$A$1:'Intermittents Reguliers'!$M$70,13,0)</f>
        <v>#N/A</v>
      </c>
    </row>
    <row r="827" spans="2:23" x14ac:dyDescent="0.2">
      <c r="B827" s="49" t="e">
        <f>VLOOKUP(A827,'Intermittents Reguliers'!$A$2:'Intermittents Reguliers'!$M$70,2,0)</f>
        <v>#N/A</v>
      </c>
      <c r="I827" s="50">
        <f t="shared" si="12"/>
        <v>1</v>
      </c>
      <c r="M827" s="67"/>
      <c r="N827" s="51" t="e">
        <f>VLOOKUP(A827,'Intermittents Reguliers'!$A$2:'Intermittents Reguliers'!$M$70,11,0)</f>
        <v>#N/A</v>
      </c>
      <c r="O827" s="51" t="e">
        <f>VLOOKUP(A827,'Intermittents Reguliers'!$A$1:'Intermittents Reguliers'!$M$70,12,0)</f>
        <v>#N/A</v>
      </c>
      <c r="P827" s="50" t="e">
        <f>VLOOKUP(A827,'Intermittents Reguliers'!$A$2:'Intermittents Reguliers'!$M$70,3,0)</f>
        <v>#N/A</v>
      </c>
      <c r="Q827" s="52" t="e">
        <f>VLOOKUP(A827,'Intermittents Reguliers'!$A$2:'Intermittents Reguliers'!$M$70,4,0)</f>
        <v>#N/A</v>
      </c>
      <c r="R827" s="51" t="e">
        <f>VLOOKUP(A827,'Intermittents Reguliers'!$A$2:'Intermittents Reguliers'!$M$70,5,0)</f>
        <v>#N/A</v>
      </c>
      <c r="S827" s="53" t="e">
        <f>VLOOKUP(A827,'Intermittents Reguliers'!$A$2:'Intermittents Reguliers'!$M$70,7,0)</f>
        <v>#N/A</v>
      </c>
      <c r="T827" s="51" t="e">
        <f>VLOOKUP(A827,'Intermittents Reguliers'!$A$2:'Intermittents Reguliers'!$M$70,8,0)</f>
        <v>#N/A</v>
      </c>
      <c r="U827" s="54" t="e">
        <f>VLOOKUP(A827,'Intermittents Reguliers'!$A$1:'Intermittents Reguliers'!$M$70,9,0)</f>
        <v>#N/A</v>
      </c>
      <c r="V827" s="55" t="e">
        <f>VLOOKUP(A827,'Intermittents Reguliers'!$A$1:'Intermittents Reguliers'!$M$70,10,0)</f>
        <v>#N/A</v>
      </c>
      <c r="W827" s="53" t="e">
        <f>VLOOKUP(A827,'Intermittents Reguliers'!$A$1:'Intermittents Reguliers'!$M$70,13,0)</f>
        <v>#N/A</v>
      </c>
    </row>
    <row r="828" spans="2:23" x14ac:dyDescent="0.2">
      <c r="B828" s="49" t="e">
        <f>VLOOKUP(A828,'Intermittents Reguliers'!$A$2:'Intermittents Reguliers'!$M$70,2,0)</f>
        <v>#N/A</v>
      </c>
      <c r="I828" s="50">
        <f t="shared" si="12"/>
        <v>1</v>
      </c>
      <c r="M828" s="67"/>
      <c r="N828" s="51" t="e">
        <f>VLOOKUP(A828,'Intermittents Reguliers'!$A$2:'Intermittents Reguliers'!$M$70,11,0)</f>
        <v>#N/A</v>
      </c>
      <c r="O828" s="51" t="e">
        <f>VLOOKUP(A828,'Intermittents Reguliers'!$A$1:'Intermittents Reguliers'!$M$70,12,0)</f>
        <v>#N/A</v>
      </c>
      <c r="P828" s="50" t="e">
        <f>VLOOKUP(A828,'Intermittents Reguliers'!$A$2:'Intermittents Reguliers'!$M$70,3,0)</f>
        <v>#N/A</v>
      </c>
      <c r="Q828" s="52" t="e">
        <f>VLOOKUP(A828,'Intermittents Reguliers'!$A$2:'Intermittents Reguliers'!$M$70,4,0)</f>
        <v>#N/A</v>
      </c>
      <c r="R828" s="51" t="e">
        <f>VLOOKUP(A828,'Intermittents Reguliers'!$A$2:'Intermittents Reguliers'!$M$70,5,0)</f>
        <v>#N/A</v>
      </c>
      <c r="S828" s="53" t="e">
        <f>VLOOKUP(A828,'Intermittents Reguliers'!$A$2:'Intermittents Reguliers'!$M$70,7,0)</f>
        <v>#N/A</v>
      </c>
      <c r="T828" s="51" t="e">
        <f>VLOOKUP(A828,'Intermittents Reguliers'!$A$2:'Intermittents Reguliers'!$M$70,8,0)</f>
        <v>#N/A</v>
      </c>
      <c r="U828" s="54" t="e">
        <f>VLOOKUP(A828,'Intermittents Reguliers'!$A$1:'Intermittents Reguliers'!$M$70,9,0)</f>
        <v>#N/A</v>
      </c>
      <c r="V828" s="55" t="e">
        <f>VLOOKUP(A828,'Intermittents Reguliers'!$A$1:'Intermittents Reguliers'!$M$70,10,0)</f>
        <v>#N/A</v>
      </c>
      <c r="W828" s="53" t="e">
        <f>VLOOKUP(A828,'Intermittents Reguliers'!$A$1:'Intermittents Reguliers'!$M$70,13,0)</f>
        <v>#N/A</v>
      </c>
    </row>
    <row r="829" spans="2:23" x14ac:dyDescent="0.2">
      <c r="B829" s="49" t="e">
        <f>VLOOKUP(A829,'Intermittents Reguliers'!$A$2:'Intermittents Reguliers'!$M$70,2,0)</f>
        <v>#N/A</v>
      </c>
      <c r="I829" s="50">
        <f t="shared" si="12"/>
        <v>1</v>
      </c>
      <c r="M829" s="67"/>
      <c r="N829" s="51" t="e">
        <f>VLOOKUP(A829,'Intermittents Reguliers'!$A$2:'Intermittents Reguliers'!$M$70,11,0)</f>
        <v>#N/A</v>
      </c>
      <c r="O829" s="51" t="e">
        <f>VLOOKUP(A829,'Intermittents Reguliers'!$A$1:'Intermittents Reguliers'!$M$70,12,0)</f>
        <v>#N/A</v>
      </c>
      <c r="P829" s="50" t="e">
        <f>VLOOKUP(A829,'Intermittents Reguliers'!$A$2:'Intermittents Reguliers'!$M$70,3,0)</f>
        <v>#N/A</v>
      </c>
      <c r="Q829" s="52" t="e">
        <f>VLOOKUP(A829,'Intermittents Reguliers'!$A$2:'Intermittents Reguliers'!$M$70,4,0)</f>
        <v>#N/A</v>
      </c>
      <c r="R829" s="51" t="e">
        <f>VLOOKUP(A829,'Intermittents Reguliers'!$A$2:'Intermittents Reguliers'!$M$70,5,0)</f>
        <v>#N/A</v>
      </c>
      <c r="S829" s="53" t="e">
        <f>VLOOKUP(A829,'Intermittents Reguliers'!$A$2:'Intermittents Reguliers'!$M$70,7,0)</f>
        <v>#N/A</v>
      </c>
      <c r="T829" s="51" t="e">
        <f>VLOOKUP(A829,'Intermittents Reguliers'!$A$2:'Intermittents Reguliers'!$M$70,8,0)</f>
        <v>#N/A</v>
      </c>
      <c r="U829" s="54" t="e">
        <f>VLOOKUP(A829,'Intermittents Reguliers'!$A$1:'Intermittents Reguliers'!$M$70,9,0)</f>
        <v>#N/A</v>
      </c>
      <c r="V829" s="55" t="e">
        <f>VLOOKUP(A829,'Intermittents Reguliers'!$A$1:'Intermittents Reguliers'!$M$70,10,0)</f>
        <v>#N/A</v>
      </c>
      <c r="W829" s="53" t="e">
        <f>VLOOKUP(A829,'Intermittents Reguliers'!$A$1:'Intermittents Reguliers'!$M$70,13,0)</f>
        <v>#N/A</v>
      </c>
    </row>
    <row r="830" spans="2:23" x14ac:dyDescent="0.2">
      <c r="B830" s="49" t="e">
        <f>VLOOKUP(A830,'Intermittents Reguliers'!$A$2:'Intermittents Reguliers'!$M$70,2,0)</f>
        <v>#N/A</v>
      </c>
      <c r="I830" s="50">
        <f t="shared" si="12"/>
        <v>1</v>
      </c>
      <c r="M830" s="67"/>
      <c r="N830" s="51" t="e">
        <f>VLOOKUP(A830,'Intermittents Reguliers'!$A$2:'Intermittents Reguliers'!$M$70,11,0)</f>
        <v>#N/A</v>
      </c>
      <c r="O830" s="51" t="e">
        <f>VLOOKUP(A830,'Intermittents Reguliers'!$A$1:'Intermittents Reguliers'!$M$70,12,0)</f>
        <v>#N/A</v>
      </c>
      <c r="P830" s="50" t="e">
        <f>VLOOKUP(A830,'Intermittents Reguliers'!$A$2:'Intermittents Reguliers'!$M$70,3,0)</f>
        <v>#N/A</v>
      </c>
      <c r="Q830" s="52" t="e">
        <f>VLOOKUP(A830,'Intermittents Reguliers'!$A$2:'Intermittents Reguliers'!$M$70,4,0)</f>
        <v>#N/A</v>
      </c>
      <c r="R830" s="51" t="e">
        <f>VLOOKUP(A830,'Intermittents Reguliers'!$A$2:'Intermittents Reguliers'!$M$70,5,0)</f>
        <v>#N/A</v>
      </c>
      <c r="S830" s="53" t="e">
        <f>VLOOKUP(A830,'Intermittents Reguliers'!$A$2:'Intermittents Reguliers'!$M$70,7,0)</f>
        <v>#N/A</v>
      </c>
      <c r="T830" s="51" t="e">
        <f>VLOOKUP(A830,'Intermittents Reguliers'!$A$2:'Intermittents Reguliers'!$M$70,8,0)</f>
        <v>#N/A</v>
      </c>
      <c r="U830" s="54" t="e">
        <f>VLOOKUP(A830,'Intermittents Reguliers'!$A$1:'Intermittents Reguliers'!$M$70,9,0)</f>
        <v>#N/A</v>
      </c>
      <c r="V830" s="55" t="e">
        <f>VLOOKUP(A830,'Intermittents Reguliers'!$A$1:'Intermittents Reguliers'!$M$70,10,0)</f>
        <v>#N/A</v>
      </c>
      <c r="W830" s="53" t="e">
        <f>VLOOKUP(A830,'Intermittents Reguliers'!$A$1:'Intermittents Reguliers'!$M$70,13,0)</f>
        <v>#N/A</v>
      </c>
    </row>
    <row r="831" spans="2:23" x14ac:dyDescent="0.2">
      <c r="B831" s="49" t="e">
        <f>VLOOKUP(A831,'Intermittents Reguliers'!$A$2:'Intermittents Reguliers'!$M$70,2,0)</f>
        <v>#N/A</v>
      </c>
      <c r="I831" s="50">
        <f t="shared" si="12"/>
        <v>1</v>
      </c>
      <c r="M831" s="67"/>
      <c r="N831" s="51" t="e">
        <f>VLOOKUP(A831,'Intermittents Reguliers'!$A$2:'Intermittents Reguliers'!$M$70,11,0)</f>
        <v>#N/A</v>
      </c>
      <c r="O831" s="51" t="e">
        <f>VLOOKUP(A831,'Intermittents Reguliers'!$A$1:'Intermittents Reguliers'!$M$70,12,0)</f>
        <v>#N/A</v>
      </c>
      <c r="P831" s="50" t="e">
        <f>VLOOKUP(A831,'Intermittents Reguliers'!$A$2:'Intermittents Reguliers'!$M$70,3,0)</f>
        <v>#N/A</v>
      </c>
      <c r="Q831" s="52" t="e">
        <f>VLOOKUP(A831,'Intermittents Reguliers'!$A$2:'Intermittents Reguliers'!$M$70,4,0)</f>
        <v>#N/A</v>
      </c>
      <c r="R831" s="51" t="e">
        <f>VLOOKUP(A831,'Intermittents Reguliers'!$A$2:'Intermittents Reguliers'!$M$70,5,0)</f>
        <v>#N/A</v>
      </c>
      <c r="S831" s="53" t="e">
        <f>VLOOKUP(A831,'Intermittents Reguliers'!$A$2:'Intermittents Reguliers'!$M$70,7,0)</f>
        <v>#N/A</v>
      </c>
      <c r="T831" s="51" t="e">
        <f>VLOOKUP(A831,'Intermittents Reguliers'!$A$2:'Intermittents Reguliers'!$M$70,8,0)</f>
        <v>#N/A</v>
      </c>
      <c r="U831" s="54" t="e">
        <f>VLOOKUP(A831,'Intermittents Reguliers'!$A$1:'Intermittents Reguliers'!$M$70,9,0)</f>
        <v>#N/A</v>
      </c>
      <c r="V831" s="55" t="e">
        <f>VLOOKUP(A831,'Intermittents Reguliers'!$A$1:'Intermittents Reguliers'!$M$70,10,0)</f>
        <v>#N/A</v>
      </c>
      <c r="W831" s="53" t="e">
        <f>VLOOKUP(A831,'Intermittents Reguliers'!$A$1:'Intermittents Reguliers'!$M$70,13,0)</f>
        <v>#N/A</v>
      </c>
    </row>
    <row r="832" spans="2:23" x14ac:dyDescent="0.2">
      <c r="B832" s="49" t="e">
        <f>VLOOKUP(A832,'Intermittents Reguliers'!$A$2:'Intermittents Reguliers'!$M$70,2,0)</f>
        <v>#N/A</v>
      </c>
      <c r="I832" s="50">
        <f t="shared" si="12"/>
        <v>1</v>
      </c>
      <c r="M832" s="67"/>
      <c r="N832" s="51" t="e">
        <f>VLOOKUP(A832,'Intermittents Reguliers'!$A$2:'Intermittents Reguliers'!$M$70,11,0)</f>
        <v>#N/A</v>
      </c>
      <c r="O832" s="51" t="e">
        <f>VLOOKUP(A832,'Intermittents Reguliers'!$A$1:'Intermittents Reguliers'!$M$70,12,0)</f>
        <v>#N/A</v>
      </c>
      <c r="P832" s="50" t="e">
        <f>VLOOKUP(A832,'Intermittents Reguliers'!$A$2:'Intermittents Reguliers'!$M$70,3,0)</f>
        <v>#N/A</v>
      </c>
      <c r="Q832" s="52" t="e">
        <f>VLOOKUP(A832,'Intermittents Reguliers'!$A$2:'Intermittents Reguliers'!$M$70,4,0)</f>
        <v>#N/A</v>
      </c>
      <c r="R832" s="51" t="e">
        <f>VLOOKUP(A832,'Intermittents Reguliers'!$A$2:'Intermittents Reguliers'!$M$70,5,0)</f>
        <v>#N/A</v>
      </c>
      <c r="S832" s="53" t="e">
        <f>VLOOKUP(A832,'Intermittents Reguliers'!$A$2:'Intermittents Reguliers'!$M$70,7,0)</f>
        <v>#N/A</v>
      </c>
      <c r="T832" s="51" t="e">
        <f>VLOOKUP(A832,'Intermittents Reguliers'!$A$2:'Intermittents Reguliers'!$M$70,8,0)</f>
        <v>#N/A</v>
      </c>
      <c r="U832" s="54" t="e">
        <f>VLOOKUP(A832,'Intermittents Reguliers'!$A$1:'Intermittents Reguliers'!$M$70,9,0)</f>
        <v>#N/A</v>
      </c>
      <c r="V832" s="55" t="e">
        <f>VLOOKUP(A832,'Intermittents Reguliers'!$A$1:'Intermittents Reguliers'!$M$70,10,0)</f>
        <v>#N/A</v>
      </c>
      <c r="W832" s="53" t="e">
        <f>VLOOKUP(A832,'Intermittents Reguliers'!$A$1:'Intermittents Reguliers'!$M$70,13,0)</f>
        <v>#N/A</v>
      </c>
    </row>
    <row r="833" spans="2:23" x14ac:dyDescent="0.2">
      <c r="B833" s="49" t="e">
        <f>VLOOKUP(A833,'Intermittents Reguliers'!$A$2:'Intermittents Reguliers'!$M$70,2,0)</f>
        <v>#N/A</v>
      </c>
      <c r="I833" s="50">
        <f t="shared" si="12"/>
        <v>1</v>
      </c>
      <c r="M833" s="67"/>
      <c r="N833" s="51" t="e">
        <f>VLOOKUP(A833,'Intermittents Reguliers'!$A$2:'Intermittents Reguliers'!$M$70,11,0)</f>
        <v>#N/A</v>
      </c>
      <c r="O833" s="51" t="e">
        <f>VLOOKUP(A833,'Intermittents Reguliers'!$A$1:'Intermittents Reguliers'!$M$70,12,0)</f>
        <v>#N/A</v>
      </c>
      <c r="P833" s="50" t="e">
        <f>VLOOKUP(A833,'Intermittents Reguliers'!$A$2:'Intermittents Reguliers'!$M$70,3,0)</f>
        <v>#N/A</v>
      </c>
      <c r="Q833" s="52" t="e">
        <f>VLOOKUP(A833,'Intermittents Reguliers'!$A$2:'Intermittents Reguliers'!$M$70,4,0)</f>
        <v>#N/A</v>
      </c>
      <c r="R833" s="51" t="e">
        <f>VLOOKUP(A833,'Intermittents Reguliers'!$A$2:'Intermittents Reguliers'!$M$70,5,0)</f>
        <v>#N/A</v>
      </c>
      <c r="S833" s="53" t="e">
        <f>VLOOKUP(A833,'Intermittents Reguliers'!$A$2:'Intermittents Reguliers'!$M$70,7,0)</f>
        <v>#N/A</v>
      </c>
      <c r="T833" s="51" t="e">
        <f>VLOOKUP(A833,'Intermittents Reguliers'!$A$2:'Intermittents Reguliers'!$M$70,8,0)</f>
        <v>#N/A</v>
      </c>
      <c r="U833" s="54" t="e">
        <f>VLOOKUP(A833,'Intermittents Reguliers'!$A$1:'Intermittents Reguliers'!$M$70,9,0)</f>
        <v>#N/A</v>
      </c>
      <c r="V833" s="55" t="e">
        <f>VLOOKUP(A833,'Intermittents Reguliers'!$A$1:'Intermittents Reguliers'!$M$70,10,0)</f>
        <v>#N/A</v>
      </c>
      <c r="W833" s="53" t="e">
        <f>VLOOKUP(A833,'Intermittents Reguliers'!$A$1:'Intermittents Reguliers'!$M$70,13,0)</f>
        <v>#N/A</v>
      </c>
    </row>
    <row r="834" spans="2:23" x14ac:dyDescent="0.2">
      <c r="B834" s="49" t="e">
        <f>VLOOKUP(A834,'Intermittents Reguliers'!$A$2:'Intermittents Reguliers'!$M$70,2,0)</f>
        <v>#N/A</v>
      </c>
      <c r="I834" s="50">
        <f t="shared" si="12"/>
        <v>1</v>
      </c>
      <c r="M834" s="67"/>
      <c r="N834" s="51" t="e">
        <f>VLOOKUP(A834,'Intermittents Reguliers'!$A$2:'Intermittents Reguliers'!$M$70,11,0)</f>
        <v>#N/A</v>
      </c>
      <c r="O834" s="51" t="e">
        <f>VLOOKUP(A834,'Intermittents Reguliers'!$A$1:'Intermittents Reguliers'!$M$70,12,0)</f>
        <v>#N/A</v>
      </c>
      <c r="P834" s="50" t="e">
        <f>VLOOKUP(A834,'Intermittents Reguliers'!$A$2:'Intermittents Reguliers'!$M$70,3,0)</f>
        <v>#N/A</v>
      </c>
      <c r="Q834" s="52" t="e">
        <f>VLOOKUP(A834,'Intermittents Reguliers'!$A$2:'Intermittents Reguliers'!$M$70,4,0)</f>
        <v>#N/A</v>
      </c>
      <c r="R834" s="51" t="e">
        <f>VLOOKUP(A834,'Intermittents Reguliers'!$A$2:'Intermittents Reguliers'!$M$70,5,0)</f>
        <v>#N/A</v>
      </c>
      <c r="S834" s="53" t="e">
        <f>VLOOKUP(A834,'Intermittents Reguliers'!$A$2:'Intermittents Reguliers'!$M$70,7,0)</f>
        <v>#N/A</v>
      </c>
      <c r="T834" s="51" t="e">
        <f>VLOOKUP(A834,'Intermittents Reguliers'!$A$2:'Intermittents Reguliers'!$M$70,8,0)</f>
        <v>#N/A</v>
      </c>
      <c r="U834" s="54" t="e">
        <f>VLOOKUP(A834,'Intermittents Reguliers'!$A$1:'Intermittents Reguliers'!$M$70,9,0)</f>
        <v>#N/A</v>
      </c>
      <c r="V834" s="55" t="e">
        <f>VLOOKUP(A834,'Intermittents Reguliers'!$A$1:'Intermittents Reguliers'!$M$70,10,0)</f>
        <v>#N/A</v>
      </c>
      <c r="W834" s="53" t="e">
        <f>VLOOKUP(A834,'Intermittents Reguliers'!$A$1:'Intermittents Reguliers'!$M$70,13,0)</f>
        <v>#N/A</v>
      </c>
    </row>
    <row r="835" spans="2:23" x14ac:dyDescent="0.2">
      <c r="B835" s="49" t="e">
        <f>VLOOKUP(A835,'Intermittents Reguliers'!$A$2:'Intermittents Reguliers'!$M$70,2,0)</f>
        <v>#N/A</v>
      </c>
      <c r="I835" s="50">
        <f t="shared" ref="I835:I898" si="13">H835-G835+1</f>
        <v>1</v>
      </c>
      <c r="M835" s="67"/>
      <c r="N835" s="51" t="e">
        <f>VLOOKUP(A835,'Intermittents Reguliers'!$A$2:'Intermittents Reguliers'!$M$70,11,0)</f>
        <v>#N/A</v>
      </c>
      <c r="O835" s="51" t="e">
        <f>VLOOKUP(A835,'Intermittents Reguliers'!$A$1:'Intermittents Reguliers'!$M$70,12,0)</f>
        <v>#N/A</v>
      </c>
      <c r="P835" s="50" t="e">
        <f>VLOOKUP(A835,'Intermittents Reguliers'!$A$2:'Intermittents Reguliers'!$M$70,3,0)</f>
        <v>#N/A</v>
      </c>
      <c r="Q835" s="52" t="e">
        <f>VLOOKUP(A835,'Intermittents Reguliers'!$A$2:'Intermittents Reguliers'!$M$70,4,0)</f>
        <v>#N/A</v>
      </c>
      <c r="R835" s="51" t="e">
        <f>VLOOKUP(A835,'Intermittents Reguliers'!$A$2:'Intermittents Reguliers'!$M$70,5,0)</f>
        <v>#N/A</v>
      </c>
      <c r="S835" s="53" t="e">
        <f>VLOOKUP(A835,'Intermittents Reguliers'!$A$2:'Intermittents Reguliers'!$M$70,7,0)</f>
        <v>#N/A</v>
      </c>
      <c r="T835" s="51" t="e">
        <f>VLOOKUP(A835,'Intermittents Reguliers'!$A$2:'Intermittents Reguliers'!$M$70,8,0)</f>
        <v>#N/A</v>
      </c>
      <c r="U835" s="54" t="e">
        <f>VLOOKUP(A835,'Intermittents Reguliers'!$A$1:'Intermittents Reguliers'!$M$70,9,0)</f>
        <v>#N/A</v>
      </c>
      <c r="V835" s="55" t="e">
        <f>VLOOKUP(A835,'Intermittents Reguliers'!$A$1:'Intermittents Reguliers'!$M$70,10,0)</f>
        <v>#N/A</v>
      </c>
      <c r="W835" s="53" t="e">
        <f>VLOOKUP(A835,'Intermittents Reguliers'!$A$1:'Intermittents Reguliers'!$M$70,13,0)</f>
        <v>#N/A</v>
      </c>
    </row>
    <row r="836" spans="2:23" x14ac:dyDescent="0.2">
      <c r="B836" s="49" t="e">
        <f>VLOOKUP(A836,'Intermittents Reguliers'!$A$2:'Intermittents Reguliers'!$M$70,2,0)</f>
        <v>#N/A</v>
      </c>
      <c r="I836" s="50">
        <f t="shared" si="13"/>
        <v>1</v>
      </c>
      <c r="M836" s="67"/>
      <c r="N836" s="51" t="e">
        <f>VLOOKUP(A836,'Intermittents Reguliers'!$A$2:'Intermittents Reguliers'!$M$70,11,0)</f>
        <v>#N/A</v>
      </c>
      <c r="O836" s="51" t="e">
        <f>VLOOKUP(A836,'Intermittents Reguliers'!$A$1:'Intermittents Reguliers'!$M$70,12,0)</f>
        <v>#N/A</v>
      </c>
      <c r="P836" s="50" t="e">
        <f>VLOOKUP(A836,'Intermittents Reguliers'!$A$2:'Intermittents Reguliers'!$M$70,3,0)</f>
        <v>#N/A</v>
      </c>
      <c r="Q836" s="52" t="e">
        <f>VLOOKUP(A836,'Intermittents Reguliers'!$A$2:'Intermittents Reguliers'!$M$70,4,0)</f>
        <v>#N/A</v>
      </c>
      <c r="R836" s="51" t="e">
        <f>VLOOKUP(A836,'Intermittents Reguliers'!$A$2:'Intermittents Reguliers'!$M$70,5,0)</f>
        <v>#N/A</v>
      </c>
      <c r="S836" s="53" t="e">
        <f>VLOOKUP(A836,'Intermittents Reguliers'!$A$2:'Intermittents Reguliers'!$M$70,7,0)</f>
        <v>#N/A</v>
      </c>
      <c r="T836" s="51" t="e">
        <f>VLOOKUP(A836,'Intermittents Reguliers'!$A$2:'Intermittents Reguliers'!$M$70,8,0)</f>
        <v>#N/A</v>
      </c>
      <c r="U836" s="54" t="e">
        <f>VLOOKUP(A836,'Intermittents Reguliers'!$A$1:'Intermittents Reguliers'!$M$70,9,0)</f>
        <v>#N/A</v>
      </c>
      <c r="V836" s="55" t="e">
        <f>VLOOKUP(A836,'Intermittents Reguliers'!$A$1:'Intermittents Reguliers'!$M$70,10,0)</f>
        <v>#N/A</v>
      </c>
      <c r="W836" s="53" t="e">
        <f>VLOOKUP(A836,'Intermittents Reguliers'!$A$1:'Intermittents Reguliers'!$M$70,13,0)</f>
        <v>#N/A</v>
      </c>
    </row>
    <row r="837" spans="2:23" x14ac:dyDescent="0.2">
      <c r="B837" s="49" t="e">
        <f>VLOOKUP(A837,'Intermittents Reguliers'!$A$2:'Intermittents Reguliers'!$M$70,2,0)</f>
        <v>#N/A</v>
      </c>
      <c r="I837" s="50">
        <f t="shared" si="13"/>
        <v>1</v>
      </c>
      <c r="M837" s="67"/>
      <c r="N837" s="51" t="e">
        <f>VLOOKUP(A837,'Intermittents Reguliers'!$A$2:'Intermittents Reguliers'!$M$70,11,0)</f>
        <v>#N/A</v>
      </c>
      <c r="O837" s="51" t="e">
        <f>VLOOKUP(A837,'Intermittents Reguliers'!$A$1:'Intermittents Reguliers'!$M$70,12,0)</f>
        <v>#N/A</v>
      </c>
      <c r="P837" s="50" t="e">
        <f>VLOOKUP(A837,'Intermittents Reguliers'!$A$2:'Intermittents Reguliers'!$M$70,3,0)</f>
        <v>#N/A</v>
      </c>
      <c r="Q837" s="52" t="e">
        <f>VLOOKUP(A837,'Intermittents Reguliers'!$A$2:'Intermittents Reguliers'!$M$70,4,0)</f>
        <v>#N/A</v>
      </c>
      <c r="R837" s="51" t="e">
        <f>VLOOKUP(A837,'Intermittents Reguliers'!$A$2:'Intermittents Reguliers'!$M$70,5,0)</f>
        <v>#N/A</v>
      </c>
      <c r="S837" s="53" t="e">
        <f>VLOOKUP(A837,'Intermittents Reguliers'!$A$2:'Intermittents Reguliers'!$M$70,7,0)</f>
        <v>#N/A</v>
      </c>
      <c r="T837" s="51" t="e">
        <f>VLOOKUP(A837,'Intermittents Reguliers'!$A$2:'Intermittents Reguliers'!$M$70,8,0)</f>
        <v>#N/A</v>
      </c>
      <c r="U837" s="54" t="e">
        <f>VLOOKUP(A837,'Intermittents Reguliers'!$A$1:'Intermittents Reguliers'!$M$70,9,0)</f>
        <v>#N/A</v>
      </c>
      <c r="V837" s="55" t="e">
        <f>VLOOKUP(A837,'Intermittents Reguliers'!$A$1:'Intermittents Reguliers'!$M$70,10,0)</f>
        <v>#N/A</v>
      </c>
      <c r="W837" s="53" t="e">
        <f>VLOOKUP(A837,'Intermittents Reguliers'!$A$1:'Intermittents Reguliers'!$M$70,13,0)</f>
        <v>#N/A</v>
      </c>
    </row>
    <row r="838" spans="2:23" x14ac:dyDescent="0.2">
      <c r="B838" s="49" t="e">
        <f>VLOOKUP(A838,'Intermittents Reguliers'!$A$2:'Intermittents Reguliers'!$M$70,2,0)</f>
        <v>#N/A</v>
      </c>
      <c r="I838" s="50">
        <f t="shared" si="13"/>
        <v>1</v>
      </c>
      <c r="M838" s="67"/>
      <c r="N838" s="51" t="e">
        <f>VLOOKUP(A838,'Intermittents Reguliers'!$A$2:'Intermittents Reguliers'!$M$70,11,0)</f>
        <v>#N/A</v>
      </c>
      <c r="O838" s="51" t="e">
        <f>VLOOKUP(A838,'Intermittents Reguliers'!$A$1:'Intermittents Reguliers'!$M$70,12,0)</f>
        <v>#N/A</v>
      </c>
      <c r="P838" s="50" t="e">
        <f>VLOOKUP(A838,'Intermittents Reguliers'!$A$2:'Intermittents Reguliers'!$M$70,3,0)</f>
        <v>#N/A</v>
      </c>
      <c r="Q838" s="52" t="e">
        <f>VLOOKUP(A838,'Intermittents Reguliers'!$A$2:'Intermittents Reguliers'!$M$70,4,0)</f>
        <v>#N/A</v>
      </c>
      <c r="R838" s="51" t="e">
        <f>VLOOKUP(A838,'Intermittents Reguliers'!$A$2:'Intermittents Reguliers'!$M$70,5,0)</f>
        <v>#N/A</v>
      </c>
      <c r="S838" s="53" t="e">
        <f>VLOOKUP(A838,'Intermittents Reguliers'!$A$2:'Intermittents Reguliers'!$M$70,7,0)</f>
        <v>#N/A</v>
      </c>
      <c r="T838" s="51" t="e">
        <f>VLOOKUP(A838,'Intermittents Reguliers'!$A$2:'Intermittents Reguliers'!$M$70,8,0)</f>
        <v>#N/A</v>
      </c>
      <c r="U838" s="54" t="e">
        <f>VLOOKUP(A838,'Intermittents Reguliers'!$A$1:'Intermittents Reguliers'!$M$70,9,0)</f>
        <v>#N/A</v>
      </c>
      <c r="V838" s="55" t="e">
        <f>VLOOKUP(A838,'Intermittents Reguliers'!$A$1:'Intermittents Reguliers'!$M$70,10,0)</f>
        <v>#N/A</v>
      </c>
      <c r="W838" s="53" t="e">
        <f>VLOOKUP(A838,'Intermittents Reguliers'!$A$1:'Intermittents Reguliers'!$M$70,13,0)</f>
        <v>#N/A</v>
      </c>
    </row>
    <row r="839" spans="2:23" x14ac:dyDescent="0.2">
      <c r="B839" s="49" t="e">
        <f>VLOOKUP(A839,'Intermittents Reguliers'!$A$2:'Intermittents Reguliers'!$M$70,2,0)</f>
        <v>#N/A</v>
      </c>
      <c r="I839" s="50">
        <f t="shared" si="13"/>
        <v>1</v>
      </c>
      <c r="M839" s="67"/>
      <c r="N839" s="51" t="e">
        <f>VLOOKUP(A839,'Intermittents Reguliers'!$A$2:'Intermittents Reguliers'!$M$70,11,0)</f>
        <v>#N/A</v>
      </c>
      <c r="O839" s="51" t="e">
        <f>VLOOKUP(A839,'Intermittents Reguliers'!$A$1:'Intermittents Reguliers'!$M$70,12,0)</f>
        <v>#N/A</v>
      </c>
      <c r="P839" s="50" t="e">
        <f>VLOOKUP(A839,'Intermittents Reguliers'!$A$2:'Intermittents Reguliers'!$M$70,3,0)</f>
        <v>#N/A</v>
      </c>
      <c r="Q839" s="52" t="e">
        <f>VLOOKUP(A839,'Intermittents Reguliers'!$A$2:'Intermittents Reguliers'!$M$70,4,0)</f>
        <v>#N/A</v>
      </c>
      <c r="R839" s="51" t="e">
        <f>VLOOKUP(A839,'Intermittents Reguliers'!$A$2:'Intermittents Reguliers'!$M$70,5,0)</f>
        <v>#N/A</v>
      </c>
      <c r="S839" s="53" t="e">
        <f>VLOOKUP(A839,'Intermittents Reguliers'!$A$2:'Intermittents Reguliers'!$M$70,7,0)</f>
        <v>#N/A</v>
      </c>
      <c r="T839" s="51" t="e">
        <f>VLOOKUP(A839,'Intermittents Reguliers'!$A$2:'Intermittents Reguliers'!$M$70,8,0)</f>
        <v>#N/A</v>
      </c>
      <c r="U839" s="54" t="e">
        <f>VLOOKUP(A839,'Intermittents Reguliers'!$A$1:'Intermittents Reguliers'!$M$70,9,0)</f>
        <v>#N/A</v>
      </c>
      <c r="V839" s="55" t="e">
        <f>VLOOKUP(A839,'Intermittents Reguliers'!$A$1:'Intermittents Reguliers'!$M$70,10,0)</f>
        <v>#N/A</v>
      </c>
      <c r="W839" s="53" t="e">
        <f>VLOOKUP(A839,'Intermittents Reguliers'!$A$1:'Intermittents Reguliers'!$M$70,13,0)</f>
        <v>#N/A</v>
      </c>
    </row>
    <row r="840" spans="2:23" x14ac:dyDescent="0.2">
      <c r="B840" s="49" t="e">
        <f>VLOOKUP(A840,'Intermittents Reguliers'!$A$2:'Intermittents Reguliers'!$M$70,2,0)</f>
        <v>#N/A</v>
      </c>
      <c r="I840" s="50">
        <f t="shared" si="13"/>
        <v>1</v>
      </c>
      <c r="M840" s="67"/>
      <c r="N840" s="51" t="e">
        <f>VLOOKUP(A840,'Intermittents Reguliers'!$A$2:'Intermittents Reguliers'!$M$70,11,0)</f>
        <v>#N/A</v>
      </c>
      <c r="O840" s="51" t="e">
        <f>VLOOKUP(A840,'Intermittents Reguliers'!$A$1:'Intermittents Reguliers'!$M$70,12,0)</f>
        <v>#N/A</v>
      </c>
      <c r="P840" s="50" t="e">
        <f>VLOOKUP(A840,'Intermittents Reguliers'!$A$2:'Intermittents Reguliers'!$M$70,3,0)</f>
        <v>#N/A</v>
      </c>
      <c r="Q840" s="52" t="e">
        <f>VLOOKUP(A840,'Intermittents Reguliers'!$A$2:'Intermittents Reguliers'!$M$70,4,0)</f>
        <v>#N/A</v>
      </c>
      <c r="R840" s="51" t="e">
        <f>VLOOKUP(A840,'Intermittents Reguliers'!$A$2:'Intermittents Reguliers'!$M$70,5,0)</f>
        <v>#N/A</v>
      </c>
      <c r="S840" s="53" t="e">
        <f>VLOOKUP(A840,'Intermittents Reguliers'!$A$2:'Intermittents Reguliers'!$M$70,7,0)</f>
        <v>#N/A</v>
      </c>
      <c r="T840" s="51" t="e">
        <f>VLOOKUP(A840,'Intermittents Reguliers'!$A$2:'Intermittents Reguliers'!$M$70,8,0)</f>
        <v>#N/A</v>
      </c>
      <c r="U840" s="54" t="e">
        <f>VLOOKUP(A840,'Intermittents Reguliers'!$A$1:'Intermittents Reguliers'!$M$70,9,0)</f>
        <v>#N/A</v>
      </c>
      <c r="V840" s="55" t="e">
        <f>VLOOKUP(A840,'Intermittents Reguliers'!$A$1:'Intermittents Reguliers'!$M$70,10,0)</f>
        <v>#N/A</v>
      </c>
      <c r="W840" s="53" t="e">
        <f>VLOOKUP(A840,'Intermittents Reguliers'!$A$1:'Intermittents Reguliers'!$M$70,13,0)</f>
        <v>#N/A</v>
      </c>
    </row>
    <row r="841" spans="2:23" x14ac:dyDescent="0.2">
      <c r="B841" s="49" t="e">
        <f>VLOOKUP(A841,'Intermittents Reguliers'!$A$2:'Intermittents Reguliers'!$M$70,2,0)</f>
        <v>#N/A</v>
      </c>
      <c r="I841" s="50">
        <f t="shared" si="13"/>
        <v>1</v>
      </c>
      <c r="M841" s="67"/>
      <c r="N841" s="51" t="e">
        <f>VLOOKUP(A841,'Intermittents Reguliers'!$A$2:'Intermittents Reguliers'!$M$70,11,0)</f>
        <v>#N/A</v>
      </c>
      <c r="O841" s="51" t="e">
        <f>VLOOKUP(A841,'Intermittents Reguliers'!$A$1:'Intermittents Reguliers'!$M$70,12,0)</f>
        <v>#N/A</v>
      </c>
      <c r="P841" s="50" t="e">
        <f>VLOOKUP(A841,'Intermittents Reguliers'!$A$2:'Intermittents Reguliers'!$M$70,3,0)</f>
        <v>#N/A</v>
      </c>
      <c r="Q841" s="52" t="e">
        <f>VLOOKUP(A841,'Intermittents Reguliers'!$A$2:'Intermittents Reguliers'!$M$70,4,0)</f>
        <v>#N/A</v>
      </c>
      <c r="R841" s="51" t="e">
        <f>VLOOKUP(A841,'Intermittents Reguliers'!$A$2:'Intermittents Reguliers'!$M$70,5,0)</f>
        <v>#N/A</v>
      </c>
      <c r="S841" s="53" t="e">
        <f>VLOOKUP(A841,'Intermittents Reguliers'!$A$2:'Intermittents Reguliers'!$M$70,7,0)</f>
        <v>#N/A</v>
      </c>
      <c r="T841" s="51" t="e">
        <f>VLOOKUP(A841,'Intermittents Reguliers'!$A$2:'Intermittents Reguliers'!$M$70,8,0)</f>
        <v>#N/A</v>
      </c>
      <c r="U841" s="54" t="e">
        <f>VLOOKUP(A841,'Intermittents Reguliers'!$A$1:'Intermittents Reguliers'!$M$70,9,0)</f>
        <v>#N/A</v>
      </c>
      <c r="V841" s="55" t="e">
        <f>VLOOKUP(A841,'Intermittents Reguliers'!$A$1:'Intermittents Reguliers'!$M$70,10,0)</f>
        <v>#N/A</v>
      </c>
      <c r="W841" s="53" t="e">
        <f>VLOOKUP(A841,'Intermittents Reguliers'!$A$1:'Intermittents Reguliers'!$M$70,13,0)</f>
        <v>#N/A</v>
      </c>
    </row>
    <row r="842" spans="2:23" x14ac:dyDescent="0.2">
      <c r="B842" s="49" t="e">
        <f>VLOOKUP(A842,'Intermittents Reguliers'!$A$2:'Intermittents Reguliers'!$M$70,2,0)</f>
        <v>#N/A</v>
      </c>
      <c r="I842" s="50">
        <f t="shared" si="13"/>
        <v>1</v>
      </c>
      <c r="M842" s="67"/>
      <c r="N842" s="51" t="e">
        <f>VLOOKUP(A842,'Intermittents Reguliers'!$A$2:'Intermittents Reguliers'!$M$70,11,0)</f>
        <v>#N/A</v>
      </c>
      <c r="O842" s="51" t="e">
        <f>VLOOKUP(A842,'Intermittents Reguliers'!$A$1:'Intermittents Reguliers'!$M$70,12,0)</f>
        <v>#N/A</v>
      </c>
      <c r="P842" s="50" t="e">
        <f>VLOOKUP(A842,'Intermittents Reguliers'!$A$2:'Intermittents Reguliers'!$M$70,3,0)</f>
        <v>#N/A</v>
      </c>
      <c r="Q842" s="52" t="e">
        <f>VLOOKUP(A842,'Intermittents Reguliers'!$A$2:'Intermittents Reguliers'!$M$70,4,0)</f>
        <v>#N/A</v>
      </c>
      <c r="R842" s="51" t="e">
        <f>VLOOKUP(A842,'Intermittents Reguliers'!$A$2:'Intermittents Reguliers'!$M$70,5,0)</f>
        <v>#N/A</v>
      </c>
      <c r="S842" s="53" t="e">
        <f>VLOOKUP(A842,'Intermittents Reguliers'!$A$2:'Intermittents Reguliers'!$M$70,7,0)</f>
        <v>#N/A</v>
      </c>
      <c r="T842" s="51" t="e">
        <f>VLOOKUP(A842,'Intermittents Reguliers'!$A$2:'Intermittents Reguliers'!$M$70,8,0)</f>
        <v>#N/A</v>
      </c>
      <c r="U842" s="54" t="e">
        <f>VLOOKUP(A842,'Intermittents Reguliers'!$A$1:'Intermittents Reguliers'!$M$70,9,0)</f>
        <v>#N/A</v>
      </c>
      <c r="V842" s="55" t="e">
        <f>VLOOKUP(A842,'Intermittents Reguliers'!$A$1:'Intermittents Reguliers'!$M$70,10,0)</f>
        <v>#N/A</v>
      </c>
      <c r="W842" s="53" t="e">
        <f>VLOOKUP(A842,'Intermittents Reguliers'!$A$1:'Intermittents Reguliers'!$M$70,13,0)</f>
        <v>#N/A</v>
      </c>
    </row>
    <row r="843" spans="2:23" x14ac:dyDescent="0.2">
      <c r="B843" s="49" t="e">
        <f>VLOOKUP(A843,'Intermittents Reguliers'!$A$2:'Intermittents Reguliers'!$M$70,2,0)</f>
        <v>#N/A</v>
      </c>
      <c r="I843" s="50">
        <f t="shared" si="13"/>
        <v>1</v>
      </c>
      <c r="M843" s="67"/>
      <c r="N843" s="51" t="e">
        <f>VLOOKUP(A843,'Intermittents Reguliers'!$A$2:'Intermittents Reguliers'!$M$70,11,0)</f>
        <v>#N/A</v>
      </c>
      <c r="O843" s="51" t="e">
        <f>VLOOKUP(A843,'Intermittents Reguliers'!$A$1:'Intermittents Reguliers'!$M$70,12,0)</f>
        <v>#N/A</v>
      </c>
      <c r="P843" s="50" t="e">
        <f>VLOOKUP(A843,'Intermittents Reguliers'!$A$2:'Intermittents Reguliers'!$M$70,3,0)</f>
        <v>#N/A</v>
      </c>
      <c r="Q843" s="52" t="e">
        <f>VLOOKUP(A843,'Intermittents Reguliers'!$A$2:'Intermittents Reguliers'!$M$70,4,0)</f>
        <v>#N/A</v>
      </c>
      <c r="R843" s="51" t="e">
        <f>VLOOKUP(A843,'Intermittents Reguliers'!$A$2:'Intermittents Reguliers'!$M$70,5,0)</f>
        <v>#N/A</v>
      </c>
      <c r="S843" s="53" t="e">
        <f>VLOOKUP(A843,'Intermittents Reguliers'!$A$2:'Intermittents Reguliers'!$M$70,7,0)</f>
        <v>#N/A</v>
      </c>
      <c r="T843" s="51" t="e">
        <f>VLOOKUP(A843,'Intermittents Reguliers'!$A$2:'Intermittents Reguliers'!$M$70,8,0)</f>
        <v>#N/A</v>
      </c>
      <c r="U843" s="54" t="e">
        <f>VLOOKUP(A843,'Intermittents Reguliers'!$A$1:'Intermittents Reguliers'!$M$70,9,0)</f>
        <v>#N/A</v>
      </c>
      <c r="V843" s="55" t="e">
        <f>VLOOKUP(A843,'Intermittents Reguliers'!$A$1:'Intermittents Reguliers'!$M$70,10,0)</f>
        <v>#N/A</v>
      </c>
      <c r="W843" s="53" t="e">
        <f>VLOOKUP(A843,'Intermittents Reguliers'!$A$1:'Intermittents Reguliers'!$M$70,13,0)</f>
        <v>#N/A</v>
      </c>
    </row>
    <row r="844" spans="2:23" x14ac:dyDescent="0.2">
      <c r="B844" s="49" t="e">
        <f>VLOOKUP(A844,'Intermittents Reguliers'!$A$2:'Intermittents Reguliers'!$M$70,2,0)</f>
        <v>#N/A</v>
      </c>
      <c r="I844" s="50">
        <f t="shared" si="13"/>
        <v>1</v>
      </c>
      <c r="M844" s="67"/>
      <c r="N844" s="51" t="e">
        <f>VLOOKUP(A844,'Intermittents Reguliers'!$A$2:'Intermittents Reguliers'!$M$70,11,0)</f>
        <v>#N/A</v>
      </c>
      <c r="O844" s="51" t="e">
        <f>VLOOKUP(A844,'Intermittents Reguliers'!$A$1:'Intermittents Reguliers'!$M$70,12,0)</f>
        <v>#N/A</v>
      </c>
      <c r="P844" s="50" t="e">
        <f>VLOOKUP(A844,'Intermittents Reguliers'!$A$2:'Intermittents Reguliers'!$M$70,3,0)</f>
        <v>#N/A</v>
      </c>
      <c r="Q844" s="52" t="e">
        <f>VLOOKUP(A844,'Intermittents Reguliers'!$A$2:'Intermittents Reguliers'!$M$70,4,0)</f>
        <v>#N/A</v>
      </c>
      <c r="R844" s="51" t="e">
        <f>VLOOKUP(A844,'Intermittents Reguliers'!$A$2:'Intermittents Reguliers'!$M$70,5,0)</f>
        <v>#N/A</v>
      </c>
      <c r="S844" s="53" t="e">
        <f>VLOOKUP(A844,'Intermittents Reguliers'!$A$2:'Intermittents Reguliers'!$M$70,7,0)</f>
        <v>#N/A</v>
      </c>
      <c r="T844" s="51" t="e">
        <f>VLOOKUP(A844,'Intermittents Reguliers'!$A$2:'Intermittents Reguliers'!$M$70,8,0)</f>
        <v>#N/A</v>
      </c>
      <c r="U844" s="54" t="e">
        <f>VLOOKUP(A844,'Intermittents Reguliers'!$A$1:'Intermittents Reguliers'!$M$70,9,0)</f>
        <v>#N/A</v>
      </c>
      <c r="V844" s="55" t="e">
        <f>VLOOKUP(A844,'Intermittents Reguliers'!$A$1:'Intermittents Reguliers'!$M$70,10,0)</f>
        <v>#N/A</v>
      </c>
      <c r="W844" s="53" t="e">
        <f>VLOOKUP(A844,'Intermittents Reguliers'!$A$1:'Intermittents Reguliers'!$M$70,13,0)</f>
        <v>#N/A</v>
      </c>
    </row>
    <row r="845" spans="2:23" x14ac:dyDescent="0.2">
      <c r="B845" s="49" t="e">
        <f>VLOOKUP(A845,'Intermittents Reguliers'!$A$2:'Intermittents Reguliers'!$M$70,2,0)</f>
        <v>#N/A</v>
      </c>
      <c r="I845" s="50">
        <f t="shared" si="13"/>
        <v>1</v>
      </c>
      <c r="M845" s="67"/>
      <c r="N845" s="51" t="e">
        <f>VLOOKUP(A845,'Intermittents Reguliers'!$A$2:'Intermittents Reguliers'!$M$70,11,0)</f>
        <v>#N/A</v>
      </c>
      <c r="O845" s="51" t="e">
        <f>VLOOKUP(A845,'Intermittents Reguliers'!$A$1:'Intermittents Reguliers'!$M$70,12,0)</f>
        <v>#N/A</v>
      </c>
      <c r="P845" s="50" t="e">
        <f>VLOOKUP(A845,'Intermittents Reguliers'!$A$2:'Intermittents Reguliers'!$M$70,3,0)</f>
        <v>#N/A</v>
      </c>
      <c r="Q845" s="52" t="e">
        <f>VLOOKUP(A845,'Intermittents Reguliers'!$A$2:'Intermittents Reguliers'!$M$70,4,0)</f>
        <v>#N/A</v>
      </c>
      <c r="R845" s="51" t="e">
        <f>VLOOKUP(A845,'Intermittents Reguliers'!$A$2:'Intermittents Reguliers'!$M$70,5,0)</f>
        <v>#N/A</v>
      </c>
      <c r="S845" s="53" t="e">
        <f>VLOOKUP(A845,'Intermittents Reguliers'!$A$2:'Intermittents Reguliers'!$M$70,7,0)</f>
        <v>#N/A</v>
      </c>
      <c r="T845" s="51" t="e">
        <f>VLOOKUP(A845,'Intermittents Reguliers'!$A$2:'Intermittents Reguliers'!$M$70,8,0)</f>
        <v>#N/A</v>
      </c>
      <c r="U845" s="54" t="e">
        <f>VLOOKUP(A845,'Intermittents Reguliers'!$A$1:'Intermittents Reguliers'!$M$70,9,0)</f>
        <v>#N/A</v>
      </c>
      <c r="V845" s="55" t="e">
        <f>VLOOKUP(A845,'Intermittents Reguliers'!$A$1:'Intermittents Reguliers'!$M$70,10,0)</f>
        <v>#N/A</v>
      </c>
      <c r="W845" s="53" t="e">
        <f>VLOOKUP(A845,'Intermittents Reguliers'!$A$1:'Intermittents Reguliers'!$M$70,13,0)</f>
        <v>#N/A</v>
      </c>
    </row>
    <row r="846" spans="2:23" x14ac:dyDescent="0.2">
      <c r="B846" s="49" t="e">
        <f>VLOOKUP(A846,'Intermittents Reguliers'!$A$2:'Intermittents Reguliers'!$M$70,2,0)</f>
        <v>#N/A</v>
      </c>
      <c r="I846" s="50">
        <f t="shared" si="13"/>
        <v>1</v>
      </c>
      <c r="M846" s="67"/>
      <c r="N846" s="51" t="e">
        <f>VLOOKUP(A846,'Intermittents Reguliers'!$A$2:'Intermittents Reguliers'!$M$70,11,0)</f>
        <v>#N/A</v>
      </c>
      <c r="O846" s="51" t="e">
        <f>VLOOKUP(A846,'Intermittents Reguliers'!$A$1:'Intermittents Reguliers'!$M$70,12,0)</f>
        <v>#N/A</v>
      </c>
      <c r="P846" s="50" t="e">
        <f>VLOOKUP(A846,'Intermittents Reguliers'!$A$2:'Intermittents Reguliers'!$M$70,3,0)</f>
        <v>#N/A</v>
      </c>
      <c r="Q846" s="52" t="e">
        <f>VLOOKUP(A846,'Intermittents Reguliers'!$A$2:'Intermittents Reguliers'!$M$70,4,0)</f>
        <v>#N/A</v>
      </c>
      <c r="R846" s="51" t="e">
        <f>VLOOKUP(A846,'Intermittents Reguliers'!$A$2:'Intermittents Reguliers'!$M$70,5,0)</f>
        <v>#N/A</v>
      </c>
      <c r="S846" s="53" t="e">
        <f>VLOOKUP(A846,'Intermittents Reguliers'!$A$2:'Intermittents Reguliers'!$M$70,7,0)</f>
        <v>#N/A</v>
      </c>
      <c r="T846" s="51" t="e">
        <f>VLOOKUP(A846,'Intermittents Reguliers'!$A$2:'Intermittents Reguliers'!$M$70,8,0)</f>
        <v>#N/A</v>
      </c>
      <c r="U846" s="54" t="e">
        <f>VLOOKUP(A846,'Intermittents Reguliers'!$A$1:'Intermittents Reguliers'!$M$70,9,0)</f>
        <v>#N/A</v>
      </c>
      <c r="V846" s="55" t="e">
        <f>VLOOKUP(A846,'Intermittents Reguliers'!$A$1:'Intermittents Reguliers'!$M$70,10,0)</f>
        <v>#N/A</v>
      </c>
      <c r="W846" s="53" t="e">
        <f>VLOOKUP(A846,'Intermittents Reguliers'!$A$1:'Intermittents Reguliers'!$M$70,13,0)</f>
        <v>#N/A</v>
      </c>
    </row>
    <row r="847" spans="2:23" x14ac:dyDescent="0.2">
      <c r="B847" s="49" t="e">
        <f>VLOOKUP(A847,'Intermittents Reguliers'!$A$2:'Intermittents Reguliers'!$M$70,2,0)</f>
        <v>#N/A</v>
      </c>
      <c r="I847" s="50">
        <f t="shared" si="13"/>
        <v>1</v>
      </c>
      <c r="M847" s="67"/>
      <c r="N847" s="51" t="e">
        <f>VLOOKUP(A847,'Intermittents Reguliers'!$A$2:'Intermittents Reguliers'!$M$70,11,0)</f>
        <v>#N/A</v>
      </c>
      <c r="O847" s="51" t="e">
        <f>VLOOKUP(A847,'Intermittents Reguliers'!$A$1:'Intermittents Reguliers'!$M$70,12,0)</f>
        <v>#N/A</v>
      </c>
      <c r="P847" s="50" t="e">
        <f>VLOOKUP(A847,'Intermittents Reguliers'!$A$2:'Intermittents Reguliers'!$M$70,3,0)</f>
        <v>#N/A</v>
      </c>
      <c r="Q847" s="52" t="e">
        <f>VLOOKUP(A847,'Intermittents Reguliers'!$A$2:'Intermittents Reguliers'!$M$70,4,0)</f>
        <v>#N/A</v>
      </c>
      <c r="R847" s="51" t="e">
        <f>VLOOKUP(A847,'Intermittents Reguliers'!$A$2:'Intermittents Reguliers'!$M$70,5,0)</f>
        <v>#N/A</v>
      </c>
      <c r="S847" s="53" t="e">
        <f>VLOOKUP(A847,'Intermittents Reguliers'!$A$2:'Intermittents Reguliers'!$M$70,7,0)</f>
        <v>#N/A</v>
      </c>
      <c r="T847" s="51" t="e">
        <f>VLOOKUP(A847,'Intermittents Reguliers'!$A$2:'Intermittents Reguliers'!$M$70,8,0)</f>
        <v>#N/A</v>
      </c>
      <c r="U847" s="54" t="e">
        <f>VLOOKUP(A847,'Intermittents Reguliers'!$A$1:'Intermittents Reguliers'!$M$70,9,0)</f>
        <v>#N/A</v>
      </c>
      <c r="V847" s="55" t="e">
        <f>VLOOKUP(A847,'Intermittents Reguliers'!$A$1:'Intermittents Reguliers'!$M$70,10,0)</f>
        <v>#N/A</v>
      </c>
      <c r="W847" s="53" t="e">
        <f>VLOOKUP(A847,'Intermittents Reguliers'!$A$1:'Intermittents Reguliers'!$M$70,13,0)</f>
        <v>#N/A</v>
      </c>
    </row>
    <row r="848" spans="2:23" x14ac:dyDescent="0.2">
      <c r="B848" s="49" t="e">
        <f>VLOOKUP(A848,'Intermittents Reguliers'!$A$2:'Intermittents Reguliers'!$M$70,2,0)</f>
        <v>#N/A</v>
      </c>
      <c r="I848" s="50">
        <f t="shared" si="13"/>
        <v>1</v>
      </c>
      <c r="M848" s="67"/>
      <c r="N848" s="51" t="e">
        <f>VLOOKUP(A848,'Intermittents Reguliers'!$A$2:'Intermittents Reguliers'!$M$70,11,0)</f>
        <v>#N/A</v>
      </c>
      <c r="O848" s="51" t="e">
        <f>VLOOKUP(A848,'Intermittents Reguliers'!$A$1:'Intermittents Reguliers'!$M$70,12,0)</f>
        <v>#N/A</v>
      </c>
      <c r="P848" s="50" t="e">
        <f>VLOOKUP(A848,'Intermittents Reguliers'!$A$2:'Intermittents Reguliers'!$M$70,3,0)</f>
        <v>#N/A</v>
      </c>
      <c r="Q848" s="52" t="e">
        <f>VLOOKUP(A848,'Intermittents Reguliers'!$A$2:'Intermittents Reguliers'!$M$70,4,0)</f>
        <v>#N/A</v>
      </c>
      <c r="R848" s="51" t="e">
        <f>VLOOKUP(A848,'Intermittents Reguliers'!$A$2:'Intermittents Reguliers'!$M$70,5,0)</f>
        <v>#N/A</v>
      </c>
      <c r="S848" s="53" t="e">
        <f>VLOOKUP(A848,'Intermittents Reguliers'!$A$2:'Intermittents Reguliers'!$M$70,7,0)</f>
        <v>#N/A</v>
      </c>
      <c r="T848" s="51" t="e">
        <f>VLOOKUP(A848,'Intermittents Reguliers'!$A$2:'Intermittents Reguliers'!$M$70,8,0)</f>
        <v>#N/A</v>
      </c>
      <c r="U848" s="54" t="e">
        <f>VLOOKUP(A848,'Intermittents Reguliers'!$A$1:'Intermittents Reguliers'!$M$70,9,0)</f>
        <v>#N/A</v>
      </c>
      <c r="V848" s="55" t="e">
        <f>VLOOKUP(A848,'Intermittents Reguliers'!$A$1:'Intermittents Reguliers'!$M$70,10,0)</f>
        <v>#N/A</v>
      </c>
      <c r="W848" s="53" t="e">
        <f>VLOOKUP(A848,'Intermittents Reguliers'!$A$1:'Intermittents Reguliers'!$M$70,13,0)</f>
        <v>#N/A</v>
      </c>
    </row>
    <row r="849" spans="2:23" x14ac:dyDescent="0.2">
      <c r="B849" s="49" t="e">
        <f>VLOOKUP(A849,'Intermittents Reguliers'!$A$2:'Intermittents Reguliers'!$M$70,2,0)</f>
        <v>#N/A</v>
      </c>
      <c r="I849" s="50">
        <f t="shared" si="13"/>
        <v>1</v>
      </c>
      <c r="M849" s="67"/>
      <c r="N849" s="51" t="e">
        <f>VLOOKUP(A849,'Intermittents Reguliers'!$A$2:'Intermittents Reguliers'!$M$70,11,0)</f>
        <v>#N/A</v>
      </c>
      <c r="O849" s="51" t="e">
        <f>VLOOKUP(A849,'Intermittents Reguliers'!$A$1:'Intermittents Reguliers'!$M$70,12,0)</f>
        <v>#N/A</v>
      </c>
      <c r="P849" s="50" t="e">
        <f>VLOOKUP(A849,'Intermittents Reguliers'!$A$2:'Intermittents Reguliers'!$M$70,3,0)</f>
        <v>#N/A</v>
      </c>
      <c r="Q849" s="52" t="e">
        <f>VLOOKUP(A849,'Intermittents Reguliers'!$A$2:'Intermittents Reguliers'!$M$70,4,0)</f>
        <v>#N/A</v>
      </c>
      <c r="R849" s="51" t="e">
        <f>VLOOKUP(A849,'Intermittents Reguliers'!$A$2:'Intermittents Reguliers'!$M$70,5,0)</f>
        <v>#N/A</v>
      </c>
      <c r="S849" s="53" t="e">
        <f>VLOOKUP(A849,'Intermittents Reguliers'!$A$2:'Intermittents Reguliers'!$M$70,7,0)</f>
        <v>#N/A</v>
      </c>
      <c r="T849" s="51" t="e">
        <f>VLOOKUP(A849,'Intermittents Reguliers'!$A$2:'Intermittents Reguliers'!$M$70,8,0)</f>
        <v>#N/A</v>
      </c>
      <c r="U849" s="54" t="e">
        <f>VLOOKUP(A849,'Intermittents Reguliers'!$A$1:'Intermittents Reguliers'!$M$70,9,0)</f>
        <v>#N/A</v>
      </c>
      <c r="V849" s="55" t="e">
        <f>VLOOKUP(A849,'Intermittents Reguliers'!$A$1:'Intermittents Reguliers'!$M$70,10,0)</f>
        <v>#N/A</v>
      </c>
      <c r="W849" s="53" t="e">
        <f>VLOOKUP(A849,'Intermittents Reguliers'!$A$1:'Intermittents Reguliers'!$M$70,13,0)</f>
        <v>#N/A</v>
      </c>
    </row>
    <row r="850" spans="2:23" x14ac:dyDescent="0.2">
      <c r="B850" s="49" t="e">
        <f>VLOOKUP(A850,'Intermittents Reguliers'!$A$2:'Intermittents Reguliers'!$M$70,2,0)</f>
        <v>#N/A</v>
      </c>
      <c r="I850" s="50">
        <f t="shared" si="13"/>
        <v>1</v>
      </c>
      <c r="M850" s="67"/>
      <c r="N850" s="51" t="e">
        <f>VLOOKUP(A850,'Intermittents Reguliers'!$A$2:'Intermittents Reguliers'!$M$70,11,0)</f>
        <v>#N/A</v>
      </c>
      <c r="O850" s="51" t="e">
        <f>VLOOKUP(A850,'Intermittents Reguliers'!$A$1:'Intermittents Reguliers'!$M$70,12,0)</f>
        <v>#N/A</v>
      </c>
      <c r="P850" s="50" t="e">
        <f>VLOOKUP(A850,'Intermittents Reguliers'!$A$2:'Intermittents Reguliers'!$M$70,3,0)</f>
        <v>#N/A</v>
      </c>
      <c r="Q850" s="52" t="e">
        <f>VLOOKUP(A850,'Intermittents Reguliers'!$A$2:'Intermittents Reguliers'!$M$70,4,0)</f>
        <v>#N/A</v>
      </c>
      <c r="R850" s="51" t="e">
        <f>VLOOKUP(A850,'Intermittents Reguliers'!$A$2:'Intermittents Reguliers'!$M$70,5,0)</f>
        <v>#N/A</v>
      </c>
      <c r="S850" s="53" t="e">
        <f>VLOOKUP(A850,'Intermittents Reguliers'!$A$2:'Intermittents Reguliers'!$M$70,7,0)</f>
        <v>#N/A</v>
      </c>
      <c r="T850" s="51" t="e">
        <f>VLOOKUP(A850,'Intermittents Reguliers'!$A$2:'Intermittents Reguliers'!$M$70,8,0)</f>
        <v>#N/A</v>
      </c>
      <c r="U850" s="54" t="e">
        <f>VLOOKUP(A850,'Intermittents Reguliers'!$A$1:'Intermittents Reguliers'!$M$70,9,0)</f>
        <v>#N/A</v>
      </c>
      <c r="V850" s="55" t="e">
        <f>VLOOKUP(A850,'Intermittents Reguliers'!$A$1:'Intermittents Reguliers'!$M$70,10,0)</f>
        <v>#N/A</v>
      </c>
      <c r="W850" s="53" t="e">
        <f>VLOOKUP(A850,'Intermittents Reguliers'!$A$1:'Intermittents Reguliers'!$M$70,13,0)</f>
        <v>#N/A</v>
      </c>
    </row>
    <row r="851" spans="2:23" x14ac:dyDescent="0.2">
      <c r="B851" s="49" t="e">
        <f>VLOOKUP(A851,'Intermittents Reguliers'!$A$2:'Intermittents Reguliers'!$M$70,2,0)</f>
        <v>#N/A</v>
      </c>
      <c r="I851" s="50">
        <f t="shared" si="13"/>
        <v>1</v>
      </c>
      <c r="M851" s="67"/>
      <c r="N851" s="51" t="e">
        <f>VLOOKUP(A851,'Intermittents Reguliers'!$A$2:'Intermittents Reguliers'!$M$70,11,0)</f>
        <v>#N/A</v>
      </c>
      <c r="O851" s="51" t="e">
        <f>VLOOKUP(A851,'Intermittents Reguliers'!$A$1:'Intermittents Reguliers'!$M$70,12,0)</f>
        <v>#N/A</v>
      </c>
      <c r="P851" s="50" t="e">
        <f>VLOOKUP(A851,'Intermittents Reguliers'!$A$2:'Intermittents Reguliers'!$M$70,3,0)</f>
        <v>#N/A</v>
      </c>
      <c r="Q851" s="52" t="e">
        <f>VLOOKUP(A851,'Intermittents Reguliers'!$A$2:'Intermittents Reguliers'!$M$70,4,0)</f>
        <v>#N/A</v>
      </c>
      <c r="R851" s="51" t="e">
        <f>VLOOKUP(A851,'Intermittents Reguliers'!$A$2:'Intermittents Reguliers'!$M$70,5,0)</f>
        <v>#N/A</v>
      </c>
      <c r="S851" s="53" t="e">
        <f>VLOOKUP(A851,'Intermittents Reguliers'!$A$2:'Intermittents Reguliers'!$M$70,7,0)</f>
        <v>#N/A</v>
      </c>
      <c r="T851" s="51" t="e">
        <f>VLOOKUP(A851,'Intermittents Reguliers'!$A$2:'Intermittents Reguliers'!$M$70,8,0)</f>
        <v>#N/A</v>
      </c>
      <c r="U851" s="54" t="e">
        <f>VLOOKUP(A851,'Intermittents Reguliers'!$A$1:'Intermittents Reguliers'!$M$70,9,0)</f>
        <v>#N/A</v>
      </c>
      <c r="V851" s="55" t="e">
        <f>VLOOKUP(A851,'Intermittents Reguliers'!$A$1:'Intermittents Reguliers'!$M$70,10,0)</f>
        <v>#N/A</v>
      </c>
      <c r="W851" s="53" t="e">
        <f>VLOOKUP(A851,'Intermittents Reguliers'!$A$1:'Intermittents Reguliers'!$M$70,13,0)</f>
        <v>#N/A</v>
      </c>
    </row>
    <row r="852" spans="2:23" x14ac:dyDescent="0.2">
      <c r="B852" s="49" t="e">
        <f>VLOOKUP(A852,'Intermittents Reguliers'!$A$2:'Intermittents Reguliers'!$M$70,2,0)</f>
        <v>#N/A</v>
      </c>
      <c r="I852" s="50">
        <f t="shared" si="13"/>
        <v>1</v>
      </c>
      <c r="M852" s="67"/>
      <c r="N852" s="51" t="e">
        <f>VLOOKUP(A852,'Intermittents Reguliers'!$A$2:'Intermittents Reguliers'!$M$70,11,0)</f>
        <v>#N/A</v>
      </c>
      <c r="O852" s="51" t="e">
        <f>VLOOKUP(A852,'Intermittents Reguliers'!$A$1:'Intermittents Reguliers'!$M$70,12,0)</f>
        <v>#N/A</v>
      </c>
      <c r="P852" s="50" t="e">
        <f>VLOOKUP(A852,'Intermittents Reguliers'!$A$2:'Intermittents Reguliers'!$M$70,3,0)</f>
        <v>#N/A</v>
      </c>
      <c r="Q852" s="52" t="e">
        <f>VLOOKUP(A852,'Intermittents Reguliers'!$A$2:'Intermittents Reguliers'!$M$70,4,0)</f>
        <v>#N/A</v>
      </c>
      <c r="R852" s="51" t="e">
        <f>VLOOKUP(A852,'Intermittents Reguliers'!$A$2:'Intermittents Reguliers'!$M$70,5,0)</f>
        <v>#N/A</v>
      </c>
      <c r="S852" s="53" t="e">
        <f>VLOOKUP(A852,'Intermittents Reguliers'!$A$2:'Intermittents Reguliers'!$M$70,7,0)</f>
        <v>#N/A</v>
      </c>
      <c r="T852" s="51" t="e">
        <f>VLOOKUP(A852,'Intermittents Reguliers'!$A$2:'Intermittents Reguliers'!$M$70,8,0)</f>
        <v>#N/A</v>
      </c>
      <c r="U852" s="54" t="e">
        <f>VLOOKUP(A852,'Intermittents Reguliers'!$A$1:'Intermittents Reguliers'!$M$70,9,0)</f>
        <v>#N/A</v>
      </c>
      <c r="V852" s="55" t="e">
        <f>VLOOKUP(A852,'Intermittents Reguliers'!$A$1:'Intermittents Reguliers'!$M$70,10,0)</f>
        <v>#N/A</v>
      </c>
      <c r="W852" s="53" t="e">
        <f>VLOOKUP(A852,'Intermittents Reguliers'!$A$1:'Intermittents Reguliers'!$M$70,13,0)</f>
        <v>#N/A</v>
      </c>
    </row>
    <row r="853" spans="2:23" x14ac:dyDescent="0.2">
      <c r="B853" s="49" t="e">
        <f>VLOOKUP(A853,'Intermittents Reguliers'!$A$2:'Intermittents Reguliers'!$M$70,2,0)</f>
        <v>#N/A</v>
      </c>
      <c r="I853" s="50">
        <f t="shared" si="13"/>
        <v>1</v>
      </c>
      <c r="M853" s="67"/>
      <c r="N853" s="51" t="e">
        <f>VLOOKUP(A853,'Intermittents Reguliers'!$A$2:'Intermittents Reguliers'!$M$70,11,0)</f>
        <v>#N/A</v>
      </c>
      <c r="O853" s="51" t="e">
        <f>VLOOKUP(A853,'Intermittents Reguliers'!$A$1:'Intermittents Reguliers'!$M$70,12,0)</f>
        <v>#N/A</v>
      </c>
      <c r="P853" s="50" t="e">
        <f>VLOOKUP(A853,'Intermittents Reguliers'!$A$2:'Intermittents Reguliers'!$M$70,3,0)</f>
        <v>#N/A</v>
      </c>
      <c r="Q853" s="52" t="e">
        <f>VLOOKUP(A853,'Intermittents Reguliers'!$A$2:'Intermittents Reguliers'!$M$70,4,0)</f>
        <v>#N/A</v>
      </c>
      <c r="R853" s="51" t="e">
        <f>VLOOKUP(A853,'Intermittents Reguliers'!$A$2:'Intermittents Reguliers'!$M$70,5,0)</f>
        <v>#N/A</v>
      </c>
      <c r="S853" s="53" t="e">
        <f>VLOOKUP(A853,'Intermittents Reguliers'!$A$2:'Intermittents Reguliers'!$M$70,7,0)</f>
        <v>#N/A</v>
      </c>
      <c r="T853" s="51" t="e">
        <f>VLOOKUP(A853,'Intermittents Reguliers'!$A$2:'Intermittents Reguliers'!$M$70,8,0)</f>
        <v>#N/A</v>
      </c>
      <c r="U853" s="54" t="e">
        <f>VLOOKUP(A853,'Intermittents Reguliers'!$A$1:'Intermittents Reguliers'!$M$70,9,0)</f>
        <v>#N/A</v>
      </c>
      <c r="V853" s="55" t="e">
        <f>VLOOKUP(A853,'Intermittents Reguliers'!$A$1:'Intermittents Reguliers'!$M$70,10,0)</f>
        <v>#N/A</v>
      </c>
      <c r="W853" s="53" t="e">
        <f>VLOOKUP(A853,'Intermittents Reguliers'!$A$1:'Intermittents Reguliers'!$M$70,13,0)</f>
        <v>#N/A</v>
      </c>
    </row>
    <row r="854" spans="2:23" x14ac:dyDescent="0.2">
      <c r="B854" s="49" t="e">
        <f>VLOOKUP(A854,'Intermittents Reguliers'!$A$2:'Intermittents Reguliers'!$M$70,2,0)</f>
        <v>#N/A</v>
      </c>
      <c r="I854" s="50">
        <f t="shared" si="13"/>
        <v>1</v>
      </c>
      <c r="M854" s="67"/>
      <c r="N854" s="51" t="e">
        <f>VLOOKUP(A854,'Intermittents Reguliers'!$A$2:'Intermittents Reguliers'!$M$70,11,0)</f>
        <v>#N/A</v>
      </c>
      <c r="O854" s="51" t="e">
        <f>VLOOKUP(A854,'Intermittents Reguliers'!$A$1:'Intermittents Reguliers'!$M$70,12,0)</f>
        <v>#N/A</v>
      </c>
      <c r="P854" s="50" t="e">
        <f>VLOOKUP(A854,'Intermittents Reguliers'!$A$2:'Intermittents Reguliers'!$M$70,3,0)</f>
        <v>#N/A</v>
      </c>
      <c r="Q854" s="52" t="e">
        <f>VLOOKUP(A854,'Intermittents Reguliers'!$A$2:'Intermittents Reguliers'!$M$70,4,0)</f>
        <v>#N/A</v>
      </c>
      <c r="R854" s="51" t="e">
        <f>VLOOKUP(A854,'Intermittents Reguliers'!$A$2:'Intermittents Reguliers'!$M$70,5,0)</f>
        <v>#N/A</v>
      </c>
      <c r="S854" s="53" t="e">
        <f>VLOOKUP(A854,'Intermittents Reguliers'!$A$2:'Intermittents Reguliers'!$M$70,7,0)</f>
        <v>#N/A</v>
      </c>
      <c r="T854" s="51" t="e">
        <f>VLOOKUP(A854,'Intermittents Reguliers'!$A$2:'Intermittents Reguliers'!$M$70,8,0)</f>
        <v>#N/A</v>
      </c>
      <c r="U854" s="54" t="e">
        <f>VLOOKUP(A854,'Intermittents Reguliers'!$A$1:'Intermittents Reguliers'!$M$70,9,0)</f>
        <v>#N/A</v>
      </c>
      <c r="V854" s="55" t="e">
        <f>VLOOKUP(A854,'Intermittents Reguliers'!$A$1:'Intermittents Reguliers'!$M$70,10,0)</f>
        <v>#N/A</v>
      </c>
      <c r="W854" s="53" t="e">
        <f>VLOOKUP(A854,'Intermittents Reguliers'!$A$1:'Intermittents Reguliers'!$M$70,13,0)</f>
        <v>#N/A</v>
      </c>
    </row>
    <row r="855" spans="2:23" x14ac:dyDescent="0.2">
      <c r="B855" s="49" t="e">
        <f>VLOOKUP(A855,'Intermittents Reguliers'!$A$2:'Intermittents Reguliers'!$M$70,2,0)</f>
        <v>#N/A</v>
      </c>
      <c r="I855" s="50">
        <f t="shared" si="13"/>
        <v>1</v>
      </c>
      <c r="M855" s="67"/>
      <c r="N855" s="51" t="e">
        <f>VLOOKUP(A855,'Intermittents Reguliers'!$A$2:'Intermittents Reguliers'!$M$70,11,0)</f>
        <v>#N/A</v>
      </c>
      <c r="O855" s="51" t="e">
        <f>VLOOKUP(A855,'Intermittents Reguliers'!$A$1:'Intermittents Reguliers'!$M$70,12,0)</f>
        <v>#N/A</v>
      </c>
      <c r="P855" s="50" t="e">
        <f>VLOOKUP(A855,'Intermittents Reguliers'!$A$2:'Intermittents Reguliers'!$M$70,3,0)</f>
        <v>#N/A</v>
      </c>
      <c r="Q855" s="52" t="e">
        <f>VLOOKUP(A855,'Intermittents Reguliers'!$A$2:'Intermittents Reguliers'!$M$70,4,0)</f>
        <v>#N/A</v>
      </c>
      <c r="R855" s="51" t="e">
        <f>VLOOKUP(A855,'Intermittents Reguliers'!$A$2:'Intermittents Reguliers'!$M$70,5,0)</f>
        <v>#N/A</v>
      </c>
      <c r="S855" s="53" t="e">
        <f>VLOOKUP(A855,'Intermittents Reguliers'!$A$2:'Intermittents Reguliers'!$M$70,7,0)</f>
        <v>#N/A</v>
      </c>
      <c r="T855" s="51" t="e">
        <f>VLOOKUP(A855,'Intermittents Reguliers'!$A$2:'Intermittents Reguliers'!$M$70,8,0)</f>
        <v>#N/A</v>
      </c>
      <c r="U855" s="54" t="e">
        <f>VLOOKUP(A855,'Intermittents Reguliers'!$A$1:'Intermittents Reguliers'!$M$70,9,0)</f>
        <v>#N/A</v>
      </c>
      <c r="V855" s="55" t="e">
        <f>VLOOKUP(A855,'Intermittents Reguliers'!$A$1:'Intermittents Reguliers'!$M$70,10,0)</f>
        <v>#N/A</v>
      </c>
      <c r="W855" s="53" t="e">
        <f>VLOOKUP(A855,'Intermittents Reguliers'!$A$1:'Intermittents Reguliers'!$M$70,13,0)</f>
        <v>#N/A</v>
      </c>
    </row>
    <row r="856" spans="2:23" x14ac:dyDescent="0.2">
      <c r="B856" s="49" t="e">
        <f>VLOOKUP(A856,'Intermittents Reguliers'!$A$2:'Intermittents Reguliers'!$M$70,2,0)</f>
        <v>#N/A</v>
      </c>
      <c r="I856" s="50">
        <f t="shared" si="13"/>
        <v>1</v>
      </c>
      <c r="M856" s="67"/>
      <c r="N856" s="51" t="e">
        <f>VLOOKUP(A856,'Intermittents Reguliers'!$A$2:'Intermittents Reguliers'!$M$70,11,0)</f>
        <v>#N/A</v>
      </c>
      <c r="O856" s="51" t="e">
        <f>VLOOKUP(A856,'Intermittents Reguliers'!$A$1:'Intermittents Reguliers'!$M$70,12,0)</f>
        <v>#N/A</v>
      </c>
      <c r="P856" s="50" t="e">
        <f>VLOOKUP(A856,'Intermittents Reguliers'!$A$2:'Intermittents Reguliers'!$M$70,3,0)</f>
        <v>#N/A</v>
      </c>
      <c r="Q856" s="52" t="e">
        <f>VLOOKUP(A856,'Intermittents Reguliers'!$A$2:'Intermittents Reguliers'!$M$70,4,0)</f>
        <v>#N/A</v>
      </c>
      <c r="R856" s="51" t="e">
        <f>VLOOKUP(A856,'Intermittents Reguliers'!$A$2:'Intermittents Reguliers'!$M$70,5,0)</f>
        <v>#N/A</v>
      </c>
      <c r="S856" s="53" t="e">
        <f>VLOOKUP(A856,'Intermittents Reguliers'!$A$2:'Intermittents Reguliers'!$M$70,7,0)</f>
        <v>#N/A</v>
      </c>
      <c r="T856" s="51" t="e">
        <f>VLOOKUP(A856,'Intermittents Reguliers'!$A$2:'Intermittents Reguliers'!$M$70,8,0)</f>
        <v>#N/A</v>
      </c>
      <c r="U856" s="54" t="e">
        <f>VLOOKUP(A856,'Intermittents Reguliers'!$A$1:'Intermittents Reguliers'!$M$70,9,0)</f>
        <v>#N/A</v>
      </c>
      <c r="V856" s="55" t="e">
        <f>VLOOKUP(A856,'Intermittents Reguliers'!$A$1:'Intermittents Reguliers'!$M$70,10,0)</f>
        <v>#N/A</v>
      </c>
      <c r="W856" s="53" t="e">
        <f>VLOOKUP(A856,'Intermittents Reguliers'!$A$1:'Intermittents Reguliers'!$M$70,13,0)</f>
        <v>#N/A</v>
      </c>
    </row>
    <row r="857" spans="2:23" x14ac:dyDescent="0.2">
      <c r="B857" s="49" t="e">
        <f>VLOOKUP(A857,'Intermittents Reguliers'!$A$2:'Intermittents Reguliers'!$M$70,2,0)</f>
        <v>#N/A</v>
      </c>
      <c r="I857" s="50">
        <f t="shared" si="13"/>
        <v>1</v>
      </c>
      <c r="M857" s="67"/>
      <c r="N857" s="51" t="e">
        <f>VLOOKUP(A857,'Intermittents Reguliers'!$A$2:'Intermittents Reguliers'!$M$70,11,0)</f>
        <v>#N/A</v>
      </c>
      <c r="O857" s="51" t="e">
        <f>VLOOKUP(A857,'Intermittents Reguliers'!$A$1:'Intermittents Reguliers'!$M$70,12,0)</f>
        <v>#N/A</v>
      </c>
      <c r="P857" s="50" t="e">
        <f>VLOOKUP(A857,'Intermittents Reguliers'!$A$2:'Intermittents Reguliers'!$M$70,3,0)</f>
        <v>#N/A</v>
      </c>
      <c r="Q857" s="52" t="e">
        <f>VLOOKUP(A857,'Intermittents Reguliers'!$A$2:'Intermittents Reguliers'!$M$70,4,0)</f>
        <v>#N/A</v>
      </c>
      <c r="R857" s="51" t="e">
        <f>VLOOKUP(A857,'Intermittents Reguliers'!$A$2:'Intermittents Reguliers'!$M$70,5,0)</f>
        <v>#N/A</v>
      </c>
      <c r="S857" s="53" t="e">
        <f>VLOOKUP(A857,'Intermittents Reguliers'!$A$2:'Intermittents Reguliers'!$M$70,7,0)</f>
        <v>#N/A</v>
      </c>
      <c r="T857" s="51" t="e">
        <f>VLOOKUP(A857,'Intermittents Reguliers'!$A$2:'Intermittents Reguliers'!$M$70,8,0)</f>
        <v>#N/A</v>
      </c>
      <c r="U857" s="54" t="e">
        <f>VLOOKUP(A857,'Intermittents Reguliers'!$A$1:'Intermittents Reguliers'!$M$70,9,0)</f>
        <v>#N/A</v>
      </c>
      <c r="V857" s="55" t="e">
        <f>VLOOKUP(A857,'Intermittents Reguliers'!$A$1:'Intermittents Reguliers'!$M$70,10,0)</f>
        <v>#N/A</v>
      </c>
      <c r="W857" s="53" t="e">
        <f>VLOOKUP(A857,'Intermittents Reguliers'!$A$1:'Intermittents Reguliers'!$M$70,13,0)</f>
        <v>#N/A</v>
      </c>
    </row>
    <row r="858" spans="2:23" x14ac:dyDescent="0.2">
      <c r="B858" s="49" t="e">
        <f>VLOOKUP(A858,'Intermittents Reguliers'!$A$2:'Intermittents Reguliers'!$M$70,2,0)</f>
        <v>#N/A</v>
      </c>
      <c r="I858" s="50">
        <f t="shared" si="13"/>
        <v>1</v>
      </c>
      <c r="M858" s="67"/>
      <c r="N858" s="51" t="e">
        <f>VLOOKUP(A858,'Intermittents Reguliers'!$A$2:'Intermittents Reguliers'!$M$70,11,0)</f>
        <v>#N/A</v>
      </c>
      <c r="O858" s="51" t="e">
        <f>VLOOKUP(A858,'Intermittents Reguliers'!$A$1:'Intermittents Reguliers'!$M$70,12,0)</f>
        <v>#N/A</v>
      </c>
      <c r="P858" s="50" t="e">
        <f>VLOOKUP(A858,'Intermittents Reguliers'!$A$2:'Intermittents Reguliers'!$M$70,3,0)</f>
        <v>#N/A</v>
      </c>
      <c r="Q858" s="52" t="e">
        <f>VLOOKUP(A858,'Intermittents Reguliers'!$A$2:'Intermittents Reguliers'!$M$70,4,0)</f>
        <v>#N/A</v>
      </c>
      <c r="R858" s="51" t="e">
        <f>VLOOKUP(A858,'Intermittents Reguliers'!$A$2:'Intermittents Reguliers'!$M$70,5,0)</f>
        <v>#N/A</v>
      </c>
      <c r="S858" s="53" t="e">
        <f>VLOOKUP(A858,'Intermittents Reguliers'!$A$2:'Intermittents Reguliers'!$M$70,7,0)</f>
        <v>#N/A</v>
      </c>
      <c r="T858" s="51" t="e">
        <f>VLOOKUP(A858,'Intermittents Reguliers'!$A$2:'Intermittents Reguliers'!$M$70,8,0)</f>
        <v>#N/A</v>
      </c>
      <c r="U858" s="54" t="e">
        <f>VLOOKUP(A858,'Intermittents Reguliers'!$A$1:'Intermittents Reguliers'!$M$70,9,0)</f>
        <v>#N/A</v>
      </c>
      <c r="V858" s="55" t="e">
        <f>VLOOKUP(A858,'Intermittents Reguliers'!$A$1:'Intermittents Reguliers'!$M$70,10,0)</f>
        <v>#N/A</v>
      </c>
      <c r="W858" s="53" t="e">
        <f>VLOOKUP(A858,'Intermittents Reguliers'!$A$1:'Intermittents Reguliers'!$M$70,13,0)</f>
        <v>#N/A</v>
      </c>
    </row>
    <row r="859" spans="2:23" x14ac:dyDescent="0.2">
      <c r="B859" s="49" t="e">
        <f>VLOOKUP(A859,'Intermittents Reguliers'!$A$2:'Intermittents Reguliers'!$M$70,2,0)</f>
        <v>#N/A</v>
      </c>
      <c r="I859" s="50">
        <f t="shared" si="13"/>
        <v>1</v>
      </c>
      <c r="M859" s="67"/>
      <c r="N859" s="51" t="e">
        <f>VLOOKUP(A859,'Intermittents Reguliers'!$A$2:'Intermittents Reguliers'!$M$70,11,0)</f>
        <v>#N/A</v>
      </c>
      <c r="O859" s="51" t="e">
        <f>VLOOKUP(A859,'Intermittents Reguliers'!$A$1:'Intermittents Reguliers'!$M$70,12,0)</f>
        <v>#N/A</v>
      </c>
      <c r="P859" s="50" t="e">
        <f>VLOOKUP(A859,'Intermittents Reguliers'!$A$2:'Intermittents Reguliers'!$M$70,3,0)</f>
        <v>#N/A</v>
      </c>
      <c r="Q859" s="52" t="e">
        <f>VLOOKUP(A859,'Intermittents Reguliers'!$A$2:'Intermittents Reguliers'!$M$70,4,0)</f>
        <v>#N/A</v>
      </c>
      <c r="R859" s="51" t="e">
        <f>VLOOKUP(A859,'Intermittents Reguliers'!$A$2:'Intermittents Reguliers'!$M$70,5,0)</f>
        <v>#N/A</v>
      </c>
      <c r="S859" s="53" t="e">
        <f>VLOOKUP(A859,'Intermittents Reguliers'!$A$2:'Intermittents Reguliers'!$M$70,7,0)</f>
        <v>#N/A</v>
      </c>
      <c r="T859" s="51" t="e">
        <f>VLOOKUP(A859,'Intermittents Reguliers'!$A$2:'Intermittents Reguliers'!$M$70,8,0)</f>
        <v>#N/A</v>
      </c>
      <c r="U859" s="54" t="e">
        <f>VLOOKUP(A859,'Intermittents Reguliers'!$A$1:'Intermittents Reguliers'!$M$70,9,0)</f>
        <v>#N/A</v>
      </c>
      <c r="V859" s="55" t="e">
        <f>VLOOKUP(A859,'Intermittents Reguliers'!$A$1:'Intermittents Reguliers'!$M$70,10,0)</f>
        <v>#N/A</v>
      </c>
      <c r="W859" s="53" t="e">
        <f>VLOOKUP(A859,'Intermittents Reguliers'!$A$1:'Intermittents Reguliers'!$M$70,13,0)</f>
        <v>#N/A</v>
      </c>
    </row>
    <row r="860" spans="2:23" x14ac:dyDescent="0.2">
      <c r="B860" s="49" t="e">
        <f>VLOOKUP(A860,'Intermittents Reguliers'!$A$2:'Intermittents Reguliers'!$M$70,2,0)</f>
        <v>#N/A</v>
      </c>
      <c r="I860" s="50">
        <f t="shared" si="13"/>
        <v>1</v>
      </c>
      <c r="M860" s="67"/>
      <c r="N860" s="51" t="e">
        <f>VLOOKUP(A860,'Intermittents Reguliers'!$A$2:'Intermittents Reguliers'!$M$70,11,0)</f>
        <v>#N/A</v>
      </c>
      <c r="O860" s="51" t="e">
        <f>VLOOKUP(A860,'Intermittents Reguliers'!$A$1:'Intermittents Reguliers'!$M$70,12,0)</f>
        <v>#N/A</v>
      </c>
      <c r="P860" s="50" t="e">
        <f>VLOOKUP(A860,'Intermittents Reguliers'!$A$2:'Intermittents Reguliers'!$M$70,3,0)</f>
        <v>#N/A</v>
      </c>
      <c r="Q860" s="52" t="e">
        <f>VLOOKUP(A860,'Intermittents Reguliers'!$A$2:'Intermittents Reguliers'!$M$70,4,0)</f>
        <v>#N/A</v>
      </c>
      <c r="R860" s="51" t="e">
        <f>VLOOKUP(A860,'Intermittents Reguliers'!$A$2:'Intermittents Reguliers'!$M$70,5,0)</f>
        <v>#N/A</v>
      </c>
      <c r="S860" s="53" t="e">
        <f>VLOOKUP(A860,'Intermittents Reguliers'!$A$2:'Intermittents Reguliers'!$M$70,7,0)</f>
        <v>#N/A</v>
      </c>
      <c r="T860" s="51" t="e">
        <f>VLOOKUP(A860,'Intermittents Reguliers'!$A$2:'Intermittents Reguliers'!$M$70,8,0)</f>
        <v>#N/A</v>
      </c>
      <c r="U860" s="54" t="e">
        <f>VLOOKUP(A860,'Intermittents Reguliers'!$A$1:'Intermittents Reguliers'!$M$70,9,0)</f>
        <v>#N/A</v>
      </c>
      <c r="V860" s="55" t="e">
        <f>VLOOKUP(A860,'Intermittents Reguliers'!$A$1:'Intermittents Reguliers'!$M$70,10,0)</f>
        <v>#N/A</v>
      </c>
      <c r="W860" s="53" t="e">
        <f>VLOOKUP(A860,'Intermittents Reguliers'!$A$1:'Intermittents Reguliers'!$M$70,13,0)</f>
        <v>#N/A</v>
      </c>
    </row>
    <row r="861" spans="2:23" x14ac:dyDescent="0.2">
      <c r="B861" s="49" t="e">
        <f>VLOOKUP(A861,'Intermittents Reguliers'!$A$2:'Intermittents Reguliers'!$M$70,2,0)</f>
        <v>#N/A</v>
      </c>
      <c r="I861" s="50">
        <f t="shared" si="13"/>
        <v>1</v>
      </c>
      <c r="M861" s="67"/>
      <c r="N861" s="51" t="e">
        <f>VLOOKUP(A861,'Intermittents Reguliers'!$A$2:'Intermittents Reguliers'!$M$70,11,0)</f>
        <v>#N/A</v>
      </c>
      <c r="O861" s="51" t="e">
        <f>VLOOKUP(A861,'Intermittents Reguliers'!$A$1:'Intermittents Reguliers'!$M$70,12,0)</f>
        <v>#N/A</v>
      </c>
      <c r="P861" s="50" t="e">
        <f>VLOOKUP(A861,'Intermittents Reguliers'!$A$2:'Intermittents Reguliers'!$M$70,3,0)</f>
        <v>#N/A</v>
      </c>
      <c r="Q861" s="52" t="e">
        <f>VLOOKUP(A861,'Intermittents Reguliers'!$A$2:'Intermittents Reguliers'!$M$70,4,0)</f>
        <v>#N/A</v>
      </c>
      <c r="R861" s="51" t="e">
        <f>VLOOKUP(A861,'Intermittents Reguliers'!$A$2:'Intermittents Reguliers'!$M$70,5,0)</f>
        <v>#N/A</v>
      </c>
      <c r="S861" s="53" t="e">
        <f>VLOOKUP(A861,'Intermittents Reguliers'!$A$2:'Intermittents Reguliers'!$M$70,7,0)</f>
        <v>#N/A</v>
      </c>
      <c r="T861" s="51" t="e">
        <f>VLOOKUP(A861,'Intermittents Reguliers'!$A$2:'Intermittents Reguliers'!$M$70,8,0)</f>
        <v>#N/A</v>
      </c>
      <c r="U861" s="54" t="e">
        <f>VLOOKUP(A861,'Intermittents Reguliers'!$A$1:'Intermittents Reguliers'!$M$70,9,0)</f>
        <v>#N/A</v>
      </c>
      <c r="V861" s="55" t="e">
        <f>VLOOKUP(A861,'Intermittents Reguliers'!$A$1:'Intermittents Reguliers'!$M$70,10,0)</f>
        <v>#N/A</v>
      </c>
      <c r="W861" s="53" t="e">
        <f>VLOOKUP(A861,'Intermittents Reguliers'!$A$1:'Intermittents Reguliers'!$M$70,13,0)</f>
        <v>#N/A</v>
      </c>
    </row>
    <row r="862" spans="2:23" x14ac:dyDescent="0.2">
      <c r="B862" s="49" t="e">
        <f>VLOOKUP(A862,'Intermittents Reguliers'!$A$2:'Intermittents Reguliers'!$M$70,2,0)</f>
        <v>#N/A</v>
      </c>
      <c r="I862" s="50">
        <f t="shared" si="13"/>
        <v>1</v>
      </c>
      <c r="M862" s="67"/>
      <c r="N862" s="51" t="e">
        <f>VLOOKUP(A862,'Intermittents Reguliers'!$A$2:'Intermittents Reguliers'!$M$70,11,0)</f>
        <v>#N/A</v>
      </c>
      <c r="O862" s="51" t="e">
        <f>VLOOKUP(A862,'Intermittents Reguliers'!$A$1:'Intermittents Reguliers'!$M$70,12,0)</f>
        <v>#N/A</v>
      </c>
      <c r="P862" s="50" t="e">
        <f>VLOOKUP(A862,'Intermittents Reguliers'!$A$2:'Intermittents Reguliers'!$M$70,3,0)</f>
        <v>#N/A</v>
      </c>
      <c r="Q862" s="52" t="e">
        <f>VLOOKUP(A862,'Intermittents Reguliers'!$A$2:'Intermittents Reguliers'!$M$70,4,0)</f>
        <v>#N/A</v>
      </c>
      <c r="R862" s="51" t="e">
        <f>VLOOKUP(A862,'Intermittents Reguliers'!$A$2:'Intermittents Reguliers'!$M$70,5,0)</f>
        <v>#N/A</v>
      </c>
      <c r="S862" s="53" t="e">
        <f>VLOOKUP(A862,'Intermittents Reguliers'!$A$2:'Intermittents Reguliers'!$M$70,7,0)</f>
        <v>#N/A</v>
      </c>
      <c r="T862" s="51" t="e">
        <f>VLOOKUP(A862,'Intermittents Reguliers'!$A$2:'Intermittents Reguliers'!$M$70,8,0)</f>
        <v>#N/A</v>
      </c>
      <c r="U862" s="54" t="e">
        <f>VLOOKUP(A862,'Intermittents Reguliers'!$A$1:'Intermittents Reguliers'!$M$70,9,0)</f>
        <v>#N/A</v>
      </c>
      <c r="V862" s="55" t="e">
        <f>VLOOKUP(A862,'Intermittents Reguliers'!$A$1:'Intermittents Reguliers'!$M$70,10,0)</f>
        <v>#N/A</v>
      </c>
      <c r="W862" s="53" t="e">
        <f>VLOOKUP(A862,'Intermittents Reguliers'!$A$1:'Intermittents Reguliers'!$M$70,13,0)</f>
        <v>#N/A</v>
      </c>
    </row>
    <row r="863" spans="2:23" x14ac:dyDescent="0.2">
      <c r="B863" s="49" t="e">
        <f>VLOOKUP(A863,'Intermittents Reguliers'!$A$2:'Intermittents Reguliers'!$M$70,2,0)</f>
        <v>#N/A</v>
      </c>
      <c r="I863" s="50">
        <f t="shared" si="13"/>
        <v>1</v>
      </c>
      <c r="M863" s="67"/>
      <c r="N863" s="51" t="e">
        <f>VLOOKUP(A863,'Intermittents Reguliers'!$A$2:'Intermittents Reguliers'!$M$70,11,0)</f>
        <v>#N/A</v>
      </c>
      <c r="O863" s="51" t="e">
        <f>VLOOKUP(A863,'Intermittents Reguliers'!$A$1:'Intermittents Reguliers'!$M$70,12,0)</f>
        <v>#N/A</v>
      </c>
      <c r="P863" s="50" t="e">
        <f>VLOOKUP(A863,'Intermittents Reguliers'!$A$2:'Intermittents Reguliers'!$M$70,3,0)</f>
        <v>#N/A</v>
      </c>
      <c r="Q863" s="52" t="e">
        <f>VLOOKUP(A863,'Intermittents Reguliers'!$A$2:'Intermittents Reguliers'!$M$70,4,0)</f>
        <v>#N/A</v>
      </c>
      <c r="R863" s="51" t="e">
        <f>VLOOKUP(A863,'Intermittents Reguliers'!$A$2:'Intermittents Reguliers'!$M$70,5,0)</f>
        <v>#N/A</v>
      </c>
      <c r="S863" s="53" t="e">
        <f>VLOOKUP(A863,'Intermittents Reguliers'!$A$2:'Intermittents Reguliers'!$M$70,7,0)</f>
        <v>#N/A</v>
      </c>
      <c r="T863" s="51" t="e">
        <f>VLOOKUP(A863,'Intermittents Reguliers'!$A$2:'Intermittents Reguliers'!$M$70,8,0)</f>
        <v>#N/A</v>
      </c>
      <c r="U863" s="54" t="e">
        <f>VLOOKUP(A863,'Intermittents Reguliers'!$A$1:'Intermittents Reguliers'!$M$70,9,0)</f>
        <v>#N/A</v>
      </c>
      <c r="V863" s="55" t="e">
        <f>VLOOKUP(A863,'Intermittents Reguliers'!$A$1:'Intermittents Reguliers'!$M$70,10,0)</f>
        <v>#N/A</v>
      </c>
      <c r="W863" s="53" t="e">
        <f>VLOOKUP(A863,'Intermittents Reguliers'!$A$1:'Intermittents Reguliers'!$M$70,13,0)</f>
        <v>#N/A</v>
      </c>
    </row>
    <row r="864" spans="2:23" x14ac:dyDescent="0.2">
      <c r="B864" s="49" t="e">
        <f>VLOOKUP(A864,'Intermittents Reguliers'!$A$2:'Intermittents Reguliers'!$M$70,2,0)</f>
        <v>#N/A</v>
      </c>
      <c r="I864" s="50">
        <f t="shared" si="13"/>
        <v>1</v>
      </c>
      <c r="M864" s="67"/>
      <c r="N864" s="51" t="e">
        <f>VLOOKUP(A864,'Intermittents Reguliers'!$A$2:'Intermittents Reguliers'!$M$70,11,0)</f>
        <v>#N/A</v>
      </c>
      <c r="O864" s="51" t="e">
        <f>VLOOKUP(A864,'Intermittents Reguliers'!$A$1:'Intermittents Reguliers'!$M$70,12,0)</f>
        <v>#N/A</v>
      </c>
      <c r="P864" s="50" t="e">
        <f>VLOOKUP(A864,'Intermittents Reguliers'!$A$2:'Intermittents Reguliers'!$M$70,3,0)</f>
        <v>#N/A</v>
      </c>
      <c r="Q864" s="52" t="e">
        <f>VLOOKUP(A864,'Intermittents Reguliers'!$A$2:'Intermittents Reguliers'!$M$70,4,0)</f>
        <v>#N/A</v>
      </c>
      <c r="R864" s="51" t="e">
        <f>VLOOKUP(A864,'Intermittents Reguliers'!$A$2:'Intermittents Reguliers'!$M$70,5,0)</f>
        <v>#N/A</v>
      </c>
      <c r="S864" s="53" t="e">
        <f>VLOOKUP(A864,'Intermittents Reguliers'!$A$2:'Intermittents Reguliers'!$M$70,7,0)</f>
        <v>#N/A</v>
      </c>
      <c r="T864" s="51" t="e">
        <f>VLOOKUP(A864,'Intermittents Reguliers'!$A$2:'Intermittents Reguliers'!$M$70,8,0)</f>
        <v>#N/A</v>
      </c>
      <c r="U864" s="54" t="e">
        <f>VLOOKUP(A864,'Intermittents Reguliers'!$A$1:'Intermittents Reguliers'!$M$70,9,0)</f>
        <v>#N/A</v>
      </c>
      <c r="V864" s="55" t="e">
        <f>VLOOKUP(A864,'Intermittents Reguliers'!$A$1:'Intermittents Reguliers'!$M$70,10,0)</f>
        <v>#N/A</v>
      </c>
      <c r="W864" s="53" t="e">
        <f>VLOOKUP(A864,'Intermittents Reguliers'!$A$1:'Intermittents Reguliers'!$M$70,13,0)</f>
        <v>#N/A</v>
      </c>
    </row>
    <row r="865" spans="2:23" x14ac:dyDescent="0.2">
      <c r="B865" s="49" t="e">
        <f>VLOOKUP(A865,'Intermittents Reguliers'!$A$2:'Intermittents Reguliers'!$M$70,2,0)</f>
        <v>#N/A</v>
      </c>
      <c r="I865" s="50">
        <f t="shared" si="13"/>
        <v>1</v>
      </c>
      <c r="M865" s="67"/>
      <c r="N865" s="51" t="e">
        <f>VLOOKUP(A865,'Intermittents Reguliers'!$A$2:'Intermittents Reguliers'!$M$70,11,0)</f>
        <v>#N/A</v>
      </c>
      <c r="O865" s="51" t="e">
        <f>VLOOKUP(A865,'Intermittents Reguliers'!$A$1:'Intermittents Reguliers'!$M$70,12,0)</f>
        <v>#N/A</v>
      </c>
      <c r="P865" s="50" t="e">
        <f>VLOOKUP(A865,'Intermittents Reguliers'!$A$2:'Intermittents Reguliers'!$M$70,3,0)</f>
        <v>#N/A</v>
      </c>
      <c r="Q865" s="52" t="e">
        <f>VLOOKUP(A865,'Intermittents Reguliers'!$A$2:'Intermittents Reguliers'!$M$70,4,0)</f>
        <v>#N/A</v>
      </c>
      <c r="R865" s="51" t="e">
        <f>VLOOKUP(A865,'Intermittents Reguliers'!$A$2:'Intermittents Reguliers'!$M$70,5,0)</f>
        <v>#N/A</v>
      </c>
      <c r="S865" s="53" t="e">
        <f>VLOOKUP(A865,'Intermittents Reguliers'!$A$2:'Intermittents Reguliers'!$M$70,7,0)</f>
        <v>#N/A</v>
      </c>
      <c r="T865" s="51" t="e">
        <f>VLOOKUP(A865,'Intermittents Reguliers'!$A$2:'Intermittents Reguliers'!$M$70,8,0)</f>
        <v>#N/A</v>
      </c>
      <c r="U865" s="54" t="e">
        <f>VLOOKUP(A865,'Intermittents Reguliers'!$A$1:'Intermittents Reguliers'!$M$70,9,0)</f>
        <v>#N/A</v>
      </c>
      <c r="V865" s="55" t="e">
        <f>VLOOKUP(A865,'Intermittents Reguliers'!$A$1:'Intermittents Reguliers'!$M$70,10,0)</f>
        <v>#N/A</v>
      </c>
      <c r="W865" s="53" t="e">
        <f>VLOOKUP(A865,'Intermittents Reguliers'!$A$1:'Intermittents Reguliers'!$M$70,13,0)</f>
        <v>#N/A</v>
      </c>
    </row>
    <row r="866" spans="2:23" x14ac:dyDescent="0.2">
      <c r="B866" s="49" t="e">
        <f>VLOOKUP(A866,'Intermittents Reguliers'!$A$2:'Intermittents Reguliers'!$M$70,2,0)</f>
        <v>#N/A</v>
      </c>
      <c r="I866" s="50">
        <f t="shared" si="13"/>
        <v>1</v>
      </c>
      <c r="M866" s="67"/>
      <c r="N866" s="51" t="e">
        <f>VLOOKUP(A866,'Intermittents Reguliers'!$A$2:'Intermittents Reguliers'!$M$70,11,0)</f>
        <v>#N/A</v>
      </c>
      <c r="O866" s="51" t="e">
        <f>VLOOKUP(A866,'Intermittents Reguliers'!$A$1:'Intermittents Reguliers'!$M$70,12,0)</f>
        <v>#N/A</v>
      </c>
      <c r="P866" s="50" t="e">
        <f>VLOOKUP(A866,'Intermittents Reguliers'!$A$2:'Intermittents Reguliers'!$M$70,3,0)</f>
        <v>#N/A</v>
      </c>
      <c r="Q866" s="52" t="e">
        <f>VLOOKUP(A866,'Intermittents Reguliers'!$A$2:'Intermittents Reguliers'!$M$70,4,0)</f>
        <v>#N/A</v>
      </c>
      <c r="R866" s="51" t="e">
        <f>VLOOKUP(A866,'Intermittents Reguliers'!$A$2:'Intermittents Reguliers'!$M$70,5,0)</f>
        <v>#N/A</v>
      </c>
      <c r="S866" s="53" t="e">
        <f>VLOOKUP(A866,'Intermittents Reguliers'!$A$2:'Intermittents Reguliers'!$M$70,7,0)</f>
        <v>#N/A</v>
      </c>
      <c r="T866" s="51" t="e">
        <f>VLOOKUP(A866,'Intermittents Reguliers'!$A$2:'Intermittents Reguliers'!$M$70,8,0)</f>
        <v>#N/A</v>
      </c>
      <c r="U866" s="54" t="e">
        <f>VLOOKUP(A866,'Intermittents Reguliers'!$A$1:'Intermittents Reguliers'!$M$70,9,0)</f>
        <v>#N/A</v>
      </c>
      <c r="V866" s="55" t="e">
        <f>VLOOKUP(A866,'Intermittents Reguliers'!$A$1:'Intermittents Reguliers'!$M$70,10,0)</f>
        <v>#N/A</v>
      </c>
      <c r="W866" s="53" t="e">
        <f>VLOOKUP(A866,'Intermittents Reguliers'!$A$1:'Intermittents Reguliers'!$M$70,13,0)</f>
        <v>#N/A</v>
      </c>
    </row>
    <row r="867" spans="2:23" x14ac:dyDescent="0.2">
      <c r="B867" s="49" t="e">
        <f>VLOOKUP(A867,'Intermittents Reguliers'!$A$2:'Intermittents Reguliers'!$M$70,2,0)</f>
        <v>#N/A</v>
      </c>
      <c r="I867" s="50">
        <f t="shared" si="13"/>
        <v>1</v>
      </c>
      <c r="M867" s="67"/>
      <c r="N867" s="51" t="e">
        <f>VLOOKUP(A867,'Intermittents Reguliers'!$A$2:'Intermittents Reguliers'!$M$70,11,0)</f>
        <v>#N/A</v>
      </c>
      <c r="O867" s="51" t="e">
        <f>VLOOKUP(A867,'Intermittents Reguliers'!$A$1:'Intermittents Reguliers'!$M$70,12,0)</f>
        <v>#N/A</v>
      </c>
      <c r="P867" s="50" t="e">
        <f>VLOOKUP(A867,'Intermittents Reguliers'!$A$2:'Intermittents Reguliers'!$M$70,3,0)</f>
        <v>#N/A</v>
      </c>
      <c r="Q867" s="52" t="e">
        <f>VLOOKUP(A867,'Intermittents Reguliers'!$A$2:'Intermittents Reguliers'!$M$70,4,0)</f>
        <v>#N/A</v>
      </c>
      <c r="R867" s="51" t="e">
        <f>VLOOKUP(A867,'Intermittents Reguliers'!$A$2:'Intermittents Reguliers'!$M$70,5,0)</f>
        <v>#N/A</v>
      </c>
      <c r="S867" s="53" t="e">
        <f>VLOOKUP(A867,'Intermittents Reguliers'!$A$2:'Intermittents Reguliers'!$M$70,7,0)</f>
        <v>#N/A</v>
      </c>
      <c r="T867" s="51" t="e">
        <f>VLOOKUP(A867,'Intermittents Reguliers'!$A$2:'Intermittents Reguliers'!$M$70,8,0)</f>
        <v>#N/A</v>
      </c>
      <c r="U867" s="54" t="e">
        <f>VLOOKUP(A867,'Intermittents Reguliers'!$A$1:'Intermittents Reguliers'!$M$70,9,0)</f>
        <v>#N/A</v>
      </c>
      <c r="V867" s="55" t="e">
        <f>VLOOKUP(A867,'Intermittents Reguliers'!$A$1:'Intermittents Reguliers'!$M$70,10,0)</f>
        <v>#N/A</v>
      </c>
      <c r="W867" s="53" t="e">
        <f>VLOOKUP(A867,'Intermittents Reguliers'!$A$1:'Intermittents Reguliers'!$M$70,13,0)</f>
        <v>#N/A</v>
      </c>
    </row>
    <row r="868" spans="2:23" x14ac:dyDescent="0.2">
      <c r="B868" s="49" t="e">
        <f>VLOOKUP(A868,'Intermittents Reguliers'!$A$2:'Intermittents Reguliers'!$M$70,2,0)</f>
        <v>#N/A</v>
      </c>
      <c r="I868" s="50">
        <f t="shared" si="13"/>
        <v>1</v>
      </c>
      <c r="M868" s="67"/>
      <c r="N868" s="51" t="e">
        <f>VLOOKUP(A868,'Intermittents Reguliers'!$A$2:'Intermittents Reguliers'!$M$70,11,0)</f>
        <v>#N/A</v>
      </c>
      <c r="O868" s="51" t="e">
        <f>VLOOKUP(A868,'Intermittents Reguliers'!$A$1:'Intermittents Reguliers'!$M$70,12,0)</f>
        <v>#N/A</v>
      </c>
      <c r="P868" s="50" t="e">
        <f>VLOOKUP(A868,'Intermittents Reguliers'!$A$2:'Intermittents Reguliers'!$M$70,3,0)</f>
        <v>#N/A</v>
      </c>
      <c r="Q868" s="52" t="e">
        <f>VLOOKUP(A868,'Intermittents Reguliers'!$A$2:'Intermittents Reguliers'!$M$70,4,0)</f>
        <v>#N/A</v>
      </c>
      <c r="R868" s="51" t="e">
        <f>VLOOKUP(A868,'Intermittents Reguliers'!$A$2:'Intermittents Reguliers'!$M$70,5,0)</f>
        <v>#N/A</v>
      </c>
      <c r="S868" s="53" t="e">
        <f>VLOOKUP(A868,'Intermittents Reguliers'!$A$2:'Intermittents Reguliers'!$M$70,7,0)</f>
        <v>#N/A</v>
      </c>
      <c r="T868" s="51" t="e">
        <f>VLOOKUP(A868,'Intermittents Reguliers'!$A$2:'Intermittents Reguliers'!$M$70,8,0)</f>
        <v>#N/A</v>
      </c>
      <c r="U868" s="54" t="e">
        <f>VLOOKUP(A868,'Intermittents Reguliers'!$A$1:'Intermittents Reguliers'!$M$70,9,0)</f>
        <v>#N/A</v>
      </c>
      <c r="V868" s="55" t="e">
        <f>VLOOKUP(A868,'Intermittents Reguliers'!$A$1:'Intermittents Reguliers'!$M$70,10,0)</f>
        <v>#N/A</v>
      </c>
      <c r="W868" s="53" t="e">
        <f>VLOOKUP(A868,'Intermittents Reguliers'!$A$1:'Intermittents Reguliers'!$M$70,13,0)</f>
        <v>#N/A</v>
      </c>
    </row>
    <row r="869" spans="2:23" x14ac:dyDescent="0.2">
      <c r="B869" s="49" t="e">
        <f>VLOOKUP(A869,'Intermittents Reguliers'!$A$2:'Intermittents Reguliers'!$M$70,2,0)</f>
        <v>#N/A</v>
      </c>
      <c r="I869" s="50">
        <f t="shared" si="13"/>
        <v>1</v>
      </c>
      <c r="M869" s="67"/>
      <c r="N869" s="51" t="e">
        <f>VLOOKUP(A869,'Intermittents Reguliers'!$A$2:'Intermittents Reguliers'!$M$70,11,0)</f>
        <v>#N/A</v>
      </c>
      <c r="O869" s="51" t="e">
        <f>VLOOKUP(A869,'Intermittents Reguliers'!$A$1:'Intermittents Reguliers'!$M$70,12,0)</f>
        <v>#N/A</v>
      </c>
      <c r="P869" s="50" t="e">
        <f>VLOOKUP(A869,'Intermittents Reguliers'!$A$2:'Intermittents Reguliers'!$M$70,3,0)</f>
        <v>#N/A</v>
      </c>
      <c r="Q869" s="52" t="e">
        <f>VLOOKUP(A869,'Intermittents Reguliers'!$A$2:'Intermittents Reguliers'!$M$70,4,0)</f>
        <v>#N/A</v>
      </c>
      <c r="R869" s="51" t="e">
        <f>VLOOKUP(A869,'Intermittents Reguliers'!$A$2:'Intermittents Reguliers'!$M$70,5,0)</f>
        <v>#N/A</v>
      </c>
      <c r="S869" s="53" t="e">
        <f>VLOOKUP(A869,'Intermittents Reguliers'!$A$2:'Intermittents Reguliers'!$M$70,7,0)</f>
        <v>#N/A</v>
      </c>
      <c r="T869" s="51" t="e">
        <f>VLOOKUP(A869,'Intermittents Reguliers'!$A$2:'Intermittents Reguliers'!$M$70,8,0)</f>
        <v>#N/A</v>
      </c>
      <c r="U869" s="54" t="e">
        <f>VLOOKUP(A869,'Intermittents Reguliers'!$A$1:'Intermittents Reguliers'!$M$70,9,0)</f>
        <v>#N/A</v>
      </c>
      <c r="V869" s="55" t="e">
        <f>VLOOKUP(A869,'Intermittents Reguliers'!$A$1:'Intermittents Reguliers'!$M$70,10,0)</f>
        <v>#N/A</v>
      </c>
      <c r="W869" s="53" t="e">
        <f>VLOOKUP(A869,'Intermittents Reguliers'!$A$1:'Intermittents Reguliers'!$M$70,13,0)</f>
        <v>#N/A</v>
      </c>
    </row>
    <row r="870" spans="2:23" x14ac:dyDescent="0.2">
      <c r="B870" s="49" t="e">
        <f>VLOOKUP(A870,'Intermittents Reguliers'!$A$2:'Intermittents Reguliers'!$M$70,2,0)</f>
        <v>#N/A</v>
      </c>
      <c r="I870" s="50">
        <f t="shared" si="13"/>
        <v>1</v>
      </c>
      <c r="M870" s="67"/>
      <c r="N870" s="51" t="e">
        <f>VLOOKUP(A870,'Intermittents Reguliers'!$A$2:'Intermittents Reguliers'!$M$70,11,0)</f>
        <v>#N/A</v>
      </c>
      <c r="O870" s="51" t="e">
        <f>VLOOKUP(A870,'Intermittents Reguliers'!$A$1:'Intermittents Reguliers'!$M$70,12,0)</f>
        <v>#N/A</v>
      </c>
      <c r="P870" s="50" t="e">
        <f>VLOOKUP(A870,'Intermittents Reguliers'!$A$2:'Intermittents Reguliers'!$M$70,3,0)</f>
        <v>#N/A</v>
      </c>
      <c r="Q870" s="52" t="e">
        <f>VLOOKUP(A870,'Intermittents Reguliers'!$A$2:'Intermittents Reguliers'!$M$70,4,0)</f>
        <v>#N/A</v>
      </c>
      <c r="R870" s="51" t="e">
        <f>VLOOKUP(A870,'Intermittents Reguliers'!$A$2:'Intermittents Reguliers'!$M$70,5,0)</f>
        <v>#N/A</v>
      </c>
      <c r="S870" s="53" t="e">
        <f>VLOOKUP(A870,'Intermittents Reguliers'!$A$2:'Intermittents Reguliers'!$M$70,7,0)</f>
        <v>#N/A</v>
      </c>
      <c r="T870" s="51" t="e">
        <f>VLOOKUP(A870,'Intermittents Reguliers'!$A$2:'Intermittents Reguliers'!$M$70,8,0)</f>
        <v>#N/A</v>
      </c>
      <c r="U870" s="54" t="e">
        <f>VLOOKUP(A870,'Intermittents Reguliers'!$A$1:'Intermittents Reguliers'!$M$70,9,0)</f>
        <v>#N/A</v>
      </c>
      <c r="V870" s="55" t="e">
        <f>VLOOKUP(A870,'Intermittents Reguliers'!$A$1:'Intermittents Reguliers'!$M$70,10,0)</f>
        <v>#N/A</v>
      </c>
      <c r="W870" s="53" t="e">
        <f>VLOOKUP(A870,'Intermittents Reguliers'!$A$1:'Intermittents Reguliers'!$M$70,13,0)</f>
        <v>#N/A</v>
      </c>
    </row>
    <row r="871" spans="2:23" x14ac:dyDescent="0.2">
      <c r="B871" s="49" t="e">
        <f>VLOOKUP(A871,'Intermittents Reguliers'!$A$2:'Intermittents Reguliers'!$M$70,2,0)</f>
        <v>#N/A</v>
      </c>
      <c r="I871" s="50">
        <f t="shared" si="13"/>
        <v>1</v>
      </c>
      <c r="M871" s="67"/>
      <c r="N871" s="51" t="e">
        <f>VLOOKUP(A871,'Intermittents Reguliers'!$A$2:'Intermittents Reguliers'!$M$70,11,0)</f>
        <v>#N/A</v>
      </c>
      <c r="O871" s="51" t="e">
        <f>VLOOKUP(A871,'Intermittents Reguliers'!$A$1:'Intermittents Reguliers'!$M$70,12,0)</f>
        <v>#N/A</v>
      </c>
      <c r="P871" s="50" t="e">
        <f>VLOOKUP(A871,'Intermittents Reguliers'!$A$2:'Intermittents Reguliers'!$M$70,3,0)</f>
        <v>#N/A</v>
      </c>
      <c r="Q871" s="52" t="e">
        <f>VLOOKUP(A871,'Intermittents Reguliers'!$A$2:'Intermittents Reguliers'!$M$70,4,0)</f>
        <v>#N/A</v>
      </c>
      <c r="R871" s="51" t="e">
        <f>VLOOKUP(A871,'Intermittents Reguliers'!$A$2:'Intermittents Reguliers'!$M$70,5,0)</f>
        <v>#N/A</v>
      </c>
      <c r="S871" s="53" t="e">
        <f>VLOOKUP(A871,'Intermittents Reguliers'!$A$2:'Intermittents Reguliers'!$M$70,7,0)</f>
        <v>#N/A</v>
      </c>
      <c r="T871" s="51" t="e">
        <f>VLOOKUP(A871,'Intermittents Reguliers'!$A$2:'Intermittents Reguliers'!$M$70,8,0)</f>
        <v>#N/A</v>
      </c>
      <c r="U871" s="54" t="e">
        <f>VLOOKUP(A871,'Intermittents Reguliers'!$A$1:'Intermittents Reguliers'!$M$70,9,0)</f>
        <v>#N/A</v>
      </c>
      <c r="V871" s="55" t="e">
        <f>VLOOKUP(A871,'Intermittents Reguliers'!$A$1:'Intermittents Reguliers'!$M$70,10,0)</f>
        <v>#N/A</v>
      </c>
      <c r="W871" s="53" t="e">
        <f>VLOOKUP(A871,'Intermittents Reguliers'!$A$1:'Intermittents Reguliers'!$M$70,13,0)</f>
        <v>#N/A</v>
      </c>
    </row>
    <row r="872" spans="2:23" x14ac:dyDescent="0.2">
      <c r="B872" s="49" t="e">
        <f>VLOOKUP(A872,'Intermittents Reguliers'!$A$2:'Intermittents Reguliers'!$M$70,2,0)</f>
        <v>#N/A</v>
      </c>
      <c r="I872" s="50">
        <f t="shared" si="13"/>
        <v>1</v>
      </c>
      <c r="M872" s="67"/>
      <c r="N872" s="51" t="e">
        <f>VLOOKUP(A872,'Intermittents Reguliers'!$A$2:'Intermittents Reguliers'!$M$70,11,0)</f>
        <v>#N/A</v>
      </c>
      <c r="O872" s="51" t="e">
        <f>VLOOKUP(A872,'Intermittents Reguliers'!$A$1:'Intermittents Reguliers'!$M$70,12,0)</f>
        <v>#N/A</v>
      </c>
      <c r="P872" s="50" t="e">
        <f>VLOOKUP(A872,'Intermittents Reguliers'!$A$2:'Intermittents Reguliers'!$M$70,3,0)</f>
        <v>#N/A</v>
      </c>
      <c r="Q872" s="52" t="e">
        <f>VLOOKUP(A872,'Intermittents Reguliers'!$A$2:'Intermittents Reguliers'!$M$70,4,0)</f>
        <v>#N/A</v>
      </c>
      <c r="R872" s="51" t="e">
        <f>VLOOKUP(A872,'Intermittents Reguliers'!$A$2:'Intermittents Reguliers'!$M$70,5,0)</f>
        <v>#N/A</v>
      </c>
      <c r="S872" s="53" t="e">
        <f>VLOOKUP(A872,'Intermittents Reguliers'!$A$2:'Intermittents Reguliers'!$M$70,7,0)</f>
        <v>#N/A</v>
      </c>
      <c r="T872" s="51" t="e">
        <f>VLOOKUP(A872,'Intermittents Reguliers'!$A$2:'Intermittents Reguliers'!$M$70,8,0)</f>
        <v>#N/A</v>
      </c>
      <c r="U872" s="54" t="e">
        <f>VLOOKUP(A872,'Intermittents Reguliers'!$A$1:'Intermittents Reguliers'!$M$70,9,0)</f>
        <v>#N/A</v>
      </c>
      <c r="V872" s="55" t="e">
        <f>VLOOKUP(A872,'Intermittents Reguliers'!$A$1:'Intermittents Reguliers'!$M$70,10,0)</f>
        <v>#N/A</v>
      </c>
      <c r="W872" s="53" t="e">
        <f>VLOOKUP(A872,'Intermittents Reguliers'!$A$1:'Intermittents Reguliers'!$M$70,13,0)</f>
        <v>#N/A</v>
      </c>
    </row>
    <row r="873" spans="2:23" x14ac:dyDescent="0.2">
      <c r="B873" s="49" t="e">
        <f>VLOOKUP(A873,'Intermittents Reguliers'!$A$2:'Intermittents Reguliers'!$M$70,2,0)</f>
        <v>#N/A</v>
      </c>
      <c r="I873" s="50">
        <f t="shared" si="13"/>
        <v>1</v>
      </c>
      <c r="M873" s="67"/>
      <c r="N873" s="51" t="e">
        <f>VLOOKUP(A873,'Intermittents Reguliers'!$A$2:'Intermittents Reguliers'!$M$70,11,0)</f>
        <v>#N/A</v>
      </c>
      <c r="O873" s="51" t="e">
        <f>VLOOKUP(A873,'Intermittents Reguliers'!$A$1:'Intermittents Reguliers'!$M$70,12,0)</f>
        <v>#N/A</v>
      </c>
      <c r="P873" s="50" t="e">
        <f>VLOOKUP(A873,'Intermittents Reguliers'!$A$2:'Intermittents Reguliers'!$M$70,3,0)</f>
        <v>#N/A</v>
      </c>
      <c r="Q873" s="52" t="e">
        <f>VLOOKUP(A873,'Intermittents Reguliers'!$A$2:'Intermittents Reguliers'!$M$70,4,0)</f>
        <v>#N/A</v>
      </c>
      <c r="R873" s="51" t="e">
        <f>VLOOKUP(A873,'Intermittents Reguliers'!$A$2:'Intermittents Reguliers'!$M$70,5,0)</f>
        <v>#N/A</v>
      </c>
      <c r="S873" s="53" t="e">
        <f>VLOOKUP(A873,'Intermittents Reguliers'!$A$2:'Intermittents Reguliers'!$M$70,7,0)</f>
        <v>#N/A</v>
      </c>
      <c r="T873" s="51" t="e">
        <f>VLOOKUP(A873,'Intermittents Reguliers'!$A$2:'Intermittents Reguliers'!$M$70,8,0)</f>
        <v>#N/A</v>
      </c>
      <c r="U873" s="54" t="e">
        <f>VLOOKUP(A873,'Intermittents Reguliers'!$A$1:'Intermittents Reguliers'!$M$70,9,0)</f>
        <v>#N/A</v>
      </c>
      <c r="V873" s="55" t="e">
        <f>VLOOKUP(A873,'Intermittents Reguliers'!$A$1:'Intermittents Reguliers'!$M$70,10,0)</f>
        <v>#N/A</v>
      </c>
      <c r="W873" s="53" t="e">
        <f>VLOOKUP(A873,'Intermittents Reguliers'!$A$1:'Intermittents Reguliers'!$M$70,13,0)</f>
        <v>#N/A</v>
      </c>
    </row>
    <row r="874" spans="2:23" x14ac:dyDescent="0.2">
      <c r="B874" s="49" t="e">
        <f>VLOOKUP(A874,'Intermittents Reguliers'!$A$2:'Intermittents Reguliers'!$M$70,2,0)</f>
        <v>#N/A</v>
      </c>
      <c r="I874" s="50">
        <f t="shared" si="13"/>
        <v>1</v>
      </c>
      <c r="M874" s="67"/>
      <c r="N874" s="51" t="e">
        <f>VLOOKUP(A874,'Intermittents Reguliers'!$A$2:'Intermittents Reguliers'!$M$70,11,0)</f>
        <v>#N/A</v>
      </c>
      <c r="O874" s="51" t="e">
        <f>VLOOKUP(A874,'Intermittents Reguliers'!$A$1:'Intermittents Reguliers'!$M$70,12,0)</f>
        <v>#N/A</v>
      </c>
      <c r="P874" s="50" t="e">
        <f>VLOOKUP(A874,'Intermittents Reguliers'!$A$2:'Intermittents Reguliers'!$M$70,3,0)</f>
        <v>#N/A</v>
      </c>
      <c r="Q874" s="52" t="e">
        <f>VLOOKUP(A874,'Intermittents Reguliers'!$A$2:'Intermittents Reguliers'!$M$70,4,0)</f>
        <v>#N/A</v>
      </c>
      <c r="R874" s="51" t="e">
        <f>VLOOKUP(A874,'Intermittents Reguliers'!$A$2:'Intermittents Reguliers'!$M$70,5,0)</f>
        <v>#N/A</v>
      </c>
      <c r="S874" s="53" t="e">
        <f>VLOOKUP(A874,'Intermittents Reguliers'!$A$2:'Intermittents Reguliers'!$M$70,7,0)</f>
        <v>#N/A</v>
      </c>
      <c r="T874" s="51" t="e">
        <f>VLOOKUP(A874,'Intermittents Reguliers'!$A$2:'Intermittents Reguliers'!$M$70,8,0)</f>
        <v>#N/A</v>
      </c>
      <c r="U874" s="54" t="e">
        <f>VLOOKUP(A874,'Intermittents Reguliers'!$A$1:'Intermittents Reguliers'!$M$70,9,0)</f>
        <v>#N/A</v>
      </c>
      <c r="V874" s="55" t="e">
        <f>VLOOKUP(A874,'Intermittents Reguliers'!$A$1:'Intermittents Reguliers'!$M$70,10,0)</f>
        <v>#N/A</v>
      </c>
      <c r="W874" s="53" t="e">
        <f>VLOOKUP(A874,'Intermittents Reguliers'!$A$1:'Intermittents Reguliers'!$M$70,13,0)</f>
        <v>#N/A</v>
      </c>
    </row>
    <row r="875" spans="2:23" x14ac:dyDescent="0.2">
      <c r="B875" s="49" t="e">
        <f>VLOOKUP(A875,'Intermittents Reguliers'!$A$2:'Intermittents Reguliers'!$M$70,2,0)</f>
        <v>#N/A</v>
      </c>
      <c r="I875" s="50">
        <f t="shared" si="13"/>
        <v>1</v>
      </c>
      <c r="M875" s="67"/>
      <c r="N875" s="51" t="e">
        <f>VLOOKUP(A875,'Intermittents Reguliers'!$A$2:'Intermittents Reguliers'!$M$70,11,0)</f>
        <v>#N/A</v>
      </c>
      <c r="O875" s="51" t="e">
        <f>VLOOKUP(A875,'Intermittents Reguliers'!$A$1:'Intermittents Reguliers'!$M$70,12,0)</f>
        <v>#N/A</v>
      </c>
      <c r="P875" s="50" t="e">
        <f>VLOOKUP(A875,'Intermittents Reguliers'!$A$2:'Intermittents Reguliers'!$M$70,3,0)</f>
        <v>#N/A</v>
      </c>
      <c r="Q875" s="52" t="e">
        <f>VLOOKUP(A875,'Intermittents Reguliers'!$A$2:'Intermittents Reguliers'!$M$70,4,0)</f>
        <v>#N/A</v>
      </c>
      <c r="R875" s="51" t="e">
        <f>VLOOKUP(A875,'Intermittents Reguliers'!$A$2:'Intermittents Reguliers'!$M$70,5,0)</f>
        <v>#N/A</v>
      </c>
      <c r="S875" s="53" t="e">
        <f>VLOOKUP(A875,'Intermittents Reguliers'!$A$2:'Intermittents Reguliers'!$M$70,7,0)</f>
        <v>#N/A</v>
      </c>
      <c r="T875" s="51" t="e">
        <f>VLOOKUP(A875,'Intermittents Reguliers'!$A$2:'Intermittents Reguliers'!$M$70,8,0)</f>
        <v>#N/A</v>
      </c>
      <c r="U875" s="54" t="e">
        <f>VLOOKUP(A875,'Intermittents Reguliers'!$A$1:'Intermittents Reguliers'!$M$70,9,0)</f>
        <v>#N/A</v>
      </c>
      <c r="V875" s="55" t="e">
        <f>VLOOKUP(A875,'Intermittents Reguliers'!$A$1:'Intermittents Reguliers'!$M$70,10,0)</f>
        <v>#N/A</v>
      </c>
      <c r="W875" s="53" t="e">
        <f>VLOOKUP(A875,'Intermittents Reguliers'!$A$1:'Intermittents Reguliers'!$M$70,13,0)</f>
        <v>#N/A</v>
      </c>
    </row>
    <row r="876" spans="2:23" x14ac:dyDescent="0.2">
      <c r="B876" s="49" t="e">
        <f>VLOOKUP(A876,'Intermittents Reguliers'!$A$2:'Intermittents Reguliers'!$M$70,2,0)</f>
        <v>#N/A</v>
      </c>
      <c r="I876" s="50">
        <f t="shared" si="13"/>
        <v>1</v>
      </c>
      <c r="M876" s="67"/>
      <c r="N876" s="51" t="e">
        <f>VLOOKUP(A876,'Intermittents Reguliers'!$A$2:'Intermittents Reguliers'!$M$70,11,0)</f>
        <v>#N/A</v>
      </c>
      <c r="O876" s="51" t="e">
        <f>VLOOKUP(A876,'Intermittents Reguliers'!$A$1:'Intermittents Reguliers'!$M$70,12,0)</f>
        <v>#N/A</v>
      </c>
      <c r="P876" s="50" t="e">
        <f>VLOOKUP(A876,'Intermittents Reguliers'!$A$2:'Intermittents Reguliers'!$M$70,3,0)</f>
        <v>#N/A</v>
      </c>
      <c r="Q876" s="52" t="e">
        <f>VLOOKUP(A876,'Intermittents Reguliers'!$A$2:'Intermittents Reguliers'!$M$70,4,0)</f>
        <v>#N/A</v>
      </c>
      <c r="R876" s="51" t="e">
        <f>VLOOKUP(A876,'Intermittents Reguliers'!$A$2:'Intermittents Reguliers'!$M$70,5,0)</f>
        <v>#N/A</v>
      </c>
      <c r="S876" s="53" t="e">
        <f>VLOOKUP(A876,'Intermittents Reguliers'!$A$2:'Intermittents Reguliers'!$M$70,7,0)</f>
        <v>#N/A</v>
      </c>
      <c r="T876" s="51" t="e">
        <f>VLOOKUP(A876,'Intermittents Reguliers'!$A$2:'Intermittents Reguliers'!$M$70,8,0)</f>
        <v>#N/A</v>
      </c>
      <c r="U876" s="54" t="e">
        <f>VLOOKUP(A876,'Intermittents Reguliers'!$A$1:'Intermittents Reguliers'!$M$70,9,0)</f>
        <v>#N/A</v>
      </c>
      <c r="V876" s="55" t="e">
        <f>VLOOKUP(A876,'Intermittents Reguliers'!$A$1:'Intermittents Reguliers'!$M$70,10,0)</f>
        <v>#N/A</v>
      </c>
      <c r="W876" s="53" t="e">
        <f>VLOOKUP(A876,'Intermittents Reguliers'!$A$1:'Intermittents Reguliers'!$M$70,13,0)</f>
        <v>#N/A</v>
      </c>
    </row>
    <row r="877" spans="2:23" x14ac:dyDescent="0.2">
      <c r="B877" s="49" t="e">
        <f>VLOOKUP(A877,'Intermittents Reguliers'!$A$2:'Intermittents Reguliers'!$M$70,2,0)</f>
        <v>#N/A</v>
      </c>
      <c r="I877" s="50">
        <f t="shared" si="13"/>
        <v>1</v>
      </c>
      <c r="M877" s="67"/>
      <c r="N877" s="51" t="e">
        <f>VLOOKUP(A877,'Intermittents Reguliers'!$A$2:'Intermittents Reguliers'!$M$70,11,0)</f>
        <v>#N/A</v>
      </c>
      <c r="O877" s="51" t="e">
        <f>VLOOKUP(A877,'Intermittents Reguliers'!$A$1:'Intermittents Reguliers'!$M$70,12,0)</f>
        <v>#N/A</v>
      </c>
      <c r="P877" s="50" t="e">
        <f>VLOOKUP(A877,'Intermittents Reguliers'!$A$2:'Intermittents Reguliers'!$M$70,3,0)</f>
        <v>#N/A</v>
      </c>
      <c r="Q877" s="52" t="e">
        <f>VLOOKUP(A877,'Intermittents Reguliers'!$A$2:'Intermittents Reguliers'!$M$70,4,0)</f>
        <v>#N/A</v>
      </c>
      <c r="R877" s="51" t="e">
        <f>VLOOKUP(A877,'Intermittents Reguliers'!$A$2:'Intermittents Reguliers'!$M$70,5,0)</f>
        <v>#N/A</v>
      </c>
      <c r="S877" s="53" t="e">
        <f>VLOOKUP(A877,'Intermittents Reguliers'!$A$2:'Intermittents Reguliers'!$M$70,7,0)</f>
        <v>#N/A</v>
      </c>
      <c r="T877" s="51" t="e">
        <f>VLOOKUP(A877,'Intermittents Reguliers'!$A$2:'Intermittents Reguliers'!$M$70,8,0)</f>
        <v>#N/A</v>
      </c>
      <c r="U877" s="54" t="e">
        <f>VLOOKUP(A877,'Intermittents Reguliers'!$A$1:'Intermittents Reguliers'!$M$70,9,0)</f>
        <v>#N/A</v>
      </c>
      <c r="V877" s="55" t="e">
        <f>VLOOKUP(A877,'Intermittents Reguliers'!$A$1:'Intermittents Reguliers'!$M$70,10,0)</f>
        <v>#N/A</v>
      </c>
      <c r="W877" s="53" t="e">
        <f>VLOOKUP(A877,'Intermittents Reguliers'!$A$1:'Intermittents Reguliers'!$M$70,13,0)</f>
        <v>#N/A</v>
      </c>
    </row>
    <row r="878" spans="2:23" x14ac:dyDescent="0.2">
      <c r="B878" s="49" t="e">
        <f>VLOOKUP(A878,'Intermittents Reguliers'!$A$2:'Intermittents Reguliers'!$M$70,2,0)</f>
        <v>#N/A</v>
      </c>
      <c r="I878" s="50">
        <f t="shared" si="13"/>
        <v>1</v>
      </c>
      <c r="M878" s="67"/>
      <c r="N878" s="51" t="e">
        <f>VLOOKUP(A878,'Intermittents Reguliers'!$A$2:'Intermittents Reguliers'!$M$70,11,0)</f>
        <v>#N/A</v>
      </c>
      <c r="O878" s="51" t="e">
        <f>VLOOKUP(A878,'Intermittents Reguliers'!$A$1:'Intermittents Reguliers'!$M$70,12,0)</f>
        <v>#N/A</v>
      </c>
      <c r="P878" s="50" t="e">
        <f>VLOOKUP(A878,'Intermittents Reguliers'!$A$2:'Intermittents Reguliers'!$M$70,3,0)</f>
        <v>#N/A</v>
      </c>
      <c r="Q878" s="52" t="e">
        <f>VLOOKUP(A878,'Intermittents Reguliers'!$A$2:'Intermittents Reguliers'!$M$70,4,0)</f>
        <v>#N/A</v>
      </c>
      <c r="R878" s="51" t="e">
        <f>VLOOKUP(A878,'Intermittents Reguliers'!$A$2:'Intermittents Reguliers'!$M$70,5,0)</f>
        <v>#N/A</v>
      </c>
      <c r="S878" s="53" t="e">
        <f>VLOOKUP(A878,'Intermittents Reguliers'!$A$2:'Intermittents Reguliers'!$M$70,7,0)</f>
        <v>#N/A</v>
      </c>
      <c r="T878" s="51" t="e">
        <f>VLOOKUP(A878,'Intermittents Reguliers'!$A$2:'Intermittents Reguliers'!$M$70,8,0)</f>
        <v>#N/A</v>
      </c>
      <c r="U878" s="54" t="e">
        <f>VLOOKUP(A878,'Intermittents Reguliers'!$A$1:'Intermittents Reguliers'!$M$70,9,0)</f>
        <v>#N/A</v>
      </c>
      <c r="V878" s="55" t="e">
        <f>VLOOKUP(A878,'Intermittents Reguliers'!$A$1:'Intermittents Reguliers'!$M$70,10,0)</f>
        <v>#N/A</v>
      </c>
      <c r="W878" s="53" t="e">
        <f>VLOOKUP(A878,'Intermittents Reguliers'!$A$1:'Intermittents Reguliers'!$M$70,13,0)</f>
        <v>#N/A</v>
      </c>
    </row>
    <row r="879" spans="2:23" x14ac:dyDescent="0.2">
      <c r="B879" s="49" t="e">
        <f>VLOOKUP(A879,'Intermittents Reguliers'!$A$2:'Intermittents Reguliers'!$M$70,2,0)</f>
        <v>#N/A</v>
      </c>
      <c r="I879" s="50">
        <f t="shared" si="13"/>
        <v>1</v>
      </c>
      <c r="M879" s="67"/>
      <c r="N879" s="51" t="e">
        <f>VLOOKUP(A879,'Intermittents Reguliers'!$A$2:'Intermittents Reguliers'!$M$70,11,0)</f>
        <v>#N/A</v>
      </c>
      <c r="O879" s="51" t="e">
        <f>VLOOKUP(A879,'Intermittents Reguliers'!$A$1:'Intermittents Reguliers'!$M$70,12,0)</f>
        <v>#N/A</v>
      </c>
      <c r="P879" s="50" t="e">
        <f>VLOOKUP(A879,'Intermittents Reguliers'!$A$2:'Intermittents Reguliers'!$M$70,3,0)</f>
        <v>#N/A</v>
      </c>
      <c r="Q879" s="52" t="e">
        <f>VLOOKUP(A879,'Intermittents Reguliers'!$A$2:'Intermittents Reguliers'!$M$70,4,0)</f>
        <v>#N/A</v>
      </c>
      <c r="R879" s="51" t="e">
        <f>VLOOKUP(A879,'Intermittents Reguliers'!$A$2:'Intermittents Reguliers'!$M$70,5,0)</f>
        <v>#N/A</v>
      </c>
      <c r="S879" s="53" t="e">
        <f>VLOOKUP(A879,'Intermittents Reguliers'!$A$2:'Intermittents Reguliers'!$M$70,7,0)</f>
        <v>#N/A</v>
      </c>
      <c r="T879" s="51" t="e">
        <f>VLOOKUP(A879,'Intermittents Reguliers'!$A$2:'Intermittents Reguliers'!$M$70,8,0)</f>
        <v>#N/A</v>
      </c>
      <c r="U879" s="54" t="e">
        <f>VLOOKUP(A879,'Intermittents Reguliers'!$A$1:'Intermittents Reguliers'!$M$70,9,0)</f>
        <v>#N/A</v>
      </c>
      <c r="V879" s="55" t="e">
        <f>VLOOKUP(A879,'Intermittents Reguliers'!$A$1:'Intermittents Reguliers'!$M$70,10,0)</f>
        <v>#N/A</v>
      </c>
      <c r="W879" s="53" t="e">
        <f>VLOOKUP(A879,'Intermittents Reguliers'!$A$1:'Intermittents Reguliers'!$M$70,13,0)</f>
        <v>#N/A</v>
      </c>
    </row>
    <row r="880" spans="2:23" x14ac:dyDescent="0.2">
      <c r="B880" s="49" t="e">
        <f>VLOOKUP(A880,'Intermittents Reguliers'!$A$2:'Intermittents Reguliers'!$M$70,2,0)</f>
        <v>#N/A</v>
      </c>
      <c r="I880" s="50">
        <f t="shared" si="13"/>
        <v>1</v>
      </c>
      <c r="M880" s="67"/>
      <c r="N880" s="51" t="e">
        <f>VLOOKUP(A880,'Intermittents Reguliers'!$A$2:'Intermittents Reguliers'!$M$70,11,0)</f>
        <v>#N/A</v>
      </c>
      <c r="O880" s="51" t="e">
        <f>VLOOKUP(A880,'Intermittents Reguliers'!$A$1:'Intermittents Reguliers'!$M$70,12,0)</f>
        <v>#N/A</v>
      </c>
      <c r="P880" s="50" t="e">
        <f>VLOOKUP(A880,'Intermittents Reguliers'!$A$2:'Intermittents Reguliers'!$M$70,3,0)</f>
        <v>#N/A</v>
      </c>
      <c r="Q880" s="52" t="e">
        <f>VLOOKUP(A880,'Intermittents Reguliers'!$A$2:'Intermittents Reguliers'!$M$70,4,0)</f>
        <v>#N/A</v>
      </c>
      <c r="R880" s="51" t="e">
        <f>VLOOKUP(A880,'Intermittents Reguliers'!$A$2:'Intermittents Reguliers'!$M$70,5,0)</f>
        <v>#N/A</v>
      </c>
      <c r="S880" s="53" t="e">
        <f>VLOOKUP(A880,'Intermittents Reguliers'!$A$2:'Intermittents Reguliers'!$M$70,7,0)</f>
        <v>#N/A</v>
      </c>
      <c r="T880" s="51" t="e">
        <f>VLOOKUP(A880,'Intermittents Reguliers'!$A$2:'Intermittents Reguliers'!$M$70,8,0)</f>
        <v>#N/A</v>
      </c>
      <c r="U880" s="54" t="e">
        <f>VLOOKUP(A880,'Intermittents Reguliers'!$A$1:'Intermittents Reguliers'!$M$70,9,0)</f>
        <v>#N/A</v>
      </c>
      <c r="V880" s="55" t="e">
        <f>VLOOKUP(A880,'Intermittents Reguliers'!$A$1:'Intermittents Reguliers'!$M$70,10,0)</f>
        <v>#N/A</v>
      </c>
      <c r="W880" s="53" t="e">
        <f>VLOOKUP(A880,'Intermittents Reguliers'!$A$1:'Intermittents Reguliers'!$M$70,13,0)</f>
        <v>#N/A</v>
      </c>
    </row>
    <row r="881" spans="2:23" x14ac:dyDescent="0.2">
      <c r="B881" s="49" t="e">
        <f>VLOOKUP(A881,'Intermittents Reguliers'!$A$2:'Intermittents Reguliers'!$M$70,2,0)</f>
        <v>#N/A</v>
      </c>
      <c r="I881" s="50">
        <f t="shared" si="13"/>
        <v>1</v>
      </c>
      <c r="M881" s="67"/>
      <c r="N881" s="51" t="e">
        <f>VLOOKUP(A881,'Intermittents Reguliers'!$A$2:'Intermittents Reguliers'!$M$70,11,0)</f>
        <v>#N/A</v>
      </c>
      <c r="O881" s="51" t="e">
        <f>VLOOKUP(A881,'Intermittents Reguliers'!$A$1:'Intermittents Reguliers'!$M$70,12,0)</f>
        <v>#N/A</v>
      </c>
      <c r="P881" s="50" t="e">
        <f>VLOOKUP(A881,'Intermittents Reguliers'!$A$2:'Intermittents Reguliers'!$M$70,3,0)</f>
        <v>#N/A</v>
      </c>
      <c r="Q881" s="52" t="e">
        <f>VLOOKUP(A881,'Intermittents Reguliers'!$A$2:'Intermittents Reguliers'!$M$70,4,0)</f>
        <v>#N/A</v>
      </c>
      <c r="R881" s="51" t="e">
        <f>VLOOKUP(A881,'Intermittents Reguliers'!$A$2:'Intermittents Reguliers'!$M$70,5,0)</f>
        <v>#N/A</v>
      </c>
      <c r="S881" s="53" t="e">
        <f>VLOOKUP(A881,'Intermittents Reguliers'!$A$2:'Intermittents Reguliers'!$M$70,7,0)</f>
        <v>#N/A</v>
      </c>
      <c r="T881" s="51" t="e">
        <f>VLOOKUP(A881,'Intermittents Reguliers'!$A$2:'Intermittents Reguliers'!$M$70,8,0)</f>
        <v>#N/A</v>
      </c>
      <c r="U881" s="54" t="e">
        <f>VLOOKUP(A881,'Intermittents Reguliers'!$A$1:'Intermittents Reguliers'!$M$70,9,0)</f>
        <v>#N/A</v>
      </c>
      <c r="V881" s="55" t="e">
        <f>VLOOKUP(A881,'Intermittents Reguliers'!$A$1:'Intermittents Reguliers'!$M$70,10,0)</f>
        <v>#N/A</v>
      </c>
      <c r="W881" s="53" t="e">
        <f>VLOOKUP(A881,'Intermittents Reguliers'!$A$1:'Intermittents Reguliers'!$M$70,13,0)</f>
        <v>#N/A</v>
      </c>
    </row>
    <row r="882" spans="2:23" x14ac:dyDescent="0.2">
      <c r="B882" s="49" t="e">
        <f>VLOOKUP(A882,'Intermittents Reguliers'!$A$2:'Intermittents Reguliers'!$M$70,2,0)</f>
        <v>#N/A</v>
      </c>
      <c r="I882" s="50">
        <f t="shared" si="13"/>
        <v>1</v>
      </c>
      <c r="M882" s="67"/>
      <c r="N882" s="51" t="e">
        <f>VLOOKUP(A882,'Intermittents Reguliers'!$A$2:'Intermittents Reguliers'!$M$70,11,0)</f>
        <v>#N/A</v>
      </c>
      <c r="O882" s="51" t="e">
        <f>VLOOKUP(A882,'Intermittents Reguliers'!$A$1:'Intermittents Reguliers'!$M$70,12,0)</f>
        <v>#N/A</v>
      </c>
      <c r="P882" s="50" t="e">
        <f>VLOOKUP(A882,'Intermittents Reguliers'!$A$2:'Intermittents Reguliers'!$M$70,3,0)</f>
        <v>#N/A</v>
      </c>
      <c r="Q882" s="52" t="e">
        <f>VLOOKUP(A882,'Intermittents Reguliers'!$A$2:'Intermittents Reguliers'!$M$70,4,0)</f>
        <v>#N/A</v>
      </c>
      <c r="R882" s="51" t="e">
        <f>VLOOKUP(A882,'Intermittents Reguliers'!$A$2:'Intermittents Reguliers'!$M$70,5,0)</f>
        <v>#N/A</v>
      </c>
      <c r="S882" s="53" t="e">
        <f>VLOOKUP(A882,'Intermittents Reguliers'!$A$2:'Intermittents Reguliers'!$M$70,7,0)</f>
        <v>#N/A</v>
      </c>
      <c r="T882" s="51" t="e">
        <f>VLOOKUP(A882,'Intermittents Reguliers'!$A$2:'Intermittents Reguliers'!$M$70,8,0)</f>
        <v>#N/A</v>
      </c>
      <c r="U882" s="54" t="e">
        <f>VLOOKUP(A882,'Intermittents Reguliers'!$A$1:'Intermittents Reguliers'!$M$70,9,0)</f>
        <v>#N/A</v>
      </c>
      <c r="V882" s="55" t="e">
        <f>VLOOKUP(A882,'Intermittents Reguliers'!$A$1:'Intermittents Reguliers'!$M$70,10,0)</f>
        <v>#N/A</v>
      </c>
      <c r="W882" s="53" t="e">
        <f>VLOOKUP(A882,'Intermittents Reguliers'!$A$1:'Intermittents Reguliers'!$M$70,13,0)</f>
        <v>#N/A</v>
      </c>
    </row>
    <row r="883" spans="2:23" x14ac:dyDescent="0.2">
      <c r="B883" s="49" t="e">
        <f>VLOOKUP(A883,'Intermittents Reguliers'!$A$2:'Intermittents Reguliers'!$M$70,2,0)</f>
        <v>#N/A</v>
      </c>
      <c r="I883" s="50">
        <f t="shared" si="13"/>
        <v>1</v>
      </c>
      <c r="M883" s="67"/>
      <c r="N883" s="51" t="e">
        <f>VLOOKUP(A883,'Intermittents Reguliers'!$A$2:'Intermittents Reguliers'!$M$70,11,0)</f>
        <v>#N/A</v>
      </c>
      <c r="O883" s="51" t="e">
        <f>VLOOKUP(A883,'Intermittents Reguliers'!$A$1:'Intermittents Reguliers'!$M$70,12,0)</f>
        <v>#N/A</v>
      </c>
      <c r="P883" s="50" t="e">
        <f>VLOOKUP(A883,'Intermittents Reguliers'!$A$2:'Intermittents Reguliers'!$M$70,3,0)</f>
        <v>#N/A</v>
      </c>
      <c r="Q883" s="52" t="e">
        <f>VLOOKUP(A883,'Intermittents Reguliers'!$A$2:'Intermittents Reguliers'!$M$70,4,0)</f>
        <v>#N/A</v>
      </c>
      <c r="R883" s="51" t="e">
        <f>VLOOKUP(A883,'Intermittents Reguliers'!$A$2:'Intermittents Reguliers'!$M$70,5,0)</f>
        <v>#N/A</v>
      </c>
      <c r="S883" s="53" t="e">
        <f>VLOOKUP(A883,'Intermittents Reguliers'!$A$2:'Intermittents Reguliers'!$M$70,7,0)</f>
        <v>#N/A</v>
      </c>
      <c r="T883" s="51" t="e">
        <f>VLOOKUP(A883,'Intermittents Reguliers'!$A$2:'Intermittents Reguliers'!$M$70,8,0)</f>
        <v>#N/A</v>
      </c>
      <c r="U883" s="54" t="e">
        <f>VLOOKUP(A883,'Intermittents Reguliers'!$A$1:'Intermittents Reguliers'!$M$70,9,0)</f>
        <v>#N/A</v>
      </c>
      <c r="V883" s="55" t="e">
        <f>VLOOKUP(A883,'Intermittents Reguliers'!$A$1:'Intermittents Reguliers'!$M$70,10,0)</f>
        <v>#N/A</v>
      </c>
      <c r="W883" s="53" t="e">
        <f>VLOOKUP(A883,'Intermittents Reguliers'!$A$1:'Intermittents Reguliers'!$M$70,13,0)</f>
        <v>#N/A</v>
      </c>
    </row>
    <row r="884" spans="2:23" x14ac:dyDescent="0.2">
      <c r="B884" s="49" t="e">
        <f>VLOOKUP(A884,'Intermittents Reguliers'!$A$2:'Intermittents Reguliers'!$M$70,2,0)</f>
        <v>#N/A</v>
      </c>
      <c r="I884" s="50">
        <f t="shared" si="13"/>
        <v>1</v>
      </c>
      <c r="M884" s="67"/>
      <c r="N884" s="51" t="e">
        <f>VLOOKUP(A884,'Intermittents Reguliers'!$A$2:'Intermittents Reguliers'!$M$70,11,0)</f>
        <v>#N/A</v>
      </c>
      <c r="O884" s="51" t="e">
        <f>VLOOKUP(A884,'Intermittents Reguliers'!$A$1:'Intermittents Reguliers'!$M$70,12,0)</f>
        <v>#N/A</v>
      </c>
      <c r="P884" s="50" t="e">
        <f>VLOOKUP(A884,'Intermittents Reguliers'!$A$2:'Intermittents Reguliers'!$M$70,3,0)</f>
        <v>#N/A</v>
      </c>
      <c r="Q884" s="52" t="e">
        <f>VLOOKUP(A884,'Intermittents Reguliers'!$A$2:'Intermittents Reguliers'!$M$70,4,0)</f>
        <v>#N/A</v>
      </c>
      <c r="R884" s="51" t="e">
        <f>VLOOKUP(A884,'Intermittents Reguliers'!$A$2:'Intermittents Reguliers'!$M$70,5,0)</f>
        <v>#N/A</v>
      </c>
      <c r="S884" s="53" t="e">
        <f>VLOOKUP(A884,'Intermittents Reguliers'!$A$2:'Intermittents Reguliers'!$M$70,7,0)</f>
        <v>#N/A</v>
      </c>
      <c r="T884" s="51" t="e">
        <f>VLOOKUP(A884,'Intermittents Reguliers'!$A$2:'Intermittents Reguliers'!$M$70,8,0)</f>
        <v>#N/A</v>
      </c>
      <c r="U884" s="54" t="e">
        <f>VLOOKUP(A884,'Intermittents Reguliers'!$A$1:'Intermittents Reguliers'!$M$70,9,0)</f>
        <v>#N/A</v>
      </c>
      <c r="V884" s="55" t="e">
        <f>VLOOKUP(A884,'Intermittents Reguliers'!$A$1:'Intermittents Reguliers'!$M$70,10,0)</f>
        <v>#N/A</v>
      </c>
      <c r="W884" s="53" t="e">
        <f>VLOOKUP(A884,'Intermittents Reguliers'!$A$1:'Intermittents Reguliers'!$M$70,13,0)</f>
        <v>#N/A</v>
      </c>
    </row>
    <row r="885" spans="2:23" x14ac:dyDescent="0.2">
      <c r="B885" s="49" t="e">
        <f>VLOOKUP(A885,'Intermittents Reguliers'!$A$2:'Intermittents Reguliers'!$M$70,2,0)</f>
        <v>#N/A</v>
      </c>
      <c r="I885" s="50">
        <f t="shared" si="13"/>
        <v>1</v>
      </c>
      <c r="M885" s="67"/>
      <c r="N885" s="51" t="e">
        <f>VLOOKUP(A885,'Intermittents Reguliers'!$A$2:'Intermittents Reguliers'!$M$70,11,0)</f>
        <v>#N/A</v>
      </c>
      <c r="O885" s="51" t="e">
        <f>VLOOKUP(A885,'Intermittents Reguliers'!$A$1:'Intermittents Reguliers'!$M$70,12,0)</f>
        <v>#N/A</v>
      </c>
      <c r="P885" s="50" t="e">
        <f>VLOOKUP(A885,'Intermittents Reguliers'!$A$2:'Intermittents Reguliers'!$M$70,3,0)</f>
        <v>#N/A</v>
      </c>
      <c r="Q885" s="52" t="e">
        <f>VLOOKUP(A885,'Intermittents Reguliers'!$A$2:'Intermittents Reguliers'!$M$70,4,0)</f>
        <v>#N/A</v>
      </c>
      <c r="R885" s="51" t="e">
        <f>VLOOKUP(A885,'Intermittents Reguliers'!$A$2:'Intermittents Reguliers'!$M$70,5,0)</f>
        <v>#N/A</v>
      </c>
      <c r="S885" s="53" t="e">
        <f>VLOOKUP(A885,'Intermittents Reguliers'!$A$2:'Intermittents Reguliers'!$M$70,7,0)</f>
        <v>#N/A</v>
      </c>
      <c r="T885" s="51" t="e">
        <f>VLOOKUP(A885,'Intermittents Reguliers'!$A$2:'Intermittents Reguliers'!$M$70,8,0)</f>
        <v>#N/A</v>
      </c>
      <c r="U885" s="54" t="e">
        <f>VLOOKUP(A885,'Intermittents Reguliers'!$A$1:'Intermittents Reguliers'!$M$70,9,0)</f>
        <v>#N/A</v>
      </c>
      <c r="V885" s="55" t="e">
        <f>VLOOKUP(A885,'Intermittents Reguliers'!$A$1:'Intermittents Reguliers'!$M$70,10,0)</f>
        <v>#N/A</v>
      </c>
      <c r="W885" s="53" t="e">
        <f>VLOOKUP(A885,'Intermittents Reguliers'!$A$1:'Intermittents Reguliers'!$M$70,13,0)</f>
        <v>#N/A</v>
      </c>
    </row>
    <row r="886" spans="2:23" x14ac:dyDescent="0.2">
      <c r="B886" s="49" t="e">
        <f>VLOOKUP(A886,'Intermittents Reguliers'!$A$2:'Intermittents Reguliers'!$M$70,2,0)</f>
        <v>#N/A</v>
      </c>
      <c r="I886" s="50">
        <f t="shared" si="13"/>
        <v>1</v>
      </c>
      <c r="M886" s="67"/>
      <c r="N886" s="51" t="e">
        <f>VLOOKUP(A886,'Intermittents Reguliers'!$A$2:'Intermittents Reguliers'!$M$70,11,0)</f>
        <v>#N/A</v>
      </c>
      <c r="O886" s="51" t="e">
        <f>VLOOKUP(A886,'Intermittents Reguliers'!$A$1:'Intermittents Reguliers'!$M$70,12,0)</f>
        <v>#N/A</v>
      </c>
      <c r="P886" s="50" t="e">
        <f>VLOOKUP(A886,'Intermittents Reguliers'!$A$2:'Intermittents Reguliers'!$M$70,3,0)</f>
        <v>#N/A</v>
      </c>
      <c r="Q886" s="52" t="e">
        <f>VLOOKUP(A886,'Intermittents Reguliers'!$A$2:'Intermittents Reguliers'!$M$70,4,0)</f>
        <v>#N/A</v>
      </c>
      <c r="R886" s="51" t="e">
        <f>VLOOKUP(A886,'Intermittents Reguliers'!$A$2:'Intermittents Reguliers'!$M$70,5,0)</f>
        <v>#N/A</v>
      </c>
      <c r="S886" s="53" t="e">
        <f>VLOOKUP(A886,'Intermittents Reguliers'!$A$2:'Intermittents Reguliers'!$M$70,7,0)</f>
        <v>#N/A</v>
      </c>
      <c r="T886" s="51" t="e">
        <f>VLOOKUP(A886,'Intermittents Reguliers'!$A$2:'Intermittents Reguliers'!$M$70,8,0)</f>
        <v>#N/A</v>
      </c>
      <c r="U886" s="54" t="e">
        <f>VLOOKUP(A886,'Intermittents Reguliers'!$A$1:'Intermittents Reguliers'!$M$70,9,0)</f>
        <v>#N/A</v>
      </c>
      <c r="V886" s="55" t="e">
        <f>VLOOKUP(A886,'Intermittents Reguliers'!$A$1:'Intermittents Reguliers'!$M$70,10,0)</f>
        <v>#N/A</v>
      </c>
      <c r="W886" s="53" t="e">
        <f>VLOOKUP(A886,'Intermittents Reguliers'!$A$1:'Intermittents Reguliers'!$M$70,13,0)</f>
        <v>#N/A</v>
      </c>
    </row>
    <row r="887" spans="2:23" x14ac:dyDescent="0.2">
      <c r="B887" s="49" t="e">
        <f>VLOOKUP(A887,'Intermittents Reguliers'!$A$2:'Intermittents Reguliers'!$M$70,2,0)</f>
        <v>#N/A</v>
      </c>
      <c r="I887" s="50">
        <f t="shared" si="13"/>
        <v>1</v>
      </c>
      <c r="M887" s="67"/>
      <c r="N887" s="51" t="e">
        <f>VLOOKUP(A887,'Intermittents Reguliers'!$A$2:'Intermittents Reguliers'!$M$70,11,0)</f>
        <v>#N/A</v>
      </c>
      <c r="O887" s="51" t="e">
        <f>VLOOKUP(A887,'Intermittents Reguliers'!$A$1:'Intermittents Reguliers'!$M$70,12,0)</f>
        <v>#N/A</v>
      </c>
      <c r="P887" s="50" t="e">
        <f>VLOOKUP(A887,'Intermittents Reguliers'!$A$2:'Intermittents Reguliers'!$M$70,3,0)</f>
        <v>#N/A</v>
      </c>
      <c r="Q887" s="52" t="e">
        <f>VLOOKUP(A887,'Intermittents Reguliers'!$A$2:'Intermittents Reguliers'!$M$70,4,0)</f>
        <v>#N/A</v>
      </c>
      <c r="R887" s="51" t="e">
        <f>VLOOKUP(A887,'Intermittents Reguliers'!$A$2:'Intermittents Reguliers'!$M$70,5,0)</f>
        <v>#N/A</v>
      </c>
      <c r="S887" s="53" t="e">
        <f>VLOOKUP(A887,'Intermittents Reguliers'!$A$2:'Intermittents Reguliers'!$M$70,7,0)</f>
        <v>#N/A</v>
      </c>
      <c r="T887" s="51" t="e">
        <f>VLOOKUP(A887,'Intermittents Reguliers'!$A$2:'Intermittents Reguliers'!$M$70,8,0)</f>
        <v>#N/A</v>
      </c>
      <c r="U887" s="54" t="e">
        <f>VLOOKUP(A887,'Intermittents Reguliers'!$A$1:'Intermittents Reguliers'!$M$70,9,0)</f>
        <v>#N/A</v>
      </c>
      <c r="V887" s="55" t="e">
        <f>VLOOKUP(A887,'Intermittents Reguliers'!$A$1:'Intermittents Reguliers'!$M$70,10,0)</f>
        <v>#N/A</v>
      </c>
      <c r="W887" s="53" t="e">
        <f>VLOOKUP(A887,'Intermittents Reguliers'!$A$1:'Intermittents Reguliers'!$M$70,13,0)</f>
        <v>#N/A</v>
      </c>
    </row>
    <row r="888" spans="2:23" x14ac:dyDescent="0.2">
      <c r="B888" s="49" t="e">
        <f>VLOOKUP(A888,'Intermittents Reguliers'!$A$2:'Intermittents Reguliers'!$M$70,2,0)</f>
        <v>#N/A</v>
      </c>
      <c r="I888" s="50">
        <f t="shared" si="13"/>
        <v>1</v>
      </c>
      <c r="M888" s="67"/>
      <c r="N888" s="51" t="e">
        <f>VLOOKUP(A888,'Intermittents Reguliers'!$A$2:'Intermittents Reguliers'!$M$70,11,0)</f>
        <v>#N/A</v>
      </c>
      <c r="O888" s="51" t="e">
        <f>VLOOKUP(A888,'Intermittents Reguliers'!$A$1:'Intermittents Reguliers'!$M$70,12,0)</f>
        <v>#N/A</v>
      </c>
      <c r="P888" s="50" t="e">
        <f>VLOOKUP(A888,'Intermittents Reguliers'!$A$2:'Intermittents Reguliers'!$M$70,3,0)</f>
        <v>#N/A</v>
      </c>
      <c r="Q888" s="52" t="e">
        <f>VLOOKUP(A888,'Intermittents Reguliers'!$A$2:'Intermittents Reguliers'!$M$70,4,0)</f>
        <v>#N/A</v>
      </c>
      <c r="R888" s="51" t="e">
        <f>VLOOKUP(A888,'Intermittents Reguliers'!$A$2:'Intermittents Reguliers'!$M$70,5,0)</f>
        <v>#N/A</v>
      </c>
      <c r="S888" s="53" t="e">
        <f>VLOOKUP(A888,'Intermittents Reguliers'!$A$2:'Intermittents Reguliers'!$M$70,7,0)</f>
        <v>#N/A</v>
      </c>
      <c r="T888" s="51" t="e">
        <f>VLOOKUP(A888,'Intermittents Reguliers'!$A$2:'Intermittents Reguliers'!$M$70,8,0)</f>
        <v>#N/A</v>
      </c>
      <c r="U888" s="54" t="e">
        <f>VLOOKUP(A888,'Intermittents Reguliers'!$A$1:'Intermittents Reguliers'!$M$70,9,0)</f>
        <v>#N/A</v>
      </c>
      <c r="V888" s="55" t="e">
        <f>VLOOKUP(A888,'Intermittents Reguliers'!$A$1:'Intermittents Reguliers'!$M$70,10,0)</f>
        <v>#N/A</v>
      </c>
      <c r="W888" s="53" t="e">
        <f>VLOOKUP(A888,'Intermittents Reguliers'!$A$1:'Intermittents Reguliers'!$M$70,13,0)</f>
        <v>#N/A</v>
      </c>
    </row>
    <row r="889" spans="2:23" x14ac:dyDescent="0.2">
      <c r="B889" s="49" t="e">
        <f>VLOOKUP(A889,'Intermittents Reguliers'!$A$2:'Intermittents Reguliers'!$M$70,2,0)</f>
        <v>#N/A</v>
      </c>
      <c r="I889" s="50">
        <f t="shared" si="13"/>
        <v>1</v>
      </c>
      <c r="M889" s="67"/>
      <c r="N889" s="51" t="e">
        <f>VLOOKUP(A889,'Intermittents Reguliers'!$A$2:'Intermittents Reguliers'!$M$70,11,0)</f>
        <v>#N/A</v>
      </c>
      <c r="O889" s="51" t="e">
        <f>VLOOKUP(A889,'Intermittents Reguliers'!$A$1:'Intermittents Reguliers'!$M$70,12,0)</f>
        <v>#N/A</v>
      </c>
      <c r="P889" s="50" t="e">
        <f>VLOOKUP(A889,'Intermittents Reguliers'!$A$2:'Intermittents Reguliers'!$M$70,3,0)</f>
        <v>#N/A</v>
      </c>
      <c r="Q889" s="52" t="e">
        <f>VLOOKUP(A889,'Intermittents Reguliers'!$A$2:'Intermittents Reguliers'!$M$70,4,0)</f>
        <v>#N/A</v>
      </c>
      <c r="R889" s="51" t="e">
        <f>VLOOKUP(A889,'Intermittents Reguliers'!$A$2:'Intermittents Reguliers'!$M$70,5,0)</f>
        <v>#N/A</v>
      </c>
      <c r="S889" s="53" t="e">
        <f>VLOOKUP(A889,'Intermittents Reguliers'!$A$2:'Intermittents Reguliers'!$M$70,7,0)</f>
        <v>#N/A</v>
      </c>
      <c r="T889" s="51" t="e">
        <f>VLOOKUP(A889,'Intermittents Reguliers'!$A$2:'Intermittents Reguliers'!$M$70,8,0)</f>
        <v>#N/A</v>
      </c>
      <c r="U889" s="54" t="e">
        <f>VLOOKUP(A889,'Intermittents Reguliers'!$A$1:'Intermittents Reguliers'!$M$70,9,0)</f>
        <v>#N/A</v>
      </c>
      <c r="V889" s="55" t="e">
        <f>VLOOKUP(A889,'Intermittents Reguliers'!$A$1:'Intermittents Reguliers'!$M$70,10,0)</f>
        <v>#N/A</v>
      </c>
      <c r="W889" s="53" t="e">
        <f>VLOOKUP(A889,'Intermittents Reguliers'!$A$1:'Intermittents Reguliers'!$M$70,13,0)</f>
        <v>#N/A</v>
      </c>
    </row>
    <row r="890" spans="2:23" x14ac:dyDescent="0.2">
      <c r="B890" s="49" t="e">
        <f>VLOOKUP(A890,'Intermittents Reguliers'!$A$2:'Intermittents Reguliers'!$M$70,2,0)</f>
        <v>#N/A</v>
      </c>
      <c r="I890" s="50">
        <f t="shared" si="13"/>
        <v>1</v>
      </c>
      <c r="M890" s="67"/>
      <c r="N890" s="51" t="e">
        <f>VLOOKUP(A890,'Intermittents Reguliers'!$A$2:'Intermittents Reguliers'!$M$70,11,0)</f>
        <v>#N/A</v>
      </c>
      <c r="O890" s="51" t="e">
        <f>VLOOKUP(A890,'Intermittents Reguliers'!$A$1:'Intermittents Reguliers'!$M$70,12,0)</f>
        <v>#N/A</v>
      </c>
      <c r="P890" s="50" t="e">
        <f>VLOOKUP(A890,'Intermittents Reguliers'!$A$2:'Intermittents Reguliers'!$M$70,3,0)</f>
        <v>#N/A</v>
      </c>
      <c r="Q890" s="52" t="e">
        <f>VLOOKUP(A890,'Intermittents Reguliers'!$A$2:'Intermittents Reguliers'!$M$70,4,0)</f>
        <v>#N/A</v>
      </c>
      <c r="R890" s="51" t="e">
        <f>VLOOKUP(A890,'Intermittents Reguliers'!$A$2:'Intermittents Reguliers'!$M$70,5,0)</f>
        <v>#N/A</v>
      </c>
      <c r="S890" s="53" t="e">
        <f>VLOOKUP(A890,'Intermittents Reguliers'!$A$2:'Intermittents Reguliers'!$M$70,7,0)</f>
        <v>#N/A</v>
      </c>
      <c r="T890" s="51" t="e">
        <f>VLOOKUP(A890,'Intermittents Reguliers'!$A$2:'Intermittents Reguliers'!$M$70,8,0)</f>
        <v>#N/A</v>
      </c>
      <c r="U890" s="54" t="e">
        <f>VLOOKUP(A890,'Intermittents Reguliers'!$A$1:'Intermittents Reguliers'!$M$70,9,0)</f>
        <v>#N/A</v>
      </c>
      <c r="V890" s="55" t="e">
        <f>VLOOKUP(A890,'Intermittents Reguliers'!$A$1:'Intermittents Reguliers'!$M$70,10,0)</f>
        <v>#N/A</v>
      </c>
      <c r="W890" s="53" t="e">
        <f>VLOOKUP(A890,'Intermittents Reguliers'!$A$1:'Intermittents Reguliers'!$M$70,13,0)</f>
        <v>#N/A</v>
      </c>
    </row>
    <row r="891" spans="2:23" x14ac:dyDescent="0.2">
      <c r="B891" s="49" t="e">
        <f>VLOOKUP(A891,'Intermittents Reguliers'!$A$2:'Intermittents Reguliers'!$M$70,2,0)</f>
        <v>#N/A</v>
      </c>
      <c r="I891" s="50">
        <f t="shared" si="13"/>
        <v>1</v>
      </c>
      <c r="M891" s="67"/>
      <c r="N891" s="51" t="e">
        <f>VLOOKUP(A891,'Intermittents Reguliers'!$A$2:'Intermittents Reguliers'!$M$70,11,0)</f>
        <v>#N/A</v>
      </c>
      <c r="O891" s="51" t="e">
        <f>VLOOKUP(A891,'Intermittents Reguliers'!$A$1:'Intermittents Reguliers'!$M$70,12,0)</f>
        <v>#N/A</v>
      </c>
      <c r="P891" s="50" t="e">
        <f>VLOOKUP(A891,'Intermittents Reguliers'!$A$2:'Intermittents Reguliers'!$M$70,3,0)</f>
        <v>#N/A</v>
      </c>
      <c r="Q891" s="52" t="e">
        <f>VLOOKUP(A891,'Intermittents Reguliers'!$A$2:'Intermittents Reguliers'!$M$70,4,0)</f>
        <v>#N/A</v>
      </c>
      <c r="R891" s="51" t="e">
        <f>VLOOKUP(A891,'Intermittents Reguliers'!$A$2:'Intermittents Reguliers'!$M$70,5,0)</f>
        <v>#N/A</v>
      </c>
      <c r="S891" s="53" t="e">
        <f>VLOOKUP(A891,'Intermittents Reguliers'!$A$2:'Intermittents Reguliers'!$M$70,7,0)</f>
        <v>#N/A</v>
      </c>
      <c r="T891" s="51" t="e">
        <f>VLOOKUP(A891,'Intermittents Reguliers'!$A$2:'Intermittents Reguliers'!$M$70,8,0)</f>
        <v>#N/A</v>
      </c>
      <c r="U891" s="54" t="e">
        <f>VLOOKUP(A891,'Intermittents Reguliers'!$A$1:'Intermittents Reguliers'!$M$70,9,0)</f>
        <v>#N/A</v>
      </c>
      <c r="V891" s="55" t="e">
        <f>VLOOKUP(A891,'Intermittents Reguliers'!$A$1:'Intermittents Reguliers'!$M$70,10,0)</f>
        <v>#N/A</v>
      </c>
      <c r="W891" s="53" t="e">
        <f>VLOOKUP(A891,'Intermittents Reguliers'!$A$1:'Intermittents Reguliers'!$M$70,13,0)</f>
        <v>#N/A</v>
      </c>
    </row>
    <row r="892" spans="2:23" x14ac:dyDescent="0.2">
      <c r="B892" s="49" t="e">
        <f>VLOOKUP(A892,'Intermittents Reguliers'!$A$2:'Intermittents Reguliers'!$M$70,2,0)</f>
        <v>#N/A</v>
      </c>
      <c r="I892" s="50">
        <f t="shared" si="13"/>
        <v>1</v>
      </c>
      <c r="M892" s="67"/>
      <c r="N892" s="51" t="e">
        <f>VLOOKUP(A892,'Intermittents Reguliers'!$A$2:'Intermittents Reguliers'!$M$70,11,0)</f>
        <v>#N/A</v>
      </c>
      <c r="O892" s="51" t="e">
        <f>VLOOKUP(A892,'Intermittents Reguliers'!$A$1:'Intermittents Reguliers'!$M$70,12,0)</f>
        <v>#N/A</v>
      </c>
      <c r="P892" s="50" t="e">
        <f>VLOOKUP(A892,'Intermittents Reguliers'!$A$2:'Intermittents Reguliers'!$M$70,3,0)</f>
        <v>#N/A</v>
      </c>
      <c r="Q892" s="52" t="e">
        <f>VLOOKUP(A892,'Intermittents Reguliers'!$A$2:'Intermittents Reguliers'!$M$70,4,0)</f>
        <v>#N/A</v>
      </c>
      <c r="R892" s="51" t="e">
        <f>VLOOKUP(A892,'Intermittents Reguliers'!$A$2:'Intermittents Reguliers'!$M$70,5,0)</f>
        <v>#N/A</v>
      </c>
      <c r="S892" s="53" t="e">
        <f>VLOOKUP(A892,'Intermittents Reguliers'!$A$2:'Intermittents Reguliers'!$M$70,7,0)</f>
        <v>#N/A</v>
      </c>
      <c r="T892" s="51" t="e">
        <f>VLOOKUP(A892,'Intermittents Reguliers'!$A$2:'Intermittents Reguliers'!$M$70,8,0)</f>
        <v>#N/A</v>
      </c>
      <c r="U892" s="54" t="e">
        <f>VLOOKUP(A892,'Intermittents Reguliers'!$A$1:'Intermittents Reguliers'!$M$70,9,0)</f>
        <v>#N/A</v>
      </c>
      <c r="V892" s="55" t="e">
        <f>VLOOKUP(A892,'Intermittents Reguliers'!$A$1:'Intermittents Reguliers'!$M$70,10,0)</f>
        <v>#N/A</v>
      </c>
      <c r="W892" s="53" t="e">
        <f>VLOOKUP(A892,'Intermittents Reguliers'!$A$1:'Intermittents Reguliers'!$M$70,13,0)</f>
        <v>#N/A</v>
      </c>
    </row>
    <row r="893" spans="2:23" x14ac:dyDescent="0.2">
      <c r="B893" s="49" t="e">
        <f>VLOOKUP(A893,'Intermittents Reguliers'!$A$2:'Intermittents Reguliers'!$M$70,2,0)</f>
        <v>#N/A</v>
      </c>
      <c r="I893" s="50">
        <f t="shared" si="13"/>
        <v>1</v>
      </c>
      <c r="M893" s="67"/>
      <c r="N893" s="51" t="e">
        <f>VLOOKUP(A893,'Intermittents Reguliers'!$A$2:'Intermittents Reguliers'!$M$70,11,0)</f>
        <v>#N/A</v>
      </c>
      <c r="O893" s="51" t="e">
        <f>VLOOKUP(A893,'Intermittents Reguliers'!$A$1:'Intermittents Reguliers'!$M$70,12,0)</f>
        <v>#N/A</v>
      </c>
      <c r="P893" s="50" t="e">
        <f>VLOOKUP(A893,'Intermittents Reguliers'!$A$2:'Intermittents Reguliers'!$M$70,3,0)</f>
        <v>#N/A</v>
      </c>
      <c r="Q893" s="52" t="e">
        <f>VLOOKUP(A893,'Intermittents Reguliers'!$A$2:'Intermittents Reguliers'!$M$70,4,0)</f>
        <v>#N/A</v>
      </c>
      <c r="R893" s="51" t="e">
        <f>VLOOKUP(A893,'Intermittents Reguliers'!$A$2:'Intermittents Reguliers'!$M$70,5,0)</f>
        <v>#N/A</v>
      </c>
      <c r="S893" s="53" t="e">
        <f>VLOOKUP(A893,'Intermittents Reguliers'!$A$2:'Intermittents Reguliers'!$M$70,7,0)</f>
        <v>#N/A</v>
      </c>
      <c r="T893" s="51" t="e">
        <f>VLOOKUP(A893,'Intermittents Reguliers'!$A$2:'Intermittents Reguliers'!$M$70,8,0)</f>
        <v>#N/A</v>
      </c>
      <c r="U893" s="54" t="e">
        <f>VLOOKUP(A893,'Intermittents Reguliers'!$A$1:'Intermittents Reguliers'!$M$70,9,0)</f>
        <v>#N/A</v>
      </c>
      <c r="V893" s="55" t="e">
        <f>VLOOKUP(A893,'Intermittents Reguliers'!$A$1:'Intermittents Reguliers'!$M$70,10,0)</f>
        <v>#N/A</v>
      </c>
      <c r="W893" s="53" t="e">
        <f>VLOOKUP(A893,'Intermittents Reguliers'!$A$1:'Intermittents Reguliers'!$M$70,13,0)</f>
        <v>#N/A</v>
      </c>
    </row>
    <row r="894" spans="2:23" x14ac:dyDescent="0.2">
      <c r="B894" s="49" t="e">
        <f>VLOOKUP(A894,'Intermittents Reguliers'!$A$2:'Intermittents Reguliers'!$M$70,2,0)</f>
        <v>#N/A</v>
      </c>
      <c r="I894" s="50">
        <f t="shared" si="13"/>
        <v>1</v>
      </c>
      <c r="M894" s="67"/>
      <c r="N894" s="51" t="e">
        <f>VLOOKUP(A894,'Intermittents Reguliers'!$A$2:'Intermittents Reguliers'!$M$70,11,0)</f>
        <v>#N/A</v>
      </c>
      <c r="O894" s="51" t="e">
        <f>VLOOKUP(A894,'Intermittents Reguliers'!$A$1:'Intermittents Reguliers'!$M$70,12,0)</f>
        <v>#N/A</v>
      </c>
      <c r="P894" s="50" t="e">
        <f>VLOOKUP(A894,'Intermittents Reguliers'!$A$2:'Intermittents Reguliers'!$M$70,3,0)</f>
        <v>#N/A</v>
      </c>
      <c r="Q894" s="52" t="e">
        <f>VLOOKUP(A894,'Intermittents Reguliers'!$A$2:'Intermittents Reguliers'!$M$70,4,0)</f>
        <v>#N/A</v>
      </c>
      <c r="R894" s="51" t="e">
        <f>VLOOKUP(A894,'Intermittents Reguliers'!$A$2:'Intermittents Reguliers'!$M$70,5,0)</f>
        <v>#N/A</v>
      </c>
      <c r="S894" s="53" t="e">
        <f>VLOOKUP(A894,'Intermittents Reguliers'!$A$2:'Intermittents Reguliers'!$M$70,7,0)</f>
        <v>#N/A</v>
      </c>
      <c r="T894" s="51" t="e">
        <f>VLOOKUP(A894,'Intermittents Reguliers'!$A$2:'Intermittents Reguliers'!$M$70,8,0)</f>
        <v>#N/A</v>
      </c>
      <c r="U894" s="54" t="e">
        <f>VLOOKUP(A894,'Intermittents Reguliers'!$A$1:'Intermittents Reguliers'!$M$70,9,0)</f>
        <v>#N/A</v>
      </c>
      <c r="V894" s="55" t="e">
        <f>VLOOKUP(A894,'Intermittents Reguliers'!$A$1:'Intermittents Reguliers'!$M$70,10,0)</f>
        <v>#N/A</v>
      </c>
      <c r="W894" s="53" t="e">
        <f>VLOOKUP(A894,'Intermittents Reguliers'!$A$1:'Intermittents Reguliers'!$M$70,13,0)</f>
        <v>#N/A</v>
      </c>
    </row>
    <row r="895" spans="2:23" x14ac:dyDescent="0.2">
      <c r="B895" s="49" t="e">
        <f>VLOOKUP(A895,'Intermittents Reguliers'!$A$2:'Intermittents Reguliers'!$M$70,2,0)</f>
        <v>#N/A</v>
      </c>
      <c r="I895" s="50">
        <f t="shared" si="13"/>
        <v>1</v>
      </c>
      <c r="M895" s="67"/>
      <c r="N895" s="51" t="e">
        <f>VLOOKUP(A895,'Intermittents Reguliers'!$A$2:'Intermittents Reguliers'!$M$70,11,0)</f>
        <v>#N/A</v>
      </c>
      <c r="O895" s="51" t="e">
        <f>VLOOKUP(A895,'Intermittents Reguliers'!$A$1:'Intermittents Reguliers'!$M$70,12,0)</f>
        <v>#N/A</v>
      </c>
      <c r="P895" s="50" t="e">
        <f>VLOOKUP(A895,'Intermittents Reguliers'!$A$2:'Intermittents Reguliers'!$M$70,3,0)</f>
        <v>#N/A</v>
      </c>
      <c r="Q895" s="52" t="e">
        <f>VLOOKUP(A895,'Intermittents Reguliers'!$A$2:'Intermittents Reguliers'!$M$70,4,0)</f>
        <v>#N/A</v>
      </c>
      <c r="R895" s="51" t="e">
        <f>VLOOKUP(A895,'Intermittents Reguliers'!$A$2:'Intermittents Reguliers'!$M$70,5,0)</f>
        <v>#N/A</v>
      </c>
      <c r="S895" s="53" t="e">
        <f>VLOOKUP(A895,'Intermittents Reguliers'!$A$2:'Intermittents Reguliers'!$M$70,7,0)</f>
        <v>#N/A</v>
      </c>
      <c r="T895" s="51" t="e">
        <f>VLOOKUP(A895,'Intermittents Reguliers'!$A$2:'Intermittents Reguliers'!$M$70,8,0)</f>
        <v>#N/A</v>
      </c>
      <c r="U895" s="54" t="e">
        <f>VLOOKUP(A895,'Intermittents Reguliers'!$A$1:'Intermittents Reguliers'!$M$70,9,0)</f>
        <v>#N/A</v>
      </c>
      <c r="V895" s="55" t="e">
        <f>VLOOKUP(A895,'Intermittents Reguliers'!$A$1:'Intermittents Reguliers'!$M$70,10,0)</f>
        <v>#N/A</v>
      </c>
      <c r="W895" s="53" t="e">
        <f>VLOOKUP(A895,'Intermittents Reguliers'!$A$1:'Intermittents Reguliers'!$M$70,13,0)</f>
        <v>#N/A</v>
      </c>
    </row>
    <row r="896" spans="2:23" x14ac:dyDescent="0.2">
      <c r="B896" s="49" t="e">
        <f>VLOOKUP(A896,'Intermittents Reguliers'!$A$2:'Intermittents Reguliers'!$M$70,2,0)</f>
        <v>#N/A</v>
      </c>
      <c r="I896" s="50">
        <f t="shared" si="13"/>
        <v>1</v>
      </c>
      <c r="M896" s="67"/>
      <c r="N896" s="51" t="e">
        <f>VLOOKUP(A896,'Intermittents Reguliers'!$A$2:'Intermittents Reguliers'!$M$70,11,0)</f>
        <v>#N/A</v>
      </c>
      <c r="O896" s="51" t="e">
        <f>VLOOKUP(A896,'Intermittents Reguliers'!$A$1:'Intermittents Reguliers'!$M$70,12,0)</f>
        <v>#N/A</v>
      </c>
      <c r="P896" s="50" t="e">
        <f>VLOOKUP(A896,'Intermittents Reguliers'!$A$2:'Intermittents Reguliers'!$M$70,3,0)</f>
        <v>#N/A</v>
      </c>
      <c r="Q896" s="52" t="e">
        <f>VLOOKUP(A896,'Intermittents Reguliers'!$A$2:'Intermittents Reguliers'!$M$70,4,0)</f>
        <v>#N/A</v>
      </c>
      <c r="R896" s="51" t="e">
        <f>VLOOKUP(A896,'Intermittents Reguliers'!$A$2:'Intermittents Reguliers'!$M$70,5,0)</f>
        <v>#N/A</v>
      </c>
      <c r="S896" s="53" t="e">
        <f>VLOOKUP(A896,'Intermittents Reguliers'!$A$2:'Intermittents Reguliers'!$M$70,7,0)</f>
        <v>#N/A</v>
      </c>
      <c r="T896" s="51" t="e">
        <f>VLOOKUP(A896,'Intermittents Reguliers'!$A$2:'Intermittents Reguliers'!$M$70,8,0)</f>
        <v>#N/A</v>
      </c>
      <c r="U896" s="54" t="e">
        <f>VLOOKUP(A896,'Intermittents Reguliers'!$A$1:'Intermittents Reguliers'!$M$70,9,0)</f>
        <v>#N/A</v>
      </c>
      <c r="V896" s="55" t="e">
        <f>VLOOKUP(A896,'Intermittents Reguliers'!$A$1:'Intermittents Reguliers'!$M$70,10,0)</f>
        <v>#N/A</v>
      </c>
      <c r="W896" s="53" t="e">
        <f>VLOOKUP(A896,'Intermittents Reguliers'!$A$1:'Intermittents Reguliers'!$M$70,13,0)</f>
        <v>#N/A</v>
      </c>
    </row>
    <row r="897" spans="2:23" x14ac:dyDescent="0.2">
      <c r="B897" s="49" t="e">
        <f>VLOOKUP(A897,'Intermittents Reguliers'!$A$2:'Intermittents Reguliers'!$M$70,2,0)</f>
        <v>#N/A</v>
      </c>
      <c r="I897" s="50">
        <f t="shared" si="13"/>
        <v>1</v>
      </c>
      <c r="M897" s="67"/>
      <c r="N897" s="51" t="e">
        <f>VLOOKUP(A897,'Intermittents Reguliers'!$A$2:'Intermittents Reguliers'!$M$70,11,0)</f>
        <v>#N/A</v>
      </c>
      <c r="O897" s="51" t="e">
        <f>VLOOKUP(A897,'Intermittents Reguliers'!$A$1:'Intermittents Reguliers'!$M$70,12,0)</f>
        <v>#N/A</v>
      </c>
      <c r="P897" s="50" t="e">
        <f>VLOOKUP(A897,'Intermittents Reguliers'!$A$2:'Intermittents Reguliers'!$M$70,3,0)</f>
        <v>#N/A</v>
      </c>
      <c r="Q897" s="52" t="e">
        <f>VLOOKUP(A897,'Intermittents Reguliers'!$A$2:'Intermittents Reguliers'!$M$70,4,0)</f>
        <v>#N/A</v>
      </c>
      <c r="R897" s="51" t="e">
        <f>VLOOKUP(A897,'Intermittents Reguliers'!$A$2:'Intermittents Reguliers'!$M$70,5,0)</f>
        <v>#N/A</v>
      </c>
      <c r="S897" s="53" t="e">
        <f>VLOOKUP(A897,'Intermittents Reguliers'!$A$2:'Intermittents Reguliers'!$M$70,7,0)</f>
        <v>#N/A</v>
      </c>
      <c r="T897" s="51" t="e">
        <f>VLOOKUP(A897,'Intermittents Reguliers'!$A$2:'Intermittents Reguliers'!$M$70,8,0)</f>
        <v>#N/A</v>
      </c>
      <c r="U897" s="54" t="e">
        <f>VLOOKUP(A897,'Intermittents Reguliers'!$A$1:'Intermittents Reguliers'!$M$70,9,0)</f>
        <v>#N/A</v>
      </c>
      <c r="V897" s="55" t="e">
        <f>VLOOKUP(A897,'Intermittents Reguliers'!$A$1:'Intermittents Reguliers'!$M$70,10,0)</f>
        <v>#N/A</v>
      </c>
      <c r="W897" s="53" t="e">
        <f>VLOOKUP(A897,'Intermittents Reguliers'!$A$1:'Intermittents Reguliers'!$M$70,13,0)</f>
        <v>#N/A</v>
      </c>
    </row>
    <row r="898" spans="2:23" x14ac:dyDescent="0.2">
      <c r="B898" s="49" t="e">
        <f>VLOOKUP(A898,'Intermittents Reguliers'!$A$2:'Intermittents Reguliers'!$M$70,2,0)</f>
        <v>#N/A</v>
      </c>
      <c r="I898" s="50">
        <f t="shared" si="13"/>
        <v>1</v>
      </c>
      <c r="M898" s="67"/>
      <c r="N898" s="51" t="e">
        <f>VLOOKUP(A898,'Intermittents Reguliers'!$A$2:'Intermittents Reguliers'!$M$70,11,0)</f>
        <v>#N/A</v>
      </c>
      <c r="O898" s="51" t="e">
        <f>VLOOKUP(A898,'Intermittents Reguliers'!$A$1:'Intermittents Reguliers'!$M$70,12,0)</f>
        <v>#N/A</v>
      </c>
      <c r="P898" s="50" t="e">
        <f>VLOOKUP(A898,'Intermittents Reguliers'!$A$2:'Intermittents Reguliers'!$M$70,3,0)</f>
        <v>#N/A</v>
      </c>
      <c r="Q898" s="52" t="e">
        <f>VLOOKUP(A898,'Intermittents Reguliers'!$A$2:'Intermittents Reguliers'!$M$70,4,0)</f>
        <v>#N/A</v>
      </c>
      <c r="R898" s="51" t="e">
        <f>VLOOKUP(A898,'Intermittents Reguliers'!$A$2:'Intermittents Reguliers'!$M$70,5,0)</f>
        <v>#N/A</v>
      </c>
      <c r="S898" s="53" t="e">
        <f>VLOOKUP(A898,'Intermittents Reguliers'!$A$2:'Intermittents Reguliers'!$M$70,7,0)</f>
        <v>#N/A</v>
      </c>
      <c r="T898" s="51" t="e">
        <f>VLOOKUP(A898,'Intermittents Reguliers'!$A$2:'Intermittents Reguliers'!$M$70,8,0)</f>
        <v>#N/A</v>
      </c>
      <c r="U898" s="54" t="e">
        <f>VLOOKUP(A898,'Intermittents Reguliers'!$A$1:'Intermittents Reguliers'!$M$70,9,0)</f>
        <v>#N/A</v>
      </c>
      <c r="V898" s="55" t="e">
        <f>VLOOKUP(A898,'Intermittents Reguliers'!$A$1:'Intermittents Reguliers'!$M$70,10,0)</f>
        <v>#N/A</v>
      </c>
      <c r="W898" s="53" t="e">
        <f>VLOOKUP(A898,'Intermittents Reguliers'!$A$1:'Intermittents Reguliers'!$M$70,13,0)</f>
        <v>#N/A</v>
      </c>
    </row>
    <row r="899" spans="2:23" x14ac:dyDescent="0.2">
      <c r="B899" s="49" t="e">
        <f>VLOOKUP(A899,'Intermittents Reguliers'!$A$2:'Intermittents Reguliers'!$M$70,2,0)</f>
        <v>#N/A</v>
      </c>
      <c r="I899" s="50">
        <f t="shared" ref="I899:I962" si="14">H899-G899+1</f>
        <v>1</v>
      </c>
      <c r="M899" s="67"/>
      <c r="N899" s="51" t="e">
        <f>VLOOKUP(A899,'Intermittents Reguliers'!$A$2:'Intermittents Reguliers'!$M$70,11,0)</f>
        <v>#N/A</v>
      </c>
      <c r="O899" s="51" t="e">
        <f>VLOOKUP(A899,'Intermittents Reguliers'!$A$1:'Intermittents Reguliers'!$M$70,12,0)</f>
        <v>#N/A</v>
      </c>
      <c r="P899" s="50" t="e">
        <f>VLOOKUP(A899,'Intermittents Reguliers'!$A$2:'Intermittents Reguliers'!$M$70,3,0)</f>
        <v>#N/A</v>
      </c>
      <c r="Q899" s="52" t="e">
        <f>VLOOKUP(A899,'Intermittents Reguliers'!$A$2:'Intermittents Reguliers'!$M$70,4,0)</f>
        <v>#N/A</v>
      </c>
      <c r="R899" s="51" t="e">
        <f>VLOOKUP(A899,'Intermittents Reguliers'!$A$2:'Intermittents Reguliers'!$M$70,5,0)</f>
        <v>#N/A</v>
      </c>
      <c r="S899" s="53" t="e">
        <f>VLOOKUP(A899,'Intermittents Reguliers'!$A$2:'Intermittents Reguliers'!$M$70,7,0)</f>
        <v>#N/A</v>
      </c>
      <c r="T899" s="51" t="e">
        <f>VLOOKUP(A899,'Intermittents Reguliers'!$A$2:'Intermittents Reguliers'!$M$70,8,0)</f>
        <v>#N/A</v>
      </c>
      <c r="U899" s="54" t="e">
        <f>VLOOKUP(A899,'Intermittents Reguliers'!$A$1:'Intermittents Reguliers'!$M$70,9,0)</f>
        <v>#N/A</v>
      </c>
      <c r="V899" s="55" t="e">
        <f>VLOOKUP(A899,'Intermittents Reguliers'!$A$1:'Intermittents Reguliers'!$M$70,10,0)</f>
        <v>#N/A</v>
      </c>
      <c r="W899" s="53" t="e">
        <f>VLOOKUP(A899,'Intermittents Reguliers'!$A$1:'Intermittents Reguliers'!$M$70,13,0)</f>
        <v>#N/A</v>
      </c>
    </row>
    <row r="900" spans="2:23" x14ac:dyDescent="0.2">
      <c r="B900" s="49" t="e">
        <f>VLOOKUP(A900,'Intermittents Reguliers'!$A$2:'Intermittents Reguliers'!$M$70,2,0)</f>
        <v>#N/A</v>
      </c>
      <c r="I900" s="50">
        <f t="shared" si="14"/>
        <v>1</v>
      </c>
      <c r="M900" s="67"/>
      <c r="N900" s="51" t="e">
        <f>VLOOKUP(A900,'Intermittents Reguliers'!$A$2:'Intermittents Reguliers'!$M$70,11,0)</f>
        <v>#N/A</v>
      </c>
      <c r="O900" s="51" t="e">
        <f>VLOOKUP(A900,'Intermittents Reguliers'!$A$1:'Intermittents Reguliers'!$M$70,12,0)</f>
        <v>#N/A</v>
      </c>
      <c r="P900" s="50" t="e">
        <f>VLOOKUP(A900,'Intermittents Reguliers'!$A$2:'Intermittents Reguliers'!$M$70,3,0)</f>
        <v>#N/A</v>
      </c>
      <c r="Q900" s="52" t="e">
        <f>VLOOKUP(A900,'Intermittents Reguliers'!$A$2:'Intermittents Reguliers'!$M$70,4,0)</f>
        <v>#N/A</v>
      </c>
      <c r="R900" s="51" t="e">
        <f>VLOOKUP(A900,'Intermittents Reguliers'!$A$2:'Intermittents Reguliers'!$M$70,5,0)</f>
        <v>#N/A</v>
      </c>
      <c r="S900" s="53" t="e">
        <f>VLOOKUP(A900,'Intermittents Reguliers'!$A$2:'Intermittents Reguliers'!$M$70,7,0)</f>
        <v>#N/A</v>
      </c>
      <c r="T900" s="51" t="e">
        <f>VLOOKUP(A900,'Intermittents Reguliers'!$A$2:'Intermittents Reguliers'!$M$70,8,0)</f>
        <v>#N/A</v>
      </c>
      <c r="U900" s="54" t="e">
        <f>VLOOKUP(A900,'Intermittents Reguliers'!$A$1:'Intermittents Reguliers'!$M$70,9,0)</f>
        <v>#N/A</v>
      </c>
      <c r="V900" s="55" t="e">
        <f>VLOOKUP(A900,'Intermittents Reguliers'!$A$1:'Intermittents Reguliers'!$M$70,10,0)</f>
        <v>#N/A</v>
      </c>
      <c r="W900" s="53" t="e">
        <f>VLOOKUP(A900,'Intermittents Reguliers'!$A$1:'Intermittents Reguliers'!$M$70,13,0)</f>
        <v>#N/A</v>
      </c>
    </row>
    <row r="901" spans="2:23" x14ac:dyDescent="0.2">
      <c r="B901" s="49" t="e">
        <f>VLOOKUP(A901,'Intermittents Reguliers'!$A$2:'Intermittents Reguliers'!$M$70,2,0)</f>
        <v>#N/A</v>
      </c>
      <c r="I901" s="50">
        <f t="shared" si="14"/>
        <v>1</v>
      </c>
      <c r="M901" s="67"/>
      <c r="N901" s="51" t="e">
        <f>VLOOKUP(A901,'Intermittents Reguliers'!$A$2:'Intermittents Reguliers'!$M$70,11,0)</f>
        <v>#N/A</v>
      </c>
      <c r="O901" s="51" t="e">
        <f>VLOOKUP(A901,'Intermittents Reguliers'!$A$1:'Intermittents Reguliers'!$M$70,12,0)</f>
        <v>#N/A</v>
      </c>
      <c r="P901" s="50" t="e">
        <f>VLOOKUP(A901,'Intermittents Reguliers'!$A$2:'Intermittents Reguliers'!$M$70,3,0)</f>
        <v>#N/A</v>
      </c>
      <c r="Q901" s="52" t="e">
        <f>VLOOKUP(A901,'Intermittents Reguliers'!$A$2:'Intermittents Reguliers'!$M$70,4,0)</f>
        <v>#N/A</v>
      </c>
      <c r="R901" s="51" t="e">
        <f>VLOOKUP(A901,'Intermittents Reguliers'!$A$2:'Intermittents Reguliers'!$M$70,5,0)</f>
        <v>#N/A</v>
      </c>
      <c r="S901" s="53" t="e">
        <f>VLOOKUP(A901,'Intermittents Reguliers'!$A$2:'Intermittents Reguliers'!$M$70,7,0)</f>
        <v>#N/A</v>
      </c>
      <c r="T901" s="51" t="e">
        <f>VLOOKUP(A901,'Intermittents Reguliers'!$A$2:'Intermittents Reguliers'!$M$70,8,0)</f>
        <v>#N/A</v>
      </c>
      <c r="U901" s="54" t="e">
        <f>VLOOKUP(A901,'Intermittents Reguliers'!$A$1:'Intermittents Reguliers'!$M$70,9,0)</f>
        <v>#N/A</v>
      </c>
      <c r="V901" s="55" t="e">
        <f>VLOOKUP(A901,'Intermittents Reguliers'!$A$1:'Intermittents Reguliers'!$M$70,10,0)</f>
        <v>#N/A</v>
      </c>
      <c r="W901" s="53" t="e">
        <f>VLOOKUP(A901,'Intermittents Reguliers'!$A$1:'Intermittents Reguliers'!$M$70,13,0)</f>
        <v>#N/A</v>
      </c>
    </row>
    <row r="902" spans="2:23" x14ac:dyDescent="0.2">
      <c r="B902" s="49" t="e">
        <f>VLOOKUP(A902,'Intermittents Reguliers'!$A$2:'Intermittents Reguliers'!$M$70,2,0)</f>
        <v>#N/A</v>
      </c>
      <c r="I902" s="50">
        <f t="shared" si="14"/>
        <v>1</v>
      </c>
      <c r="M902" s="67"/>
      <c r="N902" s="51" t="e">
        <f>VLOOKUP(A902,'Intermittents Reguliers'!$A$2:'Intermittents Reguliers'!$M$70,11,0)</f>
        <v>#N/A</v>
      </c>
      <c r="O902" s="51" t="e">
        <f>VLOOKUP(A902,'Intermittents Reguliers'!$A$1:'Intermittents Reguliers'!$M$70,12,0)</f>
        <v>#N/A</v>
      </c>
      <c r="P902" s="50" t="e">
        <f>VLOOKUP(A902,'Intermittents Reguliers'!$A$2:'Intermittents Reguliers'!$M$70,3,0)</f>
        <v>#N/A</v>
      </c>
      <c r="Q902" s="52" t="e">
        <f>VLOOKUP(A902,'Intermittents Reguliers'!$A$2:'Intermittents Reguliers'!$M$70,4,0)</f>
        <v>#N/A</v>
      </c>
      <c r="R902" s="51" t="e">
        <f>VLOOKUP(A902,'Intermittents Reguliers'!$A$2:'Intermittents Reguliers'!$M$70,5,0)</f>
        <v>#N/A</v>
      </c>
      <c r="S902" s="53" t="e">
        <f>VLOOKUP(A902,'Intermittents Reguliers'!$A$2:'Intermittents Reguliers'!$M$70,7,0)</f>
        <v>#N/A</v>
      </c>
      <c r="T902" s="51" t="e">
        <f>VLOOKUP(A902,'Intermittents Reguliers'!$A$2:'Intermittents Reguliers'!$M$70,8,0)</f>
        <v>#N/A</v>
      </c>
      <c r="U902" s="54" t="e">
        <f>VLOOKUP(A902,'Intermittents Reguliers'!$A$1:'Intermittents Reguliers'!$M$70,9,0)</f>
        <v>#N/A</v>
      </c>
      <c r="V902" s="55" t="e">
        <f>VLOOKUP(A902,'Intermittents Reguliers'!$A$1:'Intermittents Reguliers'!$M$70,10,0)</f>
        <v>#N/A</v>
      </c>
      <c r="W902" s="53" t="e">
        <f>VLOOKUP(A902,'Intermittents Reguliers'!$A$1:'Intermittents Reguliers'!$M$70,13,0)</f>
        <v>#N/A</v>
      </c>
    </row>
    <row r="903" spans="2:23" x14ac:dyDescent="0.2">
      <c r="B903" s="49" t="e">
        <f>VLOOKUP(A903,'Intermittents Reguliers'!$A$2:'Intermittents Reguliers'!$M$70,2,0)</f>
        <v>#N/A</v>
      </c>
      <c r="I903" s="50">
        <f t="shared" si="14"/>
        <v>1</v>
      </c>
      <c r="M903" s="67"/>
      <c r="N903" s="51" t="e">
        <f>VLOOKUP(A903,'Intermittents Reguliers'!$A$2:'Intermittents Reguliers'!$M$70,11,0)</f>
        <v>#N/A</v>
      </c>
      <c r="O903" s="51" t="e">
        <f>VLOOKUP(A903,'Intermittents Reguliers'!$A$1:'Intermittents Reguliers'!$M$70,12,0)</f>
        <v>#N/A</v>
      </c>
      <c r="P903" s="50" t="e">
        <f>VLOOKUP(A903,'Intermittents Reguliers'!$A$2:'Intermittents Reguliers'!$M$70,3,0)</f>
        <v>#N/A</v>
      </c>
      <c r="Q903" s="52" t="e">
        <f>VLOOKUP(A903,'Intermittents Reguliers'!$A$2:'Intermittents Reguliers'!$M$70,4,0)</f>
        <v>#N/A</v>
      </c>
      <c r="R903" s="51" t="e">
        <f>VLOOKUP(A903,'Intermittents Reguliers'!$A$2:'Intermittents Reguliers'!$M$70,5,0)</f>
        <v>#N/A</v>
      </c>
      <c r="S903" s="53" t="e">
        <f>VLOOKUP(A903,'Intermittents Reguliers'!$A$2:'Intermittents Reguliers'!$M$70,7,0)</f>
        <v>#N/A</v>
      </c>
      <c r="T903" s="51" t="e">
        <f>VLOOKUP(A903,'Intermittents Reguliers'!$A$2:'Intermittents Reguliers'!$M$70,8,0)</f>
        <v>#N/A</v>
      </c>
      <c r="U903" s="54" t="e">
        <f>VLOOKUP(A903,'Intermittents Reguliers'!$A$1:'Intermittents Reguliers'!$M$70,9,0)</f>
        <v>#N/A</v>
      </c>
      <c r="V903" s="55" t="e">
        <f>VLOOKUP(A903,'Intermittents Reguliers'!$A$1:'Intermittents Reguliers'!$M$70,10,0)</f>
        <v>#N/A</v>
      </c>
      <c r="W903" s="53" t="e">
        <f>VLOOKUP(A903,'Intermittents Reguliers'!$A$1:'Intermittents Reguliers'!$M$70,13,0)</f>
        <v>#N/A</v>
      </c>
    </row>
    <row r="904" spans="2:23" x14ac:dyDescent="0.2">
      <c r="B904" s="49" t="e">
        <f>VLOOKUP(A904,'Intermittents Reguliers'!$A$2:'Intermittents Reguliers'!$M$70,2,0)</f>
        <v>#N/A</v>
      </c>
      <c r="I904" s="50">
        <f t="shared" si="14"/>
        <v>1</v>
      </c>
      <c r="M904" s="67"/>
      <c r="N904" s="51" t="e">
        <f>VLOOKUP(A904,'Intermittents Reguliers'!$A$2:'Intermittents Reguliers'!$M$70,11,0)</f>
        <v>#N/A</v>
      </c>
      <c r="O904" s="51" t="e">
        <f>VLOOKUP(A904,'Intermittents Reguliers'!$A$1:'Intermittents Reguliers'!$M$70,12,0)</f>
        <v>#N/A</v>
      </c>
      <c r="P904" s="50" t="e">
        <f>VLOOKUP(A904,'Intermittents Reguliers'!$A$2:'Intermittents Reguliers'!$M$70,3,0)</f>
        <v>#N/A</v>
      </c>
      <c r="Q904" s="52" t="e">
        <f>VLOOKUP(A904,'Intermittents Reguliers'!$A$2:'Intermittents Reguliers'!$M$70,4,0)</f>
        <v>#N/A</v>
      </c>
      <c r="R904" s="51" t="e">
        <f>VLOOKUP(A904,'Intermittents Reguliers'!$A$2:'Intermittents Reguliers'!$M$70,5,0)</f>
        <v>#N/A</v>
      </c>
      <c r="S904" s="53" t="e">
        <f>VLOOKUP(A904,'Intermittents Reguliers'!$A$2:'Intermittents Reguliers'!$M$70,7,0)</f>
        <v>#N/A</v>
      </c>
      <c r="T904" s="51" t="e">
        <f>VLOOKUP(A904,'Intermittents Reguliers'!$A$2:'Intermittents Reguliers'!$M$70,8,0)</f>
        <v>#N/A</v>
      </c>
      <c r="U904" s="54" t="e">
        <f>VLOOKUP(A904,'Intermittents Reguliers'!$A$1:'Intermittents Reguliers'!$M$70,9,0)</f>
        <v>#N/A</v>
      </c>
      <c r="V904" s="55" t="e">
        <f>VLOOKUP(A904,'Intermittents Reguliers'!$A$1:'Intermittents Reguliers'!$M$70,10,0)</f>
        <v>#N/A</v>
      </c>
      <c r="W904" s="53" t="e">
        <f>VLOOKUP(A904,'Intermittents Reguliers'!$A$1:'Intermittents Reguliers'!$M$70,13,0)</f>
        <v>#N/A</v>
      </c>
    </row>
    <row r="905" spans="2:23" x14ac:dyDescent="0.2">
      <c r="B905" s="49" t="e">
        <f>VLOOKUP(A905,'Intermittents Reguliers'!$A$2:'Intermittents Reguliers'!$M$70,2,0)</f>
        <v>#N/A</v>
      </c>
      <c r="I905" s="50">
        <f t="shared" si="14"/>
        <v>1</v>
      </c>
      <c r="M905" s="67"/>
      <c r="N905" s="51" t="e">
        <f>VLOOKUP(A905,'Intermittents Reguliers'!$A$2:'Intermittents Reguliers'!$M$70,11,0)</f>
        <v>#N/A</v>
      </c>
      <c r="O905" s="51" t="e">
        <f>VLOOKUP(A905,'Intermittents Reguliers'!$A$1:'Intermittents Reguliers'!$M$70,12,0)</f>
        <v>#N/A</v>
      </c>
      <c r="P905" s="50" t="e">
        <f>VLOOKUP(A905,'Intermittents Reguliers'!$A$2:'Intermittents Reguliers'!$M$70,3,0)</f>
        <v>#N/A</v>
      </c>
      <c r="Q905" s="52" t="e">
        <f>VLOOKUP(A905,'Intermittents Reguliers'!$A$2:'Intermittents Reguliers'!$M$70,4,0)</f>
        <v>#N/A</v>
      </c>
      <c r="R905" s="51" t="e">
        <f>VLOOKUP(A905,'Intermittents Reguliers'!$A$2:'Intermittents Reguliers'!$M$70,5,0)</f>
        <v>#N/A</v>
      </c>
      <c r="S905" s="53" t="e">
        <f>VLOOKUP(A905,'Intermittents Reguliers'!$A$2:'Intermittents Reguliers'!$M$70,7,0)</f>
        <v>#N/A</v>
      </c>
      <c r="T905" s="51" t="e">
        <f>VLOOKUP(A905,'Intermittents Reguliers'!$A$2:'Intermittents Reguliers'!$M$70,8,0)</f>
        <v>#N/A</v>
      </c>
      <c r="U905" s="54" t="e">
        <f>VLOOKUP(A905,'Intermittents Reguliers'!$A$1:'Intermittents Reguliers'!$M$70,9,0)</f>
        <v>#N/A</v>
      </c>
      <c r="V905" s="55" t="e">
        <f>VLOOKUP(A905,'Intermittents Reguliers'!$A$1:'Intermittents Reguliers'!$M$70,10,0)</f>
        <v>#N/A</v>
      </c>
      <c r="W905" s="53" t="e">
        <f>VLOOKUP(A905,'Intermittents Reguliers'!$A$1:'Intermittents Reguliers'!$M$70,13,0)</f>
        <v>#N/A</v>
      </c>
    </row>
    <row r="906" spans="2:23" x14ac:dyDescent="0.2">
      <c r="B906" s="49" t="e">
        <f>VLOOKUP(A906,'Intermittents Reguliers'!$A$2:'Intermittents Reguliers'!$M$70,2,0)</f>
        <v>#N/A</v>
      </c>
      <c r="I906" s="50">
        <f t="shared" si="14"/>
        <v>1</v>
      </c>
      <c r="M906" s="67"/>
      <c r="N906" s="51" t="e">
        <f>VLOOKUP(A906,'Intermittents Reguliers'!$A$2:'Intermittents Reguliers'!$M$70,11,0)</f>
        <v>#N/A</v>
      </c>
      <c r="O906" s="51" t="e">
        <f>VLOOKUP(A906,'Intermittents Reguliers'!$A$1:'Intermittents Reguliers'!$M$70,12,0)</f>
        <v>#N/A</v>
      </c>
      <c r="P906" s="50" t="e">
        <f>VLOOKUP(A906,'Intermittents Reguliers'!$A$2:'Intermittents Reguliers'!$M$70,3,0)</f>
        <v>#N/A</v>
      </c>
      <c r="Q906" s="52" t="e">
        <f>VLOOKUP(A906,'Intermittents Reguliers'!$A$2:'Intermittents Reguliers'!$M$70,4,0)</f>
        <v>#N/A</v>
      </c>
      <c r="R906" s="51" t="e">
        <f>VLOOKUP(A906,'Intermittents Reguliers'!$A$2:'Intermittents Reguliers'!$M$70,5,0)</f>
        <v>#N/A</v>
      </c>
      <c r="S906" s="53" t="e">
        <f>VLOOKUP(A906,'Intermittents Reguliers'!$A$2:'Intermittents Reguliers'!$M$70,7,0)</f>
        <v>#N/A</v>
      </c>
      <c r="T906" s="51" t="e">
        <f>VLOOKUP(A906,'Intermittents Reguliers'!$A$2:'Intermittents Reguliers'!$M$70,8,0)</f>
        <v>#N/A</v>
      </c>
      <c r="U906" s="54" t="e">
        <f>VLOOKUP(A906,'Intermittents Reguliers'!$A$1:'Intermittents Reguliers'!$M$70,9,0)</f>
        <v>#N/A</v>
      </c>
      <c r="V906" s="55" t="e">
        <f>VLOOKUP(A906,'Intermittents Reguliers'!$A$1:'Intermittents Reguliers'!$M$70,10,0)</f>
        <v>#N/A</v>
      </c>
      <c r="W906" s="53" t="e">
        <f>VLOOKUP(A906,'Intermittents Reguliers'!$A$1:'Intermittents Reguliers'!$M$70,13,0)</f>
        <v>#N/A</v>
      </c>
    </row>
    <row r="907" spans="2:23" x14ac:dyDescent="0.2">
      <c r="B907" s="49" t="e">
        <f>VLOOKUP(A907,'Intermittents Reguliers'!$A$2:'Intermittents Reguliers'!$M$70,2,0)</f>
        <v>#N/A</v>
      </c>
      <c r="I907" s="50">
        <f t="shared" si="14"/>
        <v>1</v>
      </c>
      <c r="M907" s="67"/>
      <c r="N907" s="51" t="e">
        <f>VLOOKUP(A907,'Intermittents Reguliers'!$A$2:'Intermittents Reguliers'!$M$70,11,0)</f>
        <v>#N/A</v>
      </c>
      <c r="O907" s="51" t="e">
        <f>VLOOKUP(A907,'Intermittents Reguliers'!$A$1:'Intermittents Reguliers'!$M$70,12,0)</f>
        <v>#N/A</v>
      </c>
      <c r="P907" s="50" t="e">
        <f>VLOOKUP(A907,'Intermittents Reguliers'!$A$2:'Intermittents Reguliers'!$M$70,3,0)</f>
        <v>#N/A</v>
      </c>
      <c r="Q907" s="52" t="e">
        <f>VLOOKUP(A907,'Intermittents Reguliers'!$A$2:'Intermittents Reguliers'!$M$70,4,0)</f>
        <v>#N/A</v>
      </c>
      <c r="R907" s="51" t="e">
        <f>VLOOKUP(A907,'Intermittents Reguliers'!$A$2:'Intermittents Reguliers'!$M$70,5,0)</f>
        <v>#N/A</v>
      </c>
      <c r="S907" s="53" t="e">
        <f>VLOOKUP(A907,'Intermittents Reguliers'!$A$2:'Intermittents Reguliers'!$M$70,7,0)</f>
        <v>#N/A</v>
      </c>
      <c r="T907" s="51" t="e">
        <f>VLOOKUP(A907,'Intermittents Reguliers'!$A$2:'Intermittents Reguliers'!$M$70,8,0)</f>
        <v>#N/A</v>
      </c>
      <c r="U907" s="54" t="e">
        <f>VLOOKUP(A907,'Intermittents Reguliers'!$A$1:'Intermittents Reguliers'!$M$70,9,0)</f>
        <v>#N/A</v>
      </c>
      <c r="V907" s="55" t="e">
        <f>VLOOKUP(A907,'Intermittents Reguliers'!$A$1:'Intermittents Reguliers'!$M$70,10,0)</f>
        <v>#N/A</v>
      </c>
      <c r="W907" s="53" t="e">
        <f>VLOOKUP(A907,'Intermittents Reguliers'!$A$1:'Intermittents Reguliers'!$M$70,13,0)</f>
        <v>#N/A</v>
      </c>
    </row>
    <row r="908" spans="2:23" x14ac:dyDescent="0.2">
      <c r="B908" s="49" t="e">
        <f>VLOOKUP(A908,'Intermittents Reguliers'!$A$2:'Intermittents Reguliers'!$M$70,2,0)</f>
        <v>#N/A</v>
      </c>
      <c r="I908" s="50">
        <f t="shared" si="14"/>
        <v>1</v>
      </c>
      <c r="M908" s="67"/>
      <c r="N908" s="51" t="e">
        <f>VLOOKUP(A908,'Intermittents Reguliers'!$A$2:'Intermittents Reguliers'!$M$70,11,0)</f>
        <v>#N/A</v>
      </c>
      <c r="O908" s="51" t="e">
        <f>VLOOKUP(A908,'Intermittents Reguliers'!$A$1:'Intermittents Reguliers'!$M$70,12,0)</f>
        <v>#N/A</v>
      </c>
      <c r="P908" s="50" t="e">
        <f>VLOOKUP(A908,'Intermittents Reguliers'!$A$2:'Intermittents Reguliers'!$M$70,3,0)</f>
        <v>#N/A</v>
      </c>
      <c r="Q908" s="52" t="e">
        <f>VLOOKUP(A908,'Intermittents Reguliers'!$A$2:'Intermittents Reguliers'!$M$70,4,0)</f>
        <v>#N/A</v>
      </c>
      <c r="R908" s="51" t="e">
        <f>VLOOKUP(A908,'Intermittents Reguliers'!$A$2:'Intermittents Reguliers'!$M$70,5,0)</f>
        <v>#N/A</v>
      </c>
      <c r="S908" s="53" t="e">
        <f>VLOOKUP(A908,'Intermittents Reguliers'!$A$2:'Intermittents Reguliers'!$M$70,7,0)</f>
        <v>#N/A</v>
      </c>
      <c r="T908" s="51" t="e">
        <f>VLOOKUP(A908,'Intermittents Reguliers'!$A$2:'Intermittents Reguliers'!$M$70,8,0)</f>
        <v>#N/A</v>
      </c>
      <c r="U908" s="54" t="e">
        <f>VLOOKUP(A908,'Intermittents Reguliers'!$A$1:'Intermittents Reguliers'!$M$70,9,0)</f>
        <v>#N/A</v>
      </c>
      <c r="V908" s="55" t="e">
        <f>VLOOKUP(A908,'Intermittents Reguliers'!$A$1:'Intermittents Reguliers'!$M$70,10,0)</f>
        <v>#N/A</v>
      </c>
      <c r="W908" s="53" t="e">
        <f>VLOOKUP(A908,'Intermittents Reguliers'!$A$1:'Intermittents Reguliers'!$M$70,13,0)</f>
        <v>#N/A</v>
      </c>
    </row>
    <row r="909" spans="2:23" x14ac:dyDescent="0.2">
      <c r="B909" s="49" t="e">
        <f>VLOOKUP(A909,'Intermittents Reguliers'!$A$2:'Intermittents Reguliers'!$M$70,2,0)</f>
        <v>#N/A</v>
      </c>
      <c r="I909" s="50">
        <f t="shared" si="14"/>
        <v>1</v>
      </c>
      <c r="M909" s="67"/>
      <c r="N909" s="51" t="e">
        <f>VLOOKUP(A909,'Intermittents Reguliers'!$A$2:'Intermittents Reguliers'!$M$70,11,0)</f>
        <v>#N/A</v>
      </c>
      <c r="O909" s="51" t="e">
        <f>VLOOKUP(A909,'Intermittents Reguliers'!$A$1:'Intermittents Reguliers'!$M$70,12,0)</f>
        <v>#N/A</v>
      </c>
      <c r="P909" s="50" t="e">
        <f>VLOOKUP(A909,'Intermittents Reguliers'!$A$2:'Intermittents Reguliers'!$M$70,3,0)</f>
        <v>#N/A</v>
      </c>
      <c r="Q909" s="52" t="e">
        <f>VLOOKUP(A909,'Intermittents Reguliers'!$A$2:'Intermittents Reguliers'!$M$70,4,0)</f>
        <v>#N/A</v>
      </c>
      <c r="R909" s="51" t="e">
        <f>VLOOKUP(A909,'Intermittents Reguliers'!$A$2:'Intermittents Reguliers'!$M$70,5,0)</f>
        <v>#N/A</v>
      </c>
      <c r="S909" s="53" t="e">
        <f>VLOOKUP(A909,'Intermittents Reguliers'!$A$2:'Intermittents Reguliers'!$M$70,7,0)</f>
        <v>#N/A</v>
      </c>
      <c r="T909" s="51" t="e">
        <f>VLOOKUP(A909,'Intermittents Reguliers'!$A$2:'Intermittents Reguliers'!$M$70,8,0)</f>
        <v>#N/A</v>
      </c>
      <c r="U909" s="54" t="e">
        <f>VLOOKUP(A909,'Intermittents Reguliers'!$A$1:'Intermittents Reguliers'!$M$70,9,0)</f>
        <v>#N/A</v>
      </c>
      <c r="V909" s="55" t="e">
        <f>VLOOKUP(A909,'Intermittents Reguliers'!$A$1:'Intermittents Reguliers'!$M$70,10,0)</f>
        <v>#N/A</v>
      </c>
      <c r="W909" s="53" t="e">
        <f>VLOOKUP(A909,'Intermittents Reguliers'!$A$1:'Intermittents Reguliers'!$M$70,13,0)</f>
        <v>#N/A</v>
      </c>
    </row>
    <row r="910" spans="2:23" x14ac:dyDescent="0.2">
      <c r="B910" s="49" t="e">
        <f>VLOOKUP(A910,'Intermittents Reguliers'!$A$2:'Intermittents Reguliers'!$M$70,2,0)</f>
        <v>#N/A</v>
      </c>
      <c r="I910" s="50">
        <f t="shared" si="14"/>
        <v>1</v>
      </c>
      <c r="M910" s="67"/>
      <c r="N910" s="51" t="e">
        <f>VLOOKUP(A910,'Intermittents Reguliers'!$A$2:'Intermittents Reguliers'!$M$70,11,0)</f>
        <v>#N/A</v>
      </c>
      <c r="O910" s="51" t="e">
        <f>VLOOKUP(A910,'Intermittents Reguliers'!$A$1:'Intermittents Reguliers'!$M$70,12,0)</f>
        <v>#N/A</v>
      </c>
      <c r="P910" s="50" t="e">
        <f>VLOOKUP(A910,'Intermittents Reguliers'!$A$2:'Intermittents Reguliers'!$M$70,3,0)</f>
        <v>#N/A</v>
      </c>
      <c r="Q910" s="52" t="e">
        <f>VLOOKUP(A910,'Intermittents Reguliers'!$A$2:'Intermittents Reguliers'!$M$70,4,0)</f>
        <v>#N/A</v>
      </c>
      <c r="R910" s="51" t="e">
        <f>VLOOKUP(A910,'Intermittents Reguliers'!$A$2:'Intermittents Reguliers'!$M$70,5,0)</f>
        <v>#N/A</v>
      </c>
      <c r="S910" s="53" t="e">
        <f>VLOOKUP(A910,'Intermittents Reguliers'!$A$2:'Intermittents Reguliers'!$M$70,7,0)</f>
        <v>#N/A</v>
      </c>
      <c r="T910" s="51" t="e">
        <f>VLOOKUP(A910,'Intermittents Reguliers'!$A$2:'Intermittents Reguliers'!$M$70,8,0)</f>
        <v>#N/A</v>
      </c>
      <c r="U910" s="54" t="e">
        <f>VLOOKUP(A910,'Intermittents Reguliers'!$A$1:'Intermittents Reguliers'!$M$70,9,0)</f>
        <v>#N/A</v>
      </c>
      <c r="V910" s="55" t="e">
        <f>VLOOKUP(A910,'Intermittents Reguliers'!$A$1:'Intermittents Reguliers'!$M$70,10,0)</f>
        <v>#N/A</v>
      </c>
      <c r="W910" s="53" t="e">
        <f>VLOOKUP(A910,'Intermittents Reguliers'!$A$1:'Intermittents Reguliers'!$M$70,13,0)</f>
        <v>#N/A</v>
      </c>
    </row>
    <row r="911" spans="2:23" x14ac:dyDescent="0.2">
      <c r="B911" s="49" t="e">
        <f>VLOOKUP(A911,'Intermittents Reguliers'!$A$2:'Intermittents Reguliers'!$M$70,2,0)</f>
        <v>#N/A</v>
      </c>
      <c r="I911" s="50">
        <f t="shared" si="14"/>
        <v>1</v>
      </c>
      <c r="M911" s="67"/>
      <c r="N911" s="51" t="e">
        <f>VLOOKUP(A911,'Intermittents Reguliers'!$A$2:'Intermittents Reguliers'!$M$70,11,0)</f>
        <v>#N/A</v>
      </c>
      <c r="O911" s="51" t="e">
        <f>VLOOKUP(A911,'Intermittents Reguliers'!$A$1:'Intermittents Reguliers'!$M$70,12,0)</f>
        <v>#N/A</v>
      </c>
      <c r="P911" s="50" t="e">
        <f>VLOOKUP(A911,'Intermittents Reguliers'!$A$2:'Intermittents Reguliers'!$M$70,3,0)</f>
        <v>#N/A</v>
      </c>
      <c r="Q911" s="52" t="e">
        <f>VLOOKUP(A911,'Intermittents Reguliers'!$A$2:'Intermittents Reguliers'!$M$70,4,0)</f>
        <v>#N/A</v>
      </c>
      <c r="R911" s="51" t="e">
        <f>VLOOKUP(A911,'Intermittents Reguliers'!$A$2:'Intermittents Reguliers'!$M$70,5,0)</f>
        <v>#N/A</v>
      </c>
      <c r="S911" s="53" t="e">
        <f>VLOOKUP(A911,'Intermittents Reguliers'!$A$2:'Intermittents Reguliers'!$M$70,7,0)</f>
        <v>#N/A</v>
      </c>
      <c r="T911" s="51" t="e">
        <f>VLOOKUP(A911,'Intermittents Reguliers'!$A$2:'Intermittents Reguliers'!$M$70,8,0)</f>
        <v>#N/A</v>
      </c>
      <c r="U911" s="54" t="e">
        <f>VLOOKUP(A911,'Intermittents Reguliers'!$A$1:'Intermittents Reguliers'!$M$70,9,0)</f>
        <v>#N/A</v>
      </c>
      <c r="V911" s="55" t="e">
        <f>VLOOKUP(A911,'Intermittents Reguliers'!$A$1:'Intermittents Reguliers'!$M$70,10,0)</f>
        <v>#N/A</v>
      </c>
      <c r="W911" s="53" t="e">
        <f>VLOOKUP(A911,'Intermittents Reguliers'!$A$1:'Intermittents Reguliers'!$M$70,13,0)</f>
        <v>#N/A</v>
      </c>
    </row>
    <row r="912" spans="2:23" x14ac:dyDescent="0.2">
      <c r="B912" s="49" t="e">
        <f>VLOOKUP(A912,'Intermittents Reguliers'!$A$2:'Intermittents Reguliers'!$M$70,2,0)</f>
        <v>#N/A</v>
      </c>
      <c r="I912" s="50">
        <f t="shared" si="14"/>
        <v>1</v>
      </c>
      <c r="M912" s="67"/>
      <c r="N912" s="51" t="e">
        <f>VLOOKUP(A912,'Intermittents Reguliers'!$A$2:'Intermittents Reguliers'!$M$70,11,0)</f>
        <v>#N/A</v>
      </c>
      <c r="O912" s="51" t="e">
        <f>VLOOKUP(A912,'Intermittents Reguliers'!$A$1:'Intermittents Reguliers'!$M$70,12,0)</f>
        <v>#N/A</v>
      </c>
      <c r="P912" s="50" t="e">
        <f>VLOOKUP(A912,'Intermittents Reguliers'!$A$2:'Intermittents Reguliers'!$M$70,3,0)</f>
        <v>#N/A</v>
      </c>
      <c r="Q912" s="52" t="e">
        <f>VLOOKUP(A912,'Intermittents Reguliers'!$A$2:'Intermittents Reguliers'!$M$70,4,0)</f>
        <v>#N/A</v>
      </c>
      <c r="R912" s="51" t="e">
        <f>VLOOKUP(A912,'Intermittents Reguliers'!$A$2:'Intermittents Reguliers'!$M$70,5,0)</f>
        <v>#N/A</v>
      </c>
      <c r="S912" s="53" t="e">
        <f>VLOOKUP(A912,'Intermittents Reguliers'!$A$2:'Intermittents Reguliers'!$M$70,7,0)</f>
        <v>#N/A</v>
      </c>
      <c r="T912" s="51" t="e">
        <f>VLOOKUP(A912,'Intermittents Reguliers'!$A$2:'Intermittents Reguliers'!$M$70,8,0)</f>
        <v>#N/A</v>
      </c>
      <c r="U912" s="54" t="e">
        <f>VLOOKUP(A912,'Intermittents Reguliers'!$A$1:'Intermittents Reguliers'!$M$70,9,0)</f>
        <v>#N/A</v>
      </c>
      <c r="V912" s="55" t="e">
        <f>VLOOKUP(A912,'Intermittents Reguliers'!$A$1:'Intermittents Reguliers'!$M$70,10,0)</f>
        <v>#N/A</v>
      </c>
      <c r="W912" s="53" t="e">
        <f>VLOOKUP(A912,'Intermittents Reguliers'!$A$1:'Intermittents Reguliers'!$M$70,13,0)</f>
        <v>#N/A</v>
      </c>
    </row>
    <row r="913" spans="2:23" x14ac:dyDescent="0.2">
      <c r="B913" s="49" t="e">
        <f>VLOOKUP(A913,'Intermittents Reguliers'!$A$2:'Intermittents Reguliers'!$M$70,2,0)</f>
        <v>#N/A</v>
      </c>
      <c r="I913" s="50">
        <f t="shared" si="14"/>
        <v>1</v>
      </c>
      <c r="M913" s="67"/>
      <c r="N913" s="51" t="e">
        <f>VLOOKUP(A913,'Intermittents Reguliers'!$A$2:'Intermittents Reguliers'!$M$70,11,0)</f>
        <v>#N/A</v>
      </c>
      <c r="O913" s="51" t="e">
        <f>VLOOKUP(A913,'Intermittents Reguliers'!$A$1:'Intermittents Reguliers'!$M$70,12,0)</f>
        <v>#N/A</v>
      </c>
      <c r="P913" s="50" t="e">
        <f>VLOOKUP(A913,'Intermittents Reguliers'!$A$2:'Intermittents Reguliers'!$M$70,3,0)</f>
        <v>#N/A</v>
      </c>
      <c r="Q913" s="52" t="e">
        <f>VLOOKUP(A913,'Intermittents Reguliers'!$A$2:'Intermittents Reguliers'!$M$70,4,0)</f>
        <v>#N/A</v>
      </c>
      <c r="R913" s="51" t="e">
        <f>VLOOKUP(A913,'Intermittents Reguliers'!$A$2:'Intermittents Reguliers'!$M$70,5,0)</f>
        <v>#N/A</v>
      </c>
      <c r="S913" s="53" t="e">
        <f>VLOOKUP(A913,'Intermittents Reguliers'!$A$2:'Intermittents Reguliers'!$M$70,7,0)</f>
        <v>#N/A</v>
      </c>
      <c r="T913" s="51" t="e">
        <f>VLOOKUP(A913,'Intermittents Reguliers'!$A$2:'Intermittents Reguliers'!$M$70,8,0)</f>
        <v>#N/A</v>
      </c>
      <c r="U913" s="54" t="e">
        <f>VLOOKUP(A913,'Intermittents Reguliers'!$A$1:'Intermittents Reguliers'!$M$70,9,0)</f>
        <v>#N/A</v>
      </c>
      <c r="V913" s="55" t="e">
        <f>VLOOKUP(A913,'Intermittents Reguliers'!$A$1:'Intermittents Reguliers'!$M$70,10,0)</f>
        <v>#N/A</v>
      </c>
      <c r="W913" s="53" t="e">
        <f>VLOOKUP(A913,'Intermittents Reguliers'!$A$1:'Intermittents Reguliers'!$M$70,13,0)</f>
        <v>#N/A</v>
      </c>
    </row>
    <row r="914" spans="2:23" x14ac:dyDescent="0.2">
      <c r="B914" s="49" t="e">
        <f>VLOOKUP(A914,'Intermittents Reguliers'!$A$2:'Intermittents Reguliers'!$M$70,2,0)</f>
        <v>#N/A</v>
      </c>
      <c r="I914" s="50">
        <f t="shared" si="14"/>
        <v>1</v>
      </c>
      <c r="M914" s="67"/>
      <c r="N914" s="51" t="e">
        <f>VLOOKUP(A914,'Intermittents Reguliers'!$A$2:'Intermittents Reguliers'!$M$70,11,0)</f>
        <v>#N/A</v>
      </c>
      <c r="O914" s="51" t="e">
        <f>VLOOKUP(A914,'Intermittents Reguliers'!$A$1:'Intermittents Reguliers'!$M$70,12,0)</f>
        <v>#N/A</v>
      </c>
      <c r="P914" s="50" t="e">
        <f>VLOOKUP(A914,'Intermittents Reguliers'!$A$2:'Intermittents Reguliers'!$M$70,3,0)</f>
        <v>#N/A</v>
      </c>
      <c r="Q914" s="52" t="e">
        <f>VLOOKUP(A914,'Intermittents Reguliers'!$A$2:'Intermittents Reguliers'!$M$70,4,0)</f>
        <v>#N/A</v>
      </c>
      <c r="R914" s="51" t="e">
        <f>VLOOKUP(A914,'Intermittents Reguliers'!$A$2:'Intermittents Reguliers'!$M$70,5,0)</f>
        <v>#N/A</v>
      </c>
      <c r="S914" s="53" t="e">
        <f>VLOOKUP(A914,'Intermittents Reguliers'!$A$2:'Intermittents Reguliers'!$M$70,7,0)</f>
        <v>#N/A</v>
      </c>
      <c r="T914" s="51" t="e">
        <f>VLOOKUP(A914,'Intermittents Reguliers'!$A$2:'Intermittents Reguliers'!$M$70,8,0)</f>
        <v>#N/A</v>
      </c>
      <c r="U914" s="54" t="e">
        <f>VLOOKUP(A914,'Intermittents Reguliers'!$A$1:'Intermittents Reguliers'!$M$70,9,0)</f>
        <v>#N/A</v>
      </c>
      <c r="V914" s="55" t="e">
        <f>VLOOKUP(A914,'Intermittents Reguliers'!$A$1:'Intermittents Reguliers'!$M$70,10,0)</f>
        <v>#N/A</v>
      </c>
      <c r="W914" s="53" t="e">
        <f>VLOOKUP(A914,'Intermittents Reguliers'!$A$1:'Intermittents Reguliers'!$M$70,13,0)</f>
        <v>#N/A</v>
      </c>
    </row>
    <row r="915" spans="2:23" x14ac:dyDescent="0.2">
      <c r="B915" s="49" t="e">
        <f>VLOOKUP(A915,'Intermittents Reguliers'!$A$2:'Intermittents Reguliers'!$M$70,2,0)</f>
        <v>#N/A</v>
      </c>
      <c r="I915" s="50">
        <f t="shared" si="14"/>
        <v>1</v>
      </c>
      <c r="M915" s="67"/>
      <c r="N915" s="51" t="e">
        <f>VLOOKUP(A915,'Intermittents Reguliers'!$A$2:'Intermittents Reguliers'!$M$70,11,0)</f>
        <v>#N/A</v>
      </c>
      <c r="O915" s="51" t="e">
        <f>VLOOKUP(A915,'Intermittents Reguliers'!$A$1:'Intermittents Reguliers'!$M$70,12,0)</f>
        <v>#N/A</v>
      </c>
      <c r="P915" s="50" t="e">
        <f>VLOOKUP(A915,'Intermittents Reguliers'!$A$2:'Intermittents Reguliers'!$M$70,3,0)</f>
        <v>#N/A</v>
      </c>
      <c r="Q915" s="52" t="e">
        <f>VLOOKUP(A915,'Intermittents Reguliers'!$A$2:'Intermittents Reguliers'!$M$70,4,0)</f>
        <v>#N/A</v>
      </c>
      <c r="R915" s="51" t="e">
        <f>VLOOKUP(A915,'Intermittents Reguliers'!$A$2:'Intermittents Reguliers'!$M$70,5,0)</f>
        <v>#N/A</v>
      </c>
      <c r="S915" s="53" t="e">
        <f>VLOOKUP(A915,'Intermittents Reguliers'!$A$2:'Intermittents Reguliers'!$M$70,7,0)</f>
        <v>#N/A</v>
      </c>
      <c r="T915" s="51" t="e">
        <f>VLOOKUP(A915,'Intermittents Reguliers'!$A$2:'Intermittents Reguliers'!$M$70,8,0)</f>
        <v>#N/A</v>
      </c>
      <c r="U915" s="54" t="e">
        <f>VLOOKUP(A915,'Intermittents Reguliers'!$A$1:'Intermittents Reguliers'!$M$70,9,0)</f>
        <v>#N/A</v>
      </c>
      <c r="V915" s="55" t="e">
        <f>VLOOKUP(A915,'Intermittents Reguliers'!$A$1:'Intermittents Reguliers'!$M$70,10,0)</f>
        <v>#N/A</v>
      </c>
      <c r="W915" s="53" t="e">
        <f>VLOOKUP(A915,'Intermittents Reguliers'!$A$1:'Intermittents Reguliers'!$M$70,13,0)</f>
        <v>#N/A</v>
      </c>
    </row>
    <row r="916" spans="2:23" x14ac:dyDescent="0.2">
      <c r="B916" s="49" t="e">
        <f>VLOOKUP(A916,'Intermittents Reguliers'!$A$2:'Intermittents Reguliers'!$M$70,2,0)</f>
        <v>#N/A</v>
      </c>
      <c r="I916" s="50">
        <f t="shared" si="14"/>
        <v>1</v>
      </c>
      <c r="M916" s="67"/>
      <c r="N916" s="51" t="e">
        <f>VLOOKUP(A916,'Intermittents Reguliers'!$A$2:'Intermittents Reguliers'!$M$70,11,0)</f>
        <v>#N/A</v>
      </c>
      <c r="O916" s="51" t="e">
        <f>VLOOKUP(A916,'Intermittents Reguliers'!$A$1:'Intermittents Reguliers'!$M$70,12,0)</f>
        <v>#N/A</v>
      </c>
      <c r="P916" s="50" t="e">
        <f>VLOOKUP(A916,'Intermittents Reguliers'!$A$2:'Intermittents Reguliers'!$M$70,3,0)</f>
        <v>#N/A</v>
      </c>
      <c r="Q916" s="52" t="e">
        <f>VLOOKUP(A916,'Intermittents Reguliers'!$A$2:'Intermittents Reguliers'!$M$70,4,0)</f>
        <v>#N/A</v>
      </c>
      <c r="R916" s="51" t="e">
        <f>VLOOKUP(A916,'Intermittents Reguliers'!$A$2:'Intermittents Reguliers'!$M$70,5,0)</f>
        <v>#N/A</v>
      </c>
      <c r="S916" s="53" t="e">
        <f>VLOOKUP(A916,'Intermittents Reguliers'!$A$2:'Intermittents Reguliers'!$M$70,7,0)</f>
        <v>#N/A</v>
      </c>
      <c r="T916" s="51" t="e">
        <f>VLOOKUP(A916,'Intermittents Reguliers'!$A$2:'Intermittents Reguliers'!$M$70,8,0)</f>
        <v>#N/A</v>
      </c>
      <c r="U916" s="54" t="e">
        <f>VLOOKUP(A916,'Intermittents Reguliers'!$A$1:'Intermittents Reguliers'!$M$70,9,0)</f>
        <v>#N/A</v>
      </c>
      <c r="V916" s="55" t="e">
        <f>VLOOKUP(A916,'Intermittents Reguliers'!$A$1:'Intermittents Reguliers'!$M$70,10,0)</f>
        <v>#N/A</v>
      </c>
      <c r="W916" s="53" t="e">
        <f>VLOOKUP(A916,'Intermittents Reguliers'!$A$1:'Intermittents Reguliers'!$M$70,13,0)</f>
        <v>#N/A</v>
      </c>
    </row>
    <row r="917" spans="2:23" x14ac:dyDescent="0.2">
      <c r="B917" s="49" t="e">
        <f>VLOOKUP(A917,'Intermittents Reguliers'!$A$2:'Intermittents Reguliers'!$M$70,2,0)</f>
        <v>#N/A</v>
      </c>
      <c r="I917" s="50">
        <f t="shared" si="14"/>
        <v>1</v>
      </c>
      <c r="M917" s="67"/>
      <c r="N917" s="51" t="e">
        <f>VLOOKUP(A917,'Intermittents Reguliers'!$A$2:'Intermittents Reguliers'!$M$70,11,0)</f>
        <v>#N/A</v>
      </c>
      <c r="O917" s="51" t="e">
        <f>VLOOKUP(A917,'Intermittents Reguliers'!$A$1:'Intermittents Reguliers'!$M$70,12,0)</f>
        <v>#N/A</v>
      </c>
      <c r="P917" s="50" t="e">
        <f>VLOOKUP(A917,'Intermittents Reguliers'!$A$2:'Intermittents Reguliers'!$M$70,3,0)</f>
        <v>#N/A</v>
      </c>
      <c r="Q917" s="52" t="e">
        <f>VLOOKUP(A917,'Intermittents Reguliers'!$A$2:'Intermittents Reguliers'!$M$70,4,0)</f>
        <v>#N/A</v>
      </c>
      <c r="R917" s="51" t="e">
        <f>VLOOKUP(A917,'Intermittents Reguliers'!$A$2:'Intermittents Reguliers'!$M$70,5,0)</f>
        <v>#N/A</v>
      </c>
      <c r="S917" s="53" t="e">
        <f>VLOOKUP(A917,'Intermittents Reguliers'!$A$2:'Intermittents Reguliers'!$M$70,7,0)</f>
        <v>#N/A</v>
      </c>
      <c r="T917" s="51" t="e">
        <f>VLOOKUP(A917,'Intermittents Reguliers'!$A$2:'Intermittents Reguliers'!$M$70,8,0)</f>
        <v>#N/A</v>
      </c>
      <c r="U917" s="54" t="e">
        <f>VLOOKUP(A917,'Intermittents Reguliers'!$A$1:'Intermittents Reguliers'!$M$70,9,0)</f>
        <v>#N/A</v>
      </c>
      <c r="V917" s="55" t="e">
        <f>VLOOKUP(A917,'Intermittents Reguliers'!$A$1:'Intermittents Reguliers'!$M$70,10,0)</f>
        <v>#N/A</v>
      </c>
      <c r="W917" s="53" t="e">
        <f>VLOOKUP(A917,'Intermittents Reguliers'!$A$1:'Intermittents Reguliers'!$M$70,13,0)</f>
        <v>#N/A</v>
      </c>
    </row>
    <row r="918" spans="2:23" x14ac:dyDescent="0.2">
      <c r="B918" s="49" t="e">
        <f>VLOOKUP(A918,'Intermittents Reguliers'!$A$2:'Intermittents Reguliers'!$M$70,2,0)</f>
        <v>#N/A</v>
      </c>
      <c r="I918" s="50">
        <f t="shared" si="14"/>
        <v>1</v>
      </c>
      <c r="M918" s="67"/>
      <c r="N918" s="51" t="e">
        <f>VLOOKUP(A918,'Intermittents Reguliers'!$A$2:'Intermittents Reguliers'!$M$70,11,0)</f>
        <v>#N/A</v>
      </c>
      <c r="O918" s="51" t="e">
        <f>VLOOKUP(A918,'Intermittents Reguliers'!$A$1:'Intermittents Reguliers'!$M$70,12,0)</f>
        <v>#N/A</v>
      </c>
      <c r="P918" s="50" t="e">
        <f>VLOOKUP(A918,'Intermittents Reguliers'!$A$2:'Intermittents Reguliers'!$M$70,3,0)</f>
        <v>#N/A</v>
      </c>
      <c r="Q918" s="52" t="e">
        <f>VLOOKUP(A918,'Intermittents Reguliers'!$A$2:'Intermittents Reguliers'!$M$70,4,0)</f>
        <v>#N/A</v>
      </c>
      <c r="R918" s="51" t="e">
        <f>VLOOKUP(A918,'Intermittents Reguliers'!$A$2:'Intermittents Reguliers'!$M$70,5,0)</f>
        <v>#N/A</v>
      </c>
      <c r="S918" s="53" t="e">
        <f>VLOOKUP(A918,'Intermittents Reguliers'!$A$2:'Intermittents Reguliers'!$M$70,7,0)</f>
        <v>#N/A</v>
      </c>
      <c r="T918" s="51" t="e">
        <f>VLOOKUP(A918,'Intermittents Reguliers'!$A$2:'Intermittents Reguliers'!$M$70,8,0)</f>
        <v>#N/A</v>
      </c>
      <c r="U918" s="54" t="e">
        <f>VLOOKUP(A918,'Intermittents Reguliers'!$A$1:'Intermittents Reguliers'!$M$70,9,0)</f>
        <v>#N/A</v>
      </c>
      <c r="V918" s="55" t="e">
        <f>VLOOKUP(A918,'Intermittents Reguliers'!$A$1:'Intermittents Reguliers'!$M$70,10,0)</f>
        <v>#N/A</v>
      </c>
      <c r="W918" s="53" t="e">
        <f>VLOOKUP(A918,'Intermittents Reguliers'!$A$1:'Intermittents Reguliers'!$M$70,13,0)</f>
        <v>#N/A</v>
      </c>
    </row>
    <row r="919" spans="2:23" x14ac:dyDescent="0.2">
      <c r="B919" s="49" t="e">
        <f>VLOOKUP(A919,'Intermittents Reguliers'!$A$2:'Intermittents Reguliers'!$M$70,2,0)</f>
        <v>#N/A</v>
      </c>
      <c r="I919" s="50">
        <f t="shared" si="14"/>
        <v>1</v>
      </c>
      <c r="M919" s="67"/>
      <c r="N919" s="51" t="e">
        <f>VLOOKUP(A919,'Intermittents Reguliers'!$A$2:'Intermittents Reguliers'!$M$70,11,0)</f>
        <v>#N/A</v>
      </c>
      <c r="O919" s="51" t="e">
        <f>VLOOKUP(A919,'Intermittents Reguliers'!$A$1:'Intermittents Reguliers'!$M$70,12,0)</f>
        <v>#N/A</v>
      </c>
      <c r="P919" s="50" t="e">
        <f>VLOOKUP(A919,'Intermittents Reguliers'!$A$2:'Intermittents Reguliers'!$M$70,3,0)</f>
        <v>#N/A</v>
      </c>
      <c r="Q919" s="52" t="e">
        <f>VLOOKUP(A919,'Intermittents Reguliers'!$A$2:'Intermittents Reguliers'!$M$70,4,0)</f>
        <v>#N/A</v>
      </c>
      <c r="R919" s="51" t="e">
        <f>VLOOKUP(A919,'Intermittents Reguliers'!$A$2:'Intermittents Reguliers'!$M$70,5,0)</f>
        <v>#N/A</v>
      </c>
      <c r="S919" s="53" t="e">
        <f>VLOOKUP(A919,'Intermittents Reguliers'!$A$2:'Intermittents Reguliers'!$M$70,7,0)</f>
        <v>#N/A</v>
      </c>
      <c r="T919" s="51" t="e">
        <f>VLOOKUP(A919,'Intermittents Reguliers'!$A$2:'Intermittents Reguliers'!$M$70,8,0)</f>
        <v>#N/A</v>
      </c>
      <c r="U919" s="54" t="e">
        <f>VLOOKUP(A919,'Intermittents Reguliers'!$A$1:'Intermittents Reguliers'!$M$70,9,0)</f>
        <v>#N/A</v>
      </c>
      <c r="V919" s="55" t="e">
        <f>VLOOKUP(A919,'Intermittents Reguliers'!$A$1:'Intermittents Reguliers'!$M$70,10,0)</f>
        <v>#N/A</v>
      </c>
      <c r="W919" s="53" t="e">
        <f>VLOOKUP(A919,'Intermittents Reguliers'!$A$1:'Intermittents Reguliers'!$M$70,13,0)</f>
        <v>#N/A</v>
      </c>
    </row>
    <row r="920" spans="2:23" x14ac:dyDescent="0.2">
      <c r="B920" s="49" t="e">
        <f>VLOOKUP(A920,'Intermittents Reguliers'!$A$2:'Intermittents Reguliers'!$M$70,2,0)</f>
        <v>#N/A</v>
      </c>
      <c r="I920" s="50">
        <f t="shared" si="14"/>
        <v>1</v>
      </c>
      <c r="M920" s="67"/>
      <c r="N920" s="51" t="e">
        <f>VLOOKUP(A920,'Intermittents Reguliers'!$A$2:'Intermittents Reguliers'!$M$70,11,0)</f>
        <v>#N/A</v>
      </c>
      <c r="O920" s="51" t="e">
        <f>VLOOKUP(A920,'Intermittents Reguliers'!$A$1:'Intermittents Reguliers'!$M$70,12,0)</f>
        <v>#N/A</v>
      </c>
      <c r="P920" s="50" t="e">
        <f>VLOOKUP(A920,'Intermittents Reguliers'!$A$2:'Intermittents Reguliers'!$M$70,3,0)</f>
        <v>#N/A</v>
      </c>
      <c r="Q920" s="52" t="e">
        <f>VLOOKUP(A920,'Intermittents Reguliers'!$A$2:'Intermittents Reguliers'!$M$70,4,0)</f>
        <v>#N/A</v>
      </c>
      <c r="R920" s="51" t="e">
        <f>VLOOKUP(A920,'Intermittents Reguliers'!$A$2:'Intermittents Reguliers'!$M$70,5,0)</f>
        <v>#N/A</v>
      </c>
      <c r="S920" s="53" t="e">
        <f>VLOOKUP(A920,'Intermittents Reguliers'!$A$2:'Intermittents Reguliers'!$M$70,7,0)</f>
        <v>#N/A</v>
      </c>
      <c r="T920" s="51" t="e">
        <f>VLOOKUP(A920,'Intermittents Reguliers'!$A$2:'Intermittents Reguliers'!$M$70,8,0)</f>
        <v>#N/A</v>
      </c>
      <c r="U920" s="54" t="e">
        <f>VLOOKUP(A920,'Intermittents Reguliers'!$A$1:'Intermittents Reguliers'!$M$70,9,0)</f>
        <v>#N/A</v>
      </c>
      <c r="V920" s="55" t="e">
        <f>VLOOKUP(A920,'Intermittents Reguliers'!$A$1:'Intermittents Reguliers'!$M$70,10,0)</f>
        <v>#N/A</v>
      </c>
      <c r="W920" s="53" t="e">
        <f>VLOOKUP(A920,'Intermittents Reguliers'!$A$1:'Intermittents Reguliers'!$M$70,13,0)</f>
        <v>#N/A</v>
      </c>
    </row>
    <row r="921" spans="2:23" x14ac:dyDescent="0.2">
      <c r="B921" s="49" t="e">
        <f>VLOOKUP(A921,'Intermittents Reguliers'!$A$2:'Intermittents Reguliers'!$M$70,2,0)</f>
        <v>#N/A</v>
      </c>
      <c r="I921" s="50">
        <f t="shared" si="14"/>
        <v>1</v>
      </c>
      <c r="M921" s="67"/>
      <c r="N921" s="51" t="e">
        <f>VLOOKUP(A921,'Intermittents Reguliers'!$A$2:'Intermittents Reguliers'!$M$70,11,0)</f>
        <v>#N/A</v>
      </c>
      <c r="O921" s="51" t="e">
        <f>VLOOKUP(A921,'Intermittents Reguliers'!$A$1:'Intermittents Reguliers'!$M$70,12,0)</f>
        <v>#N/A</v>
      </c>
      <c r="P921" s="50" t="e">
        <f>VLOOKUP(A921,'Intermittents Reguliers'!$A$2:'Intermittents Reguliers'!$M$70,3,0)</f>
        <v>#N/A</v>
      </c>
      <c r="Q921" s="52" t="e">
        <f>VLOOKUP(A921,'Intermittents Reguliers'!$A$2:'Intermittents Reguliers'!$M$70,4,0)</f>
        <v>#N/A</v>
      </c>
      <c r="R921" s="51" t="e">
        <f>VLOOKUP(A921,'Intermittents Reguliers'!$A$2:'Intermittents Reguliers'!$M$70,5,0)</f>
        <v>#N/A</v>
      </c>
      <c r="S921" s="53" t="e">
        <f>VLOOKUP(A921,'Intermittents Reguliers'!$A$2:'Intermittents Reguliers'!$M$70,7,0)</f>
        <v>#N/A</v>
      </c>
      <c r="T921" s="51" t="e">
        <f>VLOOKUP(A921,'Intermittents Reguliers'!$A$2:'Intermittents Reguliers'!$M$70,8,0)</f>
        <v>#N/A</v>
      </c>
      <c r="U921" s="54" t="e">
        <f>VLOOKUP(A921,'Intermittents Reguliers'!$A$1:'Intermittents Reguliers'!$M$70,9,0)</f>
        <v>#N/A</v>
      </c>
      <c r="V921" s="55" t="e">
        <f>VLOOKUP(A921,'Intermittents Reguliers'!$A$1:'Intermittents Reguliers'!$M$70,10,0)</f>
        <v>#N/A</v>
      </c>
      <c r="W921" s="53" t="e">
        <f>VLOOKUP(A921,'Intermittents Reguliers'!$A$1:'Intermittents Reguliers'!$M$70,13,0)</f>
        <v>#N/A</v>
      </c>
    </row>
    <row r="922" spans="2:23" x14ac:dyDescent="0.2">
      <c r="B922" s="49" t="e">
        <f>VLOOKUP(A922,'Intermittents Reguliers'!$A$2:'Intermittents Reguliers'!$M$70,2,0)</f>
        <v>#N/A</v>
      </c>
      <c r="I922" s="50">
        <f t="shared" si="14"/>
        <v>1</v>
      </c>
      <c r="M922" s="67"/>
      <c r="N922" s="51" t="e">
        <f>VLOOKUP(A922,'Intermittents Reguliers'!$A$2:'Intermittents Reguliers'!$M$70,11,0)</f>
        <v>#N/A</v>
      </c>
      <c r="O922" s="51" t="e">
        <f>VLOOKUP(A922,'Intermittents Reguliers'!$A$1:'Intermittents Reguliers'!$M$70,12,0)</f>
        <v>#N/A</v>
      </c>
      <c r="P922" s="50" t="e">
        <f>VLOOKUP(A922,'Intermittents Reguliers'!$A$2:'Intermittents Reguliers'!$M$70,3,0)</f>
        <v>#N/A</v>
      </c>
      <c r="Q922" s="52" t="e">
        <f>VLOOKUP(A922,'Intermittents Reguliers'!$A$2:'Intermittents Reguliers'!$M$70,4,0)</f>
        <v>#N/A</v>
      </c>
      <c r="R922" s="51" t="e">
        <f>VLOOKUP(A922,'Intermittents Reguliers'!$A$2:'Intermittents Reguliers'!$M$70,5,0)</f>
        <v>#N/A</v>
      </c>
      <c r="S922" s="53" t="e">
        <f>VLOOKUP(A922,'Intermittents Reguliers'!$A$2:'Intermittents Reguliers'!$M$70,7,0)</f>
        <v>#N/A</v>
      </c>
      <c r="T922" s="51" t="e">
        <f>VLOOKUP(A922,'Intermittents Reguliers'!$A$2:'Intermittents Reguliers'!$M$70,8,0)</f>
        <v>#N/A</v>
      </c>
      <c r="U922" s="54" t="e">
        <f>VLOOKUP(A922,'Intermittents Reguliers'!$A$1:'Intermittents Reguliers'!$M$70,9,0)</f>
        <v>#N/A</v>
      </c>
      <c r="V922" s="55" t="e">
        <f>VLOOKUP(A922,'Intermittents Reguliers'!$A$1:'Intermittents Reguliers'!$M$70,10,0)</f>
        <v>#N/A</v>
      </c>
      <c r="W922" s="53" t="e">
        <f>VLOOKUP(A922,'Intermittents Reguliers'!$A$1:'Intermittents Reguliers'!$M$70,13,0)</f>
        <v>#N/A</v>
      </c>
    </row>
    <row r="923" spans="2:23" x14ac:dyDescent="0.2">
      <c r="B923" s="49" t="e">
        <f>VLOOKUP(A923,'Intermittents Reguliers'!$A$2:'Intermittents Reguliers'!$M$70,2,0)</f>
        <v>#N/A</v>
      </c>
      <c r="I923" s="50">
        <f t="shared" si="14"/>
        <v>1</v>
      </c>
      <c r="M923" s="67"/>
      <c r="N923" s="51" t="e">
        <f>VLOOKUP(A923,'Intermittents Reguliers'!$A$2:'Intermittents Reguliers'!$M$70,11,0)</f>
        <v>#N/A</v>
      </c>
      <c r="O923" s="51" t="e">
        <f>VLOOKUP(A923,'Intermittents Reguliers'!$A$1:'Intermittents Reguliers'!$M$70,12,0)</f>
        <v>#N/A</v>
      </c>
      <c r="P923" s="50" t="e">
        <f>VLOOKUP(A923,'Intermittents Reguliers'!$A$2:'Intermittents Reguliers'!$M$70,3,0)</f>
        <v>#N/A</v>
      </c>
      <c r="Q923" s="52" t="e">
        <f>VLOOKUP(A923,'Intermittents Reguliers'!$A$2:'Intermittents Reguliers'!$M$70,4,0)</f>
        <v>#N/A</v>
      </c>
      <c r="R923" s="51" t="e">
        <f>VLOOKUP(A923,'Intermittents Reguliers'!$A$2:'Intermittents Reguliers'!$M$70,5,0)</f>
        <v>#N/A</v>
      </c>
      <c r="S923" s="53" t="e">
        <f>VLOOKUP(A923,'Intermittents Reguliers'!$A$2:'Intermittents Reguliers'!$M$70,7,0)</f>
        <v>#N/A</v>
      </c>
      <c r="T923" s="51" t="e">
        <f>VLOOKUP(A923,'Intermittents Reguliers'!$A$2:'Intermittents Reguliers'!$M$70,8,0)</f>
        <v>#N/A</v>
      </c>
      <c r="U923" s="54" t="e">
        <f>VLOOKUP(A923,'Intermittents Reguliers'!$A$1:'Intermittents Reguliers'!$M$70,9,0)</f>
        <v>#N/A</v>
      </c>
      <c r="V923" s="55" t="e">
        <f>VLOOKUP(A923,'Intermittents Reguliers'!$A$1:'Intermittents Reguliers'!$M$70,10,0)</f>
        <v>#N/A</v>
      </c>
      <c r="W923" s="53" t="e">
        <f>VLOOKUP(A923,'Intermittents Reguliers'!$A$1:'Intermittents Reguliers'!$M$70,13,0)</f>
        <v>#N/A</v>
      </c>
    </row>
    <row r="924" spans="2:23" x14ac:dyDescent="0.2">
      <c r="B924" s="49" t="e">
        <f>VLOOKUP(A924,'Intermittents Reguliers'!$A$2:'Intermittents Reguliers'!$M$70,2,0)</f>
        <v>#N/A</v>
      </c>
      <c r="I924" s="50">
        <f t="shared" si="14"/>
        <v>1</v>
      </c>
      <c r="M924" s="67"/>
      <c r="N924" s="51" t="e">
        <f>VLOOKUP(A924,'Intermittents Reguliers'!$A$2:'Intermittents Reguliers'!$M$70,11,0)</f>
        <v>#N/A</v>
      </c>
      <c r="O924" s="51" t="e">
        <f>VLOOKUP(A924,'Intermittents Reguliers'!$A$1:'Intermittents Reguliers'!$M$70,12,0)</f>
        <v>#N/A</v>
      </c>
      <c r="P924" s="50" t="e">
        <f>VLOOKUP(A924,'Intermittents Reguliers'!$A$2:'Intermittents Reguliers'!$M$70,3,0)</f>
        <v>#N/A</v>
      </c>
      <c r="Q924" s="52" t="e">
        <f>VLOOKUP(A924,'Intermittents Reguliers'!$A$2:'Intermittents Reguliers'!$M$70,4,0)</f>
        <v>#N/A</v>
      </c>
      <c r="R924" s="51" t="e">
        <f>VLOOKUP(A924,'Intermittents Reguliers'!$A$2:'Intermittents Reguliers'!$M$70,5,0)</f>
        <v>#N/A</v>
      </c>
      <c r="S924" s="53" t="e">
        <f>VLOOKUP(A924,'Intermittents Reguliers'!$A$2:'Intermittents Reguliers'!$M$70,7,0)</f>
        <v>#N/A</v>
      </c>
      <c r="T924" s="51" t="e">
        <f>VLOOKUP(A924,'Intermittents Reguliers'!$A$2:'Intermittents Reguliers'!$M$70,8,0)</f>
        <v>#N/A</v>
      </c>
      <c r="U924" s="54" t="e">
        <f>VLOOKUP(A924,'Intermittents Reguliers'!$A$1:'Intermittents Reguliers'!$M$70,9,0)</f>
        <v>#N/A</v>
      </c>
      <c r="V924" s="55" t="e">
        <f>VLOOKUP(A924,'Intermittents Reguliers'!$A$1:'Intermittents Reguliers'!$M$70,10,0)</f>
        <v>#N/A</v>
      </c>
      <c r="W924" s="53" t="e">
        <f>VLOOKUP(A924,'Intermittents Reguliers'!$A$1:'Intermittents Reguliers'!$M$70,13,0)</f>
        <v>#N/A</v>
      </c>
    </row>
    <row r="925" spans="2:23" x14ac:dyDescent="0.2">
      <c r="B925" s="49" t="e">
        <f>VLOOKUP(A925,'Intermittents Reguliers'!$A$2:'Intermittents Reguliers'!$M$70,2,0)</f>
        <v>#N/A</v>
      </c>
      <c r="I925" s="50">
        <f t="shared" si="14"/>
        <v>1</v>
      </c>
      <c r="M925" s="67"/>
      <c r="N925" s="51" t="e">
        <f>VLOOKUP(A925,'Intermittents Reguliers'!$A$2:'Intermittents Reguliers'!$M$70,11,0)</f>
        <v>#N/A</v>
      </c>
      <c r="O925" s="51" t="e">
        <f>VLOOKUP(A925,'Intermittents Reguliers'!$A$1:'Intermittents Reguliers'!$M$70,12,0)</f>
        <v>#N/A</v>
      </c>
      <c r="P925" s="50" t="e">
        <f>VLOOKUP(A925,'Intermittents Reguliers'!$A$2:'Intermittents Reguliers'!$M$70,3,0)</f>
        <v>#N/A</v>
      </c>
      <c r="Q925" s="52" t="e">
        <f>VLOOKUP(A925,'Intermittents Reguliers'!$A$2:'Intermittents Reguliers'!$M$70,4,0)</f>
        <v>#N/A</v>
      </c>
      <c r="R925" s="51" t="e">
        <f>VLOOKUP(A925,'Intermittents Reguliers'!$A$2:'Intermittents Reguliers'!$M$70,5,0)</f>
        <v>#N/A</v>
      </c>
      <c r="S925" s="53" t="e">
        <f>VLOOKUP(A925,'Intermittents Reguliers'!$A$2:'Intermittents Reguliers'!$M$70,7,0)</f>
        <v>#N/A</v>
      </c>
      <c r="T925" s="51" t="e">
        <f>VLOOKUP(A925,'Intermittents Reguliers'!$A$2:'Intermittents Reguliers'!$M$70,8,0)</f>
        <v>#N/A</v>
      </c>
      <c r="U925" s="54" t="e">
        <f>VLOOKUP(A925,'Intermittents Reguliers'!$A$1:'Intermittents Reguliers'!$M$70,9,0)</f>
        <v>#N/A</v>
      </c>
      <c r="V925" s="55" t="e">
        <f>VLOOKUP(A925,'Intermittents Reguliers'!$A$1:'Intermittents Reguliers'!$M$70,10,0)</f>
        <v>#N/A</v>
      </c>
      <c r="W925" s="53" t="e">
        <f>VLOOKUP(A925,'Intermittents Reguliers'!$A$1:'Intermittents Reguliers'!$M$70,13,0)</f>
        <v>#N/A</v>
      </c>
    </row>
    <row r="926" spans="2:23" x14ac:dyDescent="0.2">
      <c r="B926" s="49" t="e">
        <f>VLOOKUP(A926,'Intermittents Reguliers'!$A$2:'Intermittents Reguliers'!$M$70,2,0)</f>
        <v>#N/A</v>
      </c>
      <c r="I926" s="50">
        <f t="shared" si="14"/>
        <v>1</v>
      </c>
      <c r="M926" s="67"/>
      <c r="N926" s="51" t="e">
        <f>VLOOKUP(A926,'Intermittents Reguliers'!$A$2:'Intermittents Reguliers'!$M$70,11,0)</f>
        <v>#N/A</v>
      </c>
      <c r="O926" s="51" t="e">
        <f>VLOOKUP(A926,'Intermittents Reguliers'!$A$1:'Intermittents Reguliers'!$M$70,12,0)</f>
        <v>#N/A</v>
      </c>
      <c r="P926" s="50" t="e">
        <f>VLOOKUP(A926,'Intermittents Reguliers'!$A$2:'Intermittents Reguliers'!$M$70,3,0)</f>
        <v>#N/A</v>
      </c>
      <c r="Q926" s="52" t="e">
        <f>VLOOKUP(A926,'Intermittents Reguliers'!$A$2:'Intermittents Reguliers'!$M$70,4,0)</f>
        <v>#N/A</v>
      </c>
      <c r="R926" s="51" t="e">
        <f>VLOOKUP(A926,'Intermittents Reguliers'!$A$2:'Intermittents Reguliers'!$M$70,5,0)</f>
        <v>#N/A</v>
      </c>
      <c r="S926" s="53" t="e">
        <f>VLOOKUP(A926,'Intermittents Reguliers'!$A$2:'Intermittents Reguliers'!$M$70,7,0)</f>
        <v>#N/A</v>
      </c>
      <c r="T926" s="51" t="e">
        <f>VLOOKUP(A926,'Intermittents Reguliers'!$A$2:'Intermittents Reguliers'!$M$70,8,0)</f>
        <v>#N/A</v>
      </c>
      <c r="U926" s="54" t="e">
        <f>VLOOKUP(A926,'Intermittents Reguliers'!$A$1:'Intermittents Reguliers'!$M$70,9,0)</f>
        <v>#N/A</v>
      </c>
      <c r="V926" s="55" t="e">
        <f>VLOOKUP(A926,'Intermittents Reguliers'!$A$1:'Intermittents Reguliers'!$M$70,10,0)</f>
        <v>#N/A</v>
      </c>
      <c r="W926" s="53" t="e">
        <f>VLOOKUP(A926,'Intermittents Reguliers'!$A$1:'Intermittents Reguliers'!$M$70,13,0)</f>
        <v>#N/A</v>
      </c>
    </row>
    <row r="927" spans="2:23" x14ac:dyDescent="0.2">
      <c r="B927" s="49" t="e">
        <f>VLOOKUP(A927,'Intermittents Reguliers'!$A$2:'Intermittents Reguliers'!$M$70,2,0)</f>
        <v>#N/A</v>
      </c>
      <c r="I927" s="50">
        <f t="shared" si="14"/>
        <v>1</v>
      </c>
      <c r="M927" s="67"/>
      <c r="N927" s="51" t="e">
        <f>VLOOKUP(A927,'Intermittents Reguliers'!$A$2:'Intermittents Reguliers'!$M$70,11,0)</f>
        <v>#N/A</v>
      </c>
      <c r="O927" s="51" t="e">
        <f>VLOOKUP(A927,'Intermittents Reguliers'!$A$1:'Intermittents Reguliers'!$M$70,12,0)</f>
        <v>#N/A</v>
      </c>
      <c r="P927" s="50" t="e">
        <f>VLOOKUP(A927,'Intermittents Reguliers'!$A$2:'Intermittents Reguliers'!$M$70,3,0)</f>
        <v>#N/A</v>
      </c>
      <c r="Q927" s="52" t="e">
        <f>VLOOKUP(A927,'Intermittents Reguliers'!$A$2:'Intermittents Reguliers'!$M$70,4,0)</f>
        <v>#N/A</v>
      </c>
      <c r="R927" s="51" t="e">
        <f>VLOOKUP(A927,'Intermittents Reguliers'!$A$2:'Intermittents Reguliers'!$M$70,5,0)</f>
        <v>#N/A</v>
      </c>
      <c r="S927" s="53" t="e">
        <f>VLOOKUP(A927,'Intermittents Reguliers'!$A$2:'Intermittents Reguliers'!$M$70,7,0)</f>
        <v>#N/A</v>
      </c>
      <c r="T927" s="51" t="e">
        <f>VLOOKUP(A927,'Intermittents Reguliers'!$A$2:'Intermittents Reguliers'!$M$70,8,0)</f>
        <v>#N/A</v>
      </c>
      <c r="U927" s="54" t="e">
        <f>VLOOKUP(A927,'Intermittents Reguliers'!$A$1:'Intermittents Reguliers'!$M$70,9,0)</f>
        <v>#N/A</v>
      </c>
      <c r="V927" s="55" t="e">
        <f>VLOOKUP(A927,'Intermittents Reguliers'!$A$1:'Intermittents Reguliers'!$M$70,10,0)</f>
        <v>#N/A</v>
      </c>
      <c r="W927" s="53" t="e">
        <f>VLOOKUP(A927,'Intermittents Reguliers'!$A$1:'Intermittents Reguliers'!$M$70,13,0)</f>
        <v>#N/A</v>
      </c>
    </row>
    <row r="928" spans="2:23" x14ac:dyDescent="0.2">
      <c r="B928" s="49" t="e">
        <f>VLOOKUP(A928,'Intermittents Reguliers'!$A$2:'Intermittents Reguliers'!$M$70,2,0)</f>
        <v>#N/A</v>
      </c>
      <c r="I928" s="50">
        <f t="shared" si="14"/>
        <v>1</v>
      </c>
      <c r="M928" s="67"/>
      <c r="N928" s="51" t="e">
        <f>VLOOKUP(A928,'Intermittents Reguliers'!$A$2:'Intermittents Reguliers'!$M$70,11,0)</f>
        <v>#N/A</v>
      </c>
      <c r="O928" s="51" t="e">
        <f>VLOOKUP(A928,'Intermittents Reguliers'!$A$1:'Intermittents Reguliers'!$M$70,12,0)</f>
        <v>#N/A</v>
      </c>
      <c r="P928" s="50" t="e">
        <f>VLOOKUP(A928,'Intermittents Reguliers'!$A$2:'Intermittents Reguliers'!$M$70,3,0)</f>
        <v>#N/A</v>
      </c>
      <c r="Q928" s="52" t="e">
        <f>VLOOKUP(A928,'Intermittents Reguliers'!$A$2:'Intermittents Reguliers'!$M$70,4,0)</f>
        <v>#N/A</v>
      </c>
      <c r="R928" s="51" t="e">
        <f>VLOOKUP(A928,'Intermittents Reguliers'!$A$2:'Intermittents Reguliers'!$M$70,5,0)</f>
        <v>#N/A</v>
      </c>
      <c r="S928" s="53" t="e">
        <f>VLOOKUP(A928,'Intermittents Reguliers'!$A$2:'Intermittents Reguliers'!$M$70,7,0)</f>
        <v>#N/A</v>
      </c>
      <c r="T928" s="51" t="e">
        <f>VLOOKUP(A928,'Intermittents Reguliers'!$A$2:'Intermittents Reguliers'!$M$70,8,0)</f>
        <v>#N/A</v>
      </c>
      <c r="U928" s="54" t="e">
        <f>VLOOKUP(A928,'Intermittents Reguliers'!$A$1:'Intermittents Reguliers'!$M$70,9,0)</f>
        <v>#N/A</v>
      </c>
      <c r="V928" s="55" t="e">
        <f>VLOOKUP(A928,'Intermittents Reguliers'!$A$1:'Intermittents Reguliers'!$M$70,10,0)</f>
        <v>#N/A</v>
      </c>
      <c r="W928" s="53" t="e">
        <f>VLOOKUP(A928,'Intermittents Reguliers'!$A$1:'Intermittents Reguliers'!$M$70,13,0)</f>
        <v>#N/A</v>
      </c>
    </row>
    <row r="929" spans="2:23" x14ac:dyDescent="0.2">
      <c r="B929" s="49" t="e">
        <f>VLOOKUP(A929,'Intermittents Reguliers'!$A$2:'Intermittents Reguliers'!$M$70,2,0)</f>
        <v>#N/A</v>
      </c>
      <c r="I929" s="50">
        <f t="shared" si="14"/>
        <v>1</v>
      </c>
      <c r="M929" s="67"/>
      <c r="N929" s="51" t="e">
        <f>VLOOKUP(A929,'Intermittents Reguliers'!$A$2:'Intermittents Reguliers'!$M$70,11,0)</f>
        <v>#N/A</v>
      </c>
      <c r="O929" s="51" t="e">
        <f>VLOOKUP(A929,'Intermittents Reguliers'!$A$1:'Intermittents Reguliers'!$M$70,12,0)</f>
        <v>#N/A</v>
      </c>
      <c r="P929" s="50" t="e">
        <f>VLOOKUP(A929,'Intermittents Reguliers'!$A$2:'Intermittents Reguliers'!$M$70,3,0)</f>
        <v>#N/A</v>
      </c>
      <c r="Q929" s="52" t="e">
        <f>VLOOKUP(A929,'Intermittents Reguliers'!$A$2:'Intermittents Reguliers'!$M$70,4,0)</f>
        <v>#N/A</v>
      </c>
      <c r="R929" s="51" t="e">
        <f>VLOOKUP(A929,'Intermittents Reguliers'!$A$2:'Intermittents Reguliers'!$M$70,5,0)</f>
        <v>#N/A</v>
      </c>
      <c r="S929" s="53" t="e">
        <f>VLOOKUP(A929,'Intermittents Reguliers'!$A$2:'Intermittents Reguliers'!$M$70,7,0)</f>
        <v>#N/A</v>
      </c>
      <c r="T929" s="51" t="e">
        <f>VLOOKUP(A929,'Intermittents Reguliers'!$A$2:'Intermittents Reguliers'!$M$70,8,0)</f>
        <v>#N/A</v>
      </c>
      <c r="U929" s="54" t="e">
        <f>VLOOKUP(A929,'Intermittents Reguliers'!$A$1:'Intermittents Reguliers'!$M$70,9,0)</f>
        <v>#N/A</v>
      </c>
      <c r="V929" s="55" t="e">
        <f>VLOOKUP(A929,'Intermittents Reguliers'!$A$1:'Intermittents Reguliers'!$M$70,10,0)</f>
        <v>#N/A</v>
      </c>
      <c r="W929" s="53" t="e">
        <f>VLOOKUP(A929,'Intermittents Reguliers'!$A$1:'Intermittents Reguliers'!$M$70,13,0)</f>
        <v>#N/A</v>
      </c>
    </row>
    <row r="930" spans="2:23" x14ac:dyDescent="0.2">
      <c r="B930" s="49" t="e">
        <f>VLOOKUP(A930,'Intermittents Reguliers'!$A$2:'Intermittents Reguliers'!$M$70,2,0)</f>
        <v>#N/A</v>
      </c>
      <c r="I930" s="50">
        <f t="shared" si="14"/>
        <v>1</v>
      </c>
      <c r="M930" s="67"/>
      <c r="N930" s="51" t="e">
        <f>VLOOKUP(A930,'Intermittents Reguliers'!$A$2:'Intermittents Reguliers'!$M$70,11,0)</f>
        <v>#N/A</v>
      </c>
      <c r="O930" s="51" t="e">
        <f>VLOOKUP(A930,'Intermittents Reguliers'!$A$1:'Intermittents Reguliers'!$M$70,12,0)</f>
        <v>#N/A</v>
      </c>
      <c r="P930" s="50" t="e">
        <f>VLOOKUP(A930,'Intermittents Reguliers'!$A$2:'Intermittents Reguliers'!$M$70,3,0)</f>
        <v>#N/A</v>
      </c>
      <c r="Q930" s="52" t="e">
        <f>VLOOKUP(A930,'Intermittents Reguliers'!$A$2:'Intermittents Reguliers'!$M$70,4,0)</f>
        <v>#N/A</v>
      </c>
      <c r="R930" s="51" t="e">
        <f>VLOOKUP(A930,'Intermittents Reguliers'!$A$2:'Intermittents Reguliers'!$M$70,5,0)</f>
        <v>#N/A</v>
      </c>
      <c r="S930" s="53" t="e">
        <f>VLOOKUP(A930,'Intermittents Reguliers'!$A$2:'Intermittents Reguliers'!$M$70,7,0)</f>
        <v>#N/A</v>
      </c>
      <c r="T930" s="51" t="e">
        <f>VLOOKUP(A930,'Intermittents Reguliers'!$A$2:'Intermittents Reguliers'!$M$70,8,0)</f>
        <v>#N/A</v>
      </c>
      <c r="U930" s="54" t="e">
        <f>VLOOKUP(A930,'Intermittents Reguliers'!$A$1:'Intermittents Reguliers'!$M$70,9,0)</f>
        <v>#N/A</v>
      </c>
      <c r="V930" s="55" t="e">
        <f>VLOOKUP(A930,'Intermittents Reguliers'!$A$1:'Intermittents Reguliers'!$M$70,10,0)</f>
        <v>#N/A</v>
      </c>
      <c r="W930" s="53" t="e">
        <f>VLOOKUP(A930,'Intermittents Reguliers'!$A$1:'Intermittents Reguliers'!$M$70,13,0)</f>
        <v>#N/A</v>
      </c>
    </row>
    <row r="931" spans="2:23" x14ac:dyDescent="0.2">
      <c r="B931" s="49" t="e">
        <f>VLOOKUP(A931,'Intermittents Reguliers'!$A$2:'Intermittents Reguliers'!$M$70,2,0)</f>
        <v>#N/A</v>
      </c>
      <c r="I931" s="50">
        <f t="shared" si="14"/>
        <v>1</v>
      </c>
      <c r="M931" s="67"/>
      <c r="N931" s="51" t="e">
        <f>VLOOKUP(A931,'Intermittents Reguliers'!$A$2:'Intermittents Reguliers'!$M$70,11,0)</f>
        <v>#N/A</v>
      </c>
      <c r="O931" s="51" t="e">
        <f>VLOOKUP(A931,'Intermittents Reguliers'!$A$1:'Intermittents Reguliers'!$M$70,12,0)</f>
        <v>#N/A</v>
      </c>
      <c r="P931" s="50" t="e">
        <f>VLOOKUP(A931,'Intermittents Reguliers'!$A$2:'Intermittents Reguliers'!$M$70,3,0)</f>
        <v>#N/A</v>
      </c>
      <c r="Q931" s="52" t="e">
        <f>VLOOKUP(A931,'Intermittents Reguliers'!$A$2:'Intermittents Reguliers'!$M$70,4,0)</f>
        <v>#N/A</v>
      </c>
      <c r="R931" s="51" t="e">
        <f>VLOOKUP(A931,'Intermittents Reguliers'!$A$2:'Intermittents Reguliers'!$M$70,5,0)</f>
        <v>#N/A</v>
      </c>
      <c r="S931" s="53" t="e">
        <f>VLOOKUP(A931,'Intermittents Reguliers'!$A$2:'Intermittents Reguliers'!$M$70,7,0)</f>
        <v>#N/A</v>
      </c>
      <c r="T931" s="51" t="e">
        <f>VLOOKUP(A931,'Intermittents Reguliers'!$A$2:'Intermittents Reguliers'!$M$70,8,0)</f>
        <v>#N/A</v>
      </c>
      <c r="U931" s="54" t="e">
        <f>VLOOKUP(A931,'Intermittents Reguliers'!$A$1:'Intermittents Reguliers'!$M$70,9,0)</f>
        <v>#N/A</v>
      </c>
      <c r="V931" s="55" t="e">
        <f>VLOOKUP(A931,'Intermittents Reguliers'!$A$1:'Intermittents Reguliers'!$M$70,10,0)</f>
        <v>#N/A</v>
      </c>
      <c r="W931" s="53" t="e">
        <f>VLOOKUP(A931,'Intermittents Reguliers'!$A$1:'Intermittents Reguliers'!$M$70,13,0)</f>
        <v>#N/A</v>
      </c>
    </row>
    <row r="932" spans="2:23" x14ac:dyDescent="0.2">
      <c r="B932" s="49" t="e">
        <f>VLOOKUP(A932,'Intermittents Reguliers'!$A$2:'Intermittents Reguliers'!$M$70,2,0)</f>
        <v>#N/A</v>
      </c>
      <c r="I932" s="50">
        <f t="shared" si="14"/>
        <v>1</v>
      </c>
      <c r="M932" s="67"/>
      <c r="N932" s="51" t="e">
        <f>VLOOKUP(A932,'Intermittents Reguliers'!$A$2:'Intermittents Reguliers'!$M$70,11,0)</f>
        <v>#N/A</v>
      </c>
      <c r="O932" s="51" t="e">
        <f>VLOOKUP(A932,'Intermittents Reguliers'!$A$1:'Intermittents Reguliers'!$M$70,12,0)</f>
        <v>#N/A</v>
      </c>
      <c r="P932" s="50" t="e">
        <f>VLOOKUP(A932,'Intermittents Reguliers'!$A$2:'Intermittents Reguliers'!$M$70,3,0)</f>
        <v>#N/A</v>
      </c>
      <c r="Q932" s="52" t="e">
        <f>VLOOKUP(A932,'Intermittents Reguliers'!$A$2:'Intermittents Reguliers'!$M$70,4,0)</f>
        <v>#N/A</v>
      </c>
      <c r="R932" s="51" t="e">
        <f>VLOOKUP(A932,'Intermittents Reguliers'!$A$2:'Intermittents Reguliers'!$M$70,5,0)</f>
        <v>#N/A</v>
      </c>
      <c r="S932" s="53" t="e">
        <f>VLOOKUP(A932,'Intermittents Reguliers'!$A$2:'Intermittents Reguliers'!$M$70,7,0)</f>
        <v>#N/A</v>
      </c>
      <c r="T932" s="51" t="e">
        <f>VLOOKUP(A932,'Intermittents Reguliers'!$A$2:'Intermittents Reguliers'!$M$70,8,0)</f>
        <v>#N/A</v>
      </c>
      <c r="U932" s="54" t="e">
        <f>VLOOKUP(A932,'Intermittents Reguliers'!$A$1:'Intermittents Reguliers'!$M$70,9,0)</f>
        <v>#N/A</v>
      </c>
      <c r="V932" s="55" t="e">
        <f>VLOOKUP(A932,'Intermittents Reguliers'!$A$1:'Intermittents Reguliers'!$M$70,10,0)</f>
        <v>#N/A</v>
      </c>
      <c r="W932" s="53" t="e">
        <f>VLOOKUP(A932,'Intermittents Reguliers'!$A$1:'Intermittents Reguliers'!$M$70,13,0)</f>
        <v>#N/A</v>
      </c>
    </row>
    <row r="933" spans="2:23" x14ac:dyDescent="0.2">
      <c r="B933" s="49" t="e">
        <f>VLOOKUP(A933,'Intermittents Reguliers'!$A$2:'Intermittents Reguliers'!$M$70,2,0)</f>
        <v>#N/A</v>
      </c>
      <c r="I933" s="50">
        <f t="shared" si="14"/>
        <v>1</v>
      </c>
      <c r="M933" s="67"/>
      <c r="N933" s="51" t="e">
        <f>VLOOKUP(A933,'Intermittents Reguliers'!$A$2:'Intermittents Reguliers'!$M$70,11,0)</f>
        <v>#N/A</v>
      </c>
      <c r="O933" s="51" t="e">
        <f>VLOOKUP(A933,'Intermittents Reguliers'!$A$1:'Intermittents Reguliers'!$M$70,12,0)</f>
        <v>#N/A</v>
      </c>
      <c r="P933" s="50" t="e">
        <f>VLOOKUP(A933,'Intermittents Reguliers'!$A$2:'Intermittents Reguliers'!$M$70,3,0)</f>
        <v>#N/A</v>
      </c>
      <c r="Q933" s="52" t="e">
        <f>VLOOKUP(A933,'Intermittents Reguliers'!$A$2:'Intermittents Reguliers'!$M$70,4,0)</f>
        <v>#N/A</v>
      </c>
      <c r="R933" s="51" t="e">
        <f>VLOOKUP(A933,'Intermittents Reguliers'!$A$2:'Intermittents Reguliers'!$M$70,5,0)</f>
        <v>#N/A</v>
      </c>
      <c r="S933" s="53" t="e">
        <f>VLOOKUP(A933,'Intermittents Reguliers'!$A$2:'Intermittents Reguliers'!$M$70,7,0)</f>
        <v>#N/A</v>
      </c>
      <c r="T933" s="51" t="e">
        <f>VLOOKUP(A933,'Intermittents Reguliers'!$A$2:'Intermittents Reguliers'!$M$70,8,0)</f>
        <v>#N/A</v>
      </c>
      <c r="U933" s="54" t="e">
        <f>VLOOKUP(A933,'Intermittents Reguliers'!$A$1:'Intermittents Reguliers'!$M$70,9,0)</f>
        <v>#N/A</v>
      </c>
      <c r="V933" s="55" t="e">
        <f>VLOOKUP(A933,'Intermittents Reguliers'!$A$1:'Intermittents Reguliers'!$M$70,10,0)</f>
        <v>#N/A</v>
      </c>
      <c r="W933" s="53" t="e">
        <f>VLOOKUP(A933,'Intermittents Reguliers'!$A$1:'Intermittents Reguliers'!$M$70,13,0)</f>
        <v>#N/A</v>
      </c>
    </row>
    <row r="934" spans="2:23" x14ac:dyDescent="0.2">
      <c r="B934" s="49" t="e">
        <f>VLOOKUP(A934,'Intermittents Reguliers'!$A$2:'Intermittents Reguliers'!$M$70,2,0)</f>
        <v>#N/A</v>
      </c>
      <c r="I934" s="50">
        <f t="shared" si="14"/>
        <v>1</v>
      </c>
      <c r="M934" s="67"/>
      <c r="N934" s="51" t="e">
        <f>VLOOKUP(A934,'Intermittents Reguliers'!$A$2:'Intermittents Reguliers'!$M$70,11,0)</f>
        <v>#N/A</v>
      </c>
      <c r="O934" s="51" t="e">
        <f>VLOOKUP(A934,'Intermittents Reguliers'!$A$1:'Intermittents Reguliers'!$M$70,12,0)</f>
        <v>#N/A</v>
      </c>
      <c r="P934" s="50" t="e">
        <f>VLOOKUP(A934,'Intermittents Reguliers'!$A$2:'Intermittents Reguliers'!$M$70,3,0)</f>
        <v>#N/A</v>
      </c>
      <c r="Q934" s="52" t="e">
        <f>VLOOKUP(A934,'Intermittents Reguliers'!$A$2:'Intermittents Reguliers'!$M$70,4,0)</f>
        <v>#N/A</v>
      </c>
      <c r="R934" s="51" t="e">
        <f>VLOOKUP(A934,'Intermittents Reguliers'!$A$2:'Intermittents Reguliers'!$M$70,5,0)</f>
        <v>#N/A</v>
      </c>
      <c r="S934" s="53" t="e">
        <f>VLOOKUP(A934,'Intermittents Reguliers'!$A$2:'Intermittents Reguliers'!$M$70,7,0)</f>
        <v>#N/A</v>
      </c>
      <c r="T934" s="51" t="e">
        <f>VLOOKUP(A934,'Intermittents Reguliers'!$A$2:'Intermittents Reguliers'!$M$70,8,0)</f>
        <v>#N/A</v>
      </c>
      <c r="U934" s="54" t="e">
        <f>VLOOKUP(A934,'Intermittents Reguliers'!$A$1:'Intermittents Reguliers'!$M$70,9,0)</f>
        <v>#N/A</v>
      </c>
      <c r="V934" s="55" t="e">
        <f>VLOOKUP(A934,'Intermittents Reguliers'!$A$1:'Intermittents Reguliers'!$M$70,10,0)</f>
        <v>#N/A</v>
      </c>
      <c r="W934" s="53" t="e">
        <f>VLOOKUP(A934,'Intermittents Reguliers'!$A$1:'Intermittents Reguliers'!$M$70,13,0)</f>
        <v>#N/A</v>
      </c>
    </row>
    <row r="935" spans="2:23" x14ac:dyDescent="0.2">
      <c r="B935" s="49" t="e">
        <f>VLOOKUP(A935,'Intermittents Reguliers'!$A$2:'Intermittents Reguliers'!$M$70,2,0)</f>
        <v>#N/A</v>
      </c>
      <c r="I935" s="50">
        <f t="shared" si="14"/>
        <v>1</v>
      </c>
      <c r="M935" s="67"/>
      <c r="N935" s="51" t="e">
        <f>VLOOKUP(A935,'Intermittents Reguliers'!$A$2:'Intermittents Reguliers'!$M$70,11,0)</f>
        <v>#N/A</v>
      </c>
      <c r="O935" s="51" t="e">
        <f>VLOOKUP(A935,'Intermittents Reguliers'!$A$1:'Intermittents Reguliers'!$M$70,12,0)</f>
        <v>#N/A</v>
      </c>
      <c r="P935" s="50" t="e">
        <f>VLOOKUP(A935,'Intermittents Reguliers'!$A$2:'Intermittents Reguliers'!$M$70,3,0)</f>
        <v>#N/A</v>
      </c>
      <c r="Q935" s="52" t="e">
        <f>VLOOKUP(A935,'Intermittents Reguliers'!$A$2:'Intermittents Reguliers'!$M$70,4,0)</f>
        <v>#N/A</v>
      </c>
      <c r="R935" s="51" t="e">
        <f>VLOOKUP(A935,'Intermittents Reguliers'!$A$2:'Intermittents Reguliers'!$M$70,5,0)</f>
        <v>#N/A</v>
      </c>
      <c r="S935" s="53" t="e">
        <f>VLOOKUP(A935,'Intermittents Reguliers'!$A$2:'Intermittents Reguliers'!$M$70,7,0)</f>
        <v>#N/A</v>
      </c>
      <c r="T935" s="51" t="e">
        <f>VLOOKUP(A935,'Intermittents Reguliers'!$A$2:'Intermittents Reguliers'!$M$70,8,0)</f>
        <v>#N/A</v>
      </c>
      <c r="U935" s="54" t="e">
        <f>VLOOKUP(A935,'Intermittents Reguliers'!$A$1:'Intermittents Reguliers'!$M$70,9,0)</f>
        <v>#N/A</v>
      </c>
      <c r="V935" s="55" t="e">
        <f>VLOOKUP(A935,'Intermittents Reguliers'!$A$1:'Intermittents Reguliers'!$M$70,10,0)</f>
        <v>#N/A</v>
      </c>
      <c r="W935" s="53" t="e">
        <f>VLOOKUP(A935,'Intermittents Reguliers'!$A$1:'Intermittents Reguliers'!$M$70,13,0)</f>
        <v>#N/A</v>
      </c>
    </row>
    <row r="936" spans="2:23" x14ac:dyDescent="0.2">
      <c r="B936" s="49" t="e">
        <f>VLOOKUP(A936,'Intermittents Reguliers'!$A$2:'Intermittents Reguliers'!$M$70,2,0)</f>
        <v>#N/A</v>
      </c>
      <c r="I936" s="50">
        <f t="shared" si="14"/>
        <v>1</v>
      </c>
      <c r="M936" s="67"/>
      <c r="N936" s="51" t="e">
        <f>VLOOKUP(A936,'Intermittents Reguliers'!$A$2:'Intermittents Reguliers'!$M$70,11,0)</f>
        <v>#N/A</v>
      </c>
      <c r="O936" s="51" t="e">
        <f>VLOOKUP(A936,'Intermittents Reguliers'!$A$1:'Intermittents Reguliers'!$M$70,12,0)</f>
        <v>#N/A</v>
      </c>
      <c r="P936" s="50" t="e">
        <f>VLOOKUP(A936,'Intermittents Reguliers'!$A$2:'Intermittents Reguliers'!$M$70,3,0)</f>
        <v>#N/A</v>
      </c>
      <c r="Q936" s="52" t="e">
        <f>VLOOKUP(A936,'Intermittents Reguliers'!$A$2:'Intermittents Reguliers'!$M$70,4,0)</f>
        <v>#N/A</v>
      </c>
      <c r="R936" s="51" t="e">
        <f>VLOOKUP(A936,'Intermittents Reguliers'!$A$2:'Intermittents Reguliers'!$M$70,5,0)</f>
        <v>#N/A</v>
      </c>
      <c r="S936" s="53" t="e">
        <f>VLOOKUP(A936,'Intermittents Reguliers'!$A$2:'Intermittents Reguliers'!$M$70,7,0)</f>
        <v>#N/A</v>
      </c>
      <c r="T936" s="51" t="e">
        <f>VLOOKUP(A936,'Intermittents Reguliers'!$A$2:'Intermittents Reguliers'!$M$70,8,0)</f>
        <v>#N/A</v>
      </c>
      <c r="U936" s="54" t="e">
        <f>VLOOKUP(A936,'Intermittents Reguliers'!$A$1:'Intermittents Reguliers'!$M$70,9,0)</f>
        <v>#N/A</v>
      </c>
      <c r="V936" s="55" t="e">
        <f>VLOOKUP(A936,'Intermittents Reguliers'!$A$1:'Intermittents Reguliers'!$M$70,10,0)</f>
        <v>#N/A</v>
      </c>
      <c r="W936" s="53" t="e">
        <f>VLOOKUP(A936,'Intermittents Reguliers'!$A$1:'Intermittents Reguliers'!$M$70,13,0)</f>
        <v>#N/A</v>
      </c>
    </row>
    <row r="937" spans="2:23" x14ac:dyDescent="0.2">
      <c r="B937" s="49" t="e">
        <f>VLOOKUP(A937,'Intermittents Reguliers'!$A$2:'Intermittents Reguliers'!$M$70,2,0)</f>
        <v>#N/A</v>
      </c>
      <c r="I937" s="50">
        <f t="shared" si="14"/>
        <v>1</v>
      </c>
      <c r="M937" s="67"/>
      <c r="N937" s="51" t="e">
        <f>VLOOKUP(A937,'Intermittents Reguliers'!$A$2:'Intermittents Reguliers'!$M$70,11,0)</f>
        <v>#N/A</v>
      </c>
      <c r="O937" s="51" t="e">
        <f>VLOOKUP(A937,'Intermittents Reguliers'!$A$1:'Intermittents Reguliers'!$M$70,12,0)</f>
        <v>#N/A</v>
      </c>
      <c r="P937" s="50" t="e">
        <f>VLOOKUP(A937,'Intermittents Reguliers'!$A$2:'Intermittents Reguliers'!$M$70,3,0)</f>
        <v>#N/A</v>
      </c>
      <c r="Q937" s="52" t="e">
        <f>VLOOKUP(A937,'Intermittents Reguliers'!$A$2:'Intermittents Reguliers'!$M$70,4,0)</f>
        <v>#N/A</v>
      </c>
      <c r="R937" s="51" t="e">
        <f>VLOOKUP(A937,'Intermittents Reguliers'!$A$2:'Intermittents Reguliers'!$M$70,5,0)</f>
        <v>#N/A</v>
      </c>
      <c r="S937" s="53" t="e">
        <f>VLOOKUP(A937,'Intermittents Reguliers'!$A$2:'Intermittents Reguliers'!$M$70,7,0)</f>
        <v>#N/A</v>
      </c>
      <c r="T937" s="51" t="e">
        <f>VLOOKUP(A937,'Intermittents Reguliers'!$A$2:'Intermittents Reguliers'!$M$70,8,0)</f>
        <v>#N/A</v>
      </c>
      <c r="U937" s="54" t="e">
        <f>VLOOKUP(A937,'Intermittents Reguliers'!$A$1:'Intermittents Reguliers'!$M$70,9,0)</f>
        <v>#N/A</v>
      </c>
      <c r="V937" s="55" t="e">
        <f>VLOOKUP(A937,'Intermittents Reguliers'!$A$1:'Intermittents Reguliers'!$M$70,10,0)</f>
        <v>#N/A</v>
      </c>
      <c r="W937" s="53" t="e">
        <f>VLOOKUP(A937,'Intermittents Reguliers'!$A$1:'Intermittents Reguliers'!$M$70,13,0)</f>
        <v>#N/A</v>
      </c>
    </row>
    <row r="938" spans="2:23" x14ac:dyDescent="0.2">
      <c r="B938" s="49" t="e">
        <f>VLOOKUP(A938,'Intermittents Reguliers'!$A$2:'Intermittents Reguliers'!$M$70,2,0)</f>
        <v>#N/A</v>
      </c>
      <c r="I938" s="50">
        <f t="shared" si="14"/>
        <v>1</v>
      </c>
      <c r="M938" s="67"/>
      <c r="N938" s="51" t="e">
        <f>VLOOKUP(A938,'Intermittents Reguliers'!$A$2:'Intermittents Reguliers'!$M$70,11,0)</f>
        <v>#N/A</v>
      </c>
      <c r="O938" s="51" t="e">
        <f>VLOOKUP(A938,'Intermittents Reguliers'!$A$1:'Intermittents Reguliers'!$M$70,12,0)</f>
        <v>#N/A</v>
      </c>
      <c r="P938" s="50" t="e">
        <f>VLOOKUP(A938,'Intermittents Reguliers'!$A$2:'Intermittents Reguliers'!$M$70,3,0)</f>
        <v>#N/A</v>
      </c>
      <c r="Q938" s="52" t="e">
        <f>VLOOKUP(A938,'Intermittents Reguliers'!$A$2:'Intermittents Reguliers'!$M$70,4,0)</f>
        <v>#N/A</v>
      </c>
      <c r="R938" s="51" t="e">
        <f>VLOOKUP(A938,'Intermittents Reguliers'!$A$2:'Intermittents Reguliers'!$M$70,5,0)</f>
        <v>#N/A</v>
      </c>
      <c r="S938" s="53" t="e">
        <f>VLOOKUP(A938,'Intermittents Reguliers'!$A$2:'Intermittents Reguliers'!$M$70,7,0)</f>
        <v>#N/A</v>
      </c>
      <c r="T938" s="51" t="e">
        <f>VLOOKUP(A938,'Intermittents Reguliers'!$A$2:'Intermittents Reguliers'!$M$70,8,0)</f>
        <v>#N/A</v>
      </c>
      <c r="U938" s="54" t="e">
        <f>VLOOKUP(A938,'Intermittents Reguliers'!$A$1:'Intermittents Reguliers'!$M$70,9,0)</f>
        <v>#N/A</v>
      </c>
      <c r="V938" s="55" t="e">
        <f>VLOOKUP(A938,'Intermittents Reguliers'!$A$1:'Intermittents Reguliers'!$M$70,10,0)</f>
        <v>#N/A</v>
      </c>
      <c r="W938" s="53" t="e">
        <f>VLOOKUP(A938,'Intermittents Reguliers'!$A$1:'Intermittents Reguliers'!$M$70,13,0)</f>
        <v>#N/A</v>
      </c>
    </row>
    <row r="939" spans="2:23" x14ac:dyDescent="0.2">
      <c r="B939" s="49" t="e">
        <f>VLOOKUP(A939,'Intermittents Reguliers'!$A$2:'Intermittents Reguliers'!$M$70,2,0)</f>
        <v>#N/A</v>
      </c>
      <c r="I939" s="50">
        <f t="shared" si="14"/>
        <v>1</v>
      </c>
      <c r="M939" s="67"/>
      <c r="N939" s="51" t="e">
        <f>VLOOKUP(A939,'Intermittents Reguliers'!$A$2:'Intermittents Reguliers'!$M$70,11,0)</f>
        <v>#N/A</v>
      </c>
      <c r="O939" s="51" t="e">
        <f>VLOOKUP(A939,'Intermittents Reguliers'!$A$1:'Intermittents Reguliers'!$M$70,12,0)</f>
        <v>#N/A</v>
      </c>
      <c r="P939" s="50" t="e">
        <f>VLOOKUP(A939,'Intermittents Reguliers'!$A$2:'Intermittents Reguliers'!$M$70,3,0)</f>
        <v>#N/A</v>
      </c>
      <c r="Q939" s="52" t="e">
        <f>VLOOKUP(A939,'Intermittents Reguliers'!$A$2:'Intermittents Reguliers'!$M$70,4,0)</f>
        <v>#N/A</v>
      </c>
      <c r="R939" s="51" t="e">
        <f>VLOOKUP(A939,'Intermittents Reguliers'!$A$2:'Intermittents Reguliers'!$M$70,5,0)</f>
        <v>#N/A</v>
      </c>
      <c r="S939" s="53" t="e">
        <f>VLOOKUP(A939,'Intermittents Reguliers'!$A$2:'Intermittents Reguliers'!$M$70,7,0)</f>
        <v>#N/A</v>
      </c>
      <c r="T939" s="51" t="e">
        <f>VLOOKUP(A939,'Intermittents Reguliers'!$A$2:'Intermittents Reguliers'!$M$70,8,0)</f>
        <v>#N/A</v>
      </c>
      <c r="U939" s="54" t="e">
        <f>VLOOKUP(A939,'Intermittents Reguliers'!$A$1:'Intermittents Reguliers'!$M$70,9,0)</f>
        <v>#N/A</v>
      </c>
      <c r="V939" s="55" t="e">
        <f>VLOOKUP(A939,'Intermittents Reguliers'!$A$1:'Intermittents Reguliers'!$M$70,10,0)</f>
        <v>#N/A</v>
      </c>
      <c r="W939" s="53" t="e">
        <f>VLOOKUP(A939,'Intermittents Reguliers'!$A$1:'Intermittents Reguliers'!$M$70,13,0)</f>
        <v>#N/A</v>
      </c>
    </row>
    <row r="940" spans="2:23" x14ac:dyDescent="0.2">
      <c r="B940" s="49" t="e">
        <f>VLOOKUP(A940,'Intermittents Reguliers'!$A$2:'Intermittents Reguliers'!$M$70,2,0)</f>
        <v>#N/A</v>
      </c>
      <c r="I940" s="50">
        <f t="shared" si="14"/>
        <v>1</v>
      </c>
      <c r="M940" s="67"/>
      <c r="N940" s="51" t="e">
        <f>VLOOKUP(A940,'Intermittents Reguliers'!$A$2:'Intermittents Reguliers'!$M$70,11,0)</f>
        <v>#N/A</v>
      </c>
      <c r="O940" s="51" t="e">
        <f>VLOOKUP(A940,'Intermittents Reguliers'!$A$1:'Intermittents Reguliers'!$M$70,12,0)</f>
        <v>#N/A</v>
      </c>
      <c r="P940" s="50" t="e">
        <f>VLOOKUP(A940,'Intermittents Reguliers'!$A$2:'Intermittents Reguliers'!$M$70,3,0)</f>
        <v>#N/A</v>
      </c>
      <c r="Q940" s="52" t="e">
        <f>VLOOKUP(A940,'Intermittents Reguliers'!$A$2:'Intermittents Reguliers'!$M$70,4,0)</f>
        <v>#N/A</v>
      </c>
      <c r="R940" s="51" t="e">
        <f>VLOOKUP(A940,'Intermittents Reguliers'!$A$2:'Intermittents Reguliers'!$M$70,5,0)</f>
        <v>#N/A</v>
      </c>
      <c r="S940" s="53" t="e">
        <f>VLOOKUP(A940,'Intermittents Reguliers'!$A$2:'Intermittents Reguliers'!$M$70,7,0)</f>
        <v>#N/A</v>
      </c>
      <c r="T940" s="51" t="e">
        <f>VLOOKUP(A940,'Intermittents Reguliers'!$A$2:'Intermittents Reguliers'!$M$70,8,0)</f>
        <v>#N/A</v>
      </c>
      <c r="U940" s="54" t="e">
        <f>VLOOKUP(A940,'Intermittents Reguliers'!$A$1:'Intermittents Reguliers'!$M$70,9,0)</f>
        <v>#N/A</v>
      </c>
      <c r="V940" s="55" t="e">
        <f>VLOOKUP(A940,'Intermittents Reguliers'!$A$1:'Intermittents Reguliers'!$M$70,10,0)</f>
        <v>#N/A</v>
      </c>
      <c r="W940" s="53" t="e">
        <f>VLOOKUP(A940,'Intermittents Reguliers'!$A$1:'Intermittents Reguliers'!$M$70,13,0)</f>
        <v>#N/A</v>
      </c>
    </row>
    <row r="941" spans="2:23" x14ac:dyDescent="0.2">
      <c r="B941" s="49" t="e">
        <f>VLOOKUP(A941,'Intermittents Reguliers'!$A$2:'Intermittents Reguliers'!$M$70,2,0)</f>
        <v>#N/A</v>
      </c>
      <c r="I941" s="50">
        <f t="shared" si="14"/>
        <v>1</v>
      </c>
      <c r="M941" s="67"/>
      <c r="N941" s="51" t="e">
        <f>VLOOKUP(A941,'Intermittents Reguliers'!$A$2:'Intermittents Reguliers'!$M$70,11,0)</f>
        <v>#N/A</v>
      </c>
      <c r="O941" s="51" t="e">
        <f>VLOOKUP(A941,'Intermittents Reguliers'!$A$1:'Intermittents Reguliers'!$M$70,12,0)</f>
        <v>#N/A</v>
      </c>
      <c r="P941" s="50" t="e">
        <f>VLOOKUP(A941,'Intermittents Reguliers'!$A$2:'Intermittents Reguliers'!$M$70,3,0)</f>
        <v>#N/A</v>
      </c>
      <c r="Q941" s="52" t="e">
        <f>VLOOKUP(A941,'Intermittents Reguliers'!$A$2:'Intermittents Reguliers'!$M$70,4,0)</f>
        <v>#N/A</v>
      </c>
      <c r="R941" s="51" t="e">
        <f>VLOOKUP(A941,'Intermittents Reguliers'!$A$2:'Intermittents Reguliers'!$M$70,5,0)</f>
        <v>#N/A</v>
      </c>
      <c r="S941" s="53" t="e">
        <f>VLOOKUP(A941,'Intermittents Reguliers'!$A$2:'Intermittents Reguliers'!$M$70,7,0)</f>
        <v>#N/A</v>
      </c>
      <c r="T941" s="51" t="e">
        <f>VLOOKUP(A941,'Intermittents Reguliers'!$A$2:'Intermittents Reguliers'!$M$70,8,0)</f>
        <v>#N/A</v>
      </c>
      <c r="U941" s="54" t="e">
        <f>VLOOKUP(A941,'Intermittents Reguliers'!$A$1:'Intermittents Reguliers'!$M$70,9,0)</f>
        <v>#N/A</v>
      </c>
      <c r="V941" s="55" t="e">
        <f>VLOOKUP(A941,'Intermittents Reguliers'!$A$1:'Intermittents Reguliers'!$M$70,10,0)</f>
        <v>#N/A</v>
      </c>
      <c r="W941" s="53" t="e">
        <f>VLOOKUP(A941,'Intermittents Reguliers'!$A$1:'Intermittents Reguliers'!$M$70,13,0)</f>
        <v>#N/A</v>
      </c>
    </row>
    <row r="942" spans="2:23" x14ac:dyDescent="0.2">
      <c r="B942" s="49" t="e">
        <f>VLOOKUP(A942,'Intermittents Reguliers'!$A$2:'Intermittents Reguliers'!$M$70,2,0)</f>
        <v>#N/A</v>
      </c>
      <c r="I942" s="50">
        <f t="shared" si="14"/>
        <v>1</v>
      </c>
      <c r="N942" s="51" t="e">
        <f>VLOOKUP(A942,'Intermittents Reguliers'!$A$2:'Intermittents Reguliers'!$M$70,11,0)</f>
        <v>#N/A</v>
      </c>
      <c r="O942" s="51" t="e">
        <f>VLOOKUP(A942,'Intermittents Reguliers'!$A$1:'Intermittents Reguliers'!$M$70,12,0)</f>
        <v>#N/A</v>
      </c>
      <c r="P942" s="50" t="e">
        <f>VLOOKUP(A942,'Intermittents Reguliers'!$A$2:'Intermittents Reguliers'!$M$70,3,0)</f>
        <v>#N/A</v>
      </c>
      <c r="Q942" s="52" t="e">
        <f>VLOOKUP(A942,'Intermittents Reguliers'!$A$2:'Intermittents Reguliers'!$M$70,4,0)</f>
        <v>#N/A</v>
      </c>
      <c r="R942" s="51" t="e">
        <f>VLOOKUP(A942,'Intermittents Reguliers'!$A$2:'Intermittents Reguliers'!$M$70,5,0)</f>
        <v>#N/A</v>
      </c>
      <c r="S942" s="53" t="e">
        <f>VLOOKUP(A942,'Intermittents Reguliers'!$A$2:'Intermittents Reguliers'!$M$70,7,0)</f>
        <v>#N/A</v>
      </c>
      <c r="T942" s="51" t="e">
        <f>VLOOKUP(A942,'Intermittents Reguliers'!$A$2:'Intermittents Reguliers'!$M$70,8,0)</f>
        <v>#N/A</v>
      </c>
      <c r="U942" s="54" t="e">
        <f>VLOOKUP(A942,'Intermittents Reguliers'!$A$1:'Intermittents Reguliers'!$M$70,9,0)</f>
        <v>#N/A</v>
      </c>
      <c r="V942" s="55" t="e">
        <f>VLOOKUP(A942,'Intermittents Reguliers'!$A$1:'Intermittents Reguliers'!$M$70,10,0)</f>
        <v>#N/A</v>
      </c>
      <c r="W942" s="53" t="e">
        <f>VLOOKUP(A942,'Intermittents Reguliers'!$A$1:'Intermittents Reguliers'!$M$70,13,0)</f>
        <v>#N/A</v>
      </c>
    </row>
    <row r="943" spans="2:23" x14ac:dyDescent="0.2">
      <c r="B943" s="49" t="e">
        <f>VLOOKUP(A943,'Intermittents Reguliers'!$A$2:'Intermittents Reguliers'!$M$70,2,0)</f>
        <v>#N/A</v>
      </c>
      <c r="I943" s="50">
        <f t="shared" si="14"/>
        <v>1</v>
      </c>
      <c r="N943" s="51" t="e">
        <f>VLOOKUP(A943,'Intermittents Reguliers'!$A$2:'Intermittents Reguliers'!$M$70,11,0)</f>
        <v>#N/A</v>
      </c>
      <c r="O943" s="51" t="e">
        <f>VLOOKUP(A943,'Intermittents Reguliers'!$A$1:'Intermittents Reguliers'!$M$70,12,0)</f>
        <v>#N/A</v>
      </c>
      <c r="P943" s="50" t="e">
        <f>VLOOKUP(A943,'Intermittents Reguliers'!$A$2:'Intermittents Reguliers'!$M$70,3,0)</f>
        <v>#N/A</v>
      </c>
      <c r="Q943" s="52" t="e">
        <f>VLOOKUP(A943,'Intermittents Reguliers'!$A$2:'Intermittents Reguliers'!$M$70,4,0)</f>
        <v>#N/A</v>
      </c>
      <c r="R943" s="51" t="e">
        <f>VLOOKUP(A943,'Intermittents Reguliers'!$A$2:'Intermittents Reguliers'!$M$70,5,0)</f>
        <v>#N/A</v>
      </c>
      <c r="S943" s="53" t="e">
        <f>VLOOKUP(A943,'Intermittents Reguliers'!$A$2:'Intermittents Reguliers'!$M$70,7,0)</f>
        <v>#N/A</v>
      </c>
      <c r="T943" s="51" t="e">
        <f>VLOOKUP(A943,'Intermittents Reguliers'!$A$2:'Intermittents Reguliers'!$M$70,8,0)</f>
        <v>#N/A</v>
      </c>
      <c r="U943" s="54" t="e">
        <f>VLOOKUP(A943,'Intermittents Reguliers'!$A$1:'Intermittents Reguliers'!$M$70,9,0)</f>
        <v>#N/A</v>
      </c>
      <c r="V943" s="55" t="e">
        <f>VLOOKUP(A943,'Intermittents Reguliers'!$A$1:'Intermittents Reguliers'!$M$70,10,0)</f>
        <v>#N/A</v>
      </c>
      <c r="W943" s="53" t="e">
        <f>VLOOKUP(A943,'Intermittents Reguliers'!$A$1:'Intermittents Reguliers'!$M$70,13,0)</f>
        <v>#N/A</v>
      </c>
    </row>
    <row r="944" spans="2:23" x14ac:dyDescent="0.2">
      <c r="B944" s="49" t="e">
        <f>VLOOKUP(A944,'Intermittents Reguliers'!$A$2:'Intermittents Reguliers'!$M$70,2,0)</f>
        <v>#N/A</v>
      </c>
      <c r="I944" s="50">
        <f t="shared" si="14"/>
        <v>1</v>
      </c>
      <c r="N944" s="51" t="e">
        <f>VLOOKUP(A944,'Intermittents Reguliers'!$A$2:'Intermittents Reguliers'!$M$70,11,0)</f>
        <v>#N/A</v>
      </c>
      <c r="O944" s="51" t="e">
        <f>VLOOKUP(A944,'Intermittents Reguliers'!$A$1:'Intermittents Reguliers'!$M$70,12,0)</f>
        <v>#N/A</v>
      </c>
      <c r="P944" s="50" t="e">
        <f>VLOOKUP(A944,'Intermittents Reguliers'!$A$2:'Intermittents Reguliers'!$M$70,3,0)</f>
        <v>#N/A</v>
      </c>
      <c r="Q944" s="52" t="e">
        <f>VLOOKUP(A944,'Intermittents Reguliers'!$A$2:'Intermittents Reguliers'!$M$70,4,0)</f>
        <v>#N/A</v>
      </c>
      <c r="R944" s="51" t="e">
        <f>VLOOKUP(A944,'Intermittents Reguliers'!$A$2:'Intermittents Reguliers'!$M$70,5,0)</f>
        <v>#N/A</v>
      </c>
      <c r="S944" s="53" t="e">
        <f>VLOOKUP(A944,'Intermittents Reguliers'!$A$2:'Intermittents Reguliers'!$M$70,7,0)</f>
        <v>#N/A</v>
      </c>
      <c r="T944" s="51" t="e">
        <f>VLOOKUP(A944,'Intermittents Reguliers'!$A$2:'Intermittents Reguliers'!$M$70,8,0)</f>
        <v>#N/A</v>
      </c>
      <c r="U944" s="54" t="e">
        <f>VLOOKUP(A944,'Intermittents Reguliers'!$A$1:'Intermittents Reguliers'!$M$70,9,0)</f>
        <v>#N/A</v>
      </c>
      <c r="V944" s="55" t="e">
        <f>VLOOKUP(A944,'Intermittents Reguliers'!$A$1:'Intermittents Reguliers'!$M$70,10,0)</f>
        <v>#N/A</v>
      </c>
      <c r="W944" s="53" t="e">
        <f>VLOOKUP(A944,'Intermittents Reguliers'!$A$1:'Intermittents Reguliers'!$M$70,13,0)</f>
        <v>#N/A</v>
      </c>
    </row>
    <row r="945" spans="2:23" x14ac:dyDescent="0.2">
      <c r="B945" s="49" t="e">
        <f>VLOOKUP(A945,'Intermittents Reguliers'!$A$2:'Intermittents Reguliers'!$M$70,2,0)</f>
        <v>#N/A</v>
      </c>
      <c r="I945" s="50">
        <f t="shared" si="14"/>
        <v>1</v>
      </c>
      <c r="N945" s="51" t="e">
        <f>VLOOKUP(A945,'Intermittents Reguliers'!$A$2:'Intermittents Reguliers'!$M$70,11,0)</f>
        <v>#N/A</v>
      </c>
      <c r="O945" s="51" t="e">
        <f>VLOOKUP(A945,'Intermittents Reguliers'!$A$1:'Intermittents Reguliers'!$M$70,12,0)</f>
        <v>#N/A</v>
      </c>
      <c r="P945" s="50" t="e">
        <f>VLOOKUP(A945,'Intermittents Reguliers'!$A$2:'Intermittents Reguliers'!$M$70,3,0)</f>
        <v>#N/A</v>
      </c>
      <c r="Q945" s="52" t="e">
        <f>VLOOKUP(A945,'Intermittents Reguliers'!$A$2:'Intermittents Reguliers'!$M$70,4,0)</f>
        <v>#N/A</v>
      </c>
      <c r="R945" s="51" t="e">
        <f>VLOOKUP(A945,'Intermittents Reguliers'!$A$2:'Intermittents Reguliers'!$M$70,5,0)</f>
        <v>#N/A</v>
      </c>
      <c r="S945" s="53" t="e">
        <f>VLOOKUP(A945,'Intermittents Reguliers'!$A$2:'Intermittents Reguliers'!$M$70,7,0)</f>
        <v>#N/A</v>
      </c>
      <c r="T945" s="51" t="e">
        <f>VLOOKUP(A945,'Intermittents Reguliers'!$A$2:'Intermittents Reguliers'!$M$70,8,0)</f>
        <v>#N/A</v>
      </c>
      <c r="U945" s="54" t="e">
        <f>VLOOKUP(A945,'Intermittents Reguliers'!$A$1:'Intermittents Reguliers'!$M$70,9,0)</f>
        <v>#N/A</v>
      </c>
      <c r="V945" s="55" t="e">
        <f>VLOOKUP(A945,'Intermittents Reguliers'!$A$1:'Intermittents Reguliers'!$M$70,10,0)</f>
        <v>#N/A</v>
      </c>
      <c r="W945" s="53" t="e">
        <f>VLOOKUP(A945,'Intermittents Reguliers'!$A$1:'Intermittents Reguliers'!$M$70,13,0)</f>
        <v>#N/A</v>
      </c>
    </row>
    <row r="946" spans="2:23" x14ac:dyDescent="0.2">
      <c r="B946" s="49" t="e">
        <f>VLOOKUP(A946,'Intermittents Reguliers'!$A$2:'Intermittents Reguliers'!$M$70,2,0)</f>
        <v>#N/A</v>
      </c>
      <c r="I946" s="50">
        <f t="shared" si="14"/>
        <v>1</v>
      </c>
      <c r="N946" s="51" t="e">
        <f>VLOOKUP(A946,'Intermittents Reguliers'!$A$2:'Intermittents Reguliers'!$M$70,11,0)</f>
        <v>#N/A</v>
      </c>
      <c r="O946" s="51" t="e">
        <f>VLOOKUP(A946,'Intermittents Reguliers'!$A$1:'Intermittents Reguliers'!$M$70,12,0)</f>
        <v>#N/A</v>
      </c>
      <c r="P946" s="50" t="e">
        <f>VLOOKUP(A946,'Intermittents Reguliers'!$A$2:'Intermittents Reguliers'!$M$70,3,0)</f>
        <v>#N/A</v>
      </c>
      <c r="Q946" s="52" t="e">
        <f>VLOOKUP(A946,'Intermittents Reguliers'!$A$2:'Intermittents Reguliers'!$M$70,4,0)</f>
        <v>#N/A</v>
      </c>
      <c r="R946" s="51" t="e">
        <f>VLOOKUP(A946,'Intermittents Reguliers'!$A$2:'Intermittents Reguliers'!$M$70,5,0)</f>
        <v>#N/A</v>
      </c>
      <c r="S946" s="53" t="e">
        <f>VLOOKUP(A946,'Intermittents Reguliers'!$A$2:'Intermittents Reguliers'!$M$70,7,0)</f>
        <v>#N/A</v>
      </c>
      <c r="T946" s="51" t="e">
        <f>VLOOKUP(A946,'Intermittents Reguliers'!$A$2:'Intermittents Reguliers'!$M$70,8,0)</f>
        <v>#N/A</v>
      </c>
      <c r="U946" s="54" t="e">
        <f>VLOOKUP(A946,'Intermittents Reguliers'!$A$1:'Intermittents Reguliers'!$M$70,9,0)</f>
        <v>#N/A</v>
      </c>
      <c r="V946" s="55" t="e">
        <f>VLOOKUP(A946,'Intermittents Reguliers'!$A$1:'Intermittents Reguliers'!$M$70,10,0)</f>
        <v>#N/A</v>
      </c>
      <c r="W946" s="53" t="e">
        <f>VLOOKUP(A946,'Intermittents Reguliers'!$A$1:'Intermittents Reguliers'!$M$70,13,0)</f>
        <v>#N/A</v>
      </c>
    </row>
    <row r="947" spans="2:23" x14ac:dyDescent="0.2">
      <c r="B947" s="49" t="e">
        <f>VLOOKUP(A947,'Intermittents Reguliers'!$A$2:'Intermittents Reguliers'!$M$70,2,0)</f>
        <v>#N/A</v>
      </c>
      <c r="I947" s="50">
        <f t="shared" si="14"/>
        <v>1</v>
      </c>
      <c r="N947" s="51" t="e">
        <f>VLOOKUP(A947,'Intermittents Reguliers'!$A$2:'Intermittents Reguliers'!$M$70,11,0)</f>
        <v>#N/A</v>
      </c>
      <c r="O947" s="51" t="e">
        <f>VLOOKUP(A947,'Intermittents Reguliers'!$A$1:'Intermittents Reguliers'!$M$70,12,0)</f>
        <v>#N/A</v>
      </c>
      <c r="P947" s="50" t="e">
        <f>VLOOKUP(A947,'Intermittents Reguliers'!$A$2:'Intermittents Reguliers'!$M$70,3,0)</f>
        <v>#N/A</v>
      </c>
      <c r="Q947" s="52" t="e">
        <f>VLOOKUP(A947,'Intermittents Reguliers'!$A$2:'Intermittents Reguliers'!$M$70,4,0)</f>
        <v>#N/A</v>
      </c>
      <c r="R947" s="51" t="e">
        <f>VLOOKUP(A947,'Intermittents Reguliers'!$A$2:'Intermittents Reguliers'!$M$70,5,0)</f>
        <v>#N/A</v>
      </c>
      <c r="S947" s="53" t="e">
        <f>VLOOKUP(A947,'Intermittents Reguliers'!$A$2:'Intermittents Reguliers'!$M$70,7,0)</f>
        <v>#N/A</v>
      </c>
      <c r="T947" s="51" t="e">
        <f>VLOOKUP(A947,'Intermittents Reguliers'!$A$2:'Intermittents Reguliers'!$M$70,8,0)</f>
        <v>#N/A</v>
      </c>
      <c r="U947" s="54" t="e">
        <f>VLOOKUP(A947,'Intermittents Reguliers'!$A$1:'Intermittents Reguliers'!$M$70,9,0)</f>
        <v>#N/A</v>
      </c>
      <c r="V947" s="55" t="e">
        <f>VLOOKUP(A947,'Intermittents Reguliers'!$A$1:'Intermittents Reguliers'!$M$70,10,0)</f>
        <v>#N/A</v>
      </c>
      <c r="W947" s="53" t="e">
        <f>VLOOKUP(A947,'Intermittents Reguliers'!$A$1:'Intermittents Reguliers'!$M$70,13,0)</f>
        <v>#N/A</v>
      </c>
    </row>
    <row r="948" spans="2:23" x14ac:dyDescent="0.2">
      <c r="B948" s="49" t="e">
        <f>VLOOKUP(A948,'Intermittents Reguliers'!$A$2:'Intermittents Reguliers'!$M$70,2,0)</f>
        <v>#N/A</v>
      </c>
      <c r="I948" s="50">
        <f t="shared" si="14"/>
        <v>1</v>
      </c>
      <c r="N948" s="51" t="e">
        <f>VLOOKUP(A948,'Intermittents Reguliers'!$A$2:'Intermittents Reguliers'!$M$70,11,0)</f>
        <v>#N/A</v>
      </c>
      <c r="O948" s="51" t="e">
        <f>VLOOKUP(A948,'Intermittents Reguliers'!$A$1:'Intermittents Reguliers'!$M$70,12,0)</f>
        <v>#N/A</v>
      </c>
      <c r="P948" s="50" t="e">
        <f>VLOOKUP(A948,'Intermittents Reguliers'!$A$2:'Intermittents Reguliers'!$M$70,3,0)</f>
        <v>#N/A</v>
      </c>
      <c r="Q948" s="52" t="e">
        <f>VLOOKUP(A948,'Intermittents Reguliers'!$A$2:'Intermittents Reguliers'!$M$70,4,0)</f>
        <v>#N/A</v>
      </c>
      <c r="R948" s="51" t="e">
        <f>VLOOKUP(A948,'Intermittents Reguliers'!$A$2:'Intermittents Reguliers'!$M$70,5,0)</f>
        <v>#N/A</v>
      </c>
      <c r="S948" s="53" t="e">
        <f>VLOOKUP(A948,'Intermittents Reguliers'!$A$2:'Intermittents Reguliers'!$M$70,7,0)</f>
        <v>#N/A</v>
      </c>
      <c r="T948" s="51" t="e">
        <f>VLOOKUP(A948,'Intermittents Reguliers'!$A$2:'Intermittents Reguliers'!$M$70,8,0)</f>
        <v>#N/A</v>
      </c>
      <c r="U948" s="54" t="e">
        <f>VLOOKUP(A948,'Intermittents Reguliers'!$A$1:'Intermittents Reguliers'!$M$70,9,0)</f>
        <v>#N/A</v>
      </c>
      <c r="V948" s="55" t="e">
        <f>VLOOKUP(A948,'Intermittents Reguliers'!$A$1:'Intermittents Reguliers'!$M$70,10,0)</f>
        <v>#N/A</v>
      </c>
      <c r="W948" s="53" t="e">
        <f>VLOOKUP(A948,'Intermittents Reguliers'!$A$1:'Intermittents Reguliers'!$M$70,13,0)</f>
        <v>#N/A</v>
      </c>
    </row>
    <row r="949" spans="2:23" x14ac:dyDescent="0.2">
      <c r="B949" s="49" t="e">
        <f>VLOOKUP(A949,'Intermittents Reguliers'!$A$2:'Intermittents Reguliers'!$M$70,2,0)</f>
        <v>#N/A</v>
      </c>
      <c r="I949" s="50">
        <f t="shared" si="14"/>
        <v>1</v>
      </c>
      <c r="N949" s="51" t="e">
        <f>VLOOKUP(A949,'Intermittents Reguliers'!$A$2:'Intermittents Reguliers'!$M$70,11,0)</f>
        <v>#N/A</v>
      </c>
      <c r="O949" s="51" t="e">
        <f>VLOOKUP(A949,'Intermittents Reguliers'!$A$1:'Intermittents Reguliers'!$M$70,12,0)</f>
        <v>#N/A</v>
      </c>
      <c r="P949" s="50" t="e">
        <f>VLOOKUP(A949,'Intermittents Reguliers'!$A$2:'Intermittents Reguliers'!$M$70,3,0)</f>
        <v>#N/A</v>
      </c>
      <c r="Q949" s="52" t="e">
        <f>VLOOKUP(A949,'Intermittents Reguliers'!$A$2:'Intermittents Reguliers'!$M$70,4,0)</f>
        <v>#N/A</v>
      </c>
      <c r="R949" s="51" t="e">
        <f>VLOOKUP(A949,'Intermittents Reguliers'!$A$2:'Intermittents Reguliers'!$M$70,5,0)</f>
        <v>#N/A</v>
      </c>
      <c r="S949" s="53" t="e">
        <f>VLOOKUP(A949,'Intermittents Reguliers'!$A$2:'Intermittents Reguliers'!$M$70,7,0)</f>
        <v>#N/A</v>
      </c>
      <c r="T949" s="51" t="e">
        <f>VLOOKUP(A949,'Intermittents Reguliers'!$A$2:'Intermittents Reguliers'!$M$70,8,0)</f>
        <v>#N/A</v>
      </c>
      <c r="U949" s="54" t="e">
        <f>VLOOKUP(A949,'Intermittents Reguliers'!$A$1:'Intermittents Reguliers'!$M$70,9,0)</f>
        <v>#N/A</v>
      </c>
      <c r="V949" s="55" t="e">
        <f>VLOOKUP(A949,'Intermittents Reguliers'!$A$1:'Intermittents Reguliers'!$M$70,10,0)</f>
        <v>#N/A</v>
      </c>
      <c r="W949" s="53" t="e">
        <f>VLOOKUP(A949,'Intermittents Reguliers'!$A$1:'Intermittents Reguliers'!$M$70,13,0)</f>
        <v>#N/A</v>
      </c>
    </row>
    <row r="950" spans="2:23" x14ac:dyDescent="0.2">
      <c r="B950" s="49" t="e">
        <f>VLOOKUP(A950,'Intermittents Reguliers'!$A$2:'Intermittents Reguliers'!$M$70,2,0)</f>
        <v>#N/A</v>
      </c>
      <c r="I950" s="50">
        <f t="shared" si="14"/>
        <v>1</v>
      </c>
      <c r="N950" s="51" t="e">
        <f>VLOOKUP(A950,'Intermittents Reguliers'!$A$2:'Intermittents Reguliers'!$M$70,11,0)</f>
        <v>#N/A</v>
      </c>
      <c r="O950" s="51" t="e">
        <f>VLOOKUP(A950,'Intermittents Reguliers'!$A$1:'Intermittents Reguliers'!$M$70,12,0)</f>
        <v>#N/A</v>
      </c>
      <c r="P950" s="50" t="e">
        <f>VLOOKUP(A950,'Intermittents Reguliers'!$A$2:'Intermittents Reguliers'!$M$70,3,0)</f>
        <v>#N/A</v>
      </c>
      <c r="Q950" s="52" t="e">
        <f>VLOOKUP(A950,'Intermittents Reguliers'!$A$2:'Intermittents Reguliers'!$M$70,4,0)</f>
        <v>#N/A</v>
      </c>
      <c r="R950" s="51" t="e">
        <f>VLOOKUP(A950,'Intermittents Reguliers'!$A$2:'Intermittents Reguliers'!$M$70,5,0)</f>
        <v>#N/A</v>
      </c>
      <c r="S950" s="53" t="e">
        <f>VLOOKUP(A950,'Intermittents Reguliers'!$A$2:'Intermittents Reguliers'!$M$70,7,0)</f>
        <v>#N/A</v>
      </c>
      <c r="T950" s="51" t="e">
        <f>VLOOKUP(A950,'Intermittents Reguliers'!$A$2:'Intermittents Reguliers'!$M$70,8,0)</f>
        <v>#N/A</v>
      </c>
      <c r="U950" s="54" t="e">
        <f>VLOOKUP(A950,'Intermittents Reguliers'!$A$1:'Intermittents Reguliers'!$M$70,9,0)</f>
        <v>#N/A</v>
      </c>
      <c r="V950" s="55" t="e">
        <f>VLOOKUP(A950,'Intermittents Reguliers'!$A$1:'Intermittents Reguliers'!$M$70,10,0)</f>
        <v>#N/A</v>
      </c>
      <c r="W950" s="53" t="e">
        <f>VLOOKUP(A950,'Intermittents Reguliers'!$A$1:'Intermittents Reguliers'!$M$70,13,0)</f>
        <v>#N/A</v>
      </c>
    </row>
    <row r="951" spans="2:23" x14ac:dyDescent="0.2">
      <c r="B951" s="49" t="e">
        <f>VLOOKUP(A951,'Intermittents Reguliers'!$A$2:'Intermittents Reguliers'!$M$70,2,0)</f>
        <v>#N/A</v>
      </c>
      <c r="I951" s="50">
        <f t="shared" si="14"/>
        <v>1</v>
      </c>
      <c r="N951" s="51" t="e">
        <f>VLOOKUP(A951,'Intermittents Reguliers'!$A$2:'Intermittents Reguliers'!$M$70,11,0)</f>
        <v>#N/A</v>
      </c>
      <c r="O951" s="51" t="e">
        <f>VLOOKUP(A951,'Intermittents Reguliers'!$A$1:'Intermittents Reguliers'!$M$70,12,0)</f>
        <v>#N/A</v>
      </c>
      <c r="P951" s="50" t="e">
        <f>VLOOKUP(A951,'Intermittents Reguliers'!$A$2:'Intermittents Reguliers'!$M$70,3,0)</f>
        <v>#N/A</v>
      </c>
      <c r="Q951" s="52" t="e">
        <f>VLOOKUP(A951,'Intermittents Reguliers'!$A$2:'Intermittents Reguliers'!$M$70,4,0)</f>
        <v>#N/A</v>
      </c>
      <c r="R951" s="51" t="e">
        <f>VLOOKUP(A951,'Intermittents Reguliers'!$A$2:'Intermittents Reguliers'!$M$70,5,0)</f>
        <v>#N/A</v>
      </c>
      <c r="S951" s="53" t="e">
        <f>VLOOKUP(A951,'Intermittents Reguliers'!$A$2:'Intermittents Reguliers'!$M$70,7,0)</f>
        <v>#N/A</v>
      </c>
      <c r="T951" s="51" t="e">
        <f>VLOOKUP(A951,'Intermittents Reguliers'!$A$2:'Intermittents Reguliers'!$M$70,8,0)</f>
        <v>#N/A</v>
      </c>
      <c r="U951" s="54" t="e">
        <f>VLOOKUP(A951,'Intermittents Reguliers'!$A$1:'Intermittents Reguliers'!$M$70,9,0)</f>
        <v>#N/A</v>
      </c>
      <c r="V951" s="55" t="e">
        <f>VLOOKUP(A951,'Intermittents Reguliers'!$A$1:'Intermittents Reguliers'!$M$70,10,0)</f>
        <v>#N/A</v>
      </c>
      <c r="W951" s="53" t="e">
        <f>VLOOKUP(A951,'Intermittents Reguliers'!$A$1:'Intermittents Reguliers'!$M$70,13,0)</f>
        <v>#N/A</v>
      </c>
    </row>
    <row r="952" spans="2:23" x14ac:dyDescent="0.2">
      <c r="B952" s="49" t="e">
        <f>VLOOKUP(A952,'Intermittents Reguliers'!$A$2:'Intermittents Reguliers'!$M$70,2,0)</f>
        <v>#N/A</v>
      </c>
      <c r="I952" s="50">
        <f t="shared" si="14"/>
        <v>1</v>
      </c>
      <c r="N952" s="51" t="e">
        <f>VLOOKUP(A952,'Intermittents Reguliers'!$A$2:'Intermittents Reguliers'!$M$70,11,0)</f>
        <v>#N/A</v>
      </c>
      <c r="O952" s="51" t="e">
        <f>VLOOKUP(A952,'Intermittents Reguliers'!$A$1:'Intermittents Reguliers'!$M$70,12,0)</f>
        <v>#N/A</v>
      </c>
      <c r="P952" s="50" t="e">
        <f>VLOOKUP(A952,'Intermittents Reguliers'!$A$2:'Intermittents Reguliers'!$M$70,3,0)</f>
        <v>#N/A</v>
      </c>
      <c r="Q952" s="52" t="e">
        <f>VLOOKUP(A952,'Intermittents Reguliers'!$A$2:'Intermittents Reguliers'!$M$70,4,0)</f>
        <v>#N/A</v>
      </c>
      <c r="R952" s="51" t="e">
        <f>VLOOKUP(A952,'Intermittents Reguliers'!$A$2:'Intermittents Reguliers'!$M$70,5,0)</f>
        <v>#N/A</v>
      </c>
      <c r="S952" s="53" t="e">
        <f>VLOOKUP(A952,'Intermittents Reguliers'!$A$2:'Intermittents Reguliers'!$M$70,7,0)</f>
        <v>#N/A</v>
      </c>
      <c r="T952" s="51" t="e">
        <f>VLOOKUP(A952,'Intermittents Reguliers'!$A$2:'Intermittents Reguliers'!$M$70,8,0)</f>
        <v>#N/A</v>
      </c>
      <c r="U952" s="54" t="e">
        <f>VLOOKUP(A952,'Intermittents Reguliers'!$A$1:'Intermittents Reguliers'!$M$70,9,0)</f>
        <v>#N/A</v>
      </c>
      <c r="V952" s="55" t="e">
        <f>VLOOKUP(A952,'Intermittents Reguliers'!$A$1:'Intermittents Reguliers'!$M$70,10,0)</f>
        <v>#N/A</v>
      </c>
      <c r="W952" s="53" t="e">
        <f>VLOOKUP(A952,'Intermittents Reguliers'!$A$1:'Intermittents Reguliers'!$M$70,13,0)</f>
        <v>#N/A</v>
      </c>
    </row>
    <row r="953" spans="2:23" x14ac:dyDescent="0.2">
      <c r="B953" s="49" t="e">
        <f>VLOOKUP(A953,'Intermittents Reguliers'!$A$2:'Intermittents Reguliers'!$M$70,2,0)</f>
        <v>#N/A</v>
      </c>
      <c r="I953" s="50">
        <f t="shared" si="14"/>
        <v>1</v>
      </c>
      <c r="N953" s="51" t="e">
        <f>VLOOKUP(A953,'Intermittents Reguliers'!$A$2:'Intermittents Reguliers'!$M$70,11,0)</f>
        <v>#N/A</v>
      </c>
      <c r="O953" s="51" t="e">
        <f>VLOOKUP(A953,'Intermittents Reguliers'!$A$1:'Intermittents Reguliers'!$M$70,12,0)</f>
        <v>#N/A</v>
      </c>
      <c r="P953" s="50" t="e">
        <f>VLOOKUP(A953,'Intermittents Reguliers'!$A$2:'Intermittents Reguliers'!$M$70,3,0)</f>
        <v>#N/A</v>
      </c>
      <c r="Q953" s="52" t="e">
        <f>VLOOKUP(A953,'Intermittents Reguliers'!$A$2:'Intermittents Reguliers'!$M$70,4,0)</f>
        <v>#N/A</v>
      </c>
      <c r="R953" s="51" t="e">
        <f>VLOOKUP(A953,'Intermittents Reguliers'!$A$2:'Intermittents Reguliers'!$M$70,5,0)</f>
        <v>#N/A</v>
      </c>
      <c r="S953" s="53" t="e">
        <f>VLOOKUP(A953,'Intermittents Reguliers'!$A$2:'Intermittents Reguliers'!$M$70,7,0)</f>
        <v>#N/A</v>
      </c>
      <c r="T953" s="51" t="e">
        <f>VLOOKUP(A953,'Intermittents Reguliers'!$A$2:'Intermittents Reguliers'!$M$70,8,0)</f>
        <v>#N/A</v>
      </c>
      <c r="U953" s="54" t="e">
        <f>VLOOKUP(A953,'Intermittents Reguliers'!$A$1:'Intermittents Reguliers'!$M$70,9,0)</f>
        <v>#N/A</v>
      </c>
      <c r="V953" s="55" t="e">
        <f>VLOOKUP(A953,'Intermittents Reguliers'!$A$1:'Intermittents Reguliers'!$M$70,10,0)</f>
        <v>#N/A</v>
      </c>
      <c r="W953" s="53" t="e">
        <f>VLOOKUP(A953,'Intermittents Reguliers'!$A$1:'Intermittents Reguliers'!$M$70,13,0)</f>
        <v>#N/A</v>
      </c>
    </row>
    <row r="954" spans="2:23" x14ac:dyDescent="0.2">
      <c r="B954" s="49" t="e">
        <f>VLOOKUP(A954,'Intermittents Reguliers'!$A$2:'Intermittents Reguliers'!$M$70,2,0)</f>
        <v>#N/A</v>
      </c>
      <c r="I954" s="50">
        <f t="shared" si="14"/>
        <v>1</v>
      </c>
      <c r="N954" s="51" t="e">
        <f>VLOOKUP(A954,'Intermittents Reguliers'!$A$2:'Intermittents Reguliers'!$M$70,11,0)</f>
        <v>#N/A</v>
      </c>
      <c r="O954" s="51" t="e">
        <f>VLOOKUP(A954,'Intermittents Reguliers'!$A$1:'Intermittents Reguliers'!$M$70,12,0)</f>
        <v>#N/A</v>
      </c>
      <c r="P954" s="50" t="e">
        <f>VLOOKUP(A954,'Intermittents Reguliers'!$A$2:'Intermittents Reguliers'!$M$70,3,0)</f>
        <v>#N/A</v>
      </c>
      <c r="Q954" s="52" t="e">
        <f>VLOOKUP(A954,'Intermittents Reguliers'!$A$2:'Intermittents Reguliers'!$M$70,4,0)</f>
        <v>#N/A</v>
      </c>
      <c r="R954" s="51" t="e">
        <f>VLOOKUP(A954,'Intermittents Reguliers'!$A$2:'Intermittents Reguliers'!$M$70,5,0)</f>
        <v>#N/A</v>
      </c>
      <c r="S954" s="53" t="e">
        <f>VLOOKUP(A954,'Intermittents Reguliers'!$A$2:'Intermittents Reguliers'!$M$70,7,0)</f>
        <v>#N/A</v>
      </c>
      <c r="T954" s="51" t="e">
        <f>VLOOKUP(A954,'Intermittents Reguliers'!$A$2:'Intermittents Reguliers'!$M$70,8,0)</f>
        <v>#N/A</v>
      </c>
      <c r="U954" s="54" t="e">
        <f>VLOOKUP(A954,'Intermittents Reguliers'!$A$1:'Intermittents Reguliers'!$M$70,9,0)</f>
        <v>#N/A</v>
      </c>
      <c r="V954" s="55" t="e">
        <f>VLOOKUP(A954,'Intermittents Reguliers'!$A$1:'Intermittents Reguliers'!$M$70,10,0)</f>
        <v>#N/A</v>
      </c>
      <c r="W954" s="53" t="e">
        <f>VLOOKUP(A954,'Intermittents Reguliers'!$A$1:'Intermittents Reguliers'!$M$70,13,0)</f>
        <v>#N/A</v>
      </c>
    </row>
    <row r="955" spans="2:23" x14ac:dyDescent="0.2">
      <c r="B955" s="49" t="e">
        <f>VLOOKUP(A955,'Intermittents Reguliers'!$A$2:'Intermittents Reguliers'!$M$70,2,0)</f>
        <v>#N/A</v>
      </c>
      <c r="I955" s="50">
        <f t="shared" si="14"/>
        <v>1</v>
      </c>
      <c r="N955" s="51" t="e">
        <f>VLOOKUP(A955,'Intermittents Reguliers'!$A$2:'Intermittents Reguliers'!$M$70,11,0)</f>
        <v>#N/A</v>
      </c>
      <c r="O955" s="51" t="e">
        <f>VLOOKUP(A955,'Intermittents Reguliers'!$A$1:'Intermittents Reguliers'!$M$70,12,0)</f>
        <v>#N/A</v>
      </c>
      <c r="P955" s="50" t="e">
        <f>VLOOKUP(A955,'Intermittents Reguliers'!$A$2:'Intermittents Reguliers'!$M$70,3,0)</f>
        <v>#N/A</v>
      </c>
      <c r="Q955" s="52" t="e">
        <f>VLOOKUP(A955,'Intermittents Reguliers'!$A$2:'Intermittents Reguliers'!$M$70,4,0)</f>
        <v>#N/A</v>
      </c>
      <c r="R955" s="51" t="e">
        <f>VLOOKUP(A955,'Intermittents Reguliers'!$A$2:'Intermittents Reguliers'!$M$70,5,0)</f>
        <v>#N/A</v>
      </c>
      <c r="S955" s="53" t="e">
        <f>VLOOKUP(A955,'Intermittents Reguliers'!$A$2:'Intermittents Reguliers'!$M$70,7,0)</f>
        <v>#N/A</v>
      </c>
      <c r="T955" s="51" t="e">
        <f>VLOOKUP(A955,'Intermittents Reguliers'!$A$2:'Intermittents Reguliers'!$M$70,8,0)</f>
        <v>#N/A</v>
      </c>
      <c r="U955" s="54" t="e">
        <f>VLOOKUP(A955,'Intermittents Reguliers'!$A$1:'Intermittents Reguliers'!$M$70,9,0)</f>
        <v>#N/A</v>
      </c>
      <c r="V955" s="55" t="e">
        <f>VLOOKUP(A955,'Intermittents Reguliers'!$A$1:'Intermittents Reguliers'!$M$70,10,0)</f>
        <v>#N/A</v>
      </c>
      <c r="W955" s="53" t="e">
        <f>VLOOKUP(A955,'Intermittents Reguliers'!$A$1:'Intermittents Reguliers'!$M$70,13,0)</f>
        <v>#N/A</v>
      </c>
    </row>
    <row r="956" spans="2:23" x14ac:dyDescent="0.2">
      <c r="B956" s="49" t="e">
        <f>VLOOKUP(A956,'Intermittents Reguliers'!$A$2:'Intermittents Reguliers'!$M$70,2,0)</f>
        <v>#N/A</v>
      </c>
      <c r="I956" s="50">
        <f t="shared" si="14"/>
        <v>1</v>
      </c>
      <c r="N956" s="51" t="e">
        <f>VLOOKUP(A956,'Intermittents Reguliers'!$A$2:'Intermittents Reguliers'!$M$70,11,0)</f>
        <v>#N/A</v>
      </c>
      <c r="O956" s="51" t="e">
        <f>VLOOKUP(A956,'Intermittents Reguliers'!$A$1:'Intermittents Reguliers'!$M$70,12,0)</f>
        <v>#N/A</v>
      </c>
      <c r="P956" s="50" t="e">
        <f>VLOOKUP(A956,'Intermittents Reguliers'!$A$2:'Intermittents Reguliers'!$M$70,3,0)</f>
        <v>#N/A</v>
      </c>
      <c r="Q956" s="52" t="e">
        <f>VLOOKUP(A956,'Intermittents Reguliers'!$A$2:'Intermittents Reguliers'!$M$70,4,0)</f>
        <v>#N/A</v>
      </c>
      <c r="R956" s="51" t="e">
        <f>VLOOKUP(A956,'Intermittents Reguliers'!$A$2:'Intermittents Reguliers'!$M$70,5,0)</f>
        <v>#N/A</v>
      </c>
      <c r="S956" s="53" t="e">
        <f>VLOOKUP(A956,'Intermittents Reguliers'!$A$2:'Intermittents Reguliers'!$M$70,7,0)</f>
        <v>#N/A</v>
      </c>
      <c r="T956" s="51" t="e">
        <f>VLOOKUP(A956,'Intermittents Reguliers'!$A$2:'Intermittents Reguliers'!$M$70,8,0)</f>
        <v>#N/A</v>
      </c>
      <c r="U956" s="54" t="e">
        <f>VLOOKUP(A956,'Intermittents Reguliers'!$A$1:'Intermittents Reguliers'!$M$70,9,0)</f>
        <v>#N/A</v>
      </c>
      <c r="V956" s="55" t="e">
        <f>VLOOKUP(A956,'Intermittents Reguliers'!$A$1:'Intermittents Reguliers'!$M$70,10,0)</f>
        <v>#N/A</v>
      </c>
      <c r="W956" s="53" t="e">
        <f>VLOOKUP(A956,'Intermittents Reguliers'!$A$1:'Intermittents Reguliers'!$M$70,13,0)</f>
        <v>#N/A</v>
      </c>
    </row>
    <row r="957" spans="2:23" x14ac:dyDescent="0.2">
      <c r="B957" s="49" t="e">
        <f>VLOOKUP(A957,'Intermittents Reguliers'!$A$2:'Intermittents Reguliers'!$M$70,2,0)</f>
        <v>#N/A</v>
      </c>
      <c r="I957" s="50">
        <f t="shared" si="14"/>
        <v>1</v>
      </c>
      <c r="N957" s="51" t="e">
        <f>VLOOKUP(A957,'Intermittents Reguliers'!$A$2:'Intermittents Reguliers'!$M$70,11,0)</f>
        <v>#N/A</v>
      </c>
      <c r="O957" s="51" t="e">
        <f>VLOOKUP(A957,'Intermittents Reguliers'!$A$1:'Intermittents Reguliers'!$M$70,12,0)</f>
        <v>#N/A</v>
      </c>
      <c r="P957" s="50" t="e">
        <f>VLOOKUP(A957,'Intermittents Reguliers'!$A$2:'Intermittents Reguliers'!$M$70,3,0)</f>
        <v>#N/A</v>
      </c>
      <c r="Q957" s="52" t="e">
        <f>VLOOKUP(A957,'Intermittents Reguliers'!$A$2:'Intermittents Reguliers'!$M$70,4,0)</f>
        <v>#N/A</v>
      </c>
      <c r="R957" s="51" t="e">
        <f>VLOOKUP(A957,'Intermittents Reguliers'!$A$2:'Intermittents Reguliers'!$M$70,5,0)</f>
        <v>#N/A</v>
      </c>
      <c r="S957" s="53" t="e">
        <f>VLOOKUP(A957,'Intermittents Reguliers'!$A$2:'Intermittents Reguliers'!$M$70,7,0)</f>
        <v>#N/A</v>
      </c>
      <c r="T957" s="51" t="e">
        <f>VLOOKUP(A957,'Intermittents Reguliers'!$A$2:'Intermittents Reguliers'!$M$70,8,0)</f>
        <v>#N/A</v>
      </c>
      <c r="U957" s="54" t="e">
        <f>VLOOKUP(A957,'Intermittents Reguliers'!$A$1:'Intermittents Reguliers'!$M$70,9,0)</f>
        <v>#N/A</v>
      </c>
      <c r="V957" s="55" t="e">
        <f>VLOOKUP(A957,'Intermittents Reguliers'!$A$1:'Intermittents Reguliers'!$M$70,10,0)</f>
        <v>#N/A</v>
      </c>
      <c r="W957" s="53" t="e">
        <f>VLOOKUP(A957,'Intermittents Reguliers'!$A$1:'Intermittents Reguliers'!$M$70,13,0)</f>
        <v>#N/A</v>
      </c>
    </row>
    <row r="958" spans="2:23" x14ac:dyDescent="0.2">
      <c r="B958" s="49" t="e">
        <f>VLOOKUP(A958,'Intermittents Reguliers'!$A$2:'Intermittents Reguliers'!$M$70,2,0)</f>
        <v>#N/A</v>
      </c>
      <c r="I958" s="50">
        <f t="shared" si="14"/>
        <v>1</v>
      </c>
      <c r="N958" s="51" t="e">
        <f>VLOOKUP(A958,'Intermittents Reguliers'!$A$2:'Intermittents Reguliers'!$M$70,11,0)</f>
        <v>#N/A</v>
      </c>
      <c r="O958" s="51" t="e">
        <f>VLOOKUP(A958,'Intermittents Reguliers'!$A$1:'Intermittents Reguliers'!$M$70,12,0)</f>
        <v>#N/A</v>
      </c>
      <c r="P958" s="50" t="e">
        <f>VLOOKUP(A958,'Intermittents Reguliers'!$A$2:'Intermittents Reguliers'!$M$70,3,0)</f>
        <v>#N/A</v>
      </c>
      <c r="Q958" s="52" t="e">
        <f>VLOOKUP(A958,'Intermittents Reguliers'!$A$2:'Intermittents Reguliers'!$M$70,4,0)</f>
        <v>#N/A</v>
      </c>
      <c r="R958" s="51" t="e">
        <f>VLOOKUP(A958,'Intermittents Reguliers'!$A$2:'Intermittents Reguliers'!$M$70,5,0)</f>
        <v>#N/A</v>
      </c>
      <c r="S958" s="53" t="e">
        <f>VLOOKUP(A958,'Intermittents Reguliers'!$A$2:'Intermittents Reguliers'!$M$70,7,0)</f>
        <v>#N/A</v>
      </c>
      <c r="T958" s="51" t="e">
        <f>VLOOKUP(A958,'Intermittents Reguliers'!$A$2:'Intermittents Reguliers'!$M$70,8,0)</f>
        <v>#N/A</v>
      </c>
      <c r="U958" s="54" t="e">
        <f>VLOOKUP(A958,'Intermittents Reguliers'!$A$1:'Intermittents Reguliers'!$M$70,9,0)</f>
        <v>#N/A</v>
      </c>
      <c r="V958" s="55" t="e">
        <f>VLOOKUP(A958,'Intermittents Reguliers'!$A$1:'Intermittents Reguliers'!$M$70,10,0)</f>
        <v>#N/A</v>
      </c>
      <c r="W958" s="53" t="e">
        <f>VLOOKUP(A958,'Intermittents Reguliers'!$A$1:'Intermittents Reguliers'!$M$70,13,0)</f>
        <v>#N/A</v>
      </c>
    </row>
    <row r="959" spans="2:23" x14ac:dyDescent="0.2">
      <c r="B959" s="49" t="e">
        <f>VLOOKUP(A959,'Intermittents Reguliers'!$A$2:'Intermittents Reguliers'!$M$70,2,0)</f>
        <v>#N/A</v>
      </c>
      <c r="I959" s="50">
        <f t="shared" si="14"/>
        <v>1</v>
      </c>
      <c r="N959" s="51" t="e">
        <f>VLOOKUP(A959,'Intermittents Reguliers'!$A$2:'Intermittents Reguliers'!$M$70,11,0)</f>
        <v>#N/A</v>
      </c>
      <c r="O959" s="51" t="e">
        <f>VLOOKUP(A959,'Intermittents Reguliers'!$A$1:'Intermittents Reguliers'!$M$70,12,0)</f>
        <v>#N/A</v>
      </c>
      <c r="P959" s="50" t="e">
        <f>VLOOKUP(A959,'Intermittents Reguliers'!$A$2:'Intermittents Reguliers'!$M$70,3,0)</f>
        <v>#N/A</v>
      </c>
      <c r="Q959" s="52" t="e">
        <f>VLOOKUP(A959,'Intermittents Reguliers'!$A$2:'Intermittents Reguliers'!$M$70,4,0)</f>
        <v>#N/A</v>
      </c>
      <c r="R959" s="51" t="e">
        <f>VLOOKUP(A959,'Intermittents Reguliers'!$A$2:'Intermittents Reguliers'!$M$70,5,0)</f>
        <v>#N/A</v>
      </c>
      <c r="S959" s="53" t="e">
        <f>VLOOKUP(A959,'Intermittents Reguliers'!$A$2:'Intermittents Reguliers'!$M$70,7,0)</f>
        <v>#N/A</v>
      </c>
      <c r="T959" s="51" t="e">
        <f>VLOOKUP(A959,'Intermittents Reguliers'!$A$2:'Intermittents Reguliers'!$M$70,8,0)</f>
        <v>#N/A</v>
      </c>
      <c r="U959" s="54" t="e">
        <f>VLOOKUP(A959,'Intermittents Reguliers'!$A$1:'Intermittents Reguliers'!$M$70,9,0)</f>
        <v>#N/A</v>
      </c>
      <c r="V959" s="55" t="e">
        <f>VLOOKUP(A959,'Intermittents Reguliers'!$A$1:'Intermittents Reguliers'!$M$70,10,0)</f>
        <v>#N/A</v>
      </c>
      <c r="W959" s="53" t="e">
        <f>VLOOKUP(A959,'Intermittents Reguliers'!$A$1:'Intermittents Reguliers'!$M$70,13,0)</f>
        <v>#N/A</v>
      </c>
    </row>
    <row r="960" spans="2:23" x14ac:dyDescent="0.2">
      <c r="B960" s="49" t="e">
        <f>VLOOKUP(A960,'Intermittents Reguliers'!$A$2:'Intermittents Reguliers'!$M$70,2,0)</f>
        <v>#N/A</v>
      </c>
      <c r="I960" s="50">
        <f t="shared" si="14"/>
        <v>1</v>
      </c>
      <c r="N960" s="51" t="e">
        <f>VLOOKUP(A960,'Intermittents Reguliers'!$A$2:'Intermittents Reguliers'!$M$70,11,0)</f>
        <v>#N/A</v>
      </c>
      <c r="O960" s="51" t="e">
        <f>VLOOKUP(A960,'Intermittents Reguliers'!$A$1:'Intermittents Reguliers'!$M$70,12,0)</f>
        <v>#N/A</v>
      </c>
      <c r="P960" s="50" t="e">
        <f>VLOOKUP(A960,'Intermittents Reguliers'!$A$2:'Intermittents Reguliers'!$M$70,3,0)</f>
        <v>#N/A</v>
      </c>
      <c r="Q960" s="52" t="e">
        <f>VLOOKUP(A960,'Intermittents Reguliers'!$A$2:'Intermittents Reguliers'!$M$70,4,0)</f>
        <v>#N/A</v>
      </c>
      <c r="R960" s="51" t="e">
        <f>VLOOKUP(A960,'Intermittents Reguliers'!$A$2:'Intermittents Reguliers'!$M$70,5,0)</f>
        <v>#N/A</v>
      </c>
      <c r="S960" s="53" t="e">
        <f>VLOOKUP(A960,'Intermittents Reguliers'!$A$2:'Intermittents Reguliers'!$M$70,7,0)</f>
        <v>#N/A</v>
      </c>
      <c r="T960" s="51" t="e">
        <f>VLOOKUP(A960,'Intermittents Reguliers'!$A$2:'Intermittents Reguliers'!$M$70,8,0)</f>
        <v>#N/A</v>
      </c>
      <c r="U960" s="54" t="e">
        <f>VLOOKUP(A960,'Intermittents Reguliers'!$A$1:'Intermittents Reguliers'!$M$70,9,0)</f>
        <v>#N/A</v>
      </c>
      <c r="V960" s="55" t="e">
        <f>VLOOKUP(A960,'Intermittents Reguliers'!$A$1:'Intermittents Reguliers'!$M$70,10,0)</f>
        <v>#N/A</v>
      </c>
      <c r="W960" s="53" t="e">
        <f>VLOOKUP(A960,'Intermittents Reguliers'!$A$1:'Intermittents Reguliers'!$M$70,13,0)</f>
        <v>#N/A</v>
      </c>
    </row>
    <row r="961" spans="2:23" x14ac:dyDescent="0.2">
      <c r="B961" s="49" t="e">
        <f>VLOOKUP(A961,'Intermittents Reguliers'!$A$2:'Intermittents Reguliers'!$M$70,2,0)</f>
        <v>#N/A</v>
      </c>
      <c r="I961" s="50">
        <f t="shared" si="14"/>
        <v>1</v>
      </c>
      <c r="N961" s="51" t="e">
        <f>VLOOKUP(A961,'Intermittents Reguliers'!$A$2:'Intermittents Reguliers'!$M$70,11,0)</f>
        <v>#N/A</v>
      </c>
      <c r="O961" s="51" t="e">
        <f>VLOOKUP(A961,'Intermittents Reguliers'!$A$1:'Intermittents Reguliers'!$M$70,12,0)</f>
        <v>#N/A</v>
      </c>
      <c r="P961" s="50" t="e">
        <f>VLOOKUP(A961,'Intermittents Reguliers'!$A$2:'Intermittents Reguliers'!$M$70,3,0)</f>
        <v>#N/A</v>
      </c>
      <c r="Q961" s="52" t="e">
        <f>VLOOKUP(A961,'Intermittents Reguliers'!$A$2:'Intermittents Reguliers'!$M$70,4,0)</f>
        <v>#N/A</v>
      </c>
      <c r="R961" s="51" t="e">
        <f>VLOOKUP(A961,'Intermittents Reguliers'!$A$2:'Intermittents Reguliers'!$M$70,5,0)</f>
        <v>#N/A</v>
      </c>
      <c r="S961" s="53" t="e">
        <f>VLOOKUP(A961,'Intermittents Reguliers'!$A$2:'Intermittents Reguliers'!$M$70,7,0)</f>
        <v>#N/A</v>
      </c>
      <c r="T961" s="51" t="e">
        <f>VLOOKUP(A961,'Intermittents Reguliers'!$A$2:'Intermittents Reguliers'!$M$70,8,0)</f>
        <v>#N/A</v>
      </c>
      <c r="U961" s="54" t="e">
        <f>VLOOKUP(A961,'Intermittents Reguliers'!$A$1:'Intermittents Reguliers'!$M$70,9,0)</f>
        <v>#N/A</v>
      </c>
      <c r="V961" s="55" t="e">
        <f>VLOOKUP(A961,'Intermittents Reguliers'!$A$1:'Intermittents Reguliers'!$M$70,10,0)</f>
        <v>#N/A</v>
      </c>
      <c r="W961" s="53" t="e">
        <f>VLOOKUP(A961,'Intermittents Reguliers'!$A$1:'Intermittents Reguliers'!$M$70,13,0)</f>
        <v>#N/A</v>
      </c>
    </row>
    <row r="962" spans="2:23" x14ac:dyDescent="0.2">
      <c r="B962" s="49" t="e">
        <f>VLOOKUP(A962,'Intermittents Reguliers'!$A$2:'Intermittents Reguliers'!$M$70,2,0)</f>
        <v>#N/A</v>
      </c>
      <c r="I962" s="50">
        <f t="shared" si="14"/>
        <v>1</v>
      </c>
      <c r="N962" s="51" t="e">
        <f>VLOOKUP(A962,'Intermittents Reguliers'!$A$2:'Intermittents Reguliers'!$M$70,11,0)</f>
        <v>#N/A</v>
      </c>
      <c r="O962" s="51" t="e">
        <f>VLOOKUP(A962,'Intermittents Reguliers'!$A$1:'Intermittents Reguliers'!$M$70,12,0)</f>
        <v>#N/A</v>
      </c>
      <c r="P962" s="50" t="e">
        <f>VLOOKUP(A962,'Intermittents Reguliers'!$A$2:'Intermittents Reguliers'!$M$70,3,0)</f>
        <v>#N/A</v>
      </c>
      <c r="Q962" s="52" t="e">
        <f>VLOOKUP(A962,'Intermittents Reguliers'!$A$2:'Intermittents Reguliers'!$M$70,4,0)</f>
        <v>#N/A</v>
      </c>
      <c r="R962" s="51" t="e">
        <f>VLOOKUP(A962,'Intermittents Reguliers'!$A$2:'Intermittents Reguliers'!$M$70,5,0)</f>
        <v>#N/A</v>
      </c>
      <c r="S962" s="53" t="e">
        <f>VLOOKUP(A962,'Intermittents Reguliers'!$A$2:'Intermittents Reguliers'!$M$70,7,0)</f>
        <v>#N/A</v>
      </c>
      <c r="T962" s="51" t="e">
        <f>VLOOKUP(A962,'Intermittents Reguliers'!$A$2:'Intermittents Reguliers'!$M$70,8,0)</f>
        <v>#N/A</v>
      </c>
      <c r="U962" s="54" t="e">
        <f>VLOOKUP(A962,'Intermittents Reguliers'!$A$1:'Intermittents Reguliers'!$M$70,9,0)</f>
        <v>#N/A</v>
      </c>
      <c r="V962" s="55" t="e">
        <f>VLOOKUP(A962,'Intermittents Reguliers'!$A$1:'Intermittents Reguliers'!$M$70,10,0)</f>
        <v>#N/A</v>
      </c>
      <c r="W962" s="53" t="e">
        <f>VLOOKUP(A962,'Intermittents Reguliers'!$A$1:'Intermittents Reguliers'!$M$70,13,0)</f>
        <v>#N/A</v>
      </c>
    </row>
    <row r="963" spans="2:23" x14ac:dyDescent="0.2">
      <c r="B963" s="49" t="e">
        <f>VLOOKUP(A963,'Intermittents Reguliers'!$A$2:'Intermittents Reguliers'!$M$70,2,0)</f>
        <v>#N/A</v>
      </c>
      <c r="I963" s="50">
        <f t="shared" ref="I963:I1026" si="15">H963-G963+1</f>
        <v>1</v>
      </c>
      <c r="N963" s="51" t="e">
        <f>VLOOKUP(A963,'Intermittents Reguliers'!$A$2:'Intermittents Reguliers'!$M$70,11,0)</f>
        <v>#N/A</v>
      </c>
      <c r="O963" s="51" t="e">
        <f>VLOOKUP(A963,'Intermittents Reguliers'!$A$1:'Intermittents Reguliers'!$M$70,12,0)</f>
        <v>#N/A</v>
      </c>
      <c r="P963" s="50" t="e">
        <f>VLOOKUP(A963,'Intermittents Reguliers'!$A$2:'Intermittents Reguliers'!$M$70,3,0)</f>
        <v>#N/A</v>
      </c>
      <c r="Q963" s="52" t="e">
        <f>VLOOKUP(A963,'Intermittents Reguliers'!$A$2:'Intermittents Reguliers'!$M$70,4,0)</f>
        <v>#N/A</v>
      </c>
      <c r="R963" s="51" t="e">
        <f>VLOOKUP(A963,'Intermittents Reguliers'!$A$2:'Intermittents Reguliers'!$M$70,5,0)</f>
        <v>#N/A</v>
      </c>
      <c r="S963" s="53" t="e">
        <f>VLOOKUP(A963,'Intermittents Reguliers'!$A$2:'Intermittents Reguliers'!$M$70,7,0)</f>
        <v>#N/A</v>
      </c>
      <c r="T963" s="51" t="e">
        <f>VLOOKUP(A963,'Intermittents Reguliers'!$A$2:'Intermittents Reguliers'!$M$70,8,0)</f>
        <v>#N/A</v>
      </c>
      <c r="U963" s="54" t="e">
        <f>VLOOKUP(A963,'Intermittents Reguliers'!$A$1:'Intermittents Reguliers'!$M$70,9,0)</f>
        <v>#N/A</v>
      </c>
      <c r="V963" s="55" t="e">
        <f>VLOOKUP(A963,'Intermittents Reguliers'!$A$1:'Intermittents Reguliers'!$M$70,10,0)</f>
        <v>#N/A</v>
      </c>
      <c r="W963" s="53" t="e">
        <f>VLOOKUP(A963,'Intermittents Reguliers'!$A$1:'Intermittents Reguliers'!$M$70,13,0)</f>
        <v>#N/A</v>
      </c>
    </row>
    <row r="964" spans="2:23" x14ac:dyDescent="0.2">
      <c r="B964" s="49" t="e">
        <f>VLOOKUP(A964,'Intermittents Reguliers'!$A$2:'Intermittents Reguliers'!$M$70,2,0)</f>
        <v>#N/A</v>
      </c>
      <c r="I964" s="50">
        <f t="shared" si="15"/>
        <v>1</v>
      </c>
      <c r="N964" s="51" t="e">
        <f>VLOOKUP(A964,'Intermittents Reguliers'!$A$2:'Intermittents Reguliers'!$M$70,11,0)</f>
        <v>#N/A</v>
      </c>
      <c r="O964" s="51" t="e">
        <f>VLOOKUP(A964,'Intermittents Reguliers'!$A$1:'Intermittents Reguliers'!$M$70,12,0)</f>
        <v>#N/A</v>
      </c>
      <c r="P964" s="50" t="e">
        <f>VLOOKUP(A964,'Intermittents Reguliers'!$A$2:'Intermittents Reguliers'!$M$70,3,0)</f>
        <v>#N/A</v>
      </c>
      <c r="Q964" s="52" t="e">
        <f>VLOOKUP(A964,'Intermittents Reguliers'!$A$2:'Intermittents Reguliers'!$M$70,4,0)</f>
        <v>#N/A</v>
      </c>
      <c r="R964" s="51" t="e">
        <f>VLOOKUP(A964,'Intermittents Reguliers'!$A$2:'Intermittents Reguliers'!$M$70,5,0)</f>
        <v>#N/A</v>
      </c>
      <c r="S964" s="53" t="e">
        <f>VLOOKUP(A964,'Intermittents Reguliers'!$A$2:'Intermittents Reguliers'!$M$70,7,0)</f>
        <v>#N/A</v>
      </c>
      <c r="T964" s="51" t="e">
        <f>VLOOKUP(A964,'Intermittents Reguliers'!$A$2:'Intermittents Reguliers'!$M$70,8,0)</f>
        <v>#N/A</v>
      </c>
      <c r="U964" s="54" t="e">
        <f>VLOOKUP(A964,'Intermittents Reguliers'!$A$1:'Intermittents Reguliers'!$M$70,9,0)</f>
        <v>#N/A</v>
      </c>
      <c r="V964" s="55" t="e">
        <f>VLOOKUP(A964,'Intermittents Reguliers'!$A$1:'Intermittents Reguliers'!$M$70,10,0)</f>
        <v>#N/A</v>
      </c>
      <c r="W964" s="53" t="e">
        <f>VLOOKUP(A964,'Intermittents Reguliers'!$A$1:'Intermittents Reguliers'!$M$70,13,0)</f>
        <v>#N/A</v>
      </c>
    </row>
    <row r="965" spans="2:23" x14ac:dyDescent="0.2">
      <c r="B965" s="49" t="e">
        <f>VLOOKUP(A965,'Intermittents Reguliers'!$A$2:'Intermittents Reguliers'!$M$70,2,0)</f>
        <v>#N/A</v>
      </c>
      <c r="I965" s="50">
        <f t="shared" si="15"/>
        <v>1</v>
      </c>
      <c r="N965" s="51" t="e">
        <f>VLOOKUP(A965,'Intermittents Reguliers'!$A$2:'Intermittents Reguliers'!$M$70,11,0)</f>
        <v>#N/A</v>
      </c>
      <c r="O965" s="51" t="e">
        <f>VLOOKUP(A965,'Intermittents Reguliers'!$A$1:'Intermittents Reguliers'!$M$70,12,0)</f>
        <v>#N/A</v>
      </c>
      <c r="P965" s="50" t="e">
        <f>VLOOKUP(A965,'Intermittents Reguliers'!$A$2:'Intermittents Reguliers'!$M$70,3,0)</f>
        <v>#N/A</v>
      </c>
      <c r="Q965" s="52" t="e">
        <f>VLOOKUP(A965,'Intermittents Reguliers'!$A$2:'Intermittents Reguliers'!$M$70,4,0)</f>
        <v>#N/A</v>
      </c>
      <c r="R965" s="51" t="e">
        <f>VLOOKUP(A965,'Intermittents Reguliers'!$A$2:'Intermittents Reguliers'!$M$70,5,0)</f>
        <v>#N/A</v>
      </c>
      <c r="S965" s="53" t="e">
        <f>VLOOKUP(A965,'Intermittents Reguliers'!$A$2:'Intermittents Reguliers'!$M$70,7,0)</f>
        <v>#N/A</v>
      </c>
      <c r="T965" s="51" t="e">
        <f>VLOOKUP(A965,'Intermittents Reguliers'!$A$2:'Intermittents Reguliers'!$M$70,8,0)</f>
        <v>#N/A</v>
      </c>
      <c r="U965" s="54" t="e">
        <f>VLOOKUP(A965,'Intermittents Reguliers'!$A$1:'Intermittents Reguliers'!$M$70,9,0)</f>
        <v>#N/A</v>
      </c>
      <c r="V965" s="55" t="e">
        <f>VLOOKUP(A965,'Intermittents Reguliers'!$A$1:'Intermittents Reguliers'!$M$70,10,0)</f>
        <v>#N/A</v>
      </c>
      <c r="W965" s="53" t="e">
        <f>VLOOKUP(A965,'Intermittents Reguliers'!$A$1:'Intermittents Reguliers'!$M$70,13,0)</f>
        <v>#N/A</v>
      </c>
    </row>
    <row r="966" spans="2:23" x14ac:dyDescent="0.2">
      <c r="B966" s="49" t="e">
        <f>VLOOKUP(A966,'Intermittents Reguliers'!$A$2:'Intermittents Reguliers'!$M$70,2,0)</f>
        <v>#N/A</v>
      </c>
      <c r="I966" s="50">
        <f t="shared" si="15"/>
        <v>1</v>
      </c>
      <c r="N966" s="51" t="e">
        <f>VLOOKUP(A966,'Intermittents Reguliers'!$A$2:'Intermittents Reguliers'!$M$70,11,0)</f>
        <v>#N/A</v>
      </c>
      <c r="O966" s="51" t="e">
        <f>VLOOKUP(A966,'Intermittents Reguliers'!$A$1:'Intermittents Reguliers'!$M$70,12,0)</f>
        <v>#N/A</v>
      </c>
      <c r="P966" s="50" t="e">
        <f>VLOOKUP(A966,'Intermittents Reguliers'!$A$2:'Intermittents Reguliers'!$M$70,3,0)</f>
        <v>#N/A</v>
      </c>
      <c r="Q966" s="52" t="e">
        <f>VLOOKUP(A966,'Intermittents Reguliers'!$A$2:'Intermittents Reguliers'!$M$70,4,0)</f>
        <v>#N/A</v>
      </c>
      <c r="R966" s="51" t="e">
        <f>VLOOKUP(A966,'Intermittents Reguliers'!$A$2:'Intermittents Reguliers'!$M$70,5,0)</f>
        <v>#N/A</v>
      </c>
      <c r="S966" s="53" t="e">
        <f>VLOOKUP(A966,'Intermittents Reguliers'!$A$2:'Intermittents Reguliers'!$M$70,7,0)</f>
        <v>#N/A</v>
      </c>
      <c r="T966" s="51" t="e">
        <f>VLOOKUP(A966,'Intermittents Reguliers'!$A$2:'Intermittents Reguliers'!$M$70,8,0)</f>
        <v>#N/A</v>
      </c>
      <c r="U966" s="54" t="e">
        <f>VLOOKUP(A966,'Intermittents Reguliers'!$A$1:'Intermittents Reguliers'!$M$70,9,0)</f>
        <v>#N/A</v>
      </c>
      <c r="V966" s="55" t="e">
        <f>VLOOKUP(A966,'Intermittents Reguliers'!$A$1:'Intermittents Reguliers'!$M$70,10,0)</f>
        <v>#N/A</v>
      </c>
      <c r="W966" s="53" t="e">
        <f>VLOOKUP(A966,'Intermittents Reguliers'!$A$1:'Intermittents Reguliers'!$M$70,13,0)</f>
        <v>#N/A</v>
      </c>
    </row>
    <row r="967" spans="2:23" x14ac:dyDescent="0.2">
      <c r="B967" s="49" t="e">
        <f>VLOOKUP(A967,'Intermittents Reguliers'!$A$2:'Intermittents Reguliers'!$M$70,2,0)</f>
        <v>#N/A</v>
      </c>
      <c r="I967" s="50">
        <f t="shared" si="15"/>
        <v>1</v>
      </c>
      <c r="N967" s="51" t="e">
        <f>VLOOKUP(A967,'Intermittents Reguliers'!$A$2:'Intermittents Reguliers'!$M$70,11,0)</f>
        <v>#N/A</v>
      </c>
      <c r="O967" s="51" t="e">
        <f>VLOOKUP(A967,'Intermittents Reguliers'!$A$1:'Intermittents Reguliers'!$M$70,12,0)</f>
        <v>#N/A</v>
      </c>
      <c r="P967" s="50" t="e">
        <f>VLOOKUP(A967,'Intermittents Reguliers'!$A$2:'Intermittents Reguliers'!$M$70,3,0)</f>
        <v>#N/A</v>
      </c>
      <c r="Q967" s="52" t="e">
        <f>VLOOKUP(A967,'Intermittents Reguliers'!$A$2:'Intermittents Reguliers'!$M$70,4,0)</f>
        <v>#N/A</v>
      </c>
      <c r="R967" s="51" t="e">
        <f>VLOOKUP(A967,'Intermittents Reguliers'!$A$2:'Intermittents Reguliers'!$M$70,5,0)</f>
        <v>#N/A</v>
      </c>
      <c r="S967" s="53" t="e">
        <f>VLOOKUP(A967,'Intermittents Reguliers'!$A$2:'Intermittents Reguliers'!$M$70,7,0)</f>
        <v>#N/A</v>
      </c>
      <c r="T967" s="51" t="e">
        <f>VLOOKUP(A967,'Intermittents Reguliers'!$A$2:'Intermittents Reguliers'!$M$70,8,0)</f>
        <v>#N/A</v>
      </c>
      <c r="U967" s="54" t="e">
        <f>VLOOKUP(A967,'Intermittents Reguliers'!$A$1:'Intermittents Reguliers'!$M$70,9,0)</f>
        <v>#N/A</v>
      </c>
      <c r="V967" s="55" t="e">
        <f>VLOOKUP(A967,'Intermittents Reguliers'!$A$1:'Intermittents Reguliers'!$M$70,10,0)</f>
        <v>#N/A</v>
      </c>
      <c r="W967" s="53" t="e">
        <f>VLOOKUP(A967,'Intermittents Reguliers'!$A$1:'Intermittents Reguliers'!$M$70,13,0)</f>
        <v>#N/A</v>
      </c>
    </row>
    <row r="968" spans="2:23" x14ac:dyDescent="0.2">
      <c r="B968" s="49" t="e">
        <f>VLOOKUP(A968,'Intermittents Reguliers'!$A$2:'Intermittents Reguliers'!$M$70,2,0)</f>
        <v>#N/A</v>
      </c>
      <c r="I968" s="50">
        <f t="shared" si="15"/>
        <v>1</v>
      </c>
      <c r="N968" s="51" t="e">
        <f>VLOOKUP(A968,'Intermittents Reguliers'!$A$2:'Intermittents Reguliers'!$M$70,11,0)</f>
        <v>#N/A</v>
      </c>
      <c r="O968" s="51" t="e">
        <f>VLOOKUP(A968,'Intermittents Reguliers'!$A$1:'Intermittents Reguliers'!$M$70,12,0)</f>
        <v>#N/A</v>
      </c>
      <c r="P968" s="50" t="e">
        <f>VLOOKUP(A968,'Intermittents Reguliers'!$A$2:'Intermittents Reguliers'!$M$70,3,0)</f>
        <v>#N/A</v>
      </c>
      <c r="Q968" s="52" t="e">
        <f>VLOOKUP(A968,'Intermittents Reguliers'!$A$2:'Intermittents Reguliers'!$M$70,4,0)</f>
        <v>#N/A</v>
      </c>
      <c r="R968" s="51" t="e">
        <f>VLOOKUP(A968,'Intermittents Reguliers'!$A$2:'Intermittents Reguliers'!$M$70,5,0)</f>
        <v>#N/A</v>
      </c>
      <c r="S968" s="53" t="e">
        <f>VLOOKUP(A968,'Intermittents Reguliers'!$A$2:'Intermittents Reguliers'!$M$70,7,0)</f>
        <v>#N/A</v>
      </c>
      <c r="T968" s="51" t="e">
        <f>VLOOKUP(A968,'Intermittents Reguliers'!$A$2:'Intermittents Reguliers'!$M$70,8,0)</f>
        <v>#N/A</v>
      </c>
      <c r="U968" s="54" t="e">
        <f>VLOOKUP(A968,'Intermittents Reguliers'!$A$1:'Intermittents Reguliers'!$M$70,9,0)</f>
        <v>#N/A</v>
      </c>
      <c r="V968" s="55" t="e">
        <f>VLOOKUP(A968,'Intermittents Reguliers'!$A$1:'Intermittents Reguliers'!$M$70,10,0)</f>
        <v>#N/A</v>
      </c>
      <c r="W968" s="53" t="e">
        <f>VLOOKUP(A968,'Intermittents Reguliers'!$A$1:'Intermittents Reguliers'!$M$70,13,0)</f>
        <v>#N/A</v>
      </c>
    </row>
    <row r="969" spans="2:23" x14ac:dyDescent="0.2">
      <c r="B969" s="49" t="e">
        <f>VLOOKUP(A969,'Intermittents Reguliers'!$A$2:'Intermittents Reguliers'!$M$70,2,0)</f>
        <v>#N/A</v>
      </c>
      <c r="I969" s="50">
        <f t="shared" si="15"/>
        <v>1</v>
      </c>
      <c r="N969" s="51" t="e">
        <f>VLOOKUP(A969,'Intermittents Reguliers'!$A$2:'Intermittents Reguliers'!$M$70,11,0)</f>
        <v>#N/A</v>
      </c>
      <c r="O969" s="51" t="e">
        <f>VLOOKUP(A969,'Intermittents Reguliers'!$A$1:'Intermittents Reguliers'!$M$70,12,0)</f>
        <v>#N/A</v>
      </c>
      <c r="P969" s="50" t="e">
        <f>VLOOKUP(A969,'Intermittents Reguliers'!$A$2:'Intermittents Reguliers'!$M$70,3,0)</f>
        <v>#N/A</v>
      </c>
      <c r="Q969" s="52" t="e">
        <f>VLOOKUP(A969,'Intermittents Reguliers'!$A$2:'Intermittents Reguliers'!$M$70,4,0)</f>
        <v>#N/A</v>
      </c>
      <c r="R969" s="51" t="e">
        <f>VLOOKUP(A969,'Intermittents Reguliers'!$A$2:'Intermittents Reguliers'!$M$70,5,0)</f>
        <v>#N/A</v>
      </c>
      <c r="S969" s="53" t="e">
        <f>VLOOKUP(A969,'Intermittents Reguliers'!$A$2:'Intermittents Reguliers'!$M$70,7,0)</f>
        <v>#N/A</v>
      </c>
      <c r="T969" s="51" t="e">
        <f>VLOOKUP(A969,'Intermittents Reguliers'!$A$2:'Intermittents Reguliers'!$M$70,8,0)</f>
        <v>#N/A</v>
      </c>
      <c r="U969" s="54" t="e">
        <f>VLOOKUP(A969,'Intermittents Reguliers'!$A$1:'Intermittents Reguliers'!$M$70,9,0)</f>
        <v>#N/A</v>
      </c>
      <c r="V969" s="55" t="e">
        <f>VLOOKUP(A969,'Intermittents Reguliers'!$A$1:'Intermittents Reguliers'!$M$70,10,0)</f>
        <v>#N/A</v>
      </c>
      <c r="W969" s="53" t="e">
        <f>VLOOKUP(A969,'Intermittents Reguliers'!$A$1:'Intermittents Reguliers'!$M$70,13,0)</f>
        <v>#N/A</v>
      </c>
    </row>
    <row r="970" spans="2:23" x14ac:dyDescent="0.2">
      <c r="B970" s="49" t="e">
        <f>VLOOKUP(A970,'Intermittents Reguliers'!$A$2:'Intermittents Reguliers'!$M$70,2,0)</f>
        <v>#N/A</v>
      </c>
      <c r="I970" s="50">
        <f t="shared" si="15"/>
        <v>1</v>
      </c>
      <c r="N970" s="51" t="e">
        <f>VLOOKUP(A970,'Intermittents Reguliers'!$A$2:'Intermittents Reguliers'!$M$70,11,0)</f>
        <v>#N/A</v>
      </c>
      <c r="O970" s="51" t="e">
        <f>VLOOKUP(A970,'Intermittents Reguliers'!$A$1:'Intermittents Reguliers'!$M$70,12,0)</f>
        <v>#N/A</v>
      </c>
      <c r="P970" s="50" t="e">
        <f>VLOOKUP(A970,'Intermittents Reguliers'!$A$2:'Intermittents Reguliers'!$M$70,3,0)</f>
        <v>#N/A</v>
      </c>
      <c r="Q970" s="52" t="e">
        <f>VLOOKUP(A970,'Intermittents Reguliers'!$A$2:'Intermittents Reguliers'!$M$70,4,0)</f>
        <v>#N/A</v>
      </c>
      <c r="R970" s="51" t="e">
        <f>VLOOKUP(A970,'Intermittents Reguliers'!$A$2:'Intermittents Reguliers'!$M$70,5,0)</f>
        <v>#N/A</v>
      </c>
      <c r="S970" s="53" t="e">
        <f>VLOOKUP(A970,'Intermittents Reguliers'!$A$2:'Intermittents Reguliers'!$M$70,7,0)</f>
        <v>#N/A</v>
      </c>
      <c r="T970" s="51" t="e">
        <f>VLOOKUP(A970,'Intermittents Reguliers'!$A$2:'Intermittents Reguliers'!$M$70,8,0)</f>
        <v>#N/A</v>
      </c>
      <c r="U970" s="54" t="e">
        <f>VLOOKUP(A970,'Intermittents Reguliers'!$A$1:'Intermittents Reguliers'!$M$70,9,0)</f>
        <v>#N/A</v>
      </c>
      <c r="V970" s="55" t="e">
        <f>VLOOKUP(A970,'Intermittents Reguliers'!$A$1:'Intermittents Reguliers'!$M$70,10,0)</f>
        <v>#N/A</v>
      </c>
      <c r="W970" s="53" t="e">
        <f>VLOOKUP(A970,'Intermittents Reguliers'!$A$1:'Intermittents Reguliers'!$M$70,13,0)</f>
        <v>#N/A</v>
      </c>
    </row>
    <row r="971" spans="2:23" x14ac:dyDescent="0.2">
      <c r="B971" s="49" t="e">
        <f>VLOOKUP(A971,'Intermittents Reguliers'!$A$2:'Intermittents Reguliers'!$M$70,2,0)</f>
        <v>#N/A</v>
      </c>
      <c r="I971" s="50">
        <f t="shared" si="15"/>
        <v>1</v>
      </c>
      <c r="N971" s="51" t="e">
        <f>VLOOKUP(A971,'Intermittents Reguliers'!$A$2:'Intermittents Reguliers'!$M$70,11,0)</f>
        <v>#N/A</v>
      </c>
      <c r="O971" s="51" t="e">
        <f>VLOOKUP(A971,'Intermittents Reguliers'!$A$1:'Intermittents Reguliers'!$M$70,12,0)</f>
        <v>#N/A</v>
      </c>
      <c r="P971" s="50" t="e">
        <f>VLOOKUP(A971,'Intermittents Reguliers'!$A$2:'Intermittents Reguliers'!$M$70,3,0)</f>
        <v>#N/A</v>
      </c>
      <c r="Q971" s="52" t="e">
        <f>VLOOKUP(A971,'Intermittents Reguliers'!$A$2:'Intermittents Reguliers'!$M$70,4,0)</f>
        <v>#N/A</v>
      </c>
      <c r="R971" s="51" t="e">
        <f>VLOOKUP(A971,'Intermittents Reguliers'!$A$2:'Intermittents Reguliers'!$M$70,5,0)</f>
        <v>#N/A</v>
      </c>
      <c r="S971" s="53" t="e">
        <f>VLOOKUP(A971,'Intermittents Reguliers'!$A$2:'Intermittents Reguliers'!$M$70,7,0)</f>
        <v>#N/A</v>
      </c>
      <c r="T971" s="51" t="e">
        <f>VLOOKUP(A971,'Intermittents Reguliers'!$A$2:'Intermittents Reguliers'!$M$70,8,0)</f>
        <v>#N/A</v>
      </c>
      <c r="U971" s="54" t="e">
        <f>VLOOKUP(A971,'Intermittents Reguliers'!$A$1:'Intermittents Reguliers'!$M$70,9,0)</f>
        <v>#N/A</v>
      </c>
      <c r="V971" s="55" t="e">
        <f>VLOOKUP(A971,'Intermittents Reguliers'!$A$1:'Intermittents Reguliers'!$M$70,10,0)</f>
        <v>#N/A</v>
      </c>
      <c r="W971" s="53" t="e">
        <f>VLOOKUP(A971,'Intermittents Reguliers'!$A$1:'Intermittents Reguliers'!$M$70,13,0)</f>
        <v>#N/A</v>
      </c>
    </row>
    <row r="972" spans="2:23" x14ac:dyDescent="0.2">
      <c r="B972" s="49" t="e">
        <f>VLOOKUP(A972,'Intermittents Reguliers'!$A$2:'Intermittents Reguliers'!$M$70,2,0)</f>
        <v>#N/A</v>
      </c>
      <c r="I972" s="50">
        <f t="shared" si="15"/>
        <v>1</v>
      </c>
      <c r="N972" s="51" t="e">
        <f>VLOOKUP(A972,'Intermittents Reguliers'!$A$2:'Intermittents Reguliers'!$M$70,11,0)</f>
        <v>#N/A</v>
      </c>
      <c r="O972" s="51" t="e">
        <f>VLOOKUP(A972,'Intermittents Reguliers'!$A$1:'Intermittents Reguliers'!$M$70,12,0)</f>
        <v>#N/A</v>
      </c>
      <c r="P972" s="50" t="e">
        <f>VLOOKUP(A972,'Intermittents Reguliers'!$A$2:'Intermittents Reguliers'!$M$70,3,0)</f>
        <v>#N/A</v>
      </c>
      <c r="Q972" s="52" t="e">
        <f>VLOOKUP(A972,'Intermittents Reguliers'!$A$2:'Intermittents Reguliers'!$M$70,4,0)</f>
        <v>#N/A</v>
      </c>
      <c r="R972" s="51" t="e">
        <f>VLOOKUP(A972,'Intermittents Reguliers'!$A$2:'Intermittents Reguliers'!$M$70,5,0)</f>
        <v>#N/A</v>
      </c>
      <c r="S972" s="53" t="e">
        <f>VLOOKUP(A972,'Intermittents Reguliers'!$A$2:'Intermittents Reguliers'!$M$70,7,0)</f>
        <v>#N/A</v>
      </c>
      <c r="T972" s="51" t="e">
        <f>VLOOKUP(A972,'Intermittents Reguliers'!$A$2:'Intermittents Reguliers'!$M$70,8,0)</f>
        <v>#N/A</v>
      </c>
      <c r="U972" s="54" t="e">
        <f>VLOOKUP(A972,'Intermittents Reguliers'!$A$1:'Intermittents Reguliers'!$M$70,9,0)</f>
        <v>#N/A</v>
      </c>
      <c r="V972" s="55" t="e">
        <f>VLOOKUP(A972,'Intermittents Reguliers'!$A$1:'Intermittents Reguliers'!$M$70,10,0)</f>
        <v>#N/A</v>
      </c>
      <c r="W972" s="53" t="e">
        <f>VLOOKUP(A972,'Intermittents Reguliers'!$A$1:'Intermittents Reguliers'!$M$70,13,0)</f>
        <v>#N/A</v>
      </c>
    </row>
    <row r="973" spans="2:23" x14ac:dyDescent="0.2">
      <c r="B973" s="49" t="e">
        <f>VLOOKUP(A973,'Intermittents Reguliers'!$A$2:'Intermittents Reguliers'!$M$70,2,0)</f>
        <v>#N/A</v>
      </c>
      <c r="I973" s="50">
        <f t="shared" si="15"/>
        <v>1</v>
      </c>
      <c r="N973" s="51" t="e">
        <f>VLOOKUP(A973,'Intermittents Reguliers'!$A$2:'Intermittents Reguliers'!$M$70,11,0)</f>
        <v>#N/A</v>
      </c>
      <c r="O973" s="51" t="e">
        <f>VLOOKUP(A973,'Intermittents Reguliers'!$A$1:'Intermittents Reguliers'!$M$70,12,0)</f>
        <v>#N/A</v>
      </c>
      <c r="P973" s="50" t="e">
        <f>VLOOKUP(A973,'Intermittents Reguliers'!$A$2:'Intermittents Reguliers'!$M$70,3,0)</f>
        <v>#N/A</v>
      </c>
      <c r="Q973" s="52" t="e">
        <f>VLOOKUP(A973,'Intermittents Reguliers'!$A$2:'Intermittents Reguliers'!$M$70,4,0)</f>
        <v>#N/A</v>
      </c>
      <c r="R973" s="51" t="e">
        <f>VLOOKUP(A973,'Intermittents Reguliers'!$A$2:'Intermittents Reguliers'!$M$70,5,0)</f>
        <v>#N/A</v>
      </c>
      <c r="S973" s="53" t="e">
        <f>VLOOKUP(A973,'Intermittents Reguliers'!$A$2:'Intermittents Reguliers'!$M$70,7,0)</f>
        <v>#N/A</v>
      </c>
      <c r="T973" s="51" t="e">
        <f>VLOOKUP(A973,'Intermittents Reguliers'!$A$2:'Intermittents Reguliers'!$M$70,8,0)</f>
        <v>#N/A</v>
      </c>
      <c r="U973" s="54" t="e">
        <f>VLOOKUP(A973,'Intermittents Reguliers'!$A$1:'Intermittents Reguliers'!$M$70,9,0)</f>
        <v>#N/A</v>
      </c>
      <c r="V973" s="55" t="e">
        <f>VLOOKUP(A973,'Intermittents Reguliers'!$A$1:'Intermittents Reguliers'!$M$70,10,0)</f>
        <v>#N/A</v>
      </c>
      <c r="W973" s="53" t="e">
        <f>VLOOKUP(A973,'Intermittents Reguliers'!$A$1:'Intermittents Reguliers'!$M$70,13,0)</f>
        <v>#N/A</v>
      </c>
    </row>
    <row r="974" spans="2:23" x14ac:dyDescent="0.2">
      <c r="B974" s="49" t="e">
        <f>VLOOKUP(A974,'Intermittents Reguliers'!$A$2:'Intermittents Reguliers'!$M$70,2,0)</f>
        <v>#N/A</v>
      </c>
      <c r="I974" s="50">
        <f t="shared" si="15"/>
        <v>1</v>
      </c>
      <c r="N974" s="51" t="e">
        <f>VLOOKUP(A974,'Intermittents Reguliers'!$A$2:'Intermittents Reguliers'!$M$70,11,0)</f>
        <v>#N/A</v>
      </c>
      <c r="O974" s="51" t="e">
        <f>VLOOKUP(A974,'Intermittents Reguliers'!$A$1:'Intermittents Reguliers'!$M$70,12,0)</f>
        <v>#N/A</v>
      </c>
      <c r="P974" s="50" t="e">
        <f>VLOOKUP(A974,'Intermittents Reguliers'!$A$2:'Intermittents Reguliers'!$M$70,3,0)</f>
        <v>#N/A</v>
      </c>
      <c r="Q974" s="52" t="e">
        <f>VLOOKUP(A974,'Intermittents Reguliers'!$A$2:'Intermittents Reguliers'!$M$70,4,0)</f>
        <v>#N/A</v>
      </c>
      <c r="R974" s="51" t="e">
        <f>VLOOKUP(A974,'Intermittents Reguliers'!$A$2:'Intermittents Reguliers'!$M$70,5,0)</f>
        <v>#N/A</v>
      </c>
      <c r="S974" s="53" t="e">
        <f>VLOOKUP(A974,'Intermittents Reguliers'!$A$2:'Intermittents Reguliers'!$M$70,7,0)</f>
        <v>#N/A</v>
      </c>
      <c r="T974" s="51" t="e">
        <f>VLOOKUP(A974,'Intermittents Reguliers'!$A$2:'Intermittents Reguliers'!$M$70,8,0)</f>
        <v>#N/A</v>
      </c>
      <c r="U974" s="54" t="e">
        <f>VLOOKUP(A974,'Intermittents Reguliers'!$A$1:'Intermittents Reguliers'!$M$70,9,0)</f>
        <v>#N/A</v>
      </c>
      <c r="V974" s="55" t="e">
        <f>VLOOKUP(A974,'Intermittents Reguliers'!$A$1:'Intermittents Reguliers'!$M$70,10,0)</f>
        <v>#N/A</v>
      </c>
      <c r="W974" s="53" t="e">
        <f>VLOOKUP(A974,'Intermittents Reguliers'!$A$1:'Intermittents Reguliers'!$M$70,13,0)</f>
        <v>#N/A</v>
      </c>
    </row>
    <row r="975" spans="2:23" x14ac:dyDescent="0.2">
      <c r="B975" s="49" t="e">
        <f>VLOOKUP(A975,'Intermittents Reguliers'!$A$2:'Intermittents Reguliers'!$M$70,2,0)</f>
        <v>#N/A</v>
      </c>
      <c r="I975" s="50">
        <f t="shared" si="15"/>
        <v>1</v>
      </c>
      <c r="N975" s="51" t="e">
        <f>VLOOKUP(A975,'Intermittents Reguliers'!$A$2:'Intermittents Reguliers'!$M$70,11,0)</f>
        <v>#N/A</v>
      </c>
      <c r="O975" s="51" t="e">
        <f>VLOOKUP(A975,'Intermittents Reguliers'!$A$1:'Intermittents Reguliers'!$M$70,12,0)</f>
        <v>#N/A</v>
      </c>
      <c r="P975" s="50" t="e">
        <f>VLOOKUP(A975,'Intermittents Reguliers'!$A$2:'Intermittents Reguliers'!$M$70,3,0)</f>
        <v>#N/A</v>
      </c>
      <c r="Q975" s="52" t="e">
        <f>VLOOKUP(A975,'Intermittents Reguliers'!$A$2:'Intermittents Reguliers'!$M$70,4,0)</f>
        <v>#N/A</v>
      </c>
      <c r="R975" s="51" t="e">
        <f>VLOOKUP(A975,'Intermittents Reguliers'!$A$2:'Intermittents Reguliers'!$M$70,5,0)</f>
        <v>#N/A</v>
      </c>
      <c r="S975" s="53" t="e">
        <f>VLOOKUP(A975,'Intermittents Reguliers'!$A$2:'Intermittents Reguliers'!$M$70,7,0)</f>
        <v>#N/A</v>
      </c>
      <c r="T975" s="51" t="e">
        <f>VLOOKUP(A975,'Intermittents Reguliers'!$A$2:'Intermittents Reguliers'!$M$70,8,0)</f>
        <v>#N/A</v>
      </c>
      <c r="U975" s="54" t="e">
        <f>VLOOKUP(A975,'Intermittents Reguliers'!$A$1:'Intermittents Reguliers'!$M$70,9,0)</f>
        <v>#N/A</v>
      </c>
      <c r="V975" s="55" t="e">
        <f>VLOOKUP(A975,'Intermittents Reguliers'!$A$1:'Intermittents Reguliers'!$M$70,10,0)</f>
        <v>#N/A</v>
      </c>
      <c r="W975" s="53" t="e">
        <f>VLOOKUP(A975,'Intermittents Reguliers'!$A$1:'Intermittents Reguliers'!$M$70,13,0)</f>
        <v>#N/A</v>
      </c>
    </row>
    <row r="976" spans="2:23" x14ac:dyDescent="0.2">
      <c r="B976" s="49" t="e">
        <f>VLOOKUP(A976,'Intermittents Reguliers'!$A$2:'Intermittents Reguliers'!$M$70,2,0)</f>
        <v>#N/A</v>
      </c>
      <c r="I976" s="50">
        <f t="shared" si="15"/>
        <v>1</v>
      </c>
      <c r="N976" s="51" t="e">
        <f>VLOOKUP(A976,'Intermittents Reguliers'!$A$2:'Intermittents Reguliers'!$M$70,11,0)</f>
        <v>#N/A</v>
      </c>
      <c r="O976" s="51" t="e">
        <f>VLOOKUP(A976,'Intermittents Reguliers'!$A$1:'Intermittents Reguliers'!$M$70,12,0)</f>
        <v>#N/A</v>
      </c>
      <c r="P976" s="50" t="e">
        <f>VLOOKUP(A976,'Intermittents Reguliers'!$A$2:'Intermittents Reguliers'!$M$70,3,0)</f>
        <v>#N/A</v>
      </c>
      <c r="Q976" s="52" t="e">
        <f>VLOOKUP(A976,'Intermittents Reguliers'!$A$2:'Intermittents Reguliers'!$M$70,4,0)</f>
        <v>#N/A</v>
      </c>
      <c r="R976" s="51" t="e">
        <f>VLOOKUP(A976,'Intermittents Reguliers'!$A$2:'Intermittents Reguliers'!$M$70,5,0)</f>
        <v>#N/A</v>
      </c>
      <c r="S976" s="53" t="e">
        <f>VLOOKUP(A976,'Intermittents Reguliers'!$A$2:'Intermittents Reguliers'!$M$70,7,0)</f>
        <v>#N/A</v>
      </c>
      <c r="T976" s="51" t="e">
        <f>VLOOKUP(A976,'Intermittents Reguliers'!$A$2:'Intermittents Reguliers'!$M$70,8,0)</f>
        <v>#N/A</v>
      </c>
      <c r="U976" s="54" t="e">
        <f>VLOOKUP(A976,'Intermittents Reguliers'!$A$1:'Intermittents Reguliers'!$M$70,9,0)</f>
        <v>#N/A</v>
      </c>
      <c r="V976" s="55" t="e">
        <f>VLOOKUP(A976,'Intermittents Reguliers'!$A$1:'Intermittents Reguliers'!$M$70,10,0)</f>
        <v>#N/A</v>
      </c>
      <c r="W976" s="53" t="e">
        <f>VLOOKUP(A976,'Intermittents Reguliers'!$A$1:'Intermittents Reguliers'!$M$70,13,0)</f>
        <v>#N/A</v>
      </c>
    </row>
    <row r="977" spans="2:23" x14ac:dyDescent="0.2">
      <c r="B977" s="49" t="e">
        <f>VLOOKUP(A977,'Intermittents Reguliers'!$A$2:'Intermittents Reguliers'!$M$70,2,0)</f>
        <v>#N/A</v>
      </c>
      <c r="I977" s="50">
        <f t="shared" si="15"/>
        <v>1</v>
      </c>
      <c r="N977" s="51" t="e">
        <f>VLOOKUP(A977,'Intermittents Reguliers'!$A$2:'Intermittents Reguliers'!$M$70,11,0)</f>
        <v>#N/A</v>
      </c>
      <c r="O977" s="51" t="e">
        <f>VLOOKUP(A977,'Intermittents Reguliers'!$A$1:'Intermittents Reguliers'!$M$70,12,0)</f>
        <v>#N/A</v>
      </c>
      <c r="P977" s="50" t="e">
        <f>VLOOKUP(A977,'Intermittents Reguliers'!$A$2:'Intermittents Reguliers'!$M$70,3,0)</f>
        <v>#N/A</v>
      </c>
      <c r="Q977" s="52" t="e">
        <f>VLOOKUP(A977,'Intermittents Reguliers'!$A$2:'Intermittents Reguliers'!$M$70,4,0)</f>
        <v>#N/A</v>
      </c>
      <c r="R977" s="51" t="e">
        <f>VLOOKUP(A977,'Intermittents Reguliers'!$A$2:'Intermittents Reguliers'!$M$70,5,0)</f>
        <v>#N/A</v>
      </c>
      <c r="S977" s="53" t="e">
        <f>VLOOKUP(A977,'Intermittents Reguliers'!$A$2:'Intermittents Reguliers'!$M$70,7,0)</f>
        <v>#N/A</v>
      </c>
      <c r="T977" s="51" t="e">
        <f>VLOOKUP(A977,'Intermittents Reguliers'!$A$2:'Intermittents Reguliers'!$M$70,8,0)</f>
        <v>#N/A</v>
      </c>
      <c r="U977" s="54" t="e">
        <f>VLOOKUP(A977,'Intermittents Reguliers'!$A$1:'Intermittents Reguliers'!$M$70,9,0)</f>
        <v>#N/A</v>
      </c>
      <c r="V977" s="55" t="e">
        <f>VLOOKUP(A977,'Intermittents Reguliers'!$A$1:'Intermittents Reguliers'!$M$70,10,0)</f>
        <v>#N/A</v>
      </c>
      <c r="W977" s="53" t="e">
        <f>VLOOKUP(A977,'Intermittents Reguliers'!$A$1:'Intermittents Reguliers'!$M$70,13,0)</f>
        <v>#N/A</v>
      </c>
    </row>
    <row r="978" spans="2:23" x14ac:dyDescent="0.2">
      <c r="B978" s="49" t="e">
        <f>VLOOKUP(A978,'Intermittents Reguliers'!$A$2:'Intermittents Reguliers'!$M$70,2,0)</f>
        <v>#N/A</v>
      </c>
      <c r="I978" s="50">
        <f t="shared" si="15"/>
        <v>1</v>
      </c>
      <c r="N978" s="51" t="e">
        <f>VLOOKUP(A978,'Intermittents Reguliers'!$A$2:'Intermittents Reguliers'!$M$70,11,0)</f>
        <v>#N/A</v>
      </c>
      <c r="O978" s="51" t="e">
        <f>VLOOKUP(A978,'Intermittents Reguliers'!$A$1:'Intermittents Reguliers'!$M$70,12,0)</f>
        <v>#N/A</v>
      </c>
      <c r="P978" s="50" t="e">
        <f>VLOOKUP(A978,'Intermittents Reguliers'!$A$2:'Intermittents Reguliers'!$M$70,3,0)</f>
        <v>#N/A</v>
      </c>
      <c r="Q978" s="52" t="e">
        <f>VLOOKUP(A978,'Intermittents Reguliers'!$A$2:'Intermittents Reguliers'!$M$70,4,0)</f>
        <v>#N/A</v>
      </c>
      <c r="R978" s="51" t="e">
        <f>VLOOKUP(A978,'Intermittents Reguliers'!$A$2:'Intermittents Reguliers'!$M$70,5,0)</f>
        <v>#N/A</v>
      </c>
      <c r="S978" s="53" t="e">
        <f>VLOOKUP(A978,'Intermittents Reguliers'!$A$2:'Intermittents Reguliers'!$M$70,7,0)</f>
        <v>#N/A</v>
      </c>
      <c r="T978" s="51" t="e">
        <f>VLOOKUP(A978,'Intermittents Reguliers'!$A$2:'Intermittents Reguliers'!$M$70,8,0)</f>
        <v>#N/A</v>
      </c>
      <c r="U978" s="54" t="e">
        <f>VLOOKUP(A978,'Intermittents Reguliers'!$A$1:'Intermittents Reguliers'!$M$70,9,0)</f>
        <v>#N/A</v>
      </c>
      <c r="V978" s="55" t="e">
        <f>VLOOKUP(A978,'Intermittents Reguliers'!$A$1:'Intermittents Reguliers'!$M$70,10,0)</f>
        <v>#N/A</v>
      </c>
      <c r="W978" s="53" t="e">
        <f>VLOOKUP(A978,'Intermittents Reguliers'!$A$1:'Intermittents Reguliers'!$M$70,13,0)</f>
        <v>#N/A</v>
      </c>
    </row>
    <row r="979" spans="2:23" x14ac:dyDescent="0.2">
      <c r="B979" s="49" t="e">
        <f>VLOOKUP(A979,'Intermittents Reguliers'!$A$2:'Intermittents Reguliers'!$M$70,2,0)</f>
        <v>#N/A</v>
      </c>
      <c r="I979" s="50">
        <f t="shared" si="15"/>
        <v>1</v>
      </c>
      <c r="N979" s="51" t="e">
        <f>VLOOKUP(A979,'Intermittents Reguliers'!$A$2:'Intermittents Reguliers'!$M$70,11,0)</f>
        <v>#N/A</v>
      </c>
      <c r="O979" s="51" t="e">
        <f>VLOOKUP(A979,'Intermittents Reguliers'!$A$1:'Intermittents Reguliers'!$M$70,12,0)</f>
        <v>#N/A</v>
      </c>
      <c r="P979" s="50" t="e">
        <f>VLOOKUP(A979,'Intermittents Reguliers'!$A$2:'Intermittents Reguliers'!$M$70,3,0)</f>
        <v>#N/A</v>
      </c>
      <c r="Q979" s="52" t="e">
        <f>VLOOKUP(A979,'Intermittents Reguliers'!$A$2:'Intermittents Reguliers'!$M$70,4,0)</f>
        <v>#N/A</v>
      </c>
      <c r="R979" s="51" t="e">
        <f>VLOOKUP(A979,'Intermittents Reguliers'!$A$2:'Intermittents Reguliers'!$M$70,5,0)</f>
        <v>#N/A</v>
      </c>
      <c r="S979" s="53" t="e">
        <f>VLOOKUP(A979,'Intermittents Reguliers'!$A$2:'Intermittents Reguliers'!$M$70,7,0)</f>
        <v>#N/A</v>
      </c>
      <c r="T979" s="51" t="e">
        <f>VLOOKUP(A979,'Intermittents Reguliers'!$A$2:'Intermittents Reguliers'!$M$70,8,0)</f>
        <v>#N/A</v>
      </c>
      <c r="U979" s="54" t="e">
        <f>VLOOKUP(A979,'Intermittents Reguliers'!$A$1:'Intermittents Reguliers'!$M$70,9,0)</f>
        <v>#N/A</v>
      </c>
      <c r="V979" s="55" t="e">
        <f>VLOOKUP(A979,'Intermittents Reguliers'!$A$1:'Intermittents Reguliers'!$M$70,10,0)</f>
        <v>#N/A</v>
      </c>
      <c r="W979" s="53" t="e">
        <f>VLOOKUP(A979,'Intermittents Reguliers'!$A$1:'Intermittents Reguliers'!$M$70,13,0)</f>
        <v>#N/A</v>
      </c>
    </row>
    <row r="980" spans="2:23" x14ac:dyDescent="0.2">
      <c r="B980" s="49" t="e">
        <f>VLOOKUP(A980,'Intermittents Reguliers'!$A$2:'Intermittents Reguliers'!$M$70,2,0)</f>
        <v>#N/A</v>
      </c>
      <c r="I980" s="50">
        <f t="shared" si="15"/>
        <v>1</v>
      </c>
      <c r="N980" s="51" t="e">
        <f>VLOOKUP(A980,'Intermittents Reguliers'!$A$2:'Intermittents Reguliers'!$M$70,11,0)</f>
        <v>#N/A</v>
      </c>
      <c r="O980" s="51" t="e">
        <f>VLOOKUP(A980,'Intermittents Reguliers'!$A$1:'Intermittents Reguliers'!$M$70,12,0)</f>
        <v>#N/A</v>
      </c>
      <c r="P980" s="50" t="e">
        <f>VLOOKUP(A980,'Intermittents Reguliers'!$A$2:'Intermittents Reguliers'!$M$70,3,0)</f>
        <v>#N/A</v>
      </c>
      <c r="Q980" s="52" t="e">
        <f>VLOOKUP(A980,'Intermittents Reguliers'!$A$2:'Intermittents Reguliers'!$M$70,4,0)</f>
        <v>#N/A</v>
      </c>
      <c r="R980" s="51" t="e">
        <f>VLOOKUP(A980,'Intermittents Reguliers'!$A$2:'Intermittents Reguliers'!$M$70,5,0)</f>
        <v>#N/A</v>
      </c>
      <c r="S980" s="53" t="e">
        <f>VLOOKUP(A980,'Intermittents Reguliers'!$A$2:'Intermittents Reguliers'!$M$70,7,0)</f>
        <v>#N/A</v>
      </c>
      <c r="T980" s="51" t="e">
        <f>VLOOKUP(A980,'Intermittents Reguliers'!$A$2:'Intermittents Reguliers'!$M$70,8,0)</f>
        <v>#N/A</v>
      </c>
      <c r="U980" s="54" t="e">
        <f>VLOOKUP(A980,'Intermittents Reguliers'!$A$1:'Intermittents Reguliers'!$M$70,9,0)</f>
        <v>#N/A</v>
      </c>
      <c r="V980" s="55" t="e">
        <f>VLOOKUP(A980,'Intermittents Reguliers'!$A$1:'Intermittents Reguliers'!$M$70,10,0)</f>
        <v>#N/A</v>
      </c>
      <c r="W980" s="53" t="e">
        <f>VLOOKUP(A980,'Intermittents Reguliers'!$A$1:'Intermittents Reguliers'!$M$70,13,0)</f>
        <v>#N/A</v>
      </c>
    </row>
    <row r="981" spans="2:23" x14ac:dyDescent="0.2">
      <c r="B981" s="49" t="e">
        <f>VLOOKUP(A981,'Intermittents Reguliers'!$A$2:'Intermittents Reguliers'!$M$70,2,0)</f>
        <v>#N/A</v>
      </c>
      <c r="I981" s="50">
        <f t="shared" si="15"/>
        <v>1</v>
      </c>
      <c r="N981" s="51" t="e">
        <f>VLOOKUP(A981,'Intermittents Reguliers'!$A$2:'Intermittents Reguliers'!$M$70,11,0)</f>
        <v>#N/A</v>
      </c>
      <c r="O981" s="51" t="e">
        <f>VLOOKUP(A981,'Intermittents Reguliers'!$A$1:'Intermittents Reguliers'!$M$70,12,0)</f>
        <v>#N/A</v>
      </c>
      <c r="P981" s="50" t="e">
        <f>VLOOKUP(A981,'Intermittents Reguliers'!$A$2:'Intermittents Reguliers'!$M$70,3,0)</f>
        <v>#N/A</v>
      </c>
      <c r="Q981" s="52" t="e">
        <f>VLOOKUP(A981,'Intermittents Reguliers'!$A$2:'Intermittents Reguliers'!$M$70,4,0)</f>
        <v>#N/A</v>
      </c>
      <c r="R981" s="51" t="e">
        <f>VLOOKUP(A981,'Intermittents Reguliers'!$A$2:'Intermittents Reguliers'!$M$70,5,0)</f>
        <v>#N/A</v>
      </c>
      <c r="S981" s="53" t="e">
        <f>VLOOKUP(A981,'Intermittents Reguliers'!$A$2:'Intermittents Reguliers'!$M$70,7,0)</f>
        <v>#N/A</v>
      </c>
      <c r="T981" s="51" t="e">
        <f>VLOOKUP(A981,'Intermittents Reguliers'!$A$2:'Intermittents Reguliers'!$M$70,8,0)</f>
        <v>#N/A</v>
      </c>
      <c r="U981" s="54" t="e">
        <f>VLOOKUP(A981,'Intermittents Reguliers'!$A$1:'Intermittents Reguliers'!$M$70,9,0)</f>
        <v>#N/A</v>
      </c>
      <c r="V981" s="55" t="e">
        <f>VLOOKUP(A981,'Intermittents Reguliers'!$A$1:'Intermittents Reguliers'!$M$70,10,0)</f>
        <v>#N/A</v>
      </c>
      <c r="W981" s="53" t="e">
        <f>VLOOKUP(A981,'Intermittents Reguliers'!$A$1:'Intermittents Reguliers'!$M$70,13,0)</f>
        <v>#N/A</v>
      </c>
    </row>
    <row r="982" spans="2:23" x14ac:dyDescent="0.2">
      <c r="B982" s="49" t="e">
        <f>VLOOKUP(A982,'Intermittents Reguliers'!$A$2:'Intermittents Reguliers'!$M$70,2,0)</f>
        <v>#N/A</v>
      </c>
      <c r="I982" s="50">
        <f t="shared" si="15"/>
        <v>1</v>
      </c>
      <c r="N982" s="51" t="e">
        <f>VLOOKUP(A982,'Intermittents Reguliers'!$A$2:'Intermittents Reguliers'!$M$70,11,0)</f>
        <v>#N/A</v>
      </c>
      <c r="O982" s="51" t="e">
        <f>VLOOKUP(A982,'Intermittents Reguliers'!$A$1:'Intermittents Reguliers'!$M$70,12,0)</f>
        <v>#N/A</v>
      </c>
      <c r="P982" s="50" t="e">
        <f>VLOOKUP(A982,'Intermittents Reguliers'!$A$2:'Intermittents Reguliers'!$M$70,3,0)</f>
        <v>#N/A</v>
      </c>
      <c r="Q982" s="52" t="e">
        <f>VLOOKUP(A982,'Intermittents Reguliers'!$A$2:'Intermittents Reguliers'!$M$70,4,0)</f>
        <v>#N/A</v>
      </c>
      <c r="R982" s="51" t="e">
        <f>VLOOKUP(A982,'Intermittents Reguliers'!$A$2:'Intermittents Reguliers'!$M$70,5,0)</f>
        <v>#N/A</v>
      </c>
      <c r="S982" s="53" t="e">
        <f>VLOOKUP(A982,'Intermittents Reguliers'!$A$2:'Intermittents Reguliers'!$M$70,7,0)</f>
        <v>#N/A</v>
      </c>
      <c r="T982" s="51" t="e">
        <f>VLOOKUP(A982,'Intermittents Reguliers'!$A$2:'Intermittents Reguliers'!$M$70,8,0)</f>
        <v>#N/A</v>
      </c>
      <c r="U982" s="54" t="e">
        <f>VLOOKUP(A982,'Intermittents Reguliers'!$A$1:'Intermittents Reguliers'!$M$70,9,0)</f>
        <v>#N/A</v>
      </c>
      <c r="V982" s="55" t="e">
        <f>VLOOKUP(A982,'Intermittents Reguliers'!$A$1:'Intermittents Reguliers'!$M$70,10,0)</f>
        <v>#N/A</v>
      </c>
      <c r="W982" s="53" t="e">
        <f>VLOOKUP(A982,'Intermittents Reguliers'!$A$1:'Intermittents Reguliers'!$M$70,13,0)</f>
        <v>#N/A</v>
      </c>
    </row>
    <row r="983" spans="2:23" x14ac:dyDescent="0.2">
      <c r="B983" s="49" t="e">
        <f>VLOOKUP(A983,'Intermittents Reguliers'!$A$2:'Intermittents Reguliers'!$M$70,2,0)</f>
        <v>#N/A</v>
      </c>
      <c r="I983" s="50">
        <f t="shared" si="15"/>
        <v>1</v>
      </c>
      <c r="N983" s="51" t="e">
        <f>VLOOKUP(A983,'Intermittents Reguliers'!$A$2:'Intermittents Reguliers'!$M$70,11,0)</f>
        <v>#N/A</v>
      </c>
      <c r="O983" s="51" t="e">
        <f>VLOOKUP(A983,'Intermittents Reguliers'!$A$1:'Intermittents Reguliers'!$M$70,12,0)</f>
        <v>#N/A</v>
      </c>
      <c r="P983" s="50" t="e">
        <f>VLOOKUP(A983,'Intermittents Reguliers'!$A$2:'Intermittents Reguliers'!$M$70,3,0)</f>
        <v>#N/A</v>
      </c>
      <c r="Q983" s="52" t="e">
        <f>VLOOKUP(A983,'Intermittents Reguliers'!$A$2:'Intermittents Reguliers'!$M$70,4,0)</f>
        <v>#N/A</v>
      </c>
      <c r="R983" s="51" t="e">
        <f>VLOOKUP(A983,'Intermittents Reguliers'!$A$2:'Intermittents Reguliers'!$M$70,5,0)</f>
        <v>#N/A</v>
      </c>
      <c r="S983" s="53" t="e">
        <f>VLOOKUP(A983,'Intermittents Reguliers'!$A$2:'Intermittents Reguliers'!$M$70,7,0)</f>
        <v>#N/A</v>
      </c>
      <c r="T983" s="51" t="e">
        <f>VLOOKUP(A983,'Intermittents Reguliers'!$A$2:'Intermittents Reguliers'!$M$70,8,0)</f>
        <v>#N/A</v>
      </c>
      <c r="U983" s="54" t="e">
        <f>VLOOKUP(A983,'Intermittents Reguliers'!$A$1:'Intermittents Reguliers'!$M$70,9,0)</f>
        <v>#N/A</v>
      </c>
      <c r="V983" s="55" t="e">
        <f>VLOOKUP(A983,'Intermittents Reguliers'!$A$1:'Intermittents Reguliers'!$M$70,10,0)</f>
        <v>#N/A</v>
      </c>
      <c r="W983" s="53" t="e">
        <f>VLOOKUP(A983,'Intermittents Reguliers'!$A$1:'Intermittents Reguliers'!$M$70,13,0)</f>
        <v>#N/A</v>
      </c>
    </row>
    <row r="984" spans="2:23" x14ac:dyDescent="0.2">
      <c r="B984" s="49" t="e">
        <f>VLOOKUP(A984,'Intermittents Reguliers'!$A$2:'Intermittents Reguliers'!$M$70,2,0)</f>
        <v>#N/A</v>
      </c>
      <c r="I984" s="50">
        <f t="shared" si="15"/>
        <v>1</v>
      </c>
      <c r="N984" s="51" t="e">
        <f>VLOOKUP(A984,'Intermittents Reguliers'!$A$2:'Intermittents Reguliers'!$M$70,11,0)</f>
        <v>#N/A</v>
      </c>
      <c r="O984" s="51" t="e">
        <f>VLOOKUP(A984,'Intermittents Reguliers'!$A$1:'Intermittents Reguliers'!$M$70,12,0)</f>
        <v>#N/A</v>
      </c>
      <c r="P984" s="50" t="e">
        <f>VLOOKUP(A984,'Intermittents Reguliers'!$A$2:'Intermittents Reguliers'!$M$70,3,0)</f>
        <v>#N/A</v>
      </c>
      <c r="Q984" s="52" t="e">
        <f>VLOOKUP(A984,'Intermittents Reguliers'!$A$2:'Intermittents Reguliers'!$M$70,4,0)</f>
        <v>#N/A</v>
      </c>
      <c r="R984" s="51" t="e">
        <f>VLOOKUP(A984,'Intermittents Reguliers'!$A$2:'Intermittents Reguliers'!$M$70,5,0)</f>
        <v>#N/A</v>
      </c>
      <c r="S984" s="53" t="e">
        <f>VLOOKUP(A984,'Intermittents Reguliers'!$A$2:'Intermittents Reguliers'!$M$70,7,0)</f>
        <v>#N/A</v>
      </c>
      <c r="T984" s="51" t="e">
        <f>VLOOKUP(A984,'Intermittents Reguliers'!$A$2:'Intermittents Reguliers'!$M$70,8,0)</f>
        <v>#N/A</v>
      </c>
      <c r="U984" s="54" t="e">
        <f>VLOOKUP(A984,'Intermittents Reguliers'!$A$1:'Intermittents Reguliers'!$M$70,9,0)</f>
        <v>#N/A</v>
      </c>
      <c r="V984" s="55" t="e">
        <f>VLOOKUP(A984,'Intermittents Reguliers'!$A$1:'Intermittents Reguliers'!$M$70,10,0)</f>
        <v>#N/A</v>
      </c>
      <c r="W984" s="53" t="e">
        <f>VLOOKUP(A984,'Intermittents Reguliers'!$A$1:'Intermittents Reguliers'!$M$70,13,0)</f>
        <v>#N/A</v>
      </c>
    </row>
    <row r="985" spans="2:23" x14ac:dyDescent="0.2">
      <c r="B985" s="49" t="e">
        <f>VLOOKUP(A985,'Intermittents Reguliers'!$A$2:'Intermittents Reguliers'!$M$70,2,0)</f>
        <v>#N/A</v>
      </c>
      <c r="I985" s="50">
        <f t="shared" si="15"/>
        <v>1</v>
      </c>
      <c r="N985" s="51" t="e">
        <f>VLOOKUP(A985,'Intermittents Reguliers'!$A$2:'Intermittents Reguliers'!$M$70,11,0)</f>
        <v>#N/A</v>
      </c>
      <c r="O985" s="51" t="e">
        <f>VLOOKUP(A985,'Intermittents Reguliers'!$A$1:'Intermittents Reguliers'!$M$70,12,0)</f>
        <v>#N/A</v>
      </c>
      <c r="P985" s="50" t="e">
        <f>VLOOKUP(A985,'Intermittents Reguliers'!$A$2:'Intermittents Reguliers'!$M$70,3,0)</f>
        <v>#N/A</v>
      </c>
      <c r="Q985" s="52" t="e">
        <f>VLOOKUP(A985,'Intermittents Reguliers'!$A$2:'Intermittents Reguliers'!$M$70,4,0)</f>
        <v>#N/A</v>
      </c>
      <c r="R985" s="51" t="e">
        <f>VLOOKUP(A985,'Intermittents Reguliers'!$A$2:'Intermittents Reguliers'!$M$70,5,0)</f>
        <v>#N/A</v>
      </c>
      <c r="S985" s="53" t="e">
        <f>VLOOKUP(A985,'Intermittents Reguliers'!$A$2:'Intermittents Reguliers'!$M$70,7,0)</f>
        <v>#N/A</v>
      </c>
      <c r="T985" s="51" t="e">
        <f>VLOOKUP(A985,'Intermittents Reguliers'!$A$2:'Intermittents Reguliers'!$M$70,8,0)</f>
        <v>#N/A</v>
      </c>
      <c r="U985" s="54" t="e">
        <f>VLOOKUP(A985,'Intermittents Reguliers'!$A$1:'Intermittents Reguliers'!$M$70,9,0)</f>
        <v>#N/A</v>
      </c>
      <c r="V985" s="55" t="e">
        <f>VLOOKUP(A985,'Intermittents Reguliers'!$A$1:'Intermittents Reguliers'!$M$70,10,0)</f>
        <v>#N/A</v>
      </c>
      <c r="W985" s="53" t="e">
        <f>VLOOKUP(A985,'Intermittents Reguliers'!$A$1:'Intermittents Reguliers'!$M$70,13,0)</f>
        <v>#N/A</v>
      </c>
    </row>
    <row r="986" spans="2:23" x14ac:dyDescent="0.2">
      <c r="B986" s="49" t="e">
        <f>VLOOKUP(A986,'Intermittents Reguliers'!$A$2:'Intermittents Reguliers'!$M$70,2,0)</f>
        <v>#N/A</v>
      </c>
      <c r="I986" s="50">
        <f t="shared" si="15"/>
        <v>1</v>
      </c>
      <c r="N986" s="51" t="e">
        <f>VLOOKUP(A986,'Intermittents Reguliers'!$A$2:'Intermittents Reguliers'!$M$70,11,0)</f>
        <v>#N/A</v>
      </c>
      <c r="O986" s="51" t="e">
        <f>VLOOKUP(A986,'Intermittents Reguliers'!$A$1:'Intermittents Reguliers'!$M$70,12,0)</f>
        <v>#N/A</v>
      </c>
      <c r="P986" s="50" t="e">
        <f>VLOOKUP(A986,'Intermittents Reguliers'!$A$2:'Intermittents Reguliers'!$M$70,3,0)</f>
        <v>#N/A</v>
      </c>
      <c r="Q986" s="52" t="e">
        <f>VLOOKUP(A986,'Intermittents Reguliers'!$A$2:'Intermittents Reguliers'!$M$70,4,0)</f>
        <v>#N/A</v>
      </c>
      <c r="R986" s="51" t="e">
        <f>VLOOKUP(A986,'Intermittents Reguliers'!$A$2:'Intermittents Reguliers'!$M$70,5,0)</f>
        <v>#N/A</v>
      </c>
      <c r="S986" s="53" t="e">
        <f>VLOOKUP(A986,'Intermittents Reguliers'!$A$2:'Intermittents Reguliers'!$M$70,7,0)</f>
        <v>#N/A</v>
      </c>
      <c r="T986" s="51" t="e">
        <f>VLOOKUP(A986,'Intermittents Reguliers'!$A$2:'Intermittents Reguliers'!$M$70,8,0)</f>
        <v>#N/A</v>
      </c>
      <c r="U986" s="54" t="e">
        <f>VLOOKUP(A986,'Intermittents Reguliers'!$A$1:'Intermittents Reguliers'!$M$70,9,0)</f>
        <v>#N/A</v>
      </c>
      <c r="V986" s="55" t="e">
        <f>VLOOKUP(A986,'Intermittents Reguliers'!$A$1:'Intermittents Reguliers'!$M$70,10,0)</f>
        <v>#N/A</v>
      </c>
      <c r="W986" s="53" t="e">
        <f>VLOOKUP(A986,'Intermittents Reguliers'!$A$1:'Intermittents Reguliers'!$M$70,13,0)</f>
        <v>#N/A</v>
      </c>
    </row>
    <row r="987" spans="2:23" x14ac:dyDescent="0.2">
      <c r="B987" s="49" t="e">
        <f>VLOOKUP(A987,'Intermittents Reguliers'!$A$2:'Intermittents Reguliers'!$M$70,2,0)</f>
        <v>#N/A</v>
      </c>
      <c r="I987" s="50">
        <f t="shared" si="15"/>
        <v>1</v>
      </c>
      <c r="N987" s="51" t="e">
        <f>VLOOKUP(A987,'Intermittents Reguliers'!$A$2:'Intermittents Reguliers'!$M$70,11,0)</f>
        <v>#N/A</v>
      </c>
      <c r="O987" s="51" t="e">
        <f>VLOOKUP(A987,'Intermittents Reguliers'!$A$1:'Intermittents Reguliers'!$M$70,12,0)</f>
        <v>#N/A</v>
      </c>
      <c r="P987" s="50" t="e">
        <f>VLOOKUP(A987,'Intermittents Reguliers'!$A$2:'Intermittents Reguliers'!$M$70,3,0)</f>
        <v>#N/A</v>
      </c>
      <c r="Q987" s="52" t="e">
        <f>VLOOKUP(A987,'Intermittents Reguliers'!$A$2:'Intermittents Reguliers'!$M$70,4,0)</f>
        <v>#N/A</v>
      </c>
      <c r="R987" s="51" t="e">
        <f>VLOOKUP(A987,'Intermittents Reguliers'!$A$2:'Intermittents Reguliers'!$M$70,5,0)</f>
        <v>#N/A</v>
      </c>
      <c r="S987" s="53" t="e">
        <f>VLOOKUP(A987,'Intermittents Reguliers'!$A$2:'Intermittents Reguliers'!$M$70,7,0)</f>
        <v>#N/A</v>
      </c>
      <c r="T987" s="51" t="e">
        <f>VLOOKUP(A987,'Intermittents Reguliers'!$A$2:'Intermittents Reguliers'!$M$70,8,0)</f>
        <v>#N/A</v>
      </c>
      <c r="U987" s="54" t="e">
        <f>VLOOKUP(A987,'Intermittents Reguliers'!$A$1:'Intermittents Reguliers'!$M$70,9,0)</f>
        <v>#N/A</v>
      </c>
      <c r="V987" s="55" t="e">
        <f>VLOOKUP(A987,'Intermittents Reguliers'!$A$1:'Intermittents Reguliers'!$M$70,10,0)</f>
        <v>#N/A</v>
      </c>
      <c r="W987" s="53" t="e">
        <f>VLOOKUP(A987,'Intermittents Reguliers'!$A$1:'Intermittents Reguliers'!$M$70,13,0)</f>
        <v>#N/A</v>
      </c>
    </row>
    <row r="988" spans="2:23" x14ac:dyDescent="0.2">
      <c r="B988" s="49" t="e">
        <f>VLOOKUP(A988,'Intermittents Reguliers'!$A$2:'Intermittents Reguliers'!$M$70,2,0)</f>
        <v>#N/A</v>
      </c>
      <c r="I988" s="50">
        <f t="shared" si="15"/>
        <v>1</v>
      </c>
      <c r="N988" s="51" t="e">
        <f>VLOOKUP(A988,'Intermittents Reguliers'!$A$2:'Intermittents Reguliers'!$M$70,11,0)</f>
        <v>#N/A</v>
      </c>
      <c r="O988" s="51" t="e">
        <f>VLOOKUP(A988,'Intermittents Reguliers'!$A$1:'Intermittents Reguliers'!$M$70,12,0)</f>
        <v>#N/A</v>
      </c>
      <c r="P988" s="50" t="e">
        <f>VLOOKUP(A988,'Intermittents Reguliers'!$A$2:'Intermittents Reguliers'!$M$70,3,0)</f>
        <v>#N/A</v>
      </c>
      <c r="Q988" s="52" t="e">
        <f>VLOOKUP(A988,'Intermittents Reguliers'!$A$2:'Intermittents Reguliers'!$M$70,4,0)</f>
        <v>#N/A</v>
      </c>
      <c r="R988" s="51" t="e">
        <f>VLOOKUP(A988,'Intermittents Reguliers'!$A$2:'Intermittents Reguliers'!$M$70,5,0)</f>
        <v>#N/A</v>
      </c>
      <c r="S988" s="53" t="e">
        <f>VLOOKUP(A988,'Intermittents Reguliers'!$A$2:'Intermittents Reguliers'!$M$70,7,0)</f>
        <v>#N/A</v>
      </c>
      <c r="T988" s="51" t="e">
        <f>VLOOKUP(A988,'Intermittents Reguliers'!$A$2:'Intermittents Reguliers'!$M$70,8,0)</f>
        <v>#N/A</v>
      </c>
      <c r="U988" s="54" t="e">
        <f>VLOOKUP(A988,'Intermittents Reguliers'!$A$1:'Intermittents Reguliers'!$M$70,9,0)</f>
        <v>#N/A</v>
      </c>
      <c r="V988" s="55" t="e">
        <f>VLOOKUP(A988,'Intermittents Reguliers'!$A$1:'Intermittents Reguliers'!$M$70,10,0)</f>
        <v>#N/A</v>
      </c>
      <c r="W988" s="53" t="e">
        <f>VLOOKUP(A988,'Intermittents Reguliers'!$A$1:'Intermittents Reguliers'!$M$70,13,0)</f>
        <v>#N/A</v>
      </c>
    </row>
    <row r="989" spans="2:23" x14ac:dyDescent="0.2">
      <c r="B989" s="49" t="e">
        <f>VLOOKUP(A989,'Intermittents Reguliers'!$A$2:'Intermittents Reguliers'!$M$70,2,0)</f>
        <v>#N/A</v>
      </c>
      <c r="I989" s="50">
        <f t="shared" si="15"/>
        <v>1</v>
      </c>
      <c r="N989" s="51" t="e">
        <f>VLOOKUP(A989,'Intermittents Reguliers'!$A$2:'Intermittents Reguliers'!$M$70,11,0)</f>
        <v>#N/A</v>
      </c>
      <c r="O989" s="51" t="e">
        <f>VLOOKUP(A989,'Intermittents Reguliers'!$A$1:'Intermittents Reguliers'!$M$70,12,0)</f>
        <v>#N/A</v>
      </c>
      <c r="P989" s="50" t="e">
        <f>VLOOKUP(A989,'Intermittents Reguliers'!$A$2:'Intermittents Reguliers'!$M$70,3,0)</f>
        <v>#N/A</v>
      </c>
      <c r="Q989" s="52" t="e">
        <f>VLOOKUP(A989,'Intermittents Reguliers'!$A$2:'Intermittents Reguliers'!$M$70,4,0)</f>
        <v>#N/A</v>
      </c>
      <c r="R989" s="51" t="e">
        <f>VLOOKUP(A989,'Intermittents Reguliers'!$A$2:'Intermittents Reguliers'!$M$70,5,0)</f>
        <v>#N/A</v>
      </c>
      <c r="S989" s="53" t="e">
        <f>VLOOKUP(A989,'Intermittents Reguliers'!$A$2:'Intermittents Reguliers'!$M$70,7,0)</f>
        <v>#N/A</v>
      </c>
      <c r="T989" s="51" t="e">
        <f>VLOOKUP(A989,'Intermittents Reguliers'!$A$2:'Intermittents Reguliers'!$M$70,8,0)</f>
        <v>#N/A</v>
      </c>
      <c r="U989" s="54" t="e">
        <f>VLOOKUP(A989,'Intermittents Reguliers'!$A$1:'Intermittents Reguliers'!$M$70,9,0)</f>
        <v>#N/A</v>
      </c>
      <c r="V989" s="55" t="e">
        <f>VLOOKUP(A989,'Intermittents Reguliers'!$A$1:'Intermittents Reguliers'!$M$70,10,0)</f>
        <v>#N/A</v>
      </c>
      <c r="W989" s="53" t="e">
        <f>VLOOKUP(A989,'Intermittents Reguliers'!$A$1:'Intermittents Reguliers'!$M$70,13,0)</f>
        <v>#N/A</v>
      </c>
    </row>
    <row r="990" spans="2:23" x14ac:dyDescent="0.2">
      <c r="B990" s="49" t="e">
        <f>VLOOKUP(A990,'Intermittents Reguliers'!$A$2:'Intermittents Reguliers'!$M$70,2,0)</f>
        <v>#N/A</v>
      </c>
      <c r="I990" s="50">
        <f t="shared" si="15"/>
        <v>1</v>
      </c>
      <c r="N990" s="51" t="e">
        <f>VLOOKUP(A990,'Intermittents Reguliers'!$A$2:'Intermittents Reguliers'!$M$70,11,0)</f>
        <v>#N/A</v>
      </c>
      <c r="O990" s="51" t="e">
        <f>VLOOKUP(A990,'Intermittents Reguliers'!$A$1:'Intermittents Reguliers'!$M$70,12,0)</f>
        <v>#N/A</v>
      </c>
      <c r="P990" s="50" t="e">
        <f>VLOOKUP(A990,'Intermittents Reguliers'!$A$2:'Intermittents Reguliers'!$M$70,3,0)</f>
        <v>#N/A</v>
      </c>
      <c r="Q990" s="52" t="e">
        <f>VLOOKUP(A990,'Intermittents Reguliers'!$A$2:'Intermittents Reguliers'!$M$70,4,0)</f>
        <v>#N/A</v>
      </c>
      <c r="R990" s="51" t="e">
        <f>VLOOKUP(A990,'Intermittents Reguliers'!$A$2:'Intermittents Reguliers'!$M$70,5,0)</f>
        <v>#N/A</v>
      </c>
      <c r="S990" s="53" t="e">
        <f>VLOOKUP(A990,'Intermittents Reguliers'!$A$2:'Intermittents Reguliers'!$M$70,7,0)</f>
        <v>#N/A</v>
      </c>
      <c r="T990" s="51" t="e">
        <f>VLOOKUP(A990,'Intermittents Reguliers'!$A$2:'Intermittents Reguliers'!$M$70,8,0)</f>
        <v>#N/A</v>
      </c>
      <c r="U990" s="54" t="e">
        <f>VLOOKUP(A990,'Intermittents Reguliers'!$A$1:'Intermittents Reguliers'!$M$70,9,0)</f>
        <v>#N/A</v>
      </c>
      <c r="V990" s="55" t="e">
        <f>VLOOKUP(A990,'Intermittents Reguliers'!$A$1:'Intermittents Reguliers'!$M$70,10,0)</f>
        <v>#N/A</v>
      </c>
      <c r="W990" s="53" t="e">
        <f>VLOOKUP(A990,'Intermittents Reguliers'!$A$1:'Intermittents Reguliers'!$M$70,13,0)</f>
        <v>#N/A</v>
      </c>
    </row>
    <row r="991" spans="2:23" x14ac:dyDescent="0.2">
      <c r="B991" s="49" t="e">
        <f>VLOOKUP(A991,'Intermittents Reguliers'!$A$2:'Intermittents Reguliers'!$M$70,2,0)</f>
        <v>#N/A</v>
      </c>
      <c r="I991" s="50">
        <f t="shared" si="15"/>
        <v>1</v>
      </c>
      <c r="N991" s="51" t="e">
        <f>VLOOKUP(A991,'Intermittents Reguliers'!$A$2:'Intermittents Reguliers'!$M$70,11,0)</f>
        <v>#N/A</v>
      </c>
      <c r="O991" s="51" t="e">
        <f>VLOOKUP(A991,'Intermittents Reguliers'!$A$1:'Intermittents Reguliers'!$M$70,12,0)</f>
        <v>#N/A</v>
      </c>
      <c r="P991" s="50" t="e">
        <f>VLOOKUP(A991,'Intermittents Reguliers'!$A$2:'Intermittents Reguliers'!$M$70,3,0)</f>
        <v>#N/A</v>
      </c>
      <c r="Q991" s="52" t="e">
        <f>VLOOKUP(A991,'Intermittents Reguliers'!$A$2:'Intermittents Reguliers'!$M$70,4,0)</f>
        <v>#N/A</v>
      </c>
      <c r="R991" s="51" t="e">
        <f>VLOOKUP(A991,'Intermittents Reguliers'!$A$2:'Intermittents Reguliers'!$M$70,5,0)</f>
        <v>#N/A</v>
      </c>
      <c r="S991" s="53" t="e">
        <f>VLOOKUP(A991,'Intermittents Reguliers'!$A$2:'Intermittents Reguliers'!$M$70,7,0)</f>
        <v>#N/A</v>
      </c>
      <c r="T991" s="51" t="e">
        <f>VLOOKUP(A991,'Intermittents Reguliers'!$A$2:'Intermittents Reguliers'!$M$70,8,0)</f>
        <v>#N/A</v>
      </c>
      <c r="U991" s="54" t="e">
        <f>VLOOKUP(A991,'Intermittents Reguliers'!$A$1:'Intermittents Reguliers'!$M$70,9,0)</f>
        <v>#N/A</v>
      </c>
      <c r="V991" s="55" t="e">
        <f>VLOOKUP(A991,'Intermittents Reguliers'!$A$1:'Intermittents Reguliers'!$M$70,10,0)</f>
        <v>#N/A</v>
      </c>
      <c r="W991" s="53" t="e">
        <f>VLOOKUP(A991,'Intermittents Reguliers'!$A$1:'Intermittents Reguliers'!$M$70,13,0)</f>
        <v>#N/A</v>
      </c>
    </row>
    <row r="992" spans="2:23" x14ac:dyDescent="0.2">
      <c r="B992" s="49" t="e">
        <f>VLOOKUP(A992,'Intermittents Reguliers'!$A$2:'Intermittents Reguliers'!$M$70,2,0)</f>
        <v>#N/A</v>
      </c>
      <c r="I992" s="50">
        <f t="shared" si="15"/>
        <v>1</v>
      </c>
      <c r="N992" s="51" t="e">
        <f>VLOOKUP(A992,'Intermittents Reguliers'!$A$2:'Intermittents Reguliers'!$M$70,11,0)</f>
        <v>#N/A</v>
      </c>
      <c r="O992" s="51" t="e">
        <f>VLOOKUP(A992,'Intermittents Reguliers'!$A$1:'Intermittents Reguliers'!$M$70,12,0)</f>
        <v>#N/A</v>
      </c>
      <c r="P992" s="50" t="e">
        <f>VLOOKUP(A992,'Intermittents Reguliers'!$A$2:'Intermittents Reguliers'!$M$70,3,0)</f>
        <v>#N/A</v>
      </c>
      <c r="Q992" s="52" t="e">
        <f>VLOOKUP(A992,'Intermittents Reguliers'!$A$2:'Intermittents Reguliers'!$M$70,4,0)</f>
        <v>#N/A</v>
      </c>
      <c r="R992" s="51" t="e">
        <f>VLOOKUP(A992,'Intermittents Reguliers'!$A$2:'Intermittents Reguliers'!$M$70,5,0)</f>
        <v>#N/A</v>
      </c>
      <c r="S992" s="53" t="e">
        <f>VLOOKUP(A992,'Intermittents Reguliers'!$A$2:'Intermittents Reguliers'!$M$70,7,0)</f>
        <v>#N/A</v>
      </c>
      <c r="T992" s="51" t="e">
        <f>VLOOKUP(A992,'Intermittents Reguliers'!$A$2:'Intermittents Reguliers'!$M$70,8,0)</f>
        <v>#N/A</v>
      </c>
      <c r="U992" s="54" t="e">
        <f>VLOOKUP(A992,'Intermittents Reguliers'!$A$1:'Intermittents Reguliers'!$M$70,9,0)</f>
        <v>#N/A</v>
      </c>
      <c r="V992" s="55" t="e">
        <f>VLOOKUP(A992,'Intermittents Reguliers'!$A$1:'Intermittents Reguliers'!$M$70,10,0)</f>
        <v>#N/A</v>
      </c>
      <c r="W992" s="53" t="e">
        <f>VLOOKUP(A992,'Intermittents Reguliers'!$A$1:'Intermittents Reguliers'!$M$70,13,0)</f>
        <v>#N/A</v>
      </c>
    </row>
    <row r="993" spans="2:23" x14ac:dyDescent="0.2">
      <c r="B993" s="49" t="e">
        <f>VLOOKUP(A993,'Intermittents Reguliers'!$A$2:'Intermittents Reguliers'!$M$70,2,0)</f>
        <v>#N/A</v>
      </c>
      <c r="I993" s="50">
        <f t="shared" si="15"/>
        <v>1</v>
      </c>
      <c r="N993" s="51" t="e">
        <f>VLOOKUP(A993,'Intermittents Reguliers'!$A$2:'Intermittents Reguliers'!$M$70,11,0)</f>
        <v>#N/A</v>
      </c>
      <c r="O993" s="51" t="e">
        <f>VLOOKUP(A993,'Intermittents Reguliers'!$A$1:'Intermittents Reguliers'!$M$70,12,0)</f>
        <v>#N/A</v>
      </c>
      <c r="P993" s="50" t="e">
        <f>VLOOKUP(A993,'Intermittents Reguliers'!$A$2:'Intermittents Reguliers'!$M$70,3,0)</f>
        <v>#N/A</v>
      </c>
      <c r="Q993" s="52" t="e">
        <f>VLOOKUP(A993,'Intermittents Reguliers'!$A$2:'Intermittents Reguliers'!$M$70,4,0)</f>
        <v>#N/A</v>
      </c>
      <c r="R993" s="51" t="e">
        <f>VLOOKUP(A993,'Intermittents Reguliers'!$A$2:'Intermittents Reguliers'!$M$70,5,0)</f>
        <v>#N/A</v>
      </c>
      <c r="S993" s="53" t="e">
        <f>VLOOKUP(A993,'Intermittents Reguliers'!$A$2:'Intermittents Reguliers'!$M$70,7,0)</f>
        <v>#N/A</v>
      </c>
      <c r="T993" s="51" t="e">
        <f>VLOOKUP(A993,'Intermittents Reguliers'!$A$2:'Intermittents Reguliers'!$M$70,8,0)</f>
        <v>#N/A</v>
      </c>
      <c r="U993" s="54" t="e">
        <f>VLOOKUP(A993,'Intermittents Reguliers'!$A$1:'Intermittents Reguliers'!$M$70,9,0)</f>
        <v>#N/A</v>
      </c>
      <c r="V993" s="55" t="e">
        <f>VLOOKUP(A993,'Intermittents Reguliers'!$A$1:'Intermittents Reguliers'!$M$70,10,0)</f>
        <v>#N/A</v>
      </c>
      <c r="W993" s="53" t="e">
        <f>VLOOKUP(A993,'Intermittents Reguliers'!$A$1:'Intermittents Reguliers'!$M$70,13,0)</f>
        <v>#N/A</v>
      </c>
    </row>
    <row r="994" spans="2:23" x14ac:dyDescent="0.2">
      <c r="B994" s="49" t="e">
        <f>VLOOKUP(A994,'Intermittents Reguliers'!$A$2:'Intermittents Reguliers'!$M$70,2,0)</f>
        <v>#N/A</v>
      </c>
      <c r="I994" s="50">
        <f t="shared" si="15"/>
        <v>1</v>
      </c>
      <c r="N994" s="51" t="e">
        <f>VLOOKUP(A994,'Intermittents Reguliers'!$A$2:'Intermittents Reguliers'!$M$70,11,0)</f>
        <v>#N/A</v>
      </c>
      <c r="O994" s="51" t="e">
        <f>VLOOKUP(A994,'Intermittents Reguliers'!$A$1:'Intermittents Reguliers'!$M$70,12,0)</f>
        <v>#N/A</v>
      </c>
      <c r="P994" s="50" t="e">
        <f>VLOOKUP(A994,'Intermittents Reguliers'!$A$2:'Intermittents Reguliers'!$M$70,3,0)</f>
        <v>#N/A</v>
      </c>
      <c r="Q994" s="52" t="e">
        <f>VLOOKUP(A994,'Intermittents Reguliers'!$A$2:'Intermittents Reguliers'!$M$70,4,0)</f>
        <v>#N/A</v>
      </c>
      <c r="R994" s="51" t="e">
        <f>VLOOKUP(A994,'Intermittents Reguliers'!$A$2:'Intermittents Reguliers'!$M$70,5,0)</f>
        <v>#N/A</v>
      </c>
      <c r="S994" s="53" t="e">
        <f>VLOOKUP(A994,'Intermittents Reguliers'!$A$2:'Intermittents Reguliers'!$M$70,7,0)</f>
        <v>#N/A</v>
      </c>
      <c r="T994" s="51" t="e">
        <f>VLOOKUP(A994,'Intermittents Reguliers'!$A$2:'Intermittents Reguliers'!$M$70,8,0)</f>
        <v>#N/A</v>
      </c>
      <c r="U994" s="54" t="e">
        <f>VLOOKUP(A994,'Intermittents Reguliers'!$A$1:'Intermittents Reguliers'!$M$70,9,0)</f>
        <v>#N/A</v>
      </c>
      <c r="V994" s="55" t="e">
        <f>VLOOKUP(A994,'Intermittents Reguliers'!$A$1:'Intermittents Reguliers'!$M$70,10,0)</f>
        <v>#N/A</v>
      </c>
      <c r="W994" s="53" t="e">
        <f>VLOOKUP(A994,'Intermittents Reguliers'!$A$1:'Intermittents Reguliers'!$M$70,13,0)</f>
        <v>#N/A</v>
      </c>
    </row>
    <row r="995" spans="2:23" x14ac:dyDescent="0.2">
      <c r="B995" s="49" t="e">
        <f>VLOOKUP(A995,'Intermittents Reguliers'!$A$2:'Intermittents Reguliers'!$M$70,2,0)</f>
        <v>#N/A</v>
      </c>
      <c r="I995" s="50">
        <f t="shared" si="15"/>
        <v>1</v>
      </c>
      <c r="N995" s="51" t="e">
        <f>VLOOKUP(A995,'Intermittents Reguliers'!$A$2:'Intermittents Reguliers'!$M$70,11,0)</f>
        <v>#N/A</v>
      </c>
      <c r="O995" s="51" t="e">
        <f>VLOOKUP(A995,'Intermittents Reguliers'!$A$1:'Intermittents Reguliers'!$M$70,12,0)</f>
        <v>#N/A</v>
      </c>
      <c r="P995" s="50" t="e">
        <f>VLOOKUP(A995,'Intermittents Reguliers'!$A$2:'Intermittents Reguliers'!$M$70,3,0)</f>
        <v>#N/A</v>
      </c>
      <c r="Q995" s="52" t="e">
        <f>VLOOKUP(A995,'Intermittents Reguliers'!$A$2:'Intermittents Reguliers'!$M$70,4,0)</f>
        <v>#N/A</v>
      </c>
      <c r="R995" s="51" t="e">
        <f>VLOOKUP(A995,'Intermittents Reguliers'!$A$2:'Intermittents Reguliers'!$M$70,5,0)</f>
        <v>#N/A</v>
      </c>
      <c r="S995" s="53" t="e">
        <f>VLOOKUP(A995,'Intermittents Reguliers'!$A$2:'Intermittents Reguliers'!$M$70,7,0)</f>
        <v>#N/A</v>
      </c>
      <c r="T995" s="51" t="e">
        <f>VLOOKUP(A995,'Intermittents Reguliers'!$A$2:'Intermittents Reguliers'!$M$70,8,0)</f>
        <v>#N/A</v>
      </c>
      <c r="U995" s="54" t="e">
        <f>VLOOKUP(A995,'Intermittents Reguliers'!$A$1:'Intermittents Reguliers'!$M$70,9,0)</f>
        <v>#N/A</v>
      </c>
      <c r="V995" s="55" t="e">
        <f>VLOOKUP(A995,'Intermittents Reguliers'!$A$1:'Intermittents Reguliers'!$M$70,10,0)</f>
        <v>#N/A</v>
      </c>
      <c r="W995" s="53" t="e">
        <f>VLOOKUP(A995,'Intermittents Reguliers'!$A$1:'Intermittents Reguliers'!$M$70,13,0)</f>
        <v>#N/A</v>
      </c>
    </row>
    <row r="996" spans="2:23" x14ac:dyDescent="0.2">
      <c r="B996" s="49" t="e">
        <f>VLOOKUP(A996,'Intermittents Reguliers'!$A$2:'Intermittents Reguliers'!$M$70,2,0)</f>
        <v>#N/A</v>
      </c>
      <c r="I996" s="50">
        <f t="shared" si="15"/>
        <v>1</v>
      </c>
      <c r="N996" s="51" t="e">
        <f>VLOOKUP(A996,'Intermittents Reguliers'!$A$2:'Intermittents Reguliers'!$M$70,11,0)</f>
        <v>#N/A</v>
      </c>
      <c r="O996" s="51" t="e">
        <f>VLOOKUP(A996,'Intermittents Reguliers'!$A$1:'Intermittents Reguliers'!$M$70,12,0)</f>
        <v>#N/A</v>
      </c>
      <c r="P996" s="50" t="e">
        <f>VLOOKUP(A996,'Intermittents Reguliers'!$A$2:'Intermittents Reguliers'!$M$70,3,0)</f>
        <v>#N/A</v>
      </c>
      <c r="Q996" s="52" t="e">
        <f>VLOOKUP(A996,'Intermittents Reguliers'!$A$2:'Intermittents Reguliers'!$M$70,4,0)</f>
        <v>#N/A</v>
      </c>
      <c r="R996" s="51" t="e">
        <f>VLOOKUP(A996,'Intermittents Reguliers'!$A$2:'Intermittents Reguliers'!$M$70,5,0)</f>
        <v>#N/A</v>
      </c>
      <c r="S996" s="53" t="e">
        <f>VLOOKUP(A996,'Intermittents Reguliers'!$A$2:'Intermittents Reguliers'!$M$70,7,0)</f>
        <v>#N/A</v>
      </c>
      <c r="T996" s="51" t="e">
        <f>VLOOKUP(A996,'Intermittents Reguliers'!$A$2:'Intermittents Reguliers'!$M$70,8,0)</f>
        <v>#N/A</v>
      </c>
      <c r="U996" s="54" t="e">
        <f>VLOOKUP(A996,'Intermittents Reguliers'!$A$1:'Intermittents Reguliers'!$M$70,9,0)</f>
        <v>#N/A</v>
      </c>
      <c r="V996" s="55" t="e">
        <f>VLOOKUP(A996,'Intermittents Reguliers'!$A$1:'Intermittents Reguliers'!$M$70,10,0)</f>
        <v>#N/A</v>
      </c>
      <c r="W996" s="53" t="e">
        <f>VLOOKUP(A996,'Intermittents Reguliers'!$A$1:'Intermittents Reguliers'!$M$70,13,0)</f>
        <v>#N/A</v>
      </c>
    </row>
    <row r="997" spans="2:23" x14ac:dyDescent="0.2">
      <c r="B997" s="49" t="e">
        <f>VLOOKUP(A997,'Intermittents Reguliers'!$A$2:'Intermittents Reguliers'!$M$70,2,0)</f>
        <v>#N/A</v>
      </c>
      <c r="I997" s="50">
        <f t="shared" si="15"/>
        <v>1</v>
      </c>
      <c r="N997" s="51" t="e">
        <f>VLOOKUP(A997,'Intermittents Reguliers'!$A$2:'Intermittents Reguliers'!$M$70,11,0)</f>
        <v>#N/A</v>
      </c>
      <c r="O997" s="51" t="e">
        <f>VLOOKUP(A997,'Intermittents Reguliers'!$A$1:'Intermittents Reguliers'!$M$70,12,0)</f>
        <v>#N/A</v>
      </c>
      <c r="P997" s="50" t="e">
        <f>VLOOKUP(A997,'Intermittents Reguliers'!$A$2:'Intermittents Reguliers'!$M$70,3,0)</f>
        <v>#N/A</v>
      </c>
      <c r="Q997" s="52" t="e">
        <f>VLOOKUP(A997,'Intermittents Reguliers'!$A$2:'Intermittents Reguliers'!$M$70,4,0)</f>
        <v>#N/A</v>
      </c>
      <c r="R997" s="51" t="e">
        <f>VLOOKUP(A997,'Intermittents Reguliers'!$A$2:'Intermittents Reguliers'!$M$70,5,0)</f>
        <v>#N/A</v>
      </c>
      <c r="S997" s="53" t="e">
        <f>VLOOKUP(A997,'Intermittents Reguliers'!$A$2:'Intermittents Reguliers'!$M$70,7,0)</f>
        <v>#N/A</v>
      </c>
      <c r="T997" s="51" t="e">
        <f>VLOOKUP(A997,'Intermittents Reguliers'!$A$2:'Intermittents Reguliers'!$M$70,8,0)</f>
        <v>#N/A</v>
      </c>
      <c r="U997" s="54" t="e">
        <f>VLOOKUP(A997,'Intermittents Reguliers'!$A$1:'Intermittents Reguliers'!$M$70,9,0)</f>
        <v>#N/A</v>
      </c>
      <c r="V997" s="55" t="e">
        <f>VLOOKUP(A997,'Intermittents Reguliers'!$A$1:'Intermittents Reguliers'!$M$70,10,0)</f>
        <v>#N/A</v>
      </c>
      <c r="W997" s="53" t="e">
        <f>VLOOKUP(A997,'Intermittents Reguliers'!$A$1:'Intermittents Reguliers'!$M$70,13,0)</f>
        <v>#N/A</v>
      </c>
    </row>
    <row r="998" spans="2:23" x14ac:dyDescent="0.2">
      <c r="B998" s="49" t="e">
        <f>VLOOKUP(A998,'Intermittents Reguliers'!$A$2:'Intermittents Reguliers'!$M$70,2,0)</f>
        <v>#N/A</v>
      </c>
      <c r="I998" s="50">
        <f t="shared" si="15"/>
        <v>1</v>
      </c>
      <c r="N998" s="51" t="e">
        <f>VLOOKUP(A998,'Intermittents Reguliers'!$A$2:'Intermittents Reguliers'!$M$70,11,0)</f>
        <v>#N/A</v>
      </c>
      <c r="O998" s="51" t="e">
        <f>VLOOKUP(A998,'Intermittents Reguliers'!$A$1:'Intermittents Reguliers'!$M$70,12,0)</f>
        <v>#N/A</v>
      </c>
      <c r="P998" s="50" t="e">
        <f>VLOOKUP(A998,'Intermittents Reguliers'!$A$2:'Intermittents Reguliers'!$M$70,3,0)</f>
        <v>#N/A</v>
      </c>
      <c r="Q998" s="52" t="e">
        <f>VLOOKUP(A998,'Intermittents Reguliers'!$A$2:'Intermittents Reguliers'!$M$70,4,0)</f>
        <v>#N/A</v>
      </c>
      <c r="R998" s="51" t="e">
        <f>VLOOKUP(A998,'Intermittents Reguliers'!$A$2:'Intermittents Reguliers'!$M$70,5,0)</f>
        <v>#N/A</v>
      </c>
      <c r="S998" s="53" t="e">
        <f>VLOOKUP(A998,'Intermittents Reguliers'!$A$2:'Intermittents Reguliers'!$M$70,7,0)</f>
        <v>#N/A</v>
      </c>
      <c r="T998" s="51" t="e">
        <f>VLOOKUP(A998,'Intermittents Reguliers'!$A$2:'Intermittents Reguliers'!$M$70,8,0)</f>
        <v>#N/A</v>
      </c>
      <c r="U998" s="54" t="e">
        <f>VLOOKUP(A998,'Intermittents Reguliers'!$A$1:'Intermittents Reguliers'!$M$70,9,0)</f>
        <v>#N/A</v>
      </c>
      <c r="V998" s="55" t="e">
        <f>VLOOKUP(A998,'Intermittents Reguliers'!$A$1:'Intermittents Reguliers'!$M$70,10,0)</f>
        <v>#N/A</v>
      </c>
      <c r="W998" s="53" t="e">
        <f>VLOOKUP(A998,'Intermittents Reguliers'!$A$1:'Intermittents Reguliers'!$M$70,13,0)</f>
        <v>#N/A</v>
      </c>
    </row>
    <row r="999" spans="2:23" x14ac:dyDescent="0.2">
      <c r="B999" s="49" t="e">
        <f>VLOOKUP(A999,'Intermittents Reguliers'!$A$2:'Intermittents Reguliers'!$M$70,2,0)</f>
        <v>#N/A</v>
      </c>
      <c r="I999" s="50">
        <f t="shared" si="15"/>
        <v>1</v>
      </c>
      <c r="N999" s="51" t="e">
        <f>VLOOKUP(A999,'Intermittents Reguliers'!$A$2:'Intermittents Reguliers'!$M$70,11,0)</f>
        <v>#N/A</v>
      </c>
      <c r="O999" s="51" t="e">
        <f>VLOOKUP(A999,'Intermittents Reguliers'!$A$1:'Intermittents Reguliers'!$M$70,12,0)</f>
        <v>#N/A</v>
      </c>
      <c r="P999" s="50" t="e">
        <f>VLOOKUP(A999,'Intermittents Reguliers'!$A$2:'Intermittents Reguliers'!$M$70,3,0)</f>
        <v>#N/A</v>
      </c>
      <c r="Q999" s="52" t="e">
        <f>VLOOKUP(A999,'Intermittents Reguliers'!$A$2:'Intermittents Reguliers'!$M$70,4,0)</f>
        <v>#N/A</v>
      </c>
      <c r="R999" s="51" t="e">
        <f>VLOOKUP(A999,'Intermittents Reguliers'!$A$2:'Intermittents Reguliers'!$M$70,5,0)</f>
        <v>#N/A</v>
      </c>
      <c r="S999" s="53" t="e">
        <f>VLOOKUP(A999,'Intermittents Reguliers'!$A$2:'Intermittents Reguliers'!$M$70,7,0)</f>
        <v>#N/A</v>
      </c>
      <c r="T999" s="51" t="e">
        <f>VLOOKUP(A999,'Intermittents Reguliers'!$A$2:'Intermittents Reguliers'!$M$70,8,0)</f>
        <v>#N/A</v>
      </c>
      <c r="U999" s="54" t="e">
        <f>VLOOKUP(A999,'Intermittents Reguliers'!$A$1:'Intermittents Reguliers'!$M$70,9,0)</f>
        <v>#N/A</v>
      </c>
      <c r="V999" s="55" t="e">
        <f>VLOOKUP(A999,'Intermittents Reguliers'!$A$1:'Intermittents Reguliers'!$M$70,10,0)</f>
        <v>#N/A</v>
      </c>
      <c r="W999" s="53" t="e">
        <f>VLOOKUP(A999,'Intermittents Reguliers'!$A$1:'Intermittents Reguliers'!$M$70,13,0)</f>
        <v>#N/A</v>
      </c>
    </row>
    <row r="1000" spans="2:23" x14ac:dyDescent="0.2">
      <c r="B1000" s="49" t="e">
        <f>VLOOKUP(A1000,'Intermittents Reguliers'!$A$2:'Intermittents Reguliers'!$M$70,2,0)</f>
        <v>#N/A</v>
      </c>
      <c r="I1000" s="50">
        <f t="shared" si="15"/>
        <v>1</v>
      </c>
      <c r="N1000" s="51" t="e">
        <f>VLOOKUP(A1000,'Intermittents Reguliers'!$A$2:'Intermittents Reguliers'!$M$70,11,0)</f>
        <v>#N/A</v>
      </c>
      <c r="O1000" s="51" t="e">
        <f>VLOOKUP(A1000,'Intermittents Reguliers'!$A$1:'Intermittents Reguliers'!$M$70,12,0)</f>
        <v>#N/A</v>
      </c>
      <c r="P1000" s="50" t="e">
        <f>VLOOKUP(A1000,'Intermittents Reguliers'!$A$2:'Intermittents Reguliers'!$M$70,3,0)</f>
        <v>#N/A</v>
      </c>
      <c r="Q1000" s="52" t="e">
        <f>VLOOKUP(A1000,'Intermittents Reguliers'!$A$2:'Intermittents Reguliers'!$M$70,4,0)</f>
        <v>#N/A</v>
      </c>
      <c r="R1000" s="51" t="e">
        <f>VLOOKUP(A1000,'Intermittents Reguliers'!$A$2:'Intermittents Reguliers'!$M$70,5,0)</f>
        <v>#N/A</v>
      </c>
      <c r="S1000" s="53" t="e">
        <f>VLOOKUP(A1000,'Intermittents Reguliers'!$A$2:'Intermittents Reguliers'!$M$70,7,0)</f>
        <v>#N/A</v>
      </c>
      <c r="T1000" s="51" t="e">
        <f>VLOOKUP(A1000,'Intermittents Reguliers'!$A$2:'Intermittents Reguliers'!$M$70,8,0)</f>
        <v>#N/A</v>
      </c>
      <c r="U1000" s="54" t="e">
        <f>VLOOKUP(A1000,'Intermittents Reguliers'!$A$1:'Intermittents Reguliers'!$M$70,9,0)</f>
        <v>#N/A</v>
      </c>
      <c r="V1000" s="55" t="e">
        <f>VLOOKUP(A1000,'Intermittents Reguliers'!$A$1:'Intermittents Reguliers'!$M$70,10,0)</f>
        <v>#N/A</v>
      </c>
      <c r="W1000" s="53" t="e">
        <f>VLOOKUP(A1000,'Intermittents Reguliers'!$A$1:'Intermittents Reguliers'!$M$70,13,0)</f>
        <v>#N/A</v>
      </c>
    </row>
    <row r="1001" spans="2:23" x14ac:dyDescent="0.2">
      <c r="B1001" s="49" t="e">
        <f>VLOOKUP(A1001,'Intermittents Reguliers'!$A$2:'Intermittents Reguliers'!$M$70,2,0)</f>
        <v>#N/A</v>
      </c>
      <c r="I1001" s="50">
        <f t="shared" si="15"/>
        <v>1</v>
      </c>
      <c r="N1001" s="51" t="e">
        <f>VLOOKUP(A1001,'Intermittents Reguliers'!$A$2:'Intermittents Reguliers'!$M$70,11,0)</f>
        <v>#N/A</v>
      </c>
      <c r="O1001" s="51" t="e">
        <f>VLOOKUP(A1001,'Intermittents Reguliers'!$A$1:'Intermittents Reguliers'!$M$70,12,0)</f>
        <v>#N/A</v>
      </c>
      <c r="P1001" s="50" t="e">
        <f>VLOOKUP(A1001,'Intermittents Reguliers'!$A$2:'Intermittents Reguliers'!$M$70,3,0)</f>
        <v>#N/A</v>
      </c>
      <c r="Q1001" s="52" t="e">
        <f>VLOOKUP(A1001,'Intermittents Reguliers'!$A$2:'Intermittents Reguliers'!$M$70,4,0)</f>
        <v>#N/A</v>
      </c>
      <c r="R1001" s="51" t="e">
        <f>VLOOKUP(A1001,'Intermittents Reguliers'!$A$2:'Intermittents Reguliers'!$M$70,5,0)</f>
        <v>#N/A</v>
      </c>
      <c r="S1001" s="53" t="e">
        <f>VLOOKUP(A1001,'Intermittents Reguliers'!$A$2:'Intermittents Reguliers'!$M$70,7,0)</f>
        <v>#N/A</v>
      </c>
      <c r="T1001" s="51" t="e">
        <f>VLOOKUP(A1001,'Intermittents Reguliers'!$A$2:'Intermittents Reguliers'!$M$70,8,0)</f>
        <v>#N/A</v>
      </c>
      <c r="U1001" s="54" t="e">
        <f>VLOOKUP(A1001,'Intermittents Reguliers'!$A$1:'Intermittents Reguliers'!$M$70,9,0)</f>
        <v>#N/A</v>
      </c>
      <c r="V1001" s="55" t="e">
        <f>VLOOKUP(A1001,'Intermittents Reguliers'!$A$1:'Intermittents Reguliers'!$M$70,10,0)</f>
        <v>#N/A</v>
      </c>
      <c r="W1001" s="53" t="e">
        <f>VLOOKUP(A1001,'Intermittents Reguliers'!$A$1:'Intermittents Reguliers'!$M$70,13,0)</f>
        <v>#N/A</v>
      </c>
    </row>
    <row r="1002" spans="2:23" x14ac:dyDescent="0.2">
      <c r="B1002" s="49" t="e">
        <f>VLOOKUP(A1002,'Intermittents Reguliers'!$A$2:'Intermittents Reguliers'!$M$70,2,0)</f>
        <v>#N/A</v>
      </c>
      <c r="I1002" s="50">
        <f t="shared" si="15"/>
        <v>1</v>
      </c>
      <c r="N1002" s="51" t="e">
        <f>VLOOKUP(A1002,'Intermittents Reguliers'!$A$2:'Intermittents Reguliers'!$M$70,11,0)</f>
        <v>#N/A</v>
      </c>
      <c r="O1002" s="51" t="e">
        <f>VLOOKUP(A1002,'Intermittents Reguliers'!$A$1:'Intermittents Reguliers'!$M$70,12,0)</f>
        <v>#N/A</v>
      </c>
      <c r="P1002" s="50" t="e">
        <f>VLOOKUP(A1002,'Intermittents Reguliers'!$A$2:'Intermittents Reguliers'!$M$70,3,0)</f>
        <v>#N/A</v>
      </c>
      <c r="Q1002" s="52" t="e">
        <f>VLOOKUP(A1002,'Intermittents Reguliers'!$A$2:'Intermittents Reguliers'!$M$70,4,0)</f>
        <v>#N/A</v>
      </c>
      <c r="R1002" s="51" t="e">
        <f>VLOOKUP(A1002,'Intermittents Reguliers'!$A$2:'Intermittents Reguliers'!$M$70,5,0)</f>
        <v>#N/A</v>
      </c>
      <c r="S1002" s="53" t="e">
        <f>VLOOKUP(A1002,'Intermittents Reguliers'!$A$2:'Intermittents Reguliers'!$M$70,7,0)</f>
        <v>#N/A</v>
      </c>
      <c r="T1002" s="51" t="e">
        <f>VLOOKUP(A1002,'Intermittents Reguliers'!$A$2:'Intermittents Reguliers'!$M$70,8,0)</f>
        <v>#N/A</v>
      </c>
      <c r="U1002" s="54" t="e">
        <f>VLOOKUP(A1002,'Intermittents Reguliers'!$A$1:'Intermittents Reguliers'!$M$70,9,0)</f>
        <v>#N/A</v>
      </c>
      <c r="V1002" s="55" t="e">
        <f>VLOOKUP(A1002,'Intermittents Reguliers'!$A$1:'Intermittents Reguliers'!$M$70,10,0)</f>
        <v>#N/A</v>
      </c>
      <c r="W1002" s="53" t="e">
        <f>VLOOKUP(A1002,'Intermittents Reguliers'!$A$1:'Intermittents Reguliers'!$M$70,13,0)</f>
        <v>#N/A</v>
      </c>
    </row>
    <row r="1003" spans="2:23" x14ac:dyDescent="0.2">
      <c r="B1003" s="49" t="e">
        <f>VLOOKUP(A1003,'Intermittents Reguliers'!$A$2:'Intermittents Reguliers'!$M$70,2,0)</f>
        <v>#N/A</v>
      </c>
      <c r="I1003" s="50">
        <f t="shared" si="15"/>
        <v>1</v>
      </c>
      <c r="N1003" s="51" t="e">
        <f>VLOOKUP(A1003,'Intermittents Reguliers'!$A$2:'Intermittents Reguliers'!$M$70,11,0)</f>
        <v>#N/A</v>
      </c>
      <c r="O1003" s="51" t="e">
        <f>VLOOKUP(A1003,'Intermittents Reguliers'!$A$1:'Intermittents Reguliers'!$M$70,12,0)</f>
        <v>#N/A</v>
      </c>
      <c r="P1003" s="50" t="e">
        <f>VLOOKUP(A1003,'Intermittents Reguliers'!$A$2:'Intermittents Reguliers'!$M$70,3,0)</f>
        <v>#N/A</v>
      </c>
      <c r="Q1003" s="52" t="e">
        <f>VLOOKUP(A1003,'Intermittents Reguliers'!$A$2:'Intermittents Reguliers'!$M$70,4,0)</f>
        <v>#N/A</v>
      </c>
      <c r="R1003" s="51" t="e">
        <f>VLOOKUP(A1003,'Intermittents Reguliers'!$A$2:'Intermittents Reguliers'!$M$70,5,0)</f>
        <v>#N/A</v>
      </c>
      <c r="S1003" s="53" t="e">
        <f>VLOOKUP(A1003,'Intermittents Reguliers'!$A$2:'Intermittents Reguliers'!$M$70,7,0)</f>
        <v>#N/A</v>
      </c>
      <c r="T1003" s="51" t="e">
        <f>VLOOKUP(A1003,'Intermittents Reguliers'!$A$2:'Intermittents Reguliers'!$M$70,8,0)</f>
        <v>#N/A</v>
      </c>
      <c r="U1003" s="54" t="e">
        <f>VLOOKUP(A1003,'Intermittents Reguliers'!$A$1:'Intermittents Reguliers'!$M$70,9,0)</f>
        <v>#N/A</v>
      </c>
      <c r="V1003" s="55" t="e">
        <f>VLOOKUP(A1003,'Intermittents Reguliers'!$A$1:'Intermittents Reguliers'!$M$70,10,0)</f>
        <v>#N/A</v>
      </c>
      <c r="W1003" s="53" t="e">
        <f>VLOOKUP(A1003,'Intermittents Reguliers'!$A$1:'Intermittents Reguliers'!$M$70,13,0)</f>
        <v>#N/A</v>
      </c>
    </row>
    <row r="1004" spans="2:23" x14ac:dyDescent="0.2">
      <c r="B1004" s="49" t="e">
        <f>VLOOKUP(A1004,'Intermittents Reguliers'!$A$2:'Intermittents Reguliers'!$M$70,2,0)</f>
        <v>#N/A</v>
      </c>
      <c r="I1004" s="50">
        <f t="shared" si="15"/>
        <v>1</v>
      </c>
      <c r="N1004" s="51" t="e">
        <f>VLOOKUP(A1004,'Intermittents Reguliers'!$A$2:'Intermittents Reguliers'!$M$70,11,0)</f>
        <v>#N/A</v>
      </c>
      <c r="O1004" s="51" t="e">
        <f>VLOOKUP(A1004,'Intermittents Reguliers'!$A$1:'Intermittents Reguliers'!$M$70,12,0)</f>
        <v>#N/A</v>
      </c>
      <c r="P1004" s="50" t="e">
        <f>VLOOKUP(A1004,'Intermittents Reguliers'!$A$2:'Intermittents Reguliers'!$M$70,3,0)</f>
        <v>#N/A</v>
      </c>
      <c r="Q1004" s="52" t="e">
        <f>VLOOKUP(A1004,'Intermittents Reguliers'!$A$2:'Intermittents Reguliers'!$M$70,4,0)</f>
        <v>#N/A</v>
      </c>
      <c r="R1004" s="51" t="e">
        <f>VLOOKUP(A1004,'Intermittents Reguliers'!$A$2:'Intermittents Reguliers'!$M$70,5,0)</f>
        <v>#N/A</v>
      </c>
      <c r="S1004" s="53" t="e">
        <f>VLOOKUP(A1004,'Intermittents Reguliers'!$A$2:'Intermittents Reguliers'!$M$70,7,0)</f>
        <v>#N/A</v>
      </c>
      <c r="T1004" s="51" t="e">
        <f>VLOOKUP(A1004,'Intermittents Reguliers'!$A$2:'Intermittents Reguliers'!$M$70,8,0)</f>
        <v>#N/A</v>
      </c>
      <c r="U1004" s="54" t="e">
        <f>VLOOKUP(A1004,'Intermittents Reguliers'!$A$1:'Intermittents Reguliers'!$M$70,9,0)</f>
        <v>#N/A</v>
      </c>
      <c r="V1004" s="55" t="e">
        <f>VLOOKUP(A1004,'Intermittents Reguliers'!$A$1:'Intermittents Reguliers'!$M$70,10,0)</f>
        <v>#N/A</v>
      </c>
      <c r="W1004" s="53" t="e">
        <f>VLOOKUP(A1004,'Intermittents Reguliers'!$A$1:'Intermittents Reguliers'!$M$70,13,0)</f>
        <v>#N/A</v>
      </c>
    </row>
    <row r="1005" spans="2:23" x14ac:dyDescent="0.2">
      <c r="B1005" s="49" t="e">
        <f>VLOOKUP(A1005,'Intermittents Reguliers'!$A$2:'Intermittents Reguliers'!$M$70,2,0)</f>
        <v>#N/A</v>
      </c>
      <c r="I1005" s="50">
        <f t="shared" si="15"/>
        <v>1</v>
      </c>
      <c r="N1005" s="51" t="e">
        <f>VLOOKUP(A1005,'Intermittents Reguliers'!$A$2:'Intermittents Reguliers'!$M$70,11,0)</f>
        <v>#N/A</v>
      </c>
      <c r="O1005" s="51" t="e">
        <f>VLOOKUP(A1005,'Intermittents Reguliers'!$A$1:'Intermittents Reguliers'!$M$70,12,0)</f>
        <v>#N/A</v>
      </c>
      <c r="P1005" s="50" t="e">
        <f>VLOOKUP(A1005,'Intermittents Reguliers'!$A$2:'Intermittents Reguliers'!$M$70,3,0)</f>
        <v>#N/A</v>
      </c>
      <c r="Q1005" s="52" t="e">
        <f>VLOOKUP(A1005,'Intermittents Reguliers'!$A$2:'Intermittents Reguliers'!$M$70,4,0)</f>
        <v>#N/A</v>
      </c>
      <c r="R1005" s="51" t="e">
        <f>VLOOKUP(A1005,'Intermittents Reguliers'!$A$2:'Intermittents Reguliers'!$M$70,5,0)</f>
        <v>#N/A</v>
      </c>
      <c r="S1005" s="53" t="e">
        <f>VLOOKUP(A1005,'Intermittents Reguliers'!$A$2:'Intermittents Reguliers'!$M$70,7,0)</f>
        <v>#N/A</v>
      </c>
      <c r="T1005" s="51" t="e">
        <f>VLOOKUP(A1005,'Intermittents Reguliers'!$A$2:'Intermittents Reguliers'!$M$70,8,0)</f>
        <v>#N/A</v>
      </c>
      <c r="U1005" s="54" t="e">
        <f>VLOOKUP(A1005,'Intermittents Reguliers'!$A$1:'Intermittents Reguliers'!$M$70,9,0)</f>
        <v>#N/A</v>
      </c>
      <c r="V1005" s="55" t="e">
        <f>VLOOKUP(A1005,'Intermittents Reguliers'!$A$1:'Intermittents Reguliers'!$M$70,10,0)</f>
        <v>#N/A</v>
      </c>
      <c r="W1005" s="53" t="e">
        <f>VLOOKUP(A1005,'Intermittents Reguliers'!$A$1:'Intermittents Reguliers'!$M$70,13,0)</f>
        <v>#N/A</v>
      </c>
    </row>
    <row r="1006" spans="2:23" x14ac:dyDescent="0.2">
      <c r="B1006" s="49" t="e">
        <f>VLOOKUP(A1006,'Intermittents Reguliers'!$A$2:'Intermittents Reguliers'!$M$70,2,0)</f>
        <v>#N/A</v>
      </c>
      <c r="I1006" s="50">
        <f t="shared" si="15"/>
        <v>1</v>
      </c>
      <c r="N1006" s="51" t="e">
        <f>VLOOKUP(A1006,'Intermittents Reguliers'!$A$2:'Intermittents Reguliers'!$M$70,11,0)</f>
        <v>#N/A</v>
      </c>
      <c r="O1006" s="51" t="e">
        <f>VLOOKUP(A1006,'Intermittents Reguliers'!$A$1:'Intermittents Reguliers'!$M$70,12,0)</f>
        <v>#N/A</v>
      </c>
      <c r="P1006" s="50" t="e">
        <f>VLOOKUP(A1006,'Intermittents Reguliers'!$A$2:'Intermittents Reguliers'!$M$70,3,0)</f>
        <v>#N/A</v>
      </c>
      <c r="Q1006" s="52" t="e">
        <f>VLOOKUP(A1006,'Intermittents Reguliers'!$A$2:'Intermittents Reguliers'!$M$70,4,0)</f>
        <v>#N/A</v>
      </c>
      <c r="R1006" s="51" t="e">
        <f>VLOOKUP(A1006,'Intermittents Reguliers'!$A$2:'Intermittents Reguliers'!$M$70,5,0)</f>
        <v>#N/A</v>
      </c>
      <c r="S1006" s="53" t="e">
        <f>VLOOKUP(A1006,'Intermittents Reguliers'!$A$2:'Intermittents Reguliers'!$M$70,7,0)</f>
        <v>#N/A</v>
      </c>
      <c r="T1006" s="51" t="e">
        <f>VLOOKUP(A1006,'Intermittents Reguliers'!$A$2:'Intermittents Reguliers'!$M$70,8,0)</f>
        <v>#N/A</v>
      </c>
      <c r="U1006" s="54" t="e">
        <f>VLOOKUP(A1006,'Intermittents Reguliers'!$A$1:'Intermittents Reguliers'!$M$70,9,0)</f>
        <v>#N/A</v>
      </c>
      <c r="V1006" s="55" t="e">
        <f>VLOOKUP(A1006,'Intermittents Reguliers'!$A$1:'Intermittents Reguliers'!$M$70,10,0)</f>
        <v>#N/A</v>
      </c>
      <c r="W1006" s="53" t="e">
        <f>VLOOKUP(A1006,'Intermittents Reguliers'!$A$1:'Intermittents Reguliers'!$M$70,13,0)</f>
        <v>#N/A</v>
      </c>
    </row>
    <row r="1007" spans="2:23" x14ac:dyDescent="0.2">
      <c r="B1007" s="49" t="e">
        <f>VLOOKUP(A1007,'Intermittents Reguliers'!$A$2:'Intermittents Reguliers'!$M$70,2,0)</f>
        <v>#N/A</v>
      </c>
      <c r="I1007" s="50">
        <f t="shared" si="15"/>
        <v>1</v>
      </c>
      <c r="N1007" s="51" t="e">
        <f>VLOOKUP(A1007,'Intermittents Reguliers'!$A$2:'Intermittents Reguliers'!$M$70,11,0)</f>
        <v>#N/A</v>
      </c>
      <c r="O1007" s="51" t="e">
        <f>VLOOKUP(A1007,'Intermittents Reguliers'!$A$1:'Intermittents Reguliers'!$M$70,12,0)</f>
        <v>#N/A</v>
      </c>
      <c r="P1007" s="50" t="e">
        <f>VLOOKUP(A1007,'Intermittents Reguliers'!$A$2:'Intermittents Reguliers'!$M$70,3,0)</f>
        <v>#N/A</v>
      </c>
      <c r="Q1007" s="52" t="e">
        <f>VLOOKUP(A1007,'Intermittents Reguliers'!$A$2:'Intermittents Reguliers'!$M$70,4,0)</f>
        <v>#N/A</v>
      </c>
      <c r="R1007" s="51" t="e">
        <f>VLOOKUP(A1007,'Intermittents Reguliers'!$A$2:'Intermittents Reguliers'!$M$70,5,0)</f>
        <v>#N/A</v>
      </c>
      <c r="S1007" s="53" t="e">
        <f>VLOOKUP(A1007,'Intermittents Reguliers'!$A$2:'Intermittents Reguliers'!$M$70,7,0)</f>
        <v>#N/A</v>
      </c>
      <c r="T1007" s="51" t="e">
        <f>VLOOKUP(A1007,'Intermittents Reguliers'!$A$2:'Intermittents Reguliers'!$M$70,8,0)</f>
        <v>#N/A</v>
      </c>
      <c r="U1007" s="54" t="e">
        <f>VLOOKUP(A1007,'Intermittents Reguliers'!$A$1:'Intermittents Reguliers'!$M$70,9,0)</f>
        <v>#N/A</v>
      </c>
      <c r="V1007" s="55" t="e">
        <f>VLOOKUP(A1007,'Intermittents Reguliers'!$A$1:'Intermittents Reguliers'!$M$70,10,0)</f>
        <v>#N/A</v>
      </c>
      <c r="W1007" s="53" t="e">
        <f>VLOOKUP(A1007,'Intermittents Reguliers'!$A$1:'Intermittents Reguliers'!$M$70,13,0)</f>
        <v>#N/A</v>
      </c>
    </row>
    <row r="1008" spans="2:23" x14ac:dyDescent="0.2">
      <c r="B1008" s="49" t="e">
        <f>VLOOKUP(A1008,'Intermittents Reguliers'!$A$2:'Intermittents Reguliers'!$M$70,2,0)</f>
        <v>#N/A</v>
      </c>
      <c r="I1008" s="50">
        <f t="shared" si="15"/>
        <v>1</v>
      </c>
      <c r="N1008" s="51" t="e">
        <f>VLOOKUP(A1008,'Intermittents Reguliers'!$A$2:'Intermittents Reguliers'!$M$70,11,0)</f>
        <v>#N/A</v>
      </c>
      <c r="O1008" s="51" t="e">
        <f>VLOOKUP(A1008,'Intermittents Reguliers'!$A$1:'Intermittents Reguliers'!$M$70,12,0)</f>
        <v>#N/A</v>
      </c>
      <c r="P1008" s="50" t="e">
        <f>VLOOKUP(A1008,'Intermittents Reguliers'!$A$2:'Intermittents Reguliers'!$M$70,3,0)</f>
        <v>#N/A</v>
      </c>
      <c r="Q1008" s="52" t="e">
        <f>VLOOKUP(A1008,'Intermittents Reguliers'!$A$2:'Intermittents Reguliers'!$M$70,4,0)</f>
        <v>#N/A</v>
      </c>
      <c r="R1008" s="51" t="e">
        <f>VLOOKUP(A1008,'Intermittents Reguliers'!$A$2:'Intermittents Reguliers'!$M$70,5,0)</f>
        <v>#N/A</v>
      </c>
      <c r="S1008" s="53" t="e">
        <f>VLOOKUP(A1008,'Intermittents Reguliers'!$A$2:'Intermittents Reguliers'!$M$70,7,0)</f>
        <v>#N/A</v>
      </c>
      <c r="T1008" s="51" t="e">
        <f>VLOOKUP(A1008,'Intermittents Reguliers'!$A$2:'Intermittents Reguliers'!$M$70,8,0)</f>
        <v>#N/A</v>
      </c>
      <c r="U1008" s="54" t="e">
        <f>VLOOKUP(A1008,'Intermittents Reguliers'!$A$1:'Intermittents Reguliers'!$M$70,9,0)</f>
        <v>#N/A</v>
      </c>
      <c r="V1008" s="55" t="e">
        <f>VLOOKUP(A1008,'Intermittents Reguliers'!$A$1:'Intermittents Reguliers'!$M$70,10,0)</f>
        <v>#N/A</v>
      </c>
      <c r="W1008" s="53" t="e">
        <f>VLOOKUP(A1008,'Intermittents Reguliers'!$A$1:'Intermittents Reguliers'!$M$70,13,0)</f>
        <v>#N/A</v>
      </c>
    </row>
    <row r="1009" spans="2:23" x14ac:dyDescent="0.2">
      <c r="B1009" s="49" t="e">
        <f>VLOOKUP(A1009,'Intermittents Reguliers'!$A$2:'Intermittents Reguliers'!$M$70,2,0)</f>
        <v>#N/A</v>
      </c>
      <c r="I1009" s="50">
        <f t="shared" si="15"/>
        <v>1</v>
      </c>
      <c r="N1009" s="51" t="e">
        <f>VLOOKUP(A1009,'Intermittents Reguliers'!$A$2:'Intermittents Reguliers'!$M$70,11,0)</f>
        <v>#N/A</v>
      </c>
      <c r="O1009" s="51" t="e">
        <f>VLOOKUP(A1009,'Intermittents Reguliers'!$A$1:'Intermittents Reguliers'!$M$70,12,0)</f>
        <v>#N/A</v>
      </c>
      <c r="P1009" s="50" t="e">
        <f>VLOOKUP(A1009,'Intermittents Reguliers'!$A$2:'Intermittents Reguliers'!$M$70,3,0)</f>
        <v>#N/A</v>
      </c>
      <c r="Q1009" s="52" t="e">
        <f>VLOOKUP(A1009,'Intermittents Reguliers'!$A$2:'Intermittents Reguliers'!$M$70,4,0)</f>
        <v>#N/A</v>
      </c>
      <c r="R1009" s="51" t="e">
        <f>VLOOKUP(A1009,'Intermittents Reguliers'!$A$2:'Intermittents Reguliers'!$M$70,5,0)</f>
        <v>#N/A</v>
      </c>
      <c r="S1009" s="53" t="e">
        <f>VLOOKUP(A1009,'Intermittents Reguliers'!$A$2:'Intermittents Reguliers'!$M$70,7,0)</f>
        <v>#N/A</v>
      </c>
      <c r="T1009" s="51" t="e">
        <f>VLOOKUP(A1009,'Intermittents Reguliers'!$A$2:'Intermittents Reguliers'!$M$70,8,0)</f>
        <v>#N/A</v>
      </c>
      <c r="U1009" s="54" t="e">
        <f>VLOOKUP(A1009,'Intermittents Reguliers'!$A$1:'Intermittents Reguliers'!$M$70,9,0)</f>
        <v>#N/A</v>
      </c>
      <c r="V1009" s="55" t="e">
        <f>VLOOKUP(A1009,'Intermittents Reguliers'!$A$1:'Intermittents Reguliers'!$M$70,10,0)</f>
        <v>#N/A</v>
      </c>
      <c r="W1009" s="53" t="e">
        <f>VLOOKUP(A1009,'Intermittents Reguliers'!$A$1:'Intermittents Reguliers'!$M$70,13,0)</f>
        <v>#N/A</v>
      </c>
    </row>
    <row r="1010" spans="2:23" x14ac:dyDescent="0.2">
      <c r="B1010" s="49" t="e">
        <f>VLOOKUP(A1010,'Intermittents Reguliers'!$A$2:'Intermittents Reguliers'!$M$70,2,0)</f>
        <v>#N/A</v>
      </c>
      <c r="I1010" s="50">
        <f t="shared" si="15"/>
        <v>1</v>
      </c>
      <c r="N1010" s="51" t="e">
        <f>VLOOKUP(A1010,'Intermittents Reguliers'!$A$2:'Intermittents Reguliers'!$M$70,11,0)</f>
        <v>#N/A</v>
      </c>
      <c r="O1010" s="51" t="e">
        <f>VLOOKUP(A1010,'Intermittents Reguliers'!$A$1:'Intermittents Reguliers'!$M$70,12,0)</f>
        <v>#N/A</v>
      </c>
      <c r="P1010" s="50" t="e">
        <f>VLOOKUP(A1010,'Intermittents Reguliers'!$A$2:'Intermittents Reguliers'!$M$70,3,0)</f>
        <v>#N/A</v>
      </c>
      <c r="Q1010" s="52" t="e">
        <f>VLOOKUP(A1010,'Intermittents Reguliers'!$A$2:'Intermittents Reguliers'!$M$70,4,0)</f>
        <v>#N/A</v>
      </c>
      <c r="R1010" s="51" t="e">
        <f>VLOOKUP(A1010,'Intermittents Reguliers'!$A$2:'Intermittents Reguliers'!$M$70,5,0)</f>
        <v>#N/A</v>
      </c>
      <c r="S1010" s="53" t="e">
        <f>VLOOKUP(A1010,'Intermittents Reguliers'!$A$2:'Intermittents Reguliers'!$M$70,7,0)</f>
        <v>#N/A</v>
      </c>
      <c r="T1010" s="51" t="e">
        <f>VLOOKUP(A1010,'Intermittents Reguliers'!$A$2:'Intermittents Reguliers'!$M$70,8,0)</f>
        <v>#N/A</v>
      </c>
      <c r="U1010" s="54" t="e">
        <f>VLOOKUP(A1010,'Intermittents Reguliers'!$A$1:'Intermittents Reguliers'!$M$70,9,0)</f>
        <v>#N/A</v>
      </c>
      <c r="V1010" s="55" t="e">
        <f>VLOOKUP(A1010,'Intermittents Reguliers'!$A$1:'Intermittents Reguliers'!$M$70,10,0)</f>
        <v>#N/A</v>
      </c>
      <c r="W1010" s="53" t="e">
        <f>VLOOKUP(A1010,'Intermittents Reguliers'!$A$1:'Intermittents Reguliers'!$M$70,13,0)</f>
        <v>#N/A</v>
      </c>
    </row>
    <row r="1011" spans="2:23" x14ac:dyDescent="0.2">
      <c r="B1011" s="49" t="e">
        <f>VLOOKUP(A1011,'Intermittents Reguliers'!$A$2:'Intermittents Reguliers'!$M$70,2,0)</f>
        <v>#N/A</v>
      </c>
      <c r="I1011" s="50">
        <f t="shared" si="15"/>
        <v>1</v>
      </c>
      <c r="N1011" s="51" t="e">
        <f>VLOOKUP(A1011,'Intermittents Reguliers'!$A$2:'Intermittents Reguliers'!$M$70,11,0)</f>
        <v>#N/A</v>
      </c>
      <c r="O1011" s="51" t="e">
        <f>VLOOKUP(A1011,'Intermittents Reguliers'!$A$1:'Intermittents Reguliers'!$M$70,12,0)</f>
        <v>#N/A</v>
      </c>
      <c r="P1011" s="50" t="e">
        <f>VLOOKUP(A1011,'Intermittents Reguliers'!$A$2:'Intermittents Reguliers'!$M$70,3,0)</f>
        <v>#N/A</v>
      </c>
      <c r="Q1011" s="52" t="e">
        <f>VLOOKUP(A1011,'Intermittents Reguliers'!$A$2:'Intermittents Reguliers'!$M$70,4,0)</f>
        <v>#N/A</v>
      </c>
      <c r="R1011" s="51" t="e">
        <f>VLOOKUP(A1011,'Intermittents Reguliers'!$A$2:'Intermittents Reguliers'!$M$70,5,0)</f>
        <v>#N/A</v>
      </c>
      <c r="S1011" s="53" t="e">
        <f>VLOOKUP(A1011,'Intermittents Reguliers'!$A$2:'Intermittents Reguliers'!$M$70,7,0)</f>
        <v>#N/A</v>
      </c>
      <c r="T1011" s="51" t="e">
        <f>VLOOKUP(A1011,'Intermittents Reguliers'!$A$2:'Intermittents Reguliers'!$M$70,8,0)</f>
        <v>#N/A</v>
      </c>
      <c r="U1011" s="54" t="e">
        <f>VLOOKUP(A1011,'Intermittents Reguliers'!$A$1:'Intermittents Reguliers'!$M$70,9,0)</f>
        <v>#N/A</v>
      </c>
      <c r="V1011" s="55" t="e">
        <f>VLOOKUP(A1011,'Intermittents Reguliers'!$A$1:'Intermittents Reguliers'!$M$70,10,0)</f>
        <v>#N/A</v>
      </c>
      <c r="W1011" s="53" t="e">
        <f>VLOOKUP(A1011,'Intermittents Reguliers'!$A$1:'Intermittents Reguliers'!$M$70,13,0)</f>
        <v>#N/A</v>
      </c>
    </row>
    <row r="1012" spans="2:23" x14ac:dyDescent="0.2">
      <c r="B1012" s="49" t="e">
        <f>VLOOKUP(A1012,'Intermittents Reguliers'!$A$2:'Intermittents Reguliers'!$M$70,2,0)</f>
        <v>#N/A</v>
      </c>
      <c r="I1012" s="50">
        <f t="shared" si="15"/>
        <v>1</v>
      </c>
      <c r="N1012" s="51" t="e">
        <f>VLOOKUP(A1012,'Intermittents Reguliers'!$A$2:'Intermittents Reguliers'!$M$70,11,0)</f>
        <v>#N/A</v>
      </c>
      <c r="O1012" s="51" t="e">
        <f>VLOOKUP(A1012,'Intermittents Reguliers'!$A$1:'Intermittents Reguliers'!$M$70,12,0)</f>
        <v>#N/A</v>
      </c>
      <c r="P1012" s="50" t="e">
        <f>VLOOKUP(A1012,'Intermittents Reguliers'!$A$2:'Intermittents Reguliers'!$M$70,3,0)</f>
        <v>#N/A</v>
      </c>
      <c r="Q1012" s="52" t="e">
        <f>VLOOKUP(A1012,'Intermittents Reguliers'!$A$2:'Intermittents Reguliers'!$M$70,4,0)</f>
        <v>#N/A</v>
      </c>
      <c r="R1012" s="51" t="e">
        <f>VLOOKUP(A1012,'Intermittents Reguliers'!$A$2:'Intermittents Reguliers'!$M$70,5,0)</f>
        <v>#N/A</v>
      </c>
      <c r="S1012" s="53" t="e">
        <f>VLOOKUP(A1012,'Intermittents Reguliers'!$A$2:'Intermittents Reguliers'!$M$70,7,0)</f>
        <v>#N/A</v>
      </c>
      <c r="T1012" s="51" t="e">
        <f>VLOOKUP(A1012,'Intermittents Reguliers'!$A$2:'Intermittents Reguliers'!$M$70,8,0)</f>
        <v>#N/A</v>
      </c>
      <c r="U1012" s="54" t="e">
        <f>VLOOKUP(A1012,'Intermittents Reguliers'!$A$1:'Intermittents Reguliers'!$M$70,9,0)</f>
        <v>#N/A</v>
      </c>
      <c r="V1012" s="55" t="e">
        <f>VLOOKUP(A1012,'Intermittents Reguliers'!$A$1:'Intermittents Reguliers'!$M$70,10,0)</f>
        <v>#N/A</v>
      </c>
      <c r="W1012" s="53" t="e">
        <f>VLOOKUP(A1012,'Intermittents Reguliers'!$A$1:'Intermittents Reguliers'!$M$70,13,0)</f>
        <v>#N/A</v>
      </c>
    </row>
    <row r="1013" spans="2:23" x14ac:dyDescent="0.2">
      <c r="B1013" s="49" t="e">
        <f>VLOOKUP(A1013,'Intermittents Reguliers'!$A$2:'Intermittents Reguliers'!$M$70,2,0)</f>
        <v>#N/A</v>
      </c>
      <c r="I1013" s="50">
        <f t="shared" si="15"/>
        <v>1</v>
      </c>
      <c r="N1013" s="51" t="e">
        <f>VLOOKUP(A1013,'Intermittents Reguliers'!$A$2:'Intermittents Reguliers'!$M$70,11,0)</f>
        <v>#N/A</v>
      </c>
      <c r="O1013" s="51" t="e">
        <f>VLOOKUP(A1013,'Intermittents Reguliers'!$A$1:'Intermittents Reguliers'!$M$70,12,0)</f>
        <v>#N/A</v>
      </c>
      <c r="P1013" s="50" t="e">
        <f>VLOOKUP(A1013,'Intermittents Reguliers'!$A$2:'Intermittents Reguliers'!$M$70,3,0)</f>
        <v>#N/A</v>
      </c>
      <c r="Q1013" s="52" t="e">
        <f>VLOOKUP(A1013,'Intermittents Reguliers'!$A$2:'Intermittents Reguliers'!$M$70,4,0)</f>
        <v>#N/A</v>
      </c>
      <c r="R1013" s="51" t="e">
        <f>VLOOKUP(A1013,'Intermittents Reguliers'!$A$2:'Intermittents Reguliers'!$M$70,5,0)</f>
        <v>#N/A</v>
      </c>
      <c r="S1013" s="53" t="e">
        <f>VLOOKUP(A1013,'Intermittents Reguliers'!$A$2:'Intermittents Reguliers'!$M$70,7,0)</f>
        <v>#N/A</v>
      </c>
      <c r="T1013" s="51" t="e">
        <f>VLOOKUP(A1013,'Intermittents Reguliers'!$A$2:'Intermittents Reguliers'!$M$70,8,0)</f>
        <v>#N/A</v>
      </c>
      <c r="U1013" s="54" t="e">
        <f>VLOOKUP(A1013,'Intermittents Reguliers'!$A$1:'Intermittents Reguliers'!$M$70,9,0)</f>
        <v>#N/A</v>
      </c>
      <c r="V1013" s="55" t="e">
        <f>VLOOKUP(A1013,'Intermittents Reguliers'!$A$1:'Intermittents Reguliers'!$M$70,10,0)</f>
        <v>#N/A</v>
      </c>
      <c r="W1013" s="53" t="e">
        <f>VLOOKUP(A1013,'Intermittents Reguliers'!$A$1:'Intermittents Reguliers'!$M$70,13,0)</f>
        <v>#N/A</v>
      </c>
    </row>
    <row r="1014" spans="2:23" x14ac:dyDescent="0.2">
      <c r="B1014" s="49" t="e">
        <f>VLOOKUP(A1014,'Intermittents Reguliers'!$A$2:'Intermittents Reguliers'!$M$70,2,0)</f>
        <v>#N/A</v>
      </c>
      <c r="I1014" s="50">
        <f t="shared" si="15"/>
        <v>1</v>
      </c>
      <c r="N1014" s="51" t="e">
        <f>VLOOKUP(A1014,'Intermittents Reguliers'!$A$2:'Intermittents Reguliers'!$M$70,11,0)</f>
        <v>#N/A</v>
      </c>
      <c r="O1014" s="51" t="e">
        <f>VLOOKUP(A1014,'Intermittents Reguliers'!$A$1:'Intermittents Reguliers'!$M$70,12,0)</f>
        <v>#N/A</v>
      </c>
      <c r="P1014" s="50" t="e">
        <f>VLOOKUP(A1014,'Intermittents Reguliers'!$A$2:'Intermittents Reguliers'!$M$70,3,0)</f>
        <v>#N/A</v>
      </c>
      <c r="Q1014" s="52" t="e">
        <f>VLOOKUP(A1014,'Intermittents Reguliers'!$A$2:'Intermittents Reguliers'!$M$70,4,0)</f>
        <v>#N/A</v>
      </c>
      <c r="R1014" s="51" t="e">
        <f>VLOOKUP(A1014,'Intermittents Reguliers'!$A$2:'Intermittents Reguliers'!$M$70,5,0)</f>
        <v>#N/A</v>
      </c>
      <c r="S1014" s="53" t="e">
        <f>VLOOKUP(A1014,'Intermittents Reguliers'!$A$2:'Intermittents Reguliers'!$M$70,7,0)</f>
        <v>#N/A</v>
      </c>
      <c r="T1014" s="51" t="e">
        <f>VLOOKUP(A1014,'Intermittents Reguliers'!$A$2:'Intermittents Reguliers'!$M$70,8,0)</f>
        <v>#N/A</v>
      </c>
      <c r="U1014" s="54" t="e">
        <f>VLOOKUP(A1014,'Intermittents Reguliers'!$A$1:'Intermittents Reguliers'!$M$70,9,0)</f>
        <v>#N/A</v>
      </c>
      <c r="V1014" s="55" t="e">
        <f>VLOOKUP(A1014,'Intermittents Reguliers'!$A$1:'Intermittents Reguliers'!$M$70,10,0)</f>
        <v>#N/A</v>
      </c>
      <c r="W1014" s="53" t="e">
        <f>VLOOKUP(A1014,'Intermittents Reguliers'!$A$1:'Intermittents Reguliers'!$M$70,13,0)</f>
        <v>#N/A</v>
      </c>
    </row>
    <row r="1015" spans="2:23" x14ac:dyDescent="0.2">
      <c r="B1015" s="49" t="e">
        <f>VLOOKUP(A1015,'Intermittents Reguliers'!$A$2:'Intermittents Reguliers'!$M$70,2,0)</f>
        <v>#N/A</v>
      </c>
      <c r="I1015" s="50">
        <f t="shared" si="15"/>
        <v>1</v>
      </c>
      <c r="N1015" s="51" t="e">
        <f>VLOOKUP(A1015,'Intermittents Reguliers'!$A$2:'Intermittents Reguliers'!$M$70,11,0)</f>
        <v>#N/A</v>
      </c>
      <c r="O1015" s="51" t="e">
        <f>VLOOKUP(A1015,'Intermittents Reguliers'!$A$1:'Intermittents Reguliers'!$M$70,12,0)</f>
        <v>#N/A</v>
      </c>
      <c r="P1015" s="50" t="e">
        <f>VLOOKUP(A1015,'Intermittents Reguliers'!$A$2:'Intermittents Reguliers'!$M$70,3,0)</f>
        <v>#N/A</v>
      </c>
      <c r="Q1015" s="52" t="e">
        <f>VLOOKUP(A1015,'Intermittents Reguliers'!$A$2:'Intermittents Reguliers'!$M$70,4,0)</f>
        <v>#N/A</v>
      </c>
      <c r="R1015" s="51" t="e">
        <f>VLOOKUP(A1015,'Intermittents Reguliers'!$A$2:'Intermittents Reguliers'!$M$70,5,0)</f>
        <v>#N/A</v>
      </c>
      <c r="S1015" s="53" t="e">
        <f>VLOOKUP(A1015,'Intermittents Reguliers'!$A$2:'Intermittents Reguliers'!$M$70,7,0)</f>
        <v>#N/A</v>
      </c>
      <c r="T1015" s="51" t="e">
        <f>VLOOKUP(A1015,'Intermittents Reguliers'!$A$2:'Intermittents Reguliers'!$M$70,8,0)</f>
        <v>#N/A</v>
      </c>
      <c r="U1015" s="54" t="e">
        <f>VLOOKUP(A1015,'Intermittents Reguliers'!$A$1:'Intermittents Reguliers'!$M$70,9,0)</f>
        <v>#N/A</v>
      </c>
      <c r="V1015" s="55" t="e">
        <f>VLOOKUP(A1015,'Intermittents Reguliers'!$A$1:'Intermittents Reguliers'!$M$70,10,0)</f>
        <v>#N/A</v>
      </c>
      <c r="W1015" s="53" t="e">
        <f>VLOOKUP(A1015,'Intermittents Reguliers'!$A$1:'Intermittents Reguliers'!$M$70,13,0)</f>
        <v>#N/A</v>
      </c>
    </row>
    <row r="1016" spans="2:23" x14ac:dyDescent="0.2">
      <c r="B1016" s="49" t="e">
        <f>VLOOKUP(A1016,'Intermittents Reguliers'!$A$2:'Intermittents Reguliers'!$M$70,2,0)</f>
        <v>#N/A</v>
      </c>
      <c r="I1016" s="50">
        <f t="shared" si="15"/>
        <v>1</v>
      </c>
      <c r="N1016" s="51" t="e">
        <f>VLOOKUP(A1016,'Intermittents Reguliers'!$A$2:'Intermittents Reguliers'!$M$70,11,0)</f>
        <v>#N/A</v>
      </c>
      <c r="O1016" s="51" t="e">
        <f>VLOOKUP(A1016,'Intermittents Reguliers'!$A$1:'Intermittents Reguliers'!$M$70,12,0)</f>
        <v>#N/A</v>
      </c>
      <c r="P1016" s="50" t="e">
        <f>VLOOKUP(A1016,'Intermittents Reguliers'!$A$2:'Intermittents Reguliers'!$M$70,3,0)</f>
        <v>#N/A</v>
      </c>
      <c r="Q1016" s="52" t="e">
        <f>VLOOKUP(A1016,'Intermittents Reguliers'!$A$2:'Intermittents Reguliers'!$M$70,4,0)</f>
        <v>#N/A</v>
      </c>
      <c r="R1016" s="51" t="e">
        <f>VLOOKUP(A1016,'Intermittents Reguliers'!$A$2:'Intermittents Reguliers'!$M$70,5,0)</f>
        <v>#N/A</v>
      </c>
      <c r="S1016" s="53" t="e">
        <f>VLOOKUP(A1016,'Intermittents Reguliers'!$A$2:'Intermittents Reguliers'!$M$70,7,0)</f>
        <v>#N/A</v>
      </c>
      <c r="T1016" s="51" t="e">
        <f>VLOOKUP(A1016,'Intermittents Reguliers'!$A$2:'Intermittents Reguliers'!$M$70,8,0)</f>
        <v>#N/A</v>
      </c>
      <c r="U1016" s="54" t="e">
        <f>VLOOKUP(A1016,'Intermittents Reguliers'!$A$1:'Intermittents Reguliers'!$M$70,9,0)</f>
        <v>#N/A</v>
      </c>
      <c r="V1016" s="55" t="e">
        <f>VLOOKUP(A1016,'Intermittents Reguliers'!$A$1:'Intermittents Reguliers'!$M$70,10,0)</f>
        <v>#N/A</v>
      </c>
      <c r="W1016" s="53" t="e">
        <f>VLOOKUP(A1016,'Intermittents Reguliers'!$A$1:'Intermittents Reguliers'!$M$70,13,0)</f>
        <v>#N/A</v>
      </c>
    </row>
    <row r="1017" spans="2:23" x14ac:dyDescent="0.2">
      <c r="B1017" s="49" t="e">
        <f>VLOOKUP(A1017,'Intermittents Reguliers'!$A$2:'Intermittents Reguliers'!$M$70,2,0)</f>
        <v>#N/A</v>
      </c>
      <c r="I1017" s="50">
        <f t="shared" si="15"/>
        <v>1</v>
      </c>
      <c r="N1017" s="51" t="e">
        <f>VLOOKUP(A1017,'Intermittents Reguliers'!$A$2:'Intermittents Reguliers'!$M$70,11,0)</f>
        <v>#N/A</v>
      </c>
      <c r="O1017" s="51" t="e">
        <f>VLOOKUP(A1017,'Intermittents Reguliers'!$A$1:'Intermittents Reguliers'!$M$70,12,0)</f>
        <v>#N/A</v>
      </c>
      <c r="P1017" s="50" t="e">
        <f>VLOOKUP(A1017,'Intermittents Reguliers'!$A$2:'Intermittents Reguliers'!$M$70,3,0)</f>
        <v>#N/A</v>
      </c>
      <c r="Q1017" s="52" t="e">
        <f>VLOOKUP(A1017,'Intermittents Reguliers'!$A$2:'Intermittents Reguliers'!$M$70,4,0)</f>
        <v>#N/A</v>
      </c>
      <c r="R1017" s="51" t="e">
        <f>VLOOKUP(A1017,'Intermittents Reguliers'!$A$2:'Intermittents Reguliers'!$M$70,5,0)</f>
        <v>#N/A</v>
      </c>
      <c r="S1017" s="53" t="e">
        <f>VLOOKUP(A1017,'Intermittents Reguliers'!$A$2:'Intermittents Reguliers'!$M$70,7,0)</f>
        <v>#N/A</v>
      </c>
      <c r="T1017" s="51" t="e">
        <f>VLOOKUP(A1017,'Intermittents Reguliers'!$A$2:'Intermittents Reguliers'!$M$70,8,0)</f>
        <v>#N/A</v>
      </c>
      <c r="U1017" s="54" t="e">
        <f>VLOOKUP(A1017,'Intermittents Reguliers'!$A$1:'Intermittents Reguliers'!$M$70,9,0)</f>
        <v>#N/A</v>
      </c>
      <c r="V1017" s="55" t="e">
        <f>VLOOKUP(A1017,'Intermittents Reguliers'!$A$1:'Intermittents Reguliers'!$M$70,10,0)</f>
        <v>#N/A</v>
      </c>
      <c r="W1017" s="53" t="e">
        <f>VLOOKUP(A1017,'Intermittents Reguliers'!$A$1:'Intermittents Reguliers'!$M$70,13,0)</f>
        <v>#N/A</v>
      </c>
    </row>
    <row r="1018" spans="2:23" x14ac:dyDescent="0.2">
      <c r="B1018" s="49" t="e">
        <f>VLOOKUP(A1018,'Intermittents Reguliers'!$A$2:'Intermittents Reguliers'!$M$70,2,0)</f>
        <v>#N/A</v>
      </c>
      <c r="I1018" s="50">
        <f t="shared" si="15"/>
        <v>1</v>
      </c>
      <c r="N1018" s="51" t="e">
        <f>VLOOKUP(A1018,'Intermittents Reguliers'!$A$2:'Intermittents Reguliers'!$M$70,11,0)</f>
        <v>#N/A</v>
      </c>
      <c r="O1018" s="51" t="e">
        <f>VLOOKUP(A1018,'Intermittents Reguliers'!$A$1:'Intermittents Reguliers'!$M$70,12,0)</f>
        <v>#N/A</v>
      </c>
      <c r="P1018" s="50" t="e">
        <f>VLOOKUP(A1018,'Intermittents Reguliers'!$A$2:'Intermittents Reguliers'!$M$70,3,0)</f>
        <v>#N/A</v>
      </c>
      <c r="Q1018" s="52" t="e">
        <f>VLOOKUP(A1018,'Intermittents Reguliers'!$A$2:'Intermittents Reguliers'!$M$70,4,0)</f>
        <v>#N/A</v>
      </c>
      <c r="R1018" s="51" t="e">
        <f>VLOOKUP(A1018,'Intermittents Reguliers'!$A$2:'Intermittents Reguliers'!$M$70,5,0)</f>
        <v>#N/A</v>
      </c>
      <c r="S1018" s="53" t="e">
        <f>VLOOKUP(A1018,'Intermittents Reguliers'!$A$2:'Intermittents Reguliers'!$M$70,7,0)</f>
        <v>#N/A</v>
      </c>
      <c r="T1018" s="51" t="e">
        <f>VLOOKUP(A1018,'Intermittents Reguliers'!$A$2:'Intermittents Reguliers'!$M$70,8,0)</f>
        <v>#N/A</v>
      </c>
      <c r="U1018" s="54" t="e">
        <f>VLOOKUP(A1018,'Intermittents Reguliers'!$A$1:'Intermittents Reguliers'!$M$70,9,0)</f>
        <v>#N/A</v>
      </c>
      <c r="V1018" s="55" t="e">
        <f>VLOOKUP(A1018,'Intermittents Reguliers'!$A$1:'Intermittents Reguliers'!$M$70,10,0)</f>
        <v>#N/A</v>
      </c>
      <c r="W1018" s="53" t="e">
        <f>VLOOKUP(A1018,'Intermittents Reguliers'!$A$1:'Intermittents Reguliers'!$M$70,13,0)</f>
        <v>#N/A</v>
      </c>
    </row>
    <row r="1019" spans="2:23" x14ac:dyDescent="0.2">
      <c r="B1019" s="49" t="e">
        <f>VLOOKUP(A1019,'Intermittents Reguliers'!$A$2:'Intermittents Reguliers'!$M$70,2,0)</f>
        <v>#N/A</v>
      </c>
      <c r="I1019" s="50">
        <f t="shared" si="15"/>
        <v>1</v>
      </c>
      <c r="N1019" s="51" t="e">
        <f>VLOOKUP(A1019,'Intermittents Reguliers'!$A$2:'Intermittents Reguliers'!$M$70,11,0)</f>
        <v>#N/A</v>
      </c>
      <c r="O1019" s="51" t="e">
        <f>VLOOKUP(A1019,'Intermittents Reguliers'!$A$1:'Intermittents Reguliers'!$M$70,12,0)</f>
        <v>#N/A</v>
      </c>
      <c r="P1019" s="50" t="e">
        <f>VLOOKUP(A1019,'Intermittents Reguliers'!$A$2:'Intermittents Reguliers'!$M$70,3,0)</f>
        <v>#N/A</v>
      </c>
      <c r="Q1019" s="52" t="e">
        <f>VLOOKUP(A1019,'Intermittents Reguliers'!$A$2:'Intermittents Reguliers'!$M$70,4,0)</f>
        <v>#N/A</v>
      </c>
      <c r="R1019" s="51" t="e">
        <f>VLOOKUP(A1019,'Intermittents Reguliers'!$A$2:'Intermittents Reguliers'!$M$70,5,0)</f>
        <v>#N/A</v>
      </c>
      <c r="S1019" s="53" t="e">
        <f>VLOOKUP(A1019,'Intermittents Reguliers'!$A$2:'Intermittents Reguliers'!$M$70,7,0)</f>
        <v>#N/A</v>
      </c>
      <c r="T1019" s="51" t="e">
        <f>VLOOKUP(A1019,'Intermittents Reguliers'!$A$2:'Intermittents Reguliers'!$M$70,8,0)</f>
        <v>#N/A</v>
      </c>
      <c r="U1019" s="54" t="e">
        <f>VLOOKUP(A1019,'Intermittents Reguliers'!$A$1:'Intermittents Reguliers'!$M$70,9,0)</f>
        <v>#N/A</v>
      </c>
      <c r="V1019" s="55" t="e">
        <f>VLOOKUP(A1019,'Intermittents Reguliers'!$A$1:'Intermittents Reguliers'!$M$70,10,0)</f>
        <v>#N/A</v>
      </c>
      <c r="W1019" s="53" t="e">
        <f>VLOOKUP(A1019,'Intermittents Reguliers'!$A$1:'Intermittents Reguliers'!$M$70,13,0)</f>
        <v>#N/A</v>
      </c>
    </row>
    <row r="1020" spans="2:23" x14ac:dyDescent="0.2">
      <c r="B1020" s="49" t="e">
        <f>VLOOKUP(A1020,'Intermittents Reguliers'!$A$2:'Intermittents Reguliers'!$M$70,2,0)</f>
        <v>#N/A</v>
      </c>
      <c r="I1020" s="50">
        <f t="shared" si="15"/>
        <v>1</v>
      </c>
      <c r="N1020" s="51" t="e">
        <f>VLOOKUP(A1020,'Intermittents Reguliers'!$A$2:'Intermittents Reguliers'!$M$70,11,0)</f>
        <v>#N/A</v>
      </c>
      <c r="O1020" s="51" t="e">
        <f>VLOOKUP(A1020,'Intermittents Reguliers'!$A$1:'Intermittents Reguliers'!$M$70,12,0)</f>
        <v>#N/A</v>
      </c>
      <c r="P1020" s="50" t="e">
        <f>VLOOKUP(A1020,'Intermittents Reguliers'!$A$2:'Intermittents Reguliers'!$M$70,3,0)</f>
        <v>#N/A</v>
      </c>
      <c r="Q1020" s="52" t="e">
        <f>VLOOKUP(A1020,'Intermittents Reguliers'!$A$2:'Intermittents Reguliers'!$M$70,4,0)</f>
        <v>#N/A</v>
      </c>
      <c r="R1020" s="51" t="e">
        <f>VLOOKUP(A1020,'Intermittents Reguliers'!$A$2:'Intermittents Reguliers'!$M$70,5,0)</f>
        <v>#N/A</v>
      </c>
      <c r="S1020" s="53" t="e">
        <f>VLOOKUP(A1020,'Intermittents Reguliers'!$A$2:'Intermittents Reguliers'!$M$70,7,0)</f>
        <v>#N/A</v>
      </c>
      <c r="T1020" s="51" t="e">
        <f>VLOOKUP(A1020,'Intermittents Reguliers'!$A$2:'Intermittents Reguliers'!$M$70,8,0)</f>
        <v>#N/A</v>
      </c>
      <c r="U1020" s="54" t="e">
        <f>VLOOKUP(A1020,'Intermittents Reguliers'!$A$1:'Intermittents Reguliers'!$M$70,9,0)</f>
        <v>#N/A</v>
      </c>
      <c r="V1020" s="55" t="e">
        <f>VLOOKUP(A1020,'Intermittents Reguliers'!$A$1:'Intermittents Reguliers'!$M$70,10,0)</f>
        <v>#N/A</v>
      </c>
      <c r="W1020" s="53" t="e">
        <f>VLOOKUP(A1020,'Intermittents Reguliers'!$A$1:'Intermittents Reguliers'!$M$70,13,0)</f>
        <v>#N/A</v>
      </c>
    </row>
    <row r="1021" spans="2:23" x14ac:dyDescent="0.2">
      <c r="B1021" s="49" t="e">
        <f>VLOOKUP(A1021,'Intermittents Reguliers'!$A$2:'Intermittents Reguliers'!$M$70,2,0)</f>
        <v>#N/A</v>
      </c>
      <c r="I1021" s="50">
        <f t="shared" si="15"/>
        <v>1</v>
      </c>
      <c r="N1021" s="51" t="e">
        <f>VLOOKUP(A1021,'Intermittents Reguliers'!$A$2:'Intermittents Reguliers'!$M$70,11,0)</f>
        <v>#N/A</v>
      </c>
      <c r="O1021" s="51" t="e">
        <f>VLOOKUP(A1021,'Intermittents Reguliers'!$A$1:'Intermittents Reguliers'!$M$70,12,0)</f>
        <v>#N/A</v>
      </c>
      <c r="P1021" s="50" t="e">
        <f>VLOOKUP(A1021,'Intermittents Reguliers'!$A$2:'Intermittents Reguliers'!$M$70,3,0)</f>
        <v>#N/A</v>
      </c>
      <c r="Q1021" s="52" t="e">
        <f>VLOOKUP(A1021,'Intermittents Reguliers'!$A$2:'Intermittents Reguliers'!$M$70,4,0)</f>
        <v>#N/A</v>
      </c>
      <c r="R1021" s="51" t="e">
        <f>VLOOKUP(A1021,'Intermittents Reguliers'!$A$2:'Intermittents Reguliers'!$M$70,5,0)</f>
        <v>#N/A</v>
      </c>
      <c r="S1021" s="53" t="e">
        <f>VLOOKUP(A1021,'Intermittents Reguliers'!$A$2:'Intermittents Reguliers'!$M$70,7,0)</f>
        <v>#N/A</v>
      </c>
      <c r="T1021" s="51" t="e">
        <f>VLOOKUP(A1021,'Intermittents Reguliers'!$A$2:'Intermittents Reguliers'!$M$70,8,0)</f>
        <v>#N/A</v>
      </c>
      <c r="U1021" s="54" t="e">
        <f>VLOOKUP(A1021,'Intermittents Reguliers'!$A$1:'Intermittents Reguliers'!$M$70,9,0)</f>
        <v>#N/A</v>
      </c>
      <c r="V1021" s="55" t="e">
        <f>VLOOKUP(A1021,'Intermittents Reguliers'!$A$1:'Intermittents Reguliers'!$M$70,10,0)</f>
        <v>#N/A</v>
      </c>
      <c r="W1021" s="53" t="e">
        <f>VLOOKUP(A1021,'Intermittents Reguliers'!$A$1:'Intermittents Reguliers'!$M$70,13,0)</f>
        <v>#N/A</v>
      </c>
    </row>
    <row r="1022" spans="2:23" x14ac:dyDescent="0.2">
      <c r="B1022" s="49" t="e">
        <f>VLOOKUP(A1022,'Intermittents Reguliers'!$A$2:'Intermittents Reguliers'!$M$70,2,0)</f>
        <v>#N/A</v>
      </c>
      <c r="I1022" s="50">
        <f t="shared" si="15"/>
        <v>1</v>
      </c>
      <c r="N1022" s="51" t="e">
        <f>VLOOKUP(A1022,'Intermittents Reguliers'!$A$2:'Intermittents Reguliers'!$M$70,11,0)</f>
        <v>#N/A</v>
      </c>
      <c r="O1022" s="51" t="e">
        <f>VLOOKUP(A1022,'Intermittents Reguliers'!$A$1:'Intermittents Reguliers'!$M$70,12,0)</f>
        <v>#N/A</v>
      </c>
      <c r="P1022" s="50" t="e">
        <f>VLOOKUP(A1022,'Intermittents Reguliers'!$A$2:'Intermittents Reguliers'!$M$70,3,0)</f>
        <v>#N/A</v>
      </c>
      <c r="Q1022" s="52" t="e">
        <f>VLOOKUP(A1022,'Intermittents Reguliers'!$A$2:'Intermittents Reguliers'!$M$70,4,0)</f>
        <v>#N/A</v>
      </c>
      <c r="R1022" s="51" t="e">
        <f>VLOOKUP(A1022,'Intermittents Reguliers'!$A$2:'Intermittents Reguliers'!$M$70,5,0)</f>
        <v>#N/A</v>
      </c>
      <c r="S1022" s="53" t="e">
        <f>VLOOKUP(A1022,'Intermittents Reguliers'!$A$2:'Intermittents Reguliers'!$M$70,7,0)</f>
        <v>#N/A</v>
      </c>
      <c r="T1022" s="51" t="e">
        <f>VLOOKUP(A1022,'Intermittents Reguliers'!$A$2:'Intermittents Reguliers'!$M$70,8,0)</f>
        <v>#N/A</v>
      </c>
      <c r="U1022" s="54" t="e">
        <f>VLOOKUP(A1022,'Intermittents Reguliers'!$A$1:'Intermittents Reguliers'!$M$70,9,0)</f>
        <v>#N/A</v>
      </c>
      <c r="V1022" s="55" t="e">
        <f>VLOOKUP(A1022,'Intermittents Reguliers'!$A$1:'Intermittents Reguliers'!$M$70,10,0)</f>
        <v>#N/A</v>
      </c>
      <c r="W1022" s="53" t="e">
        <f>VLOOKUP(A1022,'Intermittents Reguliers'!$A$1:'Intermittents Reguliers'!$M$70,13,0)</f>
        <v>#N/A</v>
      </c>
    </row>
    <row r="1023" spans="2:23" x14ac:dyDescent="0.2">
      <c r="B1023" s="49" t="e">
        <f>VLOOKUP(A1023,'Intermittents Reguliers'!$A$2:'Intermittents Reguliers'!$M$70,2,0)</f>
        <v>#N/A</v>
      </c>
      <c r="I1023" s="50">
        <f t="shared" si="15"/>
        <v>1</v>
      </c>
      <c r="N1023" s="51" t="e">
        <f>VLOOKUP(A1023,'Intermittents Reguliers'!$A$2:'Intermittents Reguliers'!$M$70,11,0)</f>
        <v>#N/A</v>
      </c>
      <c r="O1023" s="51" t="e">
        <f>VLOOKUP(A1023,'Intermittents Reguliers'!$A$1:'Intermittents Reguliers'!$M$70,12,0)</f>
        <v>#N/A</v>
      </c>
      <c r="P1023" s="50" t="e">
        <f>VLOOKUP(A1023,'Intermittents Reguliers'!$A$2:'Intermittents Reguliers'!$M$70,3,0)</f>
        <v>#N/A</v>
      </c>
      <c r="Q1023" s="52" t="e">
        <f>VLOOKUP(A1023,'Intermittents Reguliers'!$A$2:'Intermittents Reguliers'!$M$70,4,0)</f>
        <v>#N/A</v>
      </c>
      <c r="R1023" s="51" t="e">
        <f>VLOOKUP(A1023,'Intermittents Reguliers'!$A$2:'Intermittents Reguliers'!$M$70,5,0)</f>
        <v>#N/A</v>
      </c>
      <c r="S1023" s="53" t="e">
        <f>VLOOKUP(A1023,'Intermittents Reguliers'!$A$2:'Intermittents Reguliers'!$M$70,7,0)</f>
        <v>#N/A</v>
      </c>
      <c r="T1023" s="51" t="e">
        <f>VLOOKUP(A1023,'Intermittents Reguliers'!$A$2:'Intermittents Reguliers'!$M$70,8,0)</f>
        <v>#N/A</v>
      </c>
      <c r="U1023" s="54" t="e">
        <f>VLOOKUP(A1023,'Intermittents Reguliers'!$A$1:'Intermittents Reguliers'!$M$70,9,0)</f>
        <v>#N/A</v>
      </c>
      <c r="V1023" s="55" t="e">
        <f>VLOOKUP(A1023,'Intermittents Reguliers'!$A$1:'Intermittents Reguliers'!$M$70,10,0)</f>
        <v>#N/A</v>
      </c>
      <c r="W1023" s="53" t="e">
        <f>VLOOKUP(A1023,'Intermittents Reguliers'!$A$1:'Intermittents Reguliers'!$M$70,13,0)</f>
        <v>#N/A</v>
      </c>
    </row>
    <row r="1024" spans="2:23" x14ac:dyDescent="0.2">
      <c r="B1024" s="49" t="e">
        <f>VLOOKUP(A1024,'Intermittents Reguliers'!$A$2:'Intermittents Reguliers'!$M$70,2,0)</f>
        <v>#N/A</v>
      </c>
      <c r="I1024" s="50">
        <f t="shared" si="15"/>
        <v>1</v>
      </c>
      <c r="N1024" s="51" t="e">
        <f>VLOOKUP(A1024,'Intermittents Reguliers'!$A$2:'Intermittents Reguliers'!$M$70,11,0)</f>
        <v>#N/A</v>
      </c>
      <c r="O1024" s="51" t="e">
        <f>VLOOKUP(A1024,'Intermittents Reguliers'!$A$1:'Intermittents Reguliers'!$M$70,12,0)</f>
        <v>#N/A</v>
      </c>
      <c r="P1024" s="50" t="e">
        <f>VLOOKUP(A1024,'Intermittents Reguliers'!$A$2:'Intermittents Reguliers'!$M$70,3,0)</f>
        <v>#N/A</v>
      </c>
      <c r="Q1024" s="52" t="e">
        <f>VLOOKUP(A1024,'Intermittents Reguliers'!$A$2:'Intermittents Reguliers'!$M$70,4,0)</f>
        <v>#N/A</v>
      </c>
      <c r="R1024" s="51" t="e">
        <f>VLOOKUP(A1024,'Intermittents Reguliers'!$A$2:'Intermittents Reguliers'!$M$70,5,0)</f>
        <v>#N/A</v>
      </c>
      <c r="S1024" s="53" t="e">
        <f>VLOOKUP(A1024,'Intermittents Reguliers'!$A$2:'Intermittents Reguliers'!$M$70,7,0)</f>
        <v>#N/A</v>
      </c>
      <c r="T1024" s="51" t="e">
        <f>VLOOKUP(A1024,'Intermittents Reguliers'!$A$2:'Intermittents Reguliers'!$M$70,8,0)</f>
        <v>#N/A</v>
      </c>
      <c r="U1024" s="54" t="e">
        <f>VLOOKUP(A1024,'Intermittents Reguliers'!$A$1:'Intermittents Reguliers'!$M$70,9,0)</f>
        <v>#N/A</v>
      </c>
      <c r="V1024" s="55" t="e">
        <f>VLOOKUP(A1024,'Intermittents Reguliers'!$A$1:'Intermittents Reguliers'!$M$70,10,0)</f>
        <v>#N/A</v>
      </c>
      <c r="W1024" s="53" t="e">
        <f>VLOOKUP(A1024,'Intermittents Reguliers'!$A$1:'Intermittents Reguliers'!$M$70,13,0)</f>
        <v>#N/A</v>
      </c>
    </row>
    <row r="1025" spans="2:23" x14ac:dyDescent="0.2">
      <c r="B1025" s="49" t="e">
        <f>VLOOKUP(A1025,'Intermittents Reguliers'!$A$2:'Intermittents Reguliers'!$M$70,2,0)</f>
        <v>#N/A</v>
      </c>
      <c r="I1025" s="50">
        <f t="shared" si="15"/>
        <v>1</v>
      </c>
      <c r="N1025" s="51" t="e">
        <f>VLOOKUP(A1025,'Intermittents Reguliers'!$A$2:'Intermittents Reguliers'!$M$70,11,0)</f>
        <v>#N/A</v>
      </c>
      <c r="O1025" s="51" t="e">
        <f>VLOOKUP(A1025,'Intermittents Reguliers'!$A$1:'Intermittents Reguliers'!$M$70,12,0)</f>
        <v>#N/A</v>
      </c>
      <c r="P1025" s="50" t="e">
        <f>VLOOKUP(A1025,'Intermittents Reguliers'!$A$2:'Intermittents Reguliers'!$M$70,3,0)</f>
        <v>#N/A</v>
      </c>
      <c r="Q1025" s="52" t="e">
        <f>VLOOKUP(A1025,'Intermittents Reguliers'!$A$2:'Intermittents Reguliers'!$M$70,4,0)</f>
        <v>#N/A</v>
      </c>
      <c r="R1025" s="51" t="e">
        <f>VLOOKUP(A1025,'Intermittents Reguliers'!$A$2:'Intermittents Reguliers'!$M$70,5,0)</f>
        <v>#N/A</v>
      </c>
      <c r="S1025" s="53" t="e">
        <f>VLOOKUP(A1025,'Intermittents Reguliers'!$A$2:'Intermittents Reguliers'!$M$70,7,0)</f>
        <v>#N/A</v>
      </c>
      <c r="T1025" s="51" t="e">
        <f>VLOOKUP(A1025,'Intermittents Reguliers'!$A$2:'Intermittents Reguliers'!$M$70,8,0)</f>
        <v>#N/A</v>
      </c>
      <c r="U1025" s="54" t="e">
        <f>VLOOKUP(A1025,'Intermittents Reguliers'!$A$1:'Intermittents Reguliers'!$M$70,9,0)</f>
        <v>#N/A</v>
      </c>
      <c r="V1025" s="55" t="e">
        <f>VLOOKUP(A1025,'Intermittents Reguliers'!$A$1:'Intermittents Reguliers'!$M$70,10,0)</f>
        <v>#N/A</v>
      </c>
      <c r="W1025" s="53" t="e">
        <f>VLOOKUP(A1025,'Intermittents Reguliers'!$A$1:'Intermittents Reguliers'!$M$70,13,0)</f>
        <v>#N/A</v>
      </c>
    </row>
    <row r="1026" spans="2:23" x14ac:dyDescent="0.2">
      <c r="B1026" s="49" t="e">
        <f>VLOOKUP(A1026,'Intermittents Reguliers'!$A$2:'Intermittents Reguliers'!$M$70,2,0)</f>
        <v>#N/A</v>
      </c>
      <c r="I1026" s="50">
        <f t="shared" si="15"/>
        <v>1</v>
      </c>
      <c r="N1026" s="51" t="e">
        <f>VLOOKUP(A1026,'Intermittents Reguliers'!$A$2:'Intermittents Reguliers'!$M$70,11,0)</f>
        <v>#N/A</v>
      </c>
      <c r="O1026" s="51" t="e">
        <f>VLOOKUP(A1026,'Intermittents Reguliers'!$A$1:'Intermittents Reguliers'!$M$70,12,0)</f>
        <v>#N/A</v>
      </c>
      <c r="P1026" s="50" t="e">
        <f>VLOOKUP(A1026,'Intermittents Reguliers'!$A$2:'Intermittents Reguliers'!$M$70,3,0)</f>
        <v>#N/A</v>
      </c>
      <c r="Q1026" s="52" t="e">
        <f>VLOOKUP(A1026,'Intermittents Reguliers'!$A$2:'Intermittents Reguliers'!$M$70,4,0)</f>
        <v>#N/A</v>
      </c>
      <c r="R1026" s="51" t="e">
        <f>VLOOKUP(A1026,'Intermittents Reguliers'!$A$2:'Intermittents Reguliers'!$M$70,5,0)</f>
        <v>#N/A</v>
      </c>
      <c r="S1026" s="53" t="e">
        <f>VLOOKUP(A1026,'Intermittents Reguliers'!$A$2:'Intermittents Reguliers'!$M$70,7,0)</f>
        <v>#N/A</v>
      </c>
      <c r="T1026" s="51" t="e">
        <f>VLOOKUP(A1026,'Intermittents Reguliers'!$A$2:'Intermittents Reguliers'!$M$70,8,0)</f>
        <v>#N/A</v>
      </c>
      <c r="U1026" s="54" t="e">
        <f>VLOOKUP(A1026,'Intermittents Reguliers'!$A$1:'Intermittents Reguliers'!$M$70,9,0)</f>
        <v>#N/A</v>
      </c>
      <c r="V1026" s="55" t="e">
        <f>VLOOKUP(A1026,'Intermittents Reguliers'!$A$1:'Intermittents Reguliers'!$M$70,10,0)</f>
        <v>#N/A</v>
      </c>
      <c r="W1026" s="53" t="e">
        <f>VLOOKUP(A1026,'Intermittents Reguliers'!$A$1:'Intermittents Reguliers'!$M$70,13,0)</f>
        <v>#N/A</v>
      </c>
    </row>
    <row r="1027" spans="2:23" x14ac:dyDescent="0.2">
      <c r="B1027" s="49" t="e">
        <f>VLOOKUP(A1027,'Intermittents Reguliers'!$A$2:'Intermittents Reguliers'!$M$70,2,0)</f>
        <v>#N/A</v>
      </c>
      <c r="I1027" s="50">
        <f t="shared" ref="I1027:I1090" si="16">H1027-G1027+1</f>
        <v>1</v>
      </c>
      <c r="N1027" s="51" t="e">
        <f>VLOOKUP(A1027,'Intermittents Reguliers'!$A$2:'Intermittents Reguliers'!$M$70,11,0)</f>
        <v>#N/A</v>
      </c>
      <c r="O1027" s="51" t="e">
        <f>VLOOKUP(A1027,'Intermittents Reguliers'!$A$1:'Intermittents Reguliers'!$M$70,12,0)</f>
        <v>#N/A</v>
      </c>
      <c r="P1027" s="50" t="e">
        <f>VLOOKUP(A1027,'Intermittents Reguliers'!$A$2:'Intermittents Reguliers'!$M$70,3,0)</f>
        <v>#N/A</v>
      </c>
      <c r="Q1027" s="52" t="e">
        <f>VLOOKUP(A1027,'Intermittents Reguliers'!$A$2:'Intermittents Reguliers'!$M$70,4,0)</f>
        <v>#N/A</v>
      </c>
      <c r="R1027" s="51" t="e">
        <f>VLOOKUP(A1027,'Intermittents Reguliers'!$A$2:'Intermittents Reguliers'!$M$70,5,0)</f>
        <v>#N/A</v>
      </c>
      <c r="S1027" s="53" t="e">
        <f>VLOOKUP(A1027,'Intermittents Reguliers'!$A$2:'Intermittents Reguliers'!$M$70,7,0)</f>
        <v>#N/A</v>
      </c>
      <c r="T1027" s="51" t="e">
        <f>VLOOKUP(A1027,'Intermittents Reguliers'!$A$2:'Intermittents Reguliers'!$M$70,8,0)</f>
        <v>#N/A</v>
      </c>
      <c r="U1027" s="54" t="e">
        <f>VLOOKUP(A1027,'Intermittents Reguliers'!$A$1:'Intermittents Reguliers'!$M$70,9,0)</f>
        <v>#N/A</v>
      </c>
      <c r="V1027" s="55" t="e">
        <f>VLOOKUP(A1027,'Intermittents Reguliers'!$A$1:'Intermittents Reguliers'!$M$70,10,0)</f>
        <v>#N/A</v>
      </c>
      <c r="W1027" s="53" t="e">
        <f>VLOOKUP(A1027,'Intermittents Reguliers'!$A$1:'Intermittents Reguliers'!$M$70,13,0)</f>
        <v>#N/A</v>
      </c>
    </row>
    <row r="1028" spans="2:23" x14ac:dyDescent="0.2">
      <c r="B1028" s="49" t="e">
        <f>VLOOKUP(A1028,'Intermittents Reguliers'!$A$2:'Intermittents Reguliers'!$M$70,2,0)</f>
        <v>#N/A</v>
      </c>
      <c r="I1028" s="50">
        <f t="shared" si="16"/>
        <v>1</v>
      </c>
      <c r="N1028" s="51" t="e">
        <f>VLOOKUP(A1028,'Intermittents Reguliers'!$A$2:'Intermittents Reguliers'!$M$70,11,0)</f>
        <v>#N/A</v>
      </c>
      <c r="O1028" s="51" t="e">
        <f>VLOOKUP(A1028,'Intermittents Reguliers'!$A$1:'Intermittents Reguliers'!$M$70,12,0)</f>
        <v>#N/A</v>
      </c>
      <c r="P1028" s="50" t="e">
        <f>VLOOKUP(A1028,'Intermittents Reguliers'!$A$2:'Intermittents Reguliers'!$M$70,3,0)</f>
        <v>#N/A</v>
      </c>
      <c r="Q1028" s="52" t="e">
        <f>VLOOKUP(A1028,'Intermittents Reguliers'!$A$2:'Intermittents Reguliers'!$M$70,4,0)</f>
        <v>#N/A</v>
      </c>
      <c r="R1028" s="51" t="e">
        <f>VLOOKUP(A1028,'Intermittents Reguliers'!$A$2:'Intermittents Reguliers'!$M$70,5,0)</f>
        <v>#N/A</v>
      </c>
      <c r="S1028" s="53" t="e">
        <f>VLOOKUP(A1028,'Intermittents Reguliers'!$A$2:'Intermittents Reguliers'!$M$70,7,0)</f>
        <v>#N/A</v>
      </c>
      <c r="T1028" s="51" t="e">
        <f>VLOOKUP(A1028,'Intermittents Reguliers'!$A$2:'Intermittents Reguliers'!$M$70,8,0)</f>
        <v>#N/A</v>
      </c>
      <c r="U1028" s="54" t="e">
        <f>VLOOKUP(A1028,'Intermittents Reguliers'!$A$1:'Intermittents Reguliers'!$M$70,9,0)</f>
        <v>#N/A</v>
      </c>
      <c r="V1028" s="55" t="e">
        <f>VLOOKUP(A1028,'Intermittents Reguliers'!$A$1:'Intermittents Reguliers'!$M$70,10,0)</f>
        <v>#N/A</v>
      </c>
      <c r="W1028" s="53" t="e">
        <f>VLOOKUP(A1028,'Intermittents Reguliers'!$A$1:'Intermittents Reguliers'!$M$70,13,0)</f>
        <v>#N/A</v>
      </c>
    </row>
    <row r="1029" spans="2:23" x14ac:dyDescent="0.2">
      <c r="B1029" s="49" t="e">
        <f>VLOOKUP(A1029,'Intermittents Reguliers'!$A$2:'Intermittents Reguliers'!$M$70,2,0)</f>
        <v>#N/A</v>
      </c>
      <c r="I1029" s="50">
        <f t="shared" si="16"/>
        <v>1</v>
      </c>
      <c r="N1029" s="51" t="e">
        <f>VLOOKUP(A1029,'Intermittents Reguliers'!$A$2:'Intermittents Reguliers'!$M$70,11,0)</f>
        <v>#N/A</v>
      </c>
      <c r="O1029" s="51" t="e">
        <f>VLOOKUP(A1029,'Intermittents Reguliers'!$A$1:'Intermittents Reguliers'!$M$70,12,0)</f>
        <v>#N/A</v>
      </c>
      <c r="P1029" s="50" t="e">
        <f>VLOOKUP(A1029,'Intermittents Reguliers'!$A$2:'Intermittents Reguliers'!$M$70,3,0)</f>
        <v>#N/A</v>
      </c>
      <c r="Q1029" s="52" t="e">
        <f>VLOOKUP(A1029,'Intermittents Reguliers'!$A$2:'Intermittents Reguliers'!$M$70,4,0)</f>
        <v>#N/A</v>
      </c>
      <c r="R1029" s="51" t="e">
        <f>VLOOKUP(A1029,'Intermittents Reguliers'!$A$2:'Intermittents Reguliers'!$M$70,5,0)</f>
        <v>#N/A</v>
      </c>
      <c r="S1029" s="53" t="e">
        <f>VLOOKUP(A1029,'Intermittents Reguliers'!$A$2:'Intermittents Reguliers'!$M$70,7,0)</f>
        <v>#N/A</v>
      </c>
      <c r="T1029" s="51" t="e">
        <f>VLOOKUP(A1029,'Intermittents Reguliers'!$A$2:'Intermittents Reguliers'!$M$70,8,0)</f>
        <v>#N/A</v>
      </c>
      <c r="U1029" s="54" t="e">
        <f>VLOOKUP(A1029,'Intermittents Reguliers'!$A$1:'Intermittents Reguliers'!$M$70,9,0)</f>
        <v>#N/A</v>
      </c>
      <c r="V1029" s="55" t="e">
        <f>VLOOKUP(A1029,'Intermittents Reguliers'!$A$1:'Intermittents Reguliers'!$M$70,10,0)</f>
        <v>#N/A</v>
      </c>
      <c r="W1029" s="53" t="e">
        <f>VLOOKUP(A1029,'Intermittents Reguliers'!$A$1:'Intermittents Reguliers'!$M$70,13,0)</f>
        <v>#N/A</v>
      </c>
    </row>
    <row r="1030" spans="2:23" x14ac:dyDescent="0.2">
      <c r="B1030" s="49" t="e">
        <f>VLOOKUP(A1030,'Intermittents Reguliers'!$A$2:'Intermittents Reguliers'!$M$70,2,0)</f>
        <v>#N/A</v>
      </c>
      <c r="I1030" s="50">
        <f t="shared" si="16"/>
        <v>1</v>
      </c>
      <c r="N1030" s="51" t="e">
        <f>VLOOKUP(A1030,'Intermittents Reguliers'!$A$2:'Intermittents Reguliers'!$M$70,11,0)</f>
        <v>#N/A</v>
      </c>
      <c r="O1030" s="51" t="e">
        <f>VLOOKUP(A1030,'Intermittents Reguliers'!$A$1:'Intermittents Reguliers'!$M$70,12,0)</f>
        <v>#N/A</v>
      </c>
      <c r="P1030" s="50" t="e">
        <f>VLOOKUP(A1030,'Intermittents Reguliers'!$A$2:'Intermittents Reguliers'!$M$70,3,0)</f>
        <v>#N/A</v>
      </c>
      <c r="Q1030" s="52" t="e">
        <f>VLOOKUP(A1030,'Intermittents Reguliers'!$A$2:'Intermittents Reguliers'!$M$70,4,0)</f>
        <v>#N/A</v>
      </c>
      <c r="R1030" s="51" t="e">
        <f>VLOOKUP(A1030,'Intermittents Reguliers'!$A$2:'Intermittents Reguliers'!$M$70,5,0)</f>
        <v>#N/A</v>
      </c>
      <c r="S1030" s="53" t="e">
        <f>VLOOKUP(A1030,'Intermittents Reguliers'!$A$2:'Intermittents Reguliers'!$M$70,7,0)</f>
        <v>#N/A</v>
      </c>
      <c r="T1030" s="51" t="e">
        <f>VLOOKUP(A1030,'Intermittents Reguliers'!$A$2:'Intermittents Reguliers'!$M$70,8,0)</f>
        <v>#N/A</v>
      </c>
      <c r="U1030" s="54" t="e">
        <f>VLOOKUP(A1030,'Intermittents Reguliers'!$A$1:'Intermittents Reguliers'!$M$70,9,0)</f>
        <v>#N/A</v>
      </c>
      <c r="V1030" s="55" t="e">
        <f>VLOOKUP(A1030,'Intermittents Reguliers'!$A$1:'Intermittents Reguliers'!$M$70,10,0)</f>
        <v>#N/A</v>
      </c>
      <c r="W1030" s="53" t="e">
        <f>VLOOKUP(A1030,'Intermittents Reguliers'!$A$1:'Intermittents Reguliers'!$M$70,13,0)</f>
        <v>#N/A</v>
      </c>
    </row>
    <row r="1031" spans="2:23" x14ac:dyDescent="0.2">
      <c r="B1031" s="49" t="e">
        <f>VLOOKUP(A1031,'Intermittents Reguliers'!$A$2:'Intermittents Reguliers'!$M$70,2,0)</f>
        <v>#N/A</v>
      </c>
      <c r="I1031" s="50">
        <f t="shared" si="16"/>
        <v>1</v>
      </c>
      <c r="N1031" s="51" t="e">
        <f>VLOOKUP(A1031,'Intermittents Reguliers'!$A$2:'Intermittents Reguliers'!$M$70,11,0)</f>
        <v>#N/A</v>
      </c>
      <c r="O1031" s="51" t="e">
        <f>VLOOKUP(A1031,'Intermittents Reguliers'!$A$1:'Intermittents Reguliers'!$M$70,12,0)</f>
        <v>#N/A</v>
      </c>
      <c r="P1031" s="50" t="e">
        <f>VLOOKUP(A1031,'Intermittents Reguliers'!$A$2:'Intermittents Reguliers'!$M$70,3,0)</f>
        <v>#N/A</v>
      </c>
      <c r="Q1031" s="52" t="e">
        <f>VLOOKUP(A1031,'Intermittents Reguliers'!$A$2:'Intermittents Reguliers'!$M$70,4,0)</f>
        <v>#N/A</v>
      </c>
      <c r="R1031" s="51" t="e">
        <f>VLOOKUP(A1031,'Intermittents Reguliers'!$A$2:'Intermittents Reguliers'!$M$70,5,0)</f>
        <v>#N/A</v>
      </c>
      <c r="S1031" s="53" t="e">
        <f>VLOOKUP(A1031,'Intermittents Reguliers'!$A$2:'Intermittents Reguliers'!$M$70,7,0)</f>
        <v>#N/A</v>
      </c>
      <c r="T1031" s="51" t="e">
        <f>VLOOKUP(A1031,'Intermittents Reguliers'!$A$2:'Intermittents Reguliers'!$M$70,8,0)</f>
        <v>#N/A</v>
      </c>
      <c r="U1031" s="54" t="e">
        <f>VLOOKUP(A1031,'Intermittents Reguliers'!$A$1:'Intermittents Reguliers'!$M$70,9,0)</f>
        <v>#N/A</v>
      </c>
      <c r="V1031" s="55" t="e">
        <f>VLOOKUP(A1031,'Intermittents Reguliers'!$A$1:'Intermittents Reguliers'!$M$70,10,0)</f>
        <v>#N/A</v>
      </c>
      <c r="W1031" s="53" t="e">
        <f>VLOOKUP(A1031,'Intermittents Reguliers'!$A$1:'Intermittents Reguliers'!$M$70,13,0)</f>
        <v>#N/A</v>
      </c>
    </row>
    <row r="1032" spans="2:23" x14ac:dyDescent="0.2">
      <c r="B1032" s="49" t="e">
        <f>VLOOKUP(A1032,'Intermittents Reguliers'!$A$2:'Intermittents Reguliers'!$M$70,2,0)</f>
        <v>#N/A</v>
      </c>
      <c r="I1032" s="50">
        <f t="shared" si="16"/>
        <v>1</v>
      </c>
      <c r="N1032" s="51" t="e">
        <f>VLOOKUP(A1032,'Intermittents Reguliers'!$A$2:'Intermittents Reguliers'!$M$70,11,0)</f>
        <v>#N/A</v>
      </c>
      <c r="O1032" s="51" t="e">
        <f>VLOOKUP(A1032,'Intermittents Reguliers'!$A$1:'Intermittents Reguliers'!$M$70,12,0)</f>
        <v>#N/A</v>
      </c>
      <c r="P1032" s="50" t="e">
        <f>VLOOKUP(A1032,'Intermittents Reguliers'!$A$2:'Intermittents Reguliers'!$M$70,3,0)</f>
        <v>#N/A</v>
      </c>
      <c r="Q1032" s="52" t="e">
        <f>VLOOKUP(A1032,'Intermittents Reguliers'!$A$2:'Intermittents Reguliers'!$M$70,4,0)</f>
        <v>#N/A</v>
      </c>
      <c r="R1032" s="51" t="e">
        <f>VLOOKUP(A1032,'Intermittents Reguliers'!$A$2:'Intermittents Reguliers'!$M$70,5,0)</f>
        <v>#N/A</v>
      </c>
      <c r="S1032" s="53" t="e">
        <f>VLOOKUP(A1032,'Intermittents Reguliers'!$A$2:'Intermittents Reguliers'!$M$70,7,0)</f>
        <v>#N/A</v>
      </c>
      <c r="T1032" s="51" t="e">
        <f>VLOOKUP(A1032,'Intermittents Reguliers'!$A$2:'Intermittents Reguliers'!$M$70,8,0)</f>
        <v>#N/A</v>
      </c>
      <c r="U1032" s="54" t="e">
        <f>VLOOKUP(A1032,'Intermittents Reguliers'!$A$1:'Intermittents Reguliers'!$M$70,9,0)</f>
        <v>#N/A</v>
      </c>
      <c r="V1032" s="55" t="e">
        <f>VLOOKUP(A1032,'Intermittents Reguliers'!$A$1:'Intermittents Reguliers'!$M$70,10,0)</f>
        <v>#N/A</v>
      </c>
      <c r="W1032" s="53" t="e">
        <f>VLOOKUP(A1032,'Intermittents Reguliers'!$A$1:'Intermittents Reguliers'!$M$70,13,0)</f>
        <v>#N/A</v>
      </c>
    </row>
    <row r="1033" spans="2:23" x14ac:dyDescent="0.2">
      <c r="B1033" s="49" t="e">
        <f>VLOOKUP(A1033,'Intermittents Reguliers'!$A$2:'Intermittents Reguliers'!$M$70,2,0)</f>
        <v>#N/A</v>
      </c>
      <c r="I1033" s="50">
        <f t="shared" si="16"/>
        <v>1</v>
      </c>
      <c r="N1033" s="51" t="e">
        <f>VLOOKUP(A1033,'Intermittents Reguliers'!$A$2:'Intermittents Reguliers'!$M$70,11,0)</f>
        <v>#N/A</v>
      </c>
      <c r="O1033" s="51" t="e">
        <f>VLOOKUP(A1033,'Intermittents Reguliers'!$A$1:'Intermittents Reguliers'!$M$70,12,0)</f>
        <v>#N/A</v>
      </c>
      <c r="P1033" s="50" t="e">
        <f>VLOOKUP(A1033,'Intermittents Reguliers'!$A$2:'Intermittents Reguliers'!$M$70,3,0)</f>
        <v>#N/A</v>
      </c>
      <c r="Q1033" s="52" t="e">
        <f>VLOOKUP(A1033,'Intermittents Reguliers'!$A$2:'Intermittents Reguliers'!$M$70,4,0)</f>
        <v>#N/A</v>
      </c>
      <c r="R1033" s="51" t="e">
        <f>VLOOKUP(A1033,'Intermittents Reguliers'!$A$2:'Intermittents Reguliers'!$M$70,5,0)</f>
        <v>#N/A</v>
      </c>
      <c r="S1033" s="53" t="e">
        <f>VLOOKUP(A1033,'Intermittents Reguliers'!$A$2:'Intermittents Reguliers'!$M$70,7,0)</f>
        <v>#N/A</v>
      </c>
      <c r="T1033" s="51" t="e">
        <f>VLOOKUP(A1033,'Intermittents Reguliers'!$A$2:'Intermittents Reguliers'!$M$70,8,0)</f>
        <v>#N/A</v>
      </c>
      <c r="U1033" s="54" t="e">
        <f>VLOOKUP(A1033,'Intermittents Reguliers'!$A$1:'Intermittents Reguliers'!$M$70,9,0)</f>
        <v>#N/A</v>
      </c>
      <c r="V1033" s="55" t="e">
        <f>VLOOKUP(A1033,'Intermittents Reguliers'!$A$1:'Intermittents Reguliers'!$M$70,10,0)</f>
        <v>#N/A</v>
      </c>
      <c r="W1033" s="53" t="e">
        <f>VLOOKUP(A1033,'Intermittents Reguliers'!$A$1:'Intermittents Reguliers'!$M$70,13,0)</f>
        <v>#N/A</v>
      </c>
    </row>
    <row r="1034" spans="2:23" x14ac:dyDescent="0.2">
      <c r="B1034" s="49" t="e">
        <f>VLOOKUP(A1034,'Intermittents Reguliers'!$A$2:'Intermittents Reguliers'!$M$70,2,0)</f>
        <v>#N/A</v>
      </c>
      <c r="I1034" s="50">
        <f t="shared" si="16"/>
        <v>1</v>
      </c>
      <c r="N1034" s="51" t="e">
        <f>VLOOKUP(A1034,'Intermittents Reguliers'!$A$2:'Intermittents Reguliers'!$M$70,11,0)</f>
        <v>#N/A</v>
      </c>
      <c r="O1034" s="51" t="e">
        <f>VLOOKUP(A1034,'Intermittents Reguliers'!$A$1:'Intermittents Reguliers'!$M$70,12,0)</f>
        <v>#N/A</v>
      </c>
      <c r="P1034" s="50" t="e">
        <f>VLOOKUP(A1034,'Intermittents Reguliers'!$A$2:'Intermittents Reguliers'!$M$70,3,0)</f>
        <v>#N/A</v>
      </c>
      <c r="Q1034" s="52" t="e">
        <f>VLOOKUP(A1034,'Intermittents Reguliers'!$A$2:'Intermittents Reguliers'!$M$70,4,0)</f>
        <v>#N/A</v>
      </c>
      <c r="R1034" s="51" t="e">
        <f>VLOOKUP(A1034,'Intermittents Reguliers'!$A$2:'Intermittents Reguliers'!$M$70,5,0)</f>
        <v>#N/A</v>
      </c>
      <c r="S1034" s="53" t="e">
        <f>VLOOKUP(A1034,'Intermittents Reguliers'!$A$2:'Intermittents Reguliers'!$M$70,7,0)</f>
        <v>#N/A</v>
      </c>
      <c r="T1034" s="51" t="e">
        <f>VLOOKUP(A1034,'Intermittents Reguliers'!$A$2:'Intermittents Reguliers'!$M$70,8,0)</f>
        <v>#N/A</v>
      </c>
      <c r="U1034" s="54" t="e">
        <f>VLOOKUP(A1034,'Intermittents Reguliers'!$A$1:'Intermittents Reguliers'!$M$70,9,0)</f>
        <v>#N/A</v>
      </c>
      <c r="V1034" s="55" t="e">
        <f>VLOOKUP(A1034,'Intermittents Reguliers'!$A$1:'Intermittents Reguliers'!$M$70,10,0)</f>
        <v>#N/A</v>
      </c>
      <c r="W1034" s="53" t="e">
        <f>VLOOKUP(A1034,'Intermittents Reguliers'!$A$1:'Intermittents Reguliers'!$M$70,13,0)</f>
        <v>#N/A</v>
      </c>
    </row>
    <row r="1035" spans="2:23" x14ac:dyDescent="0.2">
      <c r="B1035" s="49" t="e">
        <f>VLOOKUP(A1035,'Intermittents Reguliers'!$A$2:'Intermittents Reguliers'!$M$70,2,0)</f>
        <v>#N/A</v>
      </c>
      <c r="I1035" s="50">
        <f t="shared" si="16"/>
        <v>1</v>
      </c>
      <c r="N1035" s="51" t="e">
        <f>VLOOKUP(A1035,'Intermittents Reguliers'!$A$2:'Intermittents Reguliers'!$M$70,11,0)</f>
        <v>#N/A</v>
      </c>
      <c r="O1035" s="51" t="e">
        <f>VLOOKUP(A1035,'Intermittents Reguliers'!$A$1:'Intermittents Reguliers'!$M$70,12,0)</f>
        <v>#N/A</v>
      </c>
      <c r="P1035" s="50" t="e">
        <f>VLOOKUP(A1035,'Intermittents Reguliers'!$A$2:'Intermittents Reguliers'!$M$70,3,0)</f>
        <v>#N/A</v>
      </c>
      <c r="Q1035" s="52" t="e">
        <f>VLOOKUP(A1035,'Intermittents Reguliers'!$A$2:'Intermittents Reguliers'!$M$70,4,0)</f>
        <v>#N/A</v>
      </c>
      <c r="R1035" s="51" t="e">
        <f>VLOOKUP(A1035,'Intermittents Reguliers'!$A$2:'Intermittents Reguliers'!$M$70,5,0)</f>
        <v>#N/A</v>
      </c>
      <c r="S1035" s="53" t="e">
        <f>VLOOKUP(A1035,'Intermittents Reguliers'!$A$2:'Intermittents Reguliers'!$M$70,7,0)</f>
        <v>#N/A</v>
      </c>
      <c r="T1035" s="51" t="e">
        <f>VLOOKUP(A1035,'Intermittents Reguliers'!$A$2:'Intermittents Reguliers'!$M$70,8,0)</f>
        <v>#N/A</v>
      </c>
      <c r="U1035" s="54" t="e">
        <f>VLOOKUP(A1035,'Intermittents Reguliers'!$A$1:'Intermittents Reguliers'!$M$70,9,0)</f>
        <v>#N/A</v>
      </c>
      <c r="V1035" s="55" t="e">
        <f>VLOOKUP(A1035,'Intermittents Reguliers'!$A$1:'Intermittents Reguliers'!$M$70,10,0)</f>
        <v>#N/A</v>
      </c>
      <c r="W1035" s="53" t="e">
        <f>VLOOKUP(A1035,'Intermittents Reguliers'!$A$1:'Intermittents Reguliers'!$M$70,13,0)</f>
        <v>#N/A</v>
      </c>
    </row>
    <row r="1036" spans="2:23" x14ac:dyDescent="0.2">
      <c r="B1036" s="49" t="e">
        <f>VLOOKUP(A1036,'Intermittents Reguliers'!$A$2:'Intermittents Reguliers'!$M$70,2,0)</f>
        <v>#N/A</v>
      </c>
      <c r="I1036" s="50">
        <f t="shared" si="16"/>
        <v>1</v>
      </c>
      <c r="N1036" s="51" t="e">
        <f>VLOOKUP(A1036,'Intermittents Reguliers'!$A$2:'Intermittents Reguliers'!$M$70,11,0)</f>
        <v>#N/A</v>
      </c>
      <c r="O1036" s="51" t="e">
        <f>VLOOKUP(A1036,'Intermittents Reguliers'!$A$1:'Intermittents Reguliers'!$M$70,12,0)</f>
        <v>#N/A</v>
      </c>
      <c r="P1036" s="50" t="e">
        <f>VLOOKUP(A1036,'Intermittents Reguliers'!$A$2:'Intermittents Reguliers'!$M$70,3,0)</f>
        <v>#N/A</v>
      </c>
      <c r="Q1036" s="52" t="e">
        <f>VLOOKUP(A1036,'Intermittents Reguliers'!$A$2:'Intermittents Reguliers'!$M$70,4,0)</f>
        <v>#N/A</v>
      </c>
      <c r="R1036" s="51" t="e">
        <f>VLOOKUP(A1036,'Intermittents Reguliers'!$A$2:'Intermittents Reguliers'!$M$70,5,0)</f>
        <v>#N/A</v>
      </c>
      <c r="S1036" s="53" t="e">
        <f>VLOOKUP(A1036,'Intermittents Reguliers'!$A$2:'Intermittents Reguliers'!$M$70,7,0)</f>
        <v>#N/A</v>
      </c>
      <c r="T1036" s="51" t="e">
        <f>VLOOKUP(A1036,'Intermittents Reguliers'!$A$2:'Intermittents Reguliers'!$M$70,8,0)</f>
        <v>#N/A</v>
      </c>
      <c r="U1036" s="54" t="e">
        <f>VLOOKUP(A1036,'Intermittents Reguliers'!$A$1:'Intermittents Reguliers'!$M$70,9,0)</f>
        <v>#N/A</v>
      </c>
      <c r="V1036" s="55" t="e">
        <f>VLOOKUP(A1036,'Intermittents Reguliers'!$A$1:'Intermittents Reguliers'!$M$70,10,0)</f>
        <v>#N/A</v>
      </c>
      <c r="W1036" s="53" t="e">
        <f>VLOOKUP(A1036,'Intermittents Reguliers'!$A$1:'Intermittents Reguliers'!$M$70,13,0)</f>
        <v>#N/A</v>
      </c>
    </row>
    <row r="1037" spans="2:23" x14ac:dyDescent="0.2">
      <c r="B1037" s="49" t="e">
        <f>VLOOKUP(A1037,'Intermittents Reguliers'!$A$2:'Intermittents Reguliers'!$M$70,2,0)</f>
        <v>#N/A</v>
      </c>
      <c r="I1037" s="50">
        <f t="shared" si="16"/>
        <v>1</v>
      </c>
      <c r="N1037" s="51" t="e">
        <f>VLOOKUP(A1037,'Intermittents Reguliers'!$A$2:'Intermittents Reguliers'!$M$70,11,0)</f>
        <v>#N/A</v>
      </c>
      <c r="O1037" s="51" t="e">
        <f>VLOOKUP(A1037,'Intermittents Reguliers'!$A$1:'Intermittents Reguliers'!$M$70,12,0)</f>
        <v>#N/A</v>
      </c>
      <c r="P1037" s="50" t="e">
        <f>VLOOKUP(A1037,'Intermittents Reguliers'!$A$2:'Intermittents Reguliers'!$M$70,3,0)</f>
        <v>#N/A</v>
      </c>
      <c r="Q1037" s="52" t="e">
        <f>VLOOKUP(A1037,'Intermittents Reguliers'!$A$2:'Intermittents Reguliers'!$M$70,4,0)</f>
        <v>#N/A</v>
      </c>
      <c r="R1037" s="51" t="e">
        <f>VLOOKUP(A1037,'Intermittents Reguliers'!$A$2:'Intermittents Reguliers'!$M$70,5,0)</f>
        <v>#N/A</v>
      </c>
      <c r="S1037" s="53" t="e">
        <f>VLOOKUP(A1037,'Intermittents Reguliers'!$A$2:'Intermittents Reguliers'!$M$70,7,0)</f>
        <v>#N/A</v>
      </c>
      <c r="T1037" s="51" t="e">
        <f>VLOOKUP(A1037,'Intermittents Reguliers'!$A$2:'Intermittents Reguliers'!$M$70,8,0)</f>
        <v>#N/A</v>
      </c>
      <c r="U1037" s="54" t="e">
        <f>VLOOKUP(A1037,'Intermittents Reguliers'!$A$1:'Intermittents Reguliers'!$M$70,9,0)</f>
        <v>#N/A</v>
      </c>
      <c r="V1037" s="55" t="e">
        <f>VLOOKUP(A1037,'Intermittents Reguliers'!$A$1:'Intermittents Reguliers'!$M$70,10,0)</f>
        <v>#N/A</v>
      </c>
      <c r="W1037" s="53" t="e">
        <f>VLOOKUP(A1037,'Intermittents Reguliers'!$A$1:'Intermittents Reguliers'!$M$70,13,0)</f>
        <v>#N/A</v>
      </c>
    </row>
    <row r="1038" spans="2:23" x14ac:dyDescent="0.2">
      <c r="B1038" s="49" t="e">
        <f>VLOOKUP(A1038,'Intermittents Reguliers'!$A$2:'Intermittents Reguliers'!$M$70,2,0)</f>
        <v>#N/A</v>
      </c>
      <c r="I1038" s="50">
        <f t="shared" si="16"/>
        <v>1</v>
      </c>
      <c r="N1038" s="51" t="e">
        <f>VLOOKUP(A1038,'Intermittents Reguliers'!$A$2:'Intermittents Reguliers'!$M$70,11,0)</f>
        <v>#N/A</v>
      </c>
      <c r="O1038" s="51" t="e">
        <f>VLOOKUP(A1038,'Intermittents Reguliers'!$A$1:'Intermittents Reguliers'!$M$70,12,0)</f>
        <v>#N/A</v>
      </c>
      <c r="P1038" s="50" t="e">
        <f>VLOOKUP(A1038,'Intermittents Reguliers'!$A$2:'Intermittents Reguliers'!$M$70,3,0)</f>
        <v>#N/A</v>
      </c>
      <c r="Q1038" s="52" t="e">
        <f>VLOOKUP(A1038,'Intermittents Reguliers'!$A$2:'Intermittents Reguliers'!$M$70,4,0)</f>
        <v>#N/A</v>
      </c>
      <c r="R1038" s="51" t="e">
        <f>VLOOKUP(A1038,'Intermittents Reguliers'!$A$2:'Intermittents Reguliers'!$M$70,5,0)</f>
        <v>#N/A</v>
      </c>
      <c r="S1038" s="53" t="e">
        <f>VLOOKUP(A1038,'Intermittents Reguliers'!$A$2:'Intermittents Reguliers'!$M$70,7,0)</f>
        <v>#N/A</v>
      </c>
      <c r="T1038" s="51" t="e">
        <f>VLOOKUP(A1038,'Intermittents Reguliers'!$A$2:'Intermittents Reguliers'!$M$70,8,0)</f>
        <v>#N/A</v>
      </c>
      <c r="U1038" s="54" t="e">
        <f>VLOOKUP(A1038,'Intermittents Reguliers'!$A$1:'Intermittents Reguliers'!$M$70,9,0)</f>
        <v>#N/A</v>
      </c>
      <c r="V1038" s="55" t="e">
        <f>VLOOKUP(A1038,'Intermittents Reguliers'!$A$1:'Intermittents Reguliers'!$M$70,10,0)</f>
        <v>#N/A</v>
      </c>
      <c r="W1038" s="53" t="e">
        <f>VLOOKUP(A1038,'Intermittents Reguliers'!$A$1:'Intermittents Reguliers'!$M$70,13,0)</f>
        <v>#N/A</v>
      </c>
    </row>
    <row r="1039" spans="2:23" x14ac:dyDescent="0.2">
      <c r="B1039" s="49" t="e">
        <f>VLOOKUP(A1039,'Intermittents Reguliers'!$A$2:'Intermittents Reguliers'!$M$70,2,0)</f>
        <v>#N/A</v>
      </c>
      <c r="I1039" s="50">
        <f t="shared" si="16"/>
        <v>1</v>
      </c>
      <c r="N1039" s="51" t="e">
        <f>VLOOKUP(A1039,'Intermittents Reguliers'!$A$2:'Intermittents Reguliers'!$M$70,11,0)</f>
        <v>#N/A</v>
      </c>
      <c r="O1039" s="51" t="e">
        <f>VLOOKUP(A1039,'Intermittents Reguliers'!$A$1:'Intermittents Reguliers'!$M$70,12,0)</f>
        <v>#N/A</v>
      </c>
      <c r="P1039" s="50" t="e">
        <f>VLOOKUP(A1039,'Intermittents Reguliers'!$A$2:'Intermittents Reguliers'!$M$70,3,0)</f>
        <v>#N/A</v>
      </c>
      <c r="Q1039" s="52" t="e">
        <f>VLOOKUP(A1039,'Intermittents Reguliers'!$A$2:'Intermittents Reguliers'!$M$70,4,0)</f>
        <v>#N/A</v>
      </c>
      <c r="R1039" s="51" t="e">
        <f>VLOOKUP(A1039,'Intermittents Reguliers'!$A$2:'Intermittents Reguliers'!$M$70,5,0)</f>
        <v>#N/A</v>
      </c>
      <c r="S1039" s="53" t="e">
        <f>VLOOKUP(A1039,'Intermittents Reguliers'!$A$2:'Intermittents Reguliers'!$M$70,7,0)</f>
        <v>#N/A</v>
      </c>
      <c r="T1039" s="51" t="e">
        <f>VLOOKUP(A1039,'Intermittents Reguliers'!$A$2:'Intermittents Reguliers'!$M$70,8,0)</f>
        <v>#N/A</v>
      </c>
      <c r="U1039" s="54" t="e">
        <f>VLOOKUP(A1039,'Intermittents Reguliers'!$A$1:'Intermittents Reguliers'!$M$70,9,0)</f>
        <v>#N/A</v>
      </c>
      <c r="V1039" s="55" t="e">
        <f>VLOOKUP(A1039,'Intermittents Reguliers'!$A$1:'Intermittents Reguliers'!$M$70,10,0)</f>
        <v>#N/A</v>
      </c>
      <c r="W1039" s="53" t="e">
        <f>VLOOKUP(A1039,'Intermittents Reguliers'!$A$1:'Intermittents Reguliers'!$M$70,13,0)</f>
        <v>#N/A</v>
      </c>
    </row>
    <row r="1040" spans="2:23" x14ac:dyDescent="0.2">
      <c r="B1040" s="49" t="e">
        <f>VLOOKUP(A1040,'Intermittents Reguliers'!$A$2:'Intermittents Reguliers'!$M$70,2,0)</f>
        <v>#N/A</v>
      </c>
      <c r="I1040" s="50">
        <f t="shared" si="16"/>
        <v>1</v>
      </c>
      <c r="N1040" s="51" t="e">
        <f>VLOOKUP(A1040,'Intermittents Reguliers'!$A$2:'Intermittents Reguliers'!$M$70,11,0)</f>
        <v>#N/A</v>
      </c>
      <c r="O1040" s="51" t="e">
        <f>VLOOKUP(A1040,'Intermittents Reguliers'!$A$1:'Intermittents Reguliers'!$M$70,12,0)</f>
        <v>#N/A</v>
      </c>
      <c r="P1040" s="50" t="e">
        <f>VLOOKUP(A1040,'Intermittents Reguliers'!$A$2:'Intermittents Reguliers'!$M$70,3,0)</f>
        <v>#N/A</v>
      </c>
      <c r="Q1040" s="52" t="e">
        <f>VLOOKUP(A1040,'Intermittents Reguliers'!$A$2:'Intermittents Reguliers'!$M$70,4,0)</f>
        <v>#N/A</v>
      </c>
      <c r="R1040" s="51" t="e">
        <f>VLOOKUP(A1040,'Intermittents Reguliers'!$A$2:'Intermittents Reguliers'!$M$70,5,0)</f>
        <v>#N/A</v>
      </c>
      <c r="S1040" s="53" t="e">
        <f>VLOOKUP(A1040,'Intermittents Reguliers'!$A$2:'Intermittents Reguliers'!$M$70,7,0)</f>
        <v>#N/A</v>
      </c>
      <c r="T1040" s="51" t="e">
        <f>VLOOKUP(A1040,'Intermittents Reguliers'!$A$2:'Intermittents Reguliers'!$M$70,8,0)</f>
        <v>#N/A</v>
      </c>
      <c r="U1040" s="54" t="e">
        <f>VLOOKUP(A1040,'Intermittents Reguliers'!$A$1:'Intermittents Reguliers'!$M$70,9,0)</f>
        <v>#N/A</v>
      </c>
      <c r="V1040" s="55" t="e">
        <f>VLOOKUP(A1040,'Intermittents Reguliers'!$A$1:'Intermittents Reguliers'!$M$70,10,0)</f>
        <v>#N/A</v>
      </c>
      <c r="W1040" s="53" t="e">
        <f>VLOOKUP(A1040,'Intermittents Reguliers'!$A$1:'Intermittents Reguliers'!$M$70,13,0)</f>
        <v>#N/A</v>
      </c>
    </row>
    <row r="1041" spans="2:23" x14ac:dyDescent="0.2">
      <c r="B1041" s="49" t="e">
        <f>VLOOKUP(A1041,'Intermittents Reguliers'!$A$2:'Intermittents Reguliers'!$M$70,2,0)</f>
        <v>#N/A</v>
      </c>
      <c r="I1041" s="50">
        <f t="shared" si="16"/>
        <v>1</v>
      </c>
      <c r="N1041" s="51" t="e">
        <f>VLOOKUP(A1041,'Intermittents Reguliers'!$A$2:'Intermittents Reguliers'!$M$70,11,0)</f>
        <v>#N/A</v>
      </c>
      <c r="O1041" s="51" t="e">
        <f>VLOOKUP(A1041,'Intermittents Reguliers'!$A$1:'Intermittents Reguliers'!$M$70,12,0)</f>
        <v>#N/A</v>
      </c>
      <c r="P1041" s="50" t="e">
        <f>VLOOKUP(A1041,'Intermittents Reguliers'!$A$2:'Intermittents Reguliers'!$M$70,3,0)</f>
        <v>#N/A</v>
      </c>
      <c r="Q1041" s="52" t="e">
        <f>VLOOKUP(A1041,'Intermittents Reguliers'!$A$2:'Intermittents Reguliers'!$M$70,4,0)</f>
        <v>#N/A</v>
      </c>
      <c r="R1041" s="51" t="e">
        <f>VLOOKUP(A1041,'Intermittents Reguliers'!$A$2:'Intermittents Reguliers'!$M$70,5,0)</f>
        <v>#N/A</v>
      </c>
      <c r="S1041" s="53" t="e">
        <f>VLOOKUP(A1041,'Intermittents Reguliers'!$A$2:'Intermittents Reguliers'!$M$70,7,0)</f>
        <v>#N/A</v>
      </c>
      <c r="T1041" s="51" t="e">
        <f>VLOOKUP(A1041,'Intermittents Reguliers'!$A$2:'Intermittents Reguliers'!$M$70,8,0)</f>
        <v>#N/A</v>
      </c>
      <c r="U1041" s="54" t="e">
        <f>VLOOKUP(A1041,'Intermittents Reguliers'!$A$1:'Intermittents Reguliers'!$M$70,9,0)</f>
        <v>#N/A</v>
      </c>
      <c r="V1041" s="55" t="e">
        <f>VLOOKUP(A1041,'Intermittents Reguliers'!$A$1:'Intermittents Reguliers'!$M$70,10,0)</f>
        <v>#N/A</v>
      </c>
      <c r="W1041" s="53" t="e">
        <f>VLOOKUP(A1041,'Intermittents Reguliers'!$A$1:'Intermittents Reguliers'!$M$70,13,0)</f>
        <v>#N/A</v>
      </c>
    </row>
    <row r="1042" spans="2:23" x14ac:dyDescent="0.2">
      <c r="B1042" s="49" t="e">
        <f>VLOOKUP(A1042,'Intermittents Reguliers'!$A$2:'Intermittents Reguliers'!$M$70,2,0)</f>
        <v>#N/A</v>
      </c>
      <c r="I1042" s="50">
        <f t="shared" si="16"/>
        <v>1</v>
      </c>
      <c r="N1042" s="51" t="e">
        <f>VLOOKUP(A1042,'Intermittents Reguliers'!$A$2:'Intermittents Reguliers'!$M$70,11,0)</f>
        <v>#N/A</v>
      </c>
      <c r="O1042" s="51" t="e">
        <f>VLOOKUP(A1042,'Intermittents Reguliers'!$A$1:'Intermittents Reguliers'!$M$70,12,0)</f>
        <v>#N/A</v>
      </c>
      <c r="P1042" s="50" t="e">
        <f>VLOOKUP(A1042,'Intermittents Reguliers'!$A$2:'Intermittents Reguliers'!$M$70,3,0)</f>
        <v>#N/A</v>
      </c>
      <c r="Q1042" s="52" t="e">
        <f>VLOOKUP(A1042,'Intermittents Reguliers'!$A$2:'Intermittents Reguliers'!$M$70,4,0)</f>
        <v>#N/A</v>
      </c>
      <c r="R1042" s="51" t="e">
        <f>VLOOKUP(A1042,'Intermittents Reguliers'!$A$2:'Intermittents Reguliers'!$M$70,5,0)</f>
        <v>#N/A</v>
      </c>
      <c r="S1042" s="53" t="e">
        <f>VLOOKUP(A1042,'Intermittents Reguliers'!$A$2:'Intermittents Reguliers'!$M$70,7,0)</f>
        <v>#N/A</v>
      </c>
      <c r="T1042" s="51" t="e">
        <f>VLOOKUP(A1042,'Intermittents Reguliers'!$A$2:'Intermittents Reguliers'!$M$70,8,0)</f>
        <v>#N/A</v>
      </c>
      <c r="U1042" s="54" t="e">
        <f>VLOOKUP(A1042,'Intermittents Reguliers'!$A$1:'Intermittents Reguliers'!$M$70,9,0)</f>
        <v>#N/A</v>
      </c>
      <c r="V1042" s="55" t="e">
        <f>VLOOKUP(A1042,'Intermittents Reguliers'!$A$1:'Intermittents Reguliers'!$M$70,10,0)</f>
        <v>#N/A</v>
      </c>
      <c r="W1042" s="53" t="e">
        <f>VLOOKUP(A1042,'Intermittents Reguliers'!$A$1:'Intermittents Reguliers'!$M$70,13,0)</f>
        <v>#N/A</v>
      </c>
    </row>
    <row r="1043" spans="2:23" x14ac:dyDescent="0.2">
      <c r="B1043" s="49" t="e">
        <f>VLOOKUP(A1043,'Intermittents Reguliers'!$A$2:'Intermittents Reguliers'!$M$70,2,0)</f>
        <v>#N/A</v>
      </c>
      <c r="I1043" s="50">
        <f t="shared" si="16"/>
        <v>1</v>
      </c>
      <c r="N1043" s="51" t="e">
        <f>VLOOKUP(A1043,'Intermittents Reguliers'!$A$2:'Intermittents Reguliers'!$M$70,11,0)</f>
        <v>#N/A</v>
      </c>
      <c r="O1043" s="51" t="e">
        <f>VLOOKUP(A1043,'Intermittents Reguliers'!$A$1:'Intermittents Reguliers'!$M$70,12,0)</f>
        <v>#N/A</v>
      </c>
      <c r="P1043" s="50" t="e">
        <f>VLOOKUP(A1043,'Intermittents Reguliers'!$A$2:'Intermittents Reguliers'!$M$70,3,0)</f>
        <v>#N/A</v>
      </c>
      <c r="Q1043" s="52" t="e">
        <f>VLOOKUP(A1043,'Intermittents Reguliers'!$A$2:'Intermittents Reguliers'!$M$70,4,0)</f>
        <v>#N/A</v>
      </c>
      <c r="R1043" s="51" t="e">
        <f>VLOOKUP(A1043,'Intermittents Reguliers'!$A$2:'Intermittents Reguliers'!$M$70,5,0)</f>
        <v>#N/A</v>
      </c>
      <c r="S1043" s="53" t="e">
        <f>VLOOKUP(A1043,'Intermittents Reguliers'!$A$2:'Intermittents Reguliers'!$M$70,7,0)</f>
        <v>#N/A</v>
      </c>
      <c r="T1043" s="51" t="e">
        <f>VLOOKUP(A1043,'Intermittents Reguliers'!$A$2:'Intermittents Reguliers'!$M$70,8,0)</f>
        <v>#N/A</v>
      </c>
      <c r="U1043" s="54" t="e">
        <f>VLOOKUP(A1043,'Intermittents Reguliers'!$A$1:'Intermittents Reguliers'!$M$70,9,0)</f>
        <v>#N/A</v>
      </c>
      <c r="V1043" s="55" t="e">
        <f>VLOOKUP(A1043,'Intermittents Reguliers'!$A$1:'Intermittents Reguliers'!$M$70,10,0)</f>
        <v>#N/A</v>
      </c>
      <c r="W1043" s="53" t="e">
        <f>VLOOKUP(A1043,'Intermittents Reguliers'!$A$1:'Intermittents Reguliers'!$M$70,13,0)</f>
        <v>#N/A</v>
      </c>
    </row>
    <row r="1044" spans="2:23" x14ac:dyDescent="0.2">
      <c r="B1044" s="49" t="e">
        <f>VLOOKUP(A1044,'Intermittents Reguliers'!$A$2:'Intermittents Reguliers'!$M$70,2,0)</f>
        <v>#N/A</v>
      </c>
      <c r="I1044" s="50">
        <f t="shared" si="16"/>
        <v>1</v>
      </c>
      <c r="N1044" s="51" t="e">
        <f>VLOOKUP(A1044,'Intermittents Reguliers'!$A$2:'Intermittents Reguliers'!$M$70,11,0)</f>
        <v>#N/A</v>
      </c>
      <c r="O1044" s="51" t="e">
        <f>VLOOKUP(A1044,'Intermittents Reguliers'!$A$1:'Intermittents Reguliers'!$M$70,12,0)</f>
        <v>#N/A</v>
      </c>
      <c r="P1044" s="50" t="e">
        <f>VLOOKUP(A1044,'Intermittents Reguliers'!$A$2:'Intermittents Reguliers'!$M$70,3,0)</f>
        <v>#N/A</v>
      </c>
      <c r="Q1044" s="52" t="e">
        <f>VLOOKUP(A1044,'Intermittents Reguliers'!$A$2:'Intermittents Reguliers'!$M$70,4,0)</f>
        <v>#N/A</v>
      </c>
      <c r="R1044" s="51" t="e">
        <f>VLOOKUP(A1044,'Intermittents Reguliers'!$A$2:'Intermittents Reguliers'!$M$70,5,0)</f>
        <v>#N/A</v>
      </c>
      <c r="S1044" s="53" t="e">
        <f>VLOOKUP(A1044,'Intermittents Reguliers'!$A$2:'Intermittents Reguliers'!$M$70,7,0)</f>
        <v>#N/A</v>
      </c>
      <c r="T1044" s="51" t="e">
        <f>VLOOKUP(A1044,'Intermittents Reguliers'!$A$2:'Intermittents Reguliers'!$M$70,8,0)</f>
        <v>#N/A</v>
      </c>
      <c r="U1044" s="54" t="e">
        <f>VLOOKUP(A1044,'Intermittents Reguliers'!$A$1:'Intermittents Reguliers'!$M$70,9,0)</f>
        <v>#N/A</v>
      </c>
      <c r="V1044" s="55" t="e">
        <f>VLOOKUP(A1044,'Intermittents Reguliers'!$A$1:'Intermittents Reguliers'!$M$70,10,0)</f>
        <v>#N/A</v>
      </c>
      <c r="W1044" s="53" t="e">
        <f>VLOOKUP(A1044,'Intermittents Reguliers'!$A$1:'Intermittents Reguliers'!$M$70,13,0)</f>
        <v>#N/A</v>
      </c>
    </row>
    <row r="1045" spans="2:23" x14ac:dyDescent="0.2">
      <c r="B1045" s="49" t="e">
        <f>VLOOKUP(A1045,'Intermittents Reguliers'!$A$2:'Intermittents Reguliers'!$M$70,2,0)</f>
        <v>#N/A</v>
      </c>
      <c r="I1045" s="50">
        <f t="shared" si="16"/>
        <v>1</v>
      </c>
      <c r="N1045" s="51" t="e">
        <f>VLOOKUP(A1045,'Intermittents Reguliers'!$A$2:'Intermittents Reguliers'!$M$70,11,0)</f>
        <v>#N/A</v>
      </c>
      <c r="O1045" s="51" t="e">
        <f>VLOOKUP(A1045,'Intermittents Reguliers'!$A$1:'Intermittents Reguliers'!$M$70,12,0)</f>
        <v>#N/A</v>
      </c>
      <c r="P1045" s="50" t="e">
        <f>VLOOKUP(A1045,'Intermittents Reguliers'!$A$2:'Intermittents Reguliers'!$M$70,3,0)</f>
        <v>#N/A</v>
      </c>
      <c r="Q1045" s="52" t="e">
        <f>VLOOKUP(A1045,'Intermittents Reguliers'!$A$2:'Intermittents Reguliers'!$M$70,4,0)</f>
        <v>#N/A</v>
      </c>
      <c r="R1045" s="51" t="e">
        <f>VLOOKUP(A1045,'Intermittents Reguliers'!$A$2:'Intermittents Reguliers'!$M$70,5,0)</f>
        <v>#N/A</v>
      </c>
      <c r="S1045" s="53" t="e">
        <f>VLOOKUP(A1045,'Intermittents Reguliers'!$A$2:'Intermittents Reguliers'!$M$70,7,0)</f>
        <v>#N/A</v>
      </c>
      <c r="T1045" s="51" t="e">
        <f>VLOOKUP(A1045,'Intermittents Reguliers'!$A$2:'Intermittents Reguliers'!$M$70,8,0)</f>
        <v>#N/A</v>
      </c>
      <c r="U1045" s="54" t="e">
        <f>VLOOKUP(A1045,'Intermittents Reguliers'!$A$1:'Intermittents Reguliers'!$M$70,9,0)</f>
        <v>#N/A</v>
      </c>
      <c r="V1045" s="55" t="e">
        <f>VLOOKUP(A1045,'Intermittents Reguliers'!$A$1:'Intermittents Reguliers'!$M$70,10,0)</f>
        <v>#N/A</v>
      </c>
      <c r="W1045" s="53" t="e">
        <f>VLOOKUP(A1045,'Intermittents Reguliers'!$A$1:'Intermittents Reguliers'!$M$70,13,0)</f>
        <v>#N/A</v>
      </c>
    </row>
    <row r="1046" spans="2:23" x14ac:dyDescent="0.2">
      <c r="B1046" s="49" t="e">
        <f>VLOOKUP(A1046,'Intermittents Reguliers'!$A$2:'Intermittents Reguliers'!$M$70,2,0)</f>
        <v>#N/A</v>
      </c>
      <c r="I1046" s="50">
        <f t="shared" si="16"/>
        <v>1</v>
      </c>
      <c r="N1046" s="51" t="e">
        <f>VLOOKUP(A1046,'Intermittents Reguliers'!$A$2:'Intermittents Reguliers'!$M$70,11,0)</f>
        <v>#N/A</v>
      </c>
      <c r="O1046" s="51" t="e">
        <f>VLOOKUP(A1046,'Intermittents Reguliers'!$A$1:'Intermittents Reguliers'!$M$70,12,0)</f>
        <v>#N/A</v>
      </c>
      <c r="P1046" s="50" t="e">
        <f>VLOOKUP(A1046,'Intermittents Reguliers'!$A$2:'Intermittents Reguliers'!$M$70,3,0)</f>
        <v>#N/A</v>
      </c>
      <c r="Q1046" s="52" t="e">
        <f>VLOOKUP(A1046,'Intermittents Reguliers'!$A$2:'Intermittents Reguliers'!$M$70,4,0)</f>
        <v>#N/A</v>
      </c>
      <c r="R1046" s="51" t="e">
        <f>VLOOKUP(A1046,'Intermittents Reguliers'!$A$2:'Intermittents Reguliers'!$M$70,5,0)</f>
        <v>#N/A</v>
      </c>
      <c r="S1046" s="53" t="e">
        <f>VLOOKUP(A1046,'Intermittents Reguliers'!$A$2:'Intermittents Reguliers'!$M$70,7,0)</f>
        <v>#N/A</v>
      </c>
      <c r="T1046" s="51" t="e">
        <f>VLOOKUP(A1046,'Intermittents Reguliers'!$A$2:'Intermittents Reguliers'!$M$70,8,0)</f>
        <v>#N/A</v>
      </c>
      <c r="U1046" s="54" t="e">
        <f>VLOOKUP(A1046,'Intermittents Reguliers'!$A$1:'Intermittents Reguliers'!$M$70,9,0)</f>
        <v>#N/A</v>
      </c>
      <c r="V1046" s="55" t="e">
        <f>VLOOKUP(A1046,'Intermittents Reguliers'!$A$1:'Intermittents Reguliers'!$M$70,10,0)</f>
        <v>#N/A</v>
      </c>
      <c r="W1046" s="53" t="e">
        <f>VLOOKUP(A1046,'Intermittents Reguliers'!$A$1:'Intermittents Reguliers'!$M$70,13,0)</f>
        <v>#N/A</v>
      </c>
    </row>
    <row r="1047" spans="2:23" x14ac:dyDescent="0.2">
      <c r="B1047" s="49" t="e">
        <f>VLOOKUP(A1047,'Intermittents Reguliers'!$A$2:'Intermittents Reguliers'!$M$70,2,0)</f>
        <v>#N/A</v>
      </c>
      <c r="I1047" s="50">
        <f t="shared" si="16"/>
        <v>1</v>
      </c>
      <c r="N1047" s="51" t="e">
        <f>VLOOKUP(A1047,'Intermittents Reguliers'!$A$2:'Intermittents Reguliers'!$M$70,11,0)</f>
        <v>#N/A</v>
      </c>
      <c r="O1047" s="51" t="e">
        <f>VLOOKUP(A1047,'Intermittents Reguliers'!$A$1:'Intermittents Reguliers'!$M$70,12,0)</f>
        <v>#N/A</v>
      </c>
      <c r="P1047" s="50" t="e">
        <f>VLOOKUP(A1047,'Intermittents Reguliers'!$A$2:'Intermittents Reguliers'!$M$70,3,0)</f>
        <v>#N/A</v>
      </c>
      <c r="Q1047" s="52" t="e">
        <f>VLOOKUP(A1047,'Intermittents Reguliers'!$A$2:'Intermittents Reguliers'!$M$70,4,0)</f>
        <v>#N/A</v>
      </c>
      <c r="R1047" s="51" t="e">
        <f>VLOOKUP(A1047,'Intermittents Reguliers'!$A$2:'Intermittents Reguliers'!$M$70,5,0)</f>
        <v>#N/A</v>
      </c>
      <c r="S1047" s="53" t="e">
        <f>VLOOKUP(A1047,'Intermittents Reguliers'!$A$2:'Intermittents Reguliers'!$M$70,7,0)</f>
        <v>#N/A</v>
      </c>
      <c r="T1047" s="51" t="e">
        <f>VLOOKUP(A1047,'Intermittents Reguliers'!$A$2:'Intermittents Reguliers'!$M$70,8,0)</f>
        <v>#N/A</v>
      </c>
      <c r="U1047" s="54" t="e">
        <f>VLOOKUP(A1047,'Intermittents Reguliers'!$A$1:'Intermittents Reguliers'!$M$70,9,0)</f>
        <v>#N/A</v>
      </c>
      <c r="V1047" s="55" t="e">
        <f>VLOOKUP(A1047,'Intermittents Reguliers'!$A$1:'Intermittents Reguliers'!$M$70,10,0)</f>
        <v>#N/A</v>
      </c>
      <c r="W1047" s="53" t="e">
        <f>VLOOKUP(A1047,'Intermittents Reguliers'!$A$1:'Intermittents Reguliers'!$M$70,13,0)</f>
        <v>#N/A</v>
      </c>
    </row>
    <row r="1048" spans="2:23" x14ac:dyDescent="0.2">
      <c r="B1048" s="49" t="e">
        <f>VLOOKUP(A1048,'Intermittents Reguliers'!$A$2:'Intermittents Reguliers'!$M$70,2,0)</f>
        <v>#N/A</v>
      </c>
      <c r="I1048" s="50">
        <f t="shared" si="16"/>
        <v>1</v>
      </c>
      <c r="N1048" s="51" t="e">
        <f>VLOOKUP(A1048,'Intermittents Reguliers'!$A$2:'Intermittents Reguliers'!$M$70,11,0)</f>
        <v>#N/A</v>
      </c>
      <c r="O1048" s="51" t="e">
        <f>VLOOKUP(A1048,'Intermittents Reguliers'!$A$1:'Intermittents Reguliers'!$M$70,12,0)</f>
        <v>#N/A</v>
      </c>
      <c r="P1048" s="50" t="e">
        <f>VLOOKUP(A1048,'Intermittents Reguliers'!$A$2:'Intermittents Reguliers'!$M$70,3,0)</f>
        <v>#N/A</v>
      </c>
      <c r="Q1048" s="52" t="e">
        <f>VLOOKUP(A1048,'Intermittents Reguliers'!$A$2:'Intermittents Reguliers'!$M$70,4,0)</f>
        <v>#N/A</v>
      </c>
      <c r="R1048" s="51" t="e">
        <f>VLOOKUP(A1048,'Intermittents Reguliers'!$A$2:'Intermittents Reguliers'!$M$70,5,0)</f>
        <v>#N/A</v>
      </c>
      <c r="S1048" s="53" t="e">
        <f>VLOOKUP(A1048,'Intermittents Reguliers'!$A$2:'Intermittents Reguliers'!$M$70,7,0)</f>
        <v>#N/A</v>
      </c>
      <c r="T1048" s="51" t="e">
        <f>VLOOKUP(A1048,'Intermittents Reguliers'!$A$2:'Intermittents Reguliers'!$M$70,8,0)</f>
        <v>#N/A</v>
      </c>
      <c r="U1048" s="54" t="e">
        <f>VLOOKUP(A1048,'Intermittents Reguliers'!$A$1:'Intermittents Reguliers'!$M$70,9,0)</f>
        <v>#N/A</v>
      </c>
      <c r="V1048" s="55" t="e">
        <f>VLOOKUP(A1048,'Intermittents Reguliers'!$A$1:'Intermittents Reguliers'!$M$70,10,0)</f>
        <v>#N/A</v>
      </c>
      <c r="W1048" s="53" t="e">
        <f>VLOOKUP(A1048,'Intermittents Reguliers'!$A$1:'Intermittents Reguliers'!$M$70,13,0)</f>
        <v>#N/A</v>
      </c>
    </row>
    <row r="1049" spans="2:23" x14ac:dyDescent="0.2">
      <c r="B1049" s="49" t="e">
        <f>VLOOKUP(A1049,'Intermittents Reguliers'!$A$2:'Intermittents Reguliers'!$M$70,2,0)</f>
        <v>#N/A</v>
      </c>
      <c r="I1049" s="50">
        <f t="shared" si="16"/>
        <v>1</v>
      </c>
      <c r="N1049" s="51" t="e">
        <f>VLOOKUP(A1049,'Intermittents Reguliers'!$A$2:'Intermittents Reguliers'!$M$70,11,0)</f>
        <v>#N/A</v>
      </c>
      <c r="O1049" s="51" t="e">
        <f>VLOOKUP(A1049,'Intermittents Reguliers'!$A$1:'Intermittents Reguliers'!$M$70,12,0)</f>
        <v>#N/A</v>
      </c>
      <c r="P1049" s="50" t="e">
        <f>VLOOKUP(A1049,'Intermittents Reguliers'!$A$2:'Intermittents Reguliers'!$M$70,3,0)</f>
        <v>#N/A</v>
      </c>
      <c r="Q1049" s="52" t="e">
        <f>VLOOKUP(A1049,'Intermittents Reguliers'!$A$2:'Intermittents Reguliers'!$M$70,4,0)</f>
        <v>#N/A</v>
      </c>
      <c r="R1049" s="51" t="e">
        <f>VLOOKUP(A1049,'Intermittents Reguliers'!$A$2:'Intermittents Reguliers'!$M$70,5,0)</f>
        <v>#N/A</v>
      </c>
      <c r="S1049" s="53" t="e">
        <f>VLOOKUP(A1049,'Intermittents Reguliers'!$A$2:'Intermittents Reguliers'!$M$70,7,0)</f>
        <v>#N/A</v>
      </c>
      <c r="T1049" s="51" t="e">
        <f>VLOOKUP(A1049,'Intermittents Reguliers'!$A$2:'Intermittents Reguliers'!$M$70,8,0)</f>
        <v>#N/A</v>
      </c>
      <c r="U1049" s="54" t="e">
        <f>VLOOKUP(A1049,'Intermittents Reguliers'!$A$1:'Intermittents Reguliers'!$M$70,9,0)</f>
        <v>#N/A</v>
      </c>
      <c r="V1049" s="55" t="e">
        <f>VLOOKUP(A1049,'Intermittents Reguliers'!$A$1:'Intermittents Reguliers'!$M$70,10,0)</f>
        <v>#N/A</v>
      </c>
      <c r="W1049" s="53" t="e">
        <f>VLOOKUP(A1049,'Intermittents Reguliers'!$A$1:'Intermittents Reguliers'!$M$70,13,0)</f>
        <v>#N/A</v>
      </c>
    </row>
    <row r="1050" spans="2:23" x14ac:dyDescent="0.2">
      <c r="B1050" s="49" t="e">
        <f>VLOOKUP(A1050,'Intermittents Reguliers'!$A$2:'Intermittents Reguliers'!$M$70,2,0)</f>
        <v>#N/A</v>
      </c>
      <c r="I1050" s="50">
        <f t="shared" si="16"/>
        <v>1</v>
      </c>
      <c r="N1050" s="51" t="e">
        <f>VLOOKUP(A1050,'Intermittents Reguliers'!$A$2:'Intermittents Reguliers'!$M$70,11,0)</f>
        <v>#N/A</v>
      </c>
      <c r="O1050" s="51" t="e">
        <f>VLOOKUP(A1050,'Intermittents Reguliers'!$A$1:'Intermittents Reguliers'!$M$70,12,0)</f>
        <v>#N/A</v>
      </c>
      <c r="P1050" s="50" t="e">
        <f>VLOOKUP(A1050,'Intermittents Reguliers'!$A$2:'Intermittents Reguliers'!$M$70,3,0)</f>
        <v>#N/A</v>
      </c>
      <c r="Q1050" s="52" t="e">
        <f>VLOOKUP(A1050,'Intermittents Reguliers'!$A$2:'Intermittents Reguliers'!$M$70,4,0)</f>
        <v>#N/A</v>
      </c>
      <c r="R1050" s="51" t="e">
        <f>VLOOKUP(A1050,'Intermittents Reguliers'!$A$2:'Intermittents Reguliers'!$M$70,5,0)</f>
        <v>#N/A</v>
      </c>
      <c r="S1050" s="53" t="e">
        <f>VLOOKUP(A1050,'Intermittents Reguliers'!$A$2:'Intermittents Reguliers'!$M$70,7,0)</f>
        <v>#N/A</v>
      </c>
      <c r="T1050" s="51" t="e">
        <f>VLOOKUP(A1050,'Intermittents Reguliers'!$A$2:'Intermittents Reguliers'!$M$70,8,0)</f>
        <v>#N/A</v>
      </c>
      <c r="U1050" s="54" t="e">
        <f>VLOOKUP(A1050,'Intermittents Reguliers'!$A$1:'Intermittents Reguliers'!$M$70,9,0)</f>
        <v>#N/A</v>
      </c>
      <c r="V1050" s="55" t="e">
        <f>VLOOKUP(A1050,'Intermittents Reguliers'!$A$1:'Intermittents Reguliers'!$M$70,10,0)</f>
        <v>#N/A</v>
      </c>
      <c r="W1050" s="53" t="e">
        <f>VLOOKUP(A1050,'Intermittents Reguliers'!$A$1:'Intermittents Reguliers'!$M$70,13,0)</f>
        <v>#N/A</v>
      </c>
    </row>
    <row r="1051" spans="2:23" x14ac:dyDescent="0.2">
      <c r="B1051" s="49" t="e">
        <f>VLOOKUP(A1051,'Intermittents Reguliers'!$A$2:'Intermittents Reguliers'!$M$70,2,0)</f>
        <v>#N/A</v>
      </c>
      <c r="I1051" s="50">
        <f t="shared" si="16"/>
        <v>1</v>
      </c>
      <c r="N1051" s="51" t="e">
        <f>VLOOKUP(A1051,'Intermittents Reguliers'!$A$2:'Intermittents Reguliers'!$M$70,11,0)</f>
        <v>#N/A</v>
      </c>
      <c r="O1051" s="51" t="e">
        <f>VLOOKUP(A1051,'Intermittents Reguliers'!$A$1:'Intermittents Reguliers'!$M$70,12,0)</f>
        <v>#N/A</v>
      </c>
      <c r="P1051" s="50" t="e">
        <f>VLOOKUP(A1051,'Intermittents Reguliers'!$A$2:'Intermittents Reguliers'!$M$70,3,0)</f>
        <v>#N/A</v>
      </c>
      <c r="Q1051" s="52" t="e">
        <f>VLOOKUP(A1051,'Intermittents Reguliers'!$A$2:'Intermittents Reguliers'!$M$70,4,0)</f>
        <v>#N/A</v>
      </c>
      <c r="R1051" s="51" t="e">
        <f>VLOOKUP(A1051,'Intermittents Reguliers'!$A$2:'Intermittents Reguliers'!$M$70,5,0)</f>
        <v>#N/A</v>
      </c>
      <c r="S1051" s="53" t="e">
        <f>VLOOKUP(A1051,'Intermittents Reguliers'!$A$2:'Intermittents Reguliers'!$M$70,7,0)</f>
        <v>#N/A</v>
      </c>
      <c r="T1051" s="51" t="e">
        <f>VLOOKUP(A1051,'Intermittents Reguliers'!$A$2:'Intermittents Reguliers'!$M$70,8,0)</f>
        <v>#N/A</v>
      </c>
      <c r="U1051" s="54" t="e">
        <f>VLOOKUP(A1051,'Intermittents Reguliers'!$A$1:'Intermittents Reguliers'!$M$70,9,0)</f>
        <v>#N/A</v>
      </c>
      <c r="V1051" s="55" t="e">
        <f>VLOOKUP(A1051,'Intermittents Reguliers'!$A$1:'Intermittents Reguliers'!$M$70,10,0)</f>
        <v>#N/A</v>
      </c>
      <c r="W1051" s="53" t="e">
        <f>VLOOKUP(A1051,'Intermittents Reguliers'!$A$1:'Intermittents Reguliers'!$M$70,13,0)</f>
        <v>#N/A</v>
      </c>
    </row>
    <row r="1052" spans="2:23" x14ac:dyDescent="0.2">
      <c r="B1052" s="49" t="e">
        <f>VLOOKUP(A1052,'Intermittents Reguliers'!$A$2:'Intermittents Reguliers'!$M$70,2,0)</f>
        <v>#N/A</v>
      </c>
      <c r="I1052" s="50">
        <f t="shared" si="16"/>
        <v>1</v>
      </c>
      <c r="N1052" s="51" t="e">
        <f>VLOOKUP(A1052,'Intermittents Reguliers'!$A$2:'Intermittents Reguliers'!$M$70,11,0)</f>
        <v>#N/A</v>
      </c>
      <c r="O1052" s="51" t="e">
        <f>VLOOKUP(A1052,'Intermittents Reguliers'!$A$1:'Intermittents Reguliers'!$M$70,12,0)</f>
        <v>#N/A</v>
      </c>
      <c r="P1052" s="50" t="e">
        <f>VLOOKUP(A1052,'Intermittents Reguliers'!$A$2:'Intermittents Reguliers'!$M$70,3,0)</f>
        <v>#N/A</v>
      </c>
      <c r="Q1052" s="52" t="e">
        <f>VLOOKUP(A1052,'Intermittents Reguliers'!$A$2:'Intermittents Reguliers'!$M$70,4,0)</f>
        <v>#N/A</v>
      </c>
      <c r="R1052" s="51" t="e">
        <f>VLOOKUP(A1052,'Intermittents Reguliers'!$A$2:'Intermittents Reguliers'!$M$70,5,0)</f>
        <v>#N/A</v>
      </c>
      <c r="S1052" s="53" t="e">
        <f>VLOOKUP(A1052,'Intermittents Reguliers'!$A$2:'Intermittents Reguliers'!$M$70,7,0)</f>
        <v>#N/A</v>
      </c>
      <c r="T1052" s="51" t="e">
        <f>VLOOKUP(A1052,'Intermittents Reguliers'!$A$2:'Intermittents Reguliers'!$M$70,8,0)</f>
        <v>#N/A</v>
      </c>
      <c r="U1052" s="54" t="e">
        <f>VLOOKUP(A1052,'Intermittents Reguliers'!$A$1:'Intermittents Reguliers'!$M$70,9,0)</f>
        <v>#N/A</v>
      </c>
      <c r="V1052" s="55" t="e">
        <f>VLOOKUP(A1052,'Intermittents Reguliers'!$A$1:'Intermittents Reguliers'!$M$70,10,0)</f>
        <v>#N/A</v>
      </c>
      <c r="W1052" s="53" t="e">
        <f>VLOOKUP(A1052,'Intermittents Reguliers'!$A$1:'Intermittents Reguliers'!$M$70,13,0)</f>
        <v>#N/A</v>
      </c>
    </row>
    <row r="1053" spans="2:23" x14ac:dyDescent="0.2">
      <c r="B1053" s="49" t="e">
        <f>VLOOKUP(A1053,'Intermittents Reguliers'!$A$2:'Intermittents Reguliers'!$M$70,2,0)</f>
        <v>#N/A</v>
      </c>
      <c r="I1053" s="50">
        <f t="shared" si="16"/>
        <v>1</v>
      </c>
      <c r="N1053" s="51" t="e">
        <f>VLOOKUP(A1053,'Intermittents Reguliers'!$A$2:'Intermittents Reguliers'!$M$70,11,0)</f>
        <v>#N/A</v>
      </c>
      <c r="O1053" s="51" t="e">
        <f>VLOOKUP(A1053,'Intermittents Reguliers'!$A$1:'Intermittents Reguliers'!$M$70,12,0)</f>
        <v>#N/A</v>
      </c>
      <c r="P1053" s="50" t="e">
        <f>VLOOKUP(A1053,'Intermittents Reguliers'!$A$2:'Intermittents Reguliers'!$M$70,3,0)</f>
        <v>#N/A</v>
      </c>
      <c r="Q1053" s="52" t="e">
        <f>VLOOKUP(A1053,'Intermittents Reguliers'!$A$2:'Intermittents Reguliers'!$M$70,4,0)</f>
        <v>#N/A</v>
      </c>
      <c r="R1053" s="51" t="e">
        <f>VLOOKUP(A1053,'Intermittents Reguliers'!$A$2:'Intermittents Reguliers'!$M$70,5,0)</f>
        <v>#N/A</v>
      </c>
      <c r="S1053" s="53" t="e">
        <f>VLOOKUP(A1053,'Intermittents Reguliers'!$A$2:'Intermittents Reguliers'!$M$70,7,0)</f>
        <v>#N/A</v>
      </c>
      <c r="T1053" s="51" t="e">
        <f>VLOOKUP(A1053,'Intermittents Reguliers'!$A$2:'Intermittents Reguliers'!$M$70,8,0)</f>
        <v>#N/A</v>
      </c>
      <c r="U1053" s="54" t="e">
        <f>VLOOKUP(A1053,'Intermittents Reguliers'!$A$1:'Intermittents Reguliers'!$M$70,9,0)</f>
        <v>#N/A</v>
      </c>
      <c r="V1053" s="55" t="e">
        <f>VLOOKUP(A1053,'Intermittents Reguliers'!$A$1:'Intermittents Reguliers'!$M$70,10,0)</f>
        <v>#N/A</v>
      </c>
      <c r="W1053" s="53" t="e">
        <f>VLOOKUP(A1053,'Intermittents Reguliers'!$A$1:'Intermittents Reguliers'!$M$70,13,0)</f>
        <v>#N/A</v>
      </c>
    </row>
    <row r="1054" spans="2:23" x14ac:dyDescent="0.2">
      <c r="B1054" s="49" t="e">
        <f>VLOOKUP(A1054,'Intermittents Reguliers'!$A$2:'Intermittents Reguliers'!$M$70,2,0)</f>
        <v>#N/A</v>
      </c>
      <c r="I1054" s="50">
        <f t="shared" si="16"/>
        <v>1</v>
      </c>
      <c r="N1054" s="51" t="e">
        <f>VLOOKUP(A1054,'Intermittents Reguliers'!$A$2:'Intermittents Reguliers'!$M$70,11,0)</f>
        <v>#N/A</v>
      </c>
      <c r="O1054" s="51" t="e">
        <f>VLOOKUP(A1054,'Intermittents Reguliers'!$A$1:'Intermittents Reguliers'!$M$70,12,0)</f>
        <v>#N/A</v>
      </c>
      <c r="P1054" s="50" t="e">
        <f>VLOOKUP(A1054,'Intermittents Reguliers'!$A$2:'Intermittents Reguliers'!$M$70,3,0)</f>
        <v>#N/A</v>
      </c>
      <c r="Q1054" s="52" t="e">
        <f>VLOOKUP(A1054,'Intermittents Reguliers'!$A$2:'Intermittents Reguliers'!$M$70,4,0)</f>
        <v>#N/A</v>
      </c>
      <c r="R1054" s="51" t="e">
        <f>VLOOKUP(A1054,'Intermittents Reguliers'!$A$2:'Intermittents Reguliers'!$M$70,5,0)</f>
        <v>#N/A</v>
      </c>
      <c r="S1054" s="53" t="e">
        <f>VLOOKUP(A1054,'Intermittents Reguliers'!$A$2:'Intermittents Reguliers'!$M$70,7,0)</f>
        <v>#N/A</v>
      </c>
      <c r="T1054" s="51" t="e">
        <f>VLOOKUP(A1054,'Intermittents Reguliers'!$A$2:'Intermittents Reguliers'!$M$70,8,0)</f>
        <v>#N/A</v>
      </c>
      <c r="U1054" s="54" t="e">
        <f>VLOOKUP(A1054,'Intermittents Reguliers'!$A$1:'Intermittents Reguliers'!$M$70,9,0)</f>
        <v>#N/A</v>
      </c>
      <c r="V1054" s="55" t="e">
        <f>VLOOKUP(A1054,'Intermittents Reguliers'!$A$1:'Intermittents Reguliers'!$M$70,10,0)</f>
        <v>#N/A</v>
      </c>
      <c r="W1054" s="53" t="e">
        <f>VLOOKUP(A1054,'Intermittents Reguliers'!$A$1:'Intermittents Reguliers'!$M$70,13,0)</f>
        <v>#N/A</v>
      </c>
    </row>
    <row r="1055" spans="2:23" x14ac:dyDescent="0.2">
      <c r="B1055" s="49" t="e">
        <f>VLOOKUP(A1055,'Intermittents Reguliers'!$A$2:'Intermittents Reguliers'!$M$70,2,0)</f>
        <v>#N/A</v>
      </c>
      <c r="I1055" s="50">
        <f t="shared" si="16"/>
        <v>1</v>
      </c>
      <c r="N1055" s="51" t="e">
        <f>VLOOKUP(A1055,'Intermittents Reguliers'!$A$2:'Intermittents Reguliers'!$M$70,11,0)</f>
        <v>#N/A</v>
      </c>
      <c r="O1055" s="51" t="e">
        <f>VLOOKUP(A1055,'Intermittents Reguliers'!$A$1:'Intermittents Reguliers'!$M$70,12,0)</f>
        <v>#N/A</v>
      </c>
      <c r="P1055" s="50" t="e">
        <f>VLOOKUP(A1055,'Intermittents Reguliers'!$A$2:'Intermittents Reguliers'!$M$70,3,0)</f>
        <v>#N/A</v>
      </c>
      <c r="Q1055" s="52" t="e">
        <f>VLOOKUP(A1055,'Intermittents Reguliers'!$A$2:'Intermittents Reguliers'!$M$70,4,0)</f>
        <v>#N/A</v>
      </c>
      <c r="R1055" s="51" t="e">
        <f>VLOOKUP(A1055,'Intermittents Reguliers'!$A$2:'Intermittents Reguliers'!$M$70,5,0)</f>
        <v>#N/A</v>
      </c>
      <c r="S1055" s="53" t="e">
        <f>VLOOKUP(A1055,'Intermittents Reguliers'!$A$2:'Intermittents Reguliers'!$M$70,7,0)</f>
        <v>#N/A</v>
      </c>
      <c r="T1055" s="51" t="e">
        <f>VLOOKUP(A1055,'Intermittents Reguliers'!$A$2:'Intermittents Reguliers'!$M$70,8,0)</f>
        <v>#N/A</v>
      </c>
      <c r="U1055" s="54" t="e">
        <f>VLOOKUP(A1055,'Intermittents Reguliers'!$A$1:'Intermittents Reguliers'!$M$70,9,0)</f>
        <v>#N/A</v>
      </c>
      <c r="V1055" s="55" t="e">
        <f>VLOOKUP(A1055,'Intermittents Reguliers'!$A$1:'Intermittents Reguliers'!$M$70,10,0)</f>
        <v>#N/A</v>
      </c>
      <c r="W1055" s="53" t="e">
        <f>VLOOKUP(A1055,'Intermittents Reguliers'!$A$1:'Intermittents Reguliers'!$M$70,13,0)</f>
        <v>#N/A</v>
      </c>
    </row>
    <row r="1056" spans="2:23" x14ac:dyDescent="0.2">
      <c r="B1056" s="49" t="e">
        <f>VLOOKUP(A1056,'Intermittents Reguliers'!$A$2:'Intermittents Reguliers'!$M$70,2,0)</f>
        <v>#N/A</v>
      </c>
      <c r="I1056" s="50">
        <f t="shared" si="16"/>
        <v>1</v>
      </c>
      <c r="N1056" s="51" t="e">
        <f>VLOOKUP(A1056,'Intermittents Reguliers'!$A$2:'Intermittents Reguliers'!$M$70,11,0)</f>
        <v>#N/A</v>
      </c>
      <c r="O1056" s="51" t="e">
        <f>VLOOKUP(A1056,'Intermittents Reguliers'!$A$1:'Intermittents Reguliers'!$M$70,12,0)</f>
        <v>#N/A</v>
      </c>
      <c r="P1056" s="50" t="e">
        <f>VLOOKUP(A1056,'Intermittents Reguliers'!$A$2:'Intermittents Reguliers'!$M$70,3,0)</f>
        <v>#N/A</v>
      </c>
      <c r="Q1056" s="52" t="e">
        <f>VLOOKUP(A1056,'Intermittents Reguliers'!$A$2:'Intermittents Reguliers'!$M$70,4,0)</f>
        <v>#N/A</v>
      </c>
      <c r="R1056" s="51" t="e">
        <f>VLOOKUP(A1056,'Intermittents Reguliers'!$A$2:'Intermittents Reguliers'!$M$70,5,0)</f>
        <v>#N/A</v>
      </c>
      <c r="S1056" s="53" t="e">
        <f>VLOOKUP(A1056,'Intermittents Reguliers'!$A$2:'Intermittents Reguliers'!$M$70,7,0)</f>
        <v>#N/A</v>
      </c>
      <c r="T1056" s="51" t="e">
        <f>VLOOKUP(A1056,'Intermittents Reguliers'!$A$2:'Intermittents Reguliers'!$M$70,8,0)</f>
        <v>#N/A</v>
      </c>
      <c r="U1056" s="54" t="e">
        <f>VLOOKUP(A1056,'Intermittents Reguliers'!$A$1:'Intermittents Reguliers'!$M$70,9,0)</f>
        <v>#N/A</v>
      </c>
      <c r="V1056" s="55" t="e">
        <f>VLOOKUP(A1056,'Intermittents Reguliers'!$A$1:'Intermittents Reguliers'!$M$70,10,0)</f>
        <v>#N/A</v>
      </c>
      <c r="W1056" s="53" t="e">
        <f>VLOOKUP(A1056,'Intermittents Reguliers'!$A$1:'Intermittents Reguliers'!$M$70,13,0)</f>
        <v>#N/A</v>
      </c>
    </row>
    <row r="1057" spans="2:23" x14ac:dyDescent="0.2">
      <c r="B1057" s="49" t="e">
        <f>VLOOKUP(A1057,'Intermittents Reguliers'!$A$2:'Intermittents Reguliers'!$M$70,2,0)</f>
        <v>#N/A</v>
      </c>
      <c r="I1057" s="50">
        <f t="shared" si="16"/>
        <v>1</v>
      </c>
      <c r="N1057" s="51" t="e">
        <f>VLOOKUP(A1057,'Intermittents Reguliers'!$A$2:'Intermittents Reguliers'!$M$70,11,0)</f>
        <v>#N/A</v>
      </c>
      <c r="O1057" s="51" t="e">
        <f>VLOOKUP(A1057,'Intermittents Reguliers'!$A$1:'Intermittents Reguliers'!$M$70,12,0)</f>
        <v>#N/A</v>
      </c>
      <c r="P1057" s="50" t="e">
        <f>VLOOKUP(A1057,'Intermittents Reguliers'!$A$2:'Intermittents Reguliers'!$M$70,3,0)</f>
        <v>#N/A</v>
      </c>
      <c r="Q1057" s="52" t="e">
        <f>VLOOKUP(A1057,'Intermittents Reguliers'!$A$2:'Intermittents Reguliers'!$M$70,4,0)</f>
        <v>#N/A</v>
      </c>
      <c r="R1057" s="51" t="e">
        <f>VLOOKUP(A1057,'Intermittents Reguliers'!$A$2:'Intermittents Reguliers'!$M$70,5,0)</f>
        <v>#N/A</v>
      </c>
      <c r="S1057" s="53" t="e">
        <f>VLOOKUP(A1057,'Intermittents Reguliers'!$A$2:'Intermittents Reguliers'!$M$70,7,0)</f>
        <v>#N/A</v>
      </c>
      <c r="T1057" s="51" t="e">
        <f>VLOOKUP(A1057,'Intermittents Reguliers'!$A$2:'Intermittents Reguliers'!$M$70,8,0)</f>
        <v>#N/A</v>
      </c>
      <c r="U1057" s="54" t="e">
        <f>VLOOKUP(A1057,'Intermittents Reguliers'!$A$1:'Intermittents Reguliers'!$M$70,9,0)</f>
        <v>#N/A</v>
      </c>
      <c r="V1057" s="55" t="e">
        <f>VLOOKUP(A1057,'Intermittents Reguliers'!$A$1:'Intermittents Reguliers'!$M$70,10,0)</f>
        <v>#N/A</v>
      </c>
      <c r="W1057" s="53" t="e">
        <f>VLOOKUP(A1057,'Intermittents Reguliers'!$A$1:'Intermittents Reguliers'!$M$70,13,0)</f>
        <v>#N/A</v>
      </c>
    </row>
    <row r="1058" spans="2:23" x14ac:dyDescent="0.2">
      <c r="B1058" s="49" t="e">
        <f>VLOOKUP(A1058,'Intermittents Reguliers'!$A$2:'Intermittents Reguliers'!$M$70,2,0)</f>
        <v>#N/A</v>
      </c>
      <c r="I1058" s="50">
        <f t="shared" si="16"/>
        <v>1</v>
      </c>
      <c r="N1058" s="51" t="e">
        <f>VLOOKUP(A1058,'Intermittents Reguliers'!$A$2:'Intermittents Reguliers'!$M$70,11,0)</f>
        <v>#N/A</v>
      </c>
      <c r="O1058" s="51" t="e">
        <f>VLOOKUP(A1058,'Intermittents Reguliers'!$A$1:'Intermittents Reguliers'!$M$70,12,0)</f>
        <v>#N/A</v>
      </c>
      <c r="P1058" s="50" t="e">
        <f>VLOOKUP(A1058,'Intermittents Reguliers'!$A$2:'Intermittents Reguliers'!$M$70,3,0)</f>
        <v>#N/A</v>
      </c>
      <c r="Q1058" s="52" t="e">
        <f>VLOOKUP(A1058,'Intermittents Reguliers'!$A$2:'Intermittents Reguliers'!$M$70,4,0)</f>
        <v>#N/A</v>
      </c>
      <c r="R1058" s="51" t="e">
        <f>VLOOKUP(A1058,'Intermittents Reguliers'!$A$2:'Intermittents Reguliers'!$M$70,5,0)</f>
        <v>#N/A</v>
      </c>
      <c r="S1058" s="53" t="e">
        <f>VLOOKUP(A1058,'Intermittents Reguliers'!$A$2:'Intermittents Reguliers'!$M$70,7,0)</f>
        <v>#N/A</v>
      </c>
      <c r="T1058" s="51" t="e">
        <f>VLOOKUP(A1058,'Intermittents Reguliers'!$A$2:'Intermittents Reguliers'!$M$70,8,0)</f>
        <v>#N/A</v>
      </c>
      <c r="U1058" s="54" t="e">
        <f>VLOOKUP(A1058,'Intermittents Reguliers'!$A$1:'Intermittents Reguliers'!$M$70,9,0)</f>
        <v>#N/A</v>
      </c>
      <c r="V1058" s="55" t="e">
        <f>VLOOKUP(A1058,'Intermittents Reguliers'!$A$1:'Intermittents Reguliers'!$M$70,10,0)</f>
        <v>#N/A</v>
      </c>
      <c r="W1058" s="53" t="e">
        <f>VLOOKUP(A1058,'Intermittents Reguliers'!$A$1:'Intermittents Reguliers'!$M$70,13,0)</f>
        <v>#N/A</v>
      </c>
    </row>
    <row r="1059" spans="2:23" x14ac:dyDescent="0.2">
      <c r="B1059" s="49" t="e">
        <f>VLOOKUP(A1059,'Intermittents Reguliers'!$A$2:'Intermittents Reguliers'!$M$70,2,0)</f>
        <v>#N/A</v>
      </c>
      <c r="I1059" s="50">
        <f t="shared" si="16"/>
        <v>1</v>
      </c>
      <c r="N1059" s="51" t="e">
        <f>VLOOKUP(A1059,'Intermittents Reguliers'!$A$2:'Intermittents Reguliers'!$M$70,11,0)</f>
        <v>#N/A</v>
      </c>
      <c r="O1059" s="51" t="e">
        <f>VLOOKUP(A1059,'Intermittents Reguliers'!$A$1:'Intermittents Reguliers'!$M$70,12,0)</f>
        <v>#N/A</v>
      </c>
      <c r="P1059" s="50" t="e">
        <f>VLOOKUP(A1059,'Intermittents Reguliers'!$A$2:'Intermittents Reguliers'!$M$70,3,0)</f>
        <v>#N/A</v>
      </c>
      <c r="Q1059" s="52" t="e">
        <f>VLOOKUP(A1059,'Intermittents Reguliers'!$A$2:'Intermittents Reguliers'!$M$70,4,0)</f>
        <v>#N/A</v>
      </c>
      <c r="R1059" s="51" t="e">
        <f>VLOOKUP(A1059,'Intermittents Reguliers'!$A$2:'Intermittents Reguliers'!$M$70,5,0)</f>
        <v>#N/A</v>
      </c>
      <c r="S1059" s="53" t="e">
        <f>VLOOKUP(A1059,'Intermittents Reguliers'!$A$2:'Intermittents Reguliers'!$M$70,7,0)</f>
        <v>#N/A</v>
      </c>
      <c r="T1059" s="51" t="e">
        <f>VLOOKUP(A1059,'Intermittents Reguliers'!$A$2:'Intermittents Reguliers'!$M$70,8,0)</f>
        <v>#N/A</v>
      </c>
      <c r="U1059" s="54" t="e">
        <f>VLOOKUP(A1059,'Intermittents Reguliers'!$A$1:'Intermittents Reguliers'!$M$70,9,0)</f>
        <v>#N/A</v>
      </c>
      <c r="V1059" s="55" t="e">
        <f>VLOOKUP(A1059,'Intermittents Reguliers'!$A$1:'Intermittents Reguliers'!$M$70,10,0)</f>
        <v>#N/A</v>
      </c>
      <c r="W1059" s="53" t="e">
        <f>VLOOKUP(A1059,'Intermittents Reguliers'!$A$1:'Intermittents Reguliers'!$M$70,13,0)</f>
        <v>#N/A</v>
      </c>
    </row>
    <row r="1060" spans="2:23" x14ac:dyDescent="0.2">
      <c r="B1060" s="49" t="e">
        <f>VLOOKUP(A1060,'Intermittents Reguliers'!$A$2:'Intermittents Reguliers'!$M$70,2,0)</f>
        <v>#N/A</v>
      </c>
      <c r="I1060" s="50">
        <f t="shared" si="16"/>
        <v>1</v>
      </c>
      <c r="N1060" s="51" t="e">
        <f>VLOOKUP(A1060,'Intermittents Reguliers'!$A$2:'Intermittents Reguliers'!$M$70,11,0)</f>
        <v>#N/A</v>
      </c>
      <c r="O1060" s="51" t="e">
        <f>VLOOKUP(A1060,'Intermittents Reguliers'!$A$1:'Intermittents Reguliers'!$M$70,12,0)</f>
        <v>#N/A</v>
      </c>
      <c r="P1060" s="50" t="e">
        <f>VLOOKUP(A1060,'Intermittents Reguliers'!$A$2:'Intermittents Reguliers'!$M$70,3,0)</f>
        <v>#N/A</v>
      </c>
      <c r="Q1060" s="52" t="e">
        <f>VLOOKUP(A1060,'Intermittents Reguliers'!$A$2:'Intermittents Reguliers'!$M$70,4,0)</f>
        <v>#N/A</v>
      </c>
      <c r="R1060" s="51" t="e">
        <f>VLOOKUP(A1060,'Intermittents Reguliers'!$A$2:'Intermittents Reguliers'!$M$70,5,0)</f>
        <v>#N/A</v>
      </c>
      <c r="S1060" s="53" t="e">
        <f>VLOOKUP(A1060,'Intermittents Reguliers'!$A$2:'Intermittents Reguliers'!$M$70,7,0)</f>
        <v>#N/A</v>
      </c>
      <c r="T1060" s="51" t="e">
        <f>VLOOKUP(A1060,'Intermittents Reguliers'!$A$2:'Intermittents Reguliers'!$M$70,8,0)</f>
        <v>#N/A</v>
      </c>
      <c r="U1060" s="54" t="e">
        <f>VLOOKUP(A1060,'Intermittents Reguliers'!$A$1:'Intermittents Reguliers'!$M$70,9,0)</f>
        <v>#N/A</v>
      </c>
      <c r="V1060" s="55" t="e">
        <f>VLOOKUP(A1060,'Intermittents Reguliers'!$A$1:'Intermittents Reguliers'!$M$70,10,0)</f>
        <v>#N/A</v>
      </c>
      <c r="W1060" s="53" t="e">
        <f>VLOOKUP(A1060,'Intermittents Reguliers'!$A$1:'Intermittents Reguliers'!$M$70,13,0)</f>
        <v>#N/A</v>
      </c>
    </row>
    <row r="1061" spans="2:23" x14ac:dyDescent="0.2">
      <c r="B1061" s="49" t="e">
        <f>VLOOKUP(A1061,'Intermittents Reguliers'!$A$2:'Intermittents Reguliers'!$M$70,2,0)</f>
        <v>#N/A</v>
      </c>
      <c r="I1061" s="50">
        <f t="shared" si="16"/>
        <v>1</v>
      </c>
      <c r="N1061" s="51" t="e">
        <f>VLOOKUP(A1061,'Intermittents Reguliers'!$A$2:'Intermittents Reguliers'!$M$70,11,0)</f>
        <v>#N/A</v>
      </c>
      <c r="O1061" s="51" t="e">
        <f>VLOOKUP(A1061,'Intermittents Reguliers'!$A$1:'Intermittents Reguliers'!$M$70,12,0)</f>
        <v>#N/A</v>
      </c>
      <c r="P1061" s="50" t="e">
        <f>VLOOKUP(A1061,'Intermittents Reguliers'!$A$2:'Intermittents Reguliers'!$M$70,3,0)</f>
        <v>#N/A</v>
      </c>
      <c r="Q1061" s="52" t="e">
        <f>VLOOKUP(A1061,'Intermittents Reguliers'!$A$2:'Intermittents Reguliers'!$M$70,4,0)</f>
        <v>#N/A</v>
      </c>
      <c r="R1061" s="51" t="e">
        <f>VLOOKUP(A1061,'Intermittents Reguliers'!$A$2:'Intermittents Reguliers'!$M$70,5,0)</f>
        <v>#N/A</v>
      </c>
      <c r="S1061" s="53" t="e">
        <f>VLOOKUP(A1061,'Intermittents Reguliers'!$A$2:'Intermittents Reguliers'!$M$70,7,0)</f>
        <v>#N/A</v>
      </c>
      <c r="T1061" s="51" t="e">
        <f>VLOOKUP(A1061,'Intermittents Reguliers'!$A$2:'Intermittents Reguliers'!$M$70,8,0)</f>
        <v>#N/A</v>
      </c>
      <c r="U1061" s="54" t="e">
        <f>VLOOKUP(A1061,'Intermittents Reguliers'!$A$1:'Intermittents Reguliers'!$M$70,9,0)</f>
        <v>#N/A</v>
      </c>
      <c r="V1061" s="55" t="e">
        <f>VLOOKUP(A1061,'Intermittents Reguliers'!$A$1:'Intermittents Reguliers'!$M$70,10,0)</f>
        <v>#N/A</v>
      </c>
      <c r="W1061" s="53" t="e">
        <f>VLOOKUP(A1061,'Intermittents Reguliers'!$A$1:'Intermittents Reguliers'!$M$70,13,0)</f>
        <v>#N/A</v>
      </c>
    </row>
    <row r="1062" spans="2:23" x14ac:dyDescent="0.2">
      <c r="B1062" s="49" t="e">
        <f>VLOOKUP(A1062,'Intermittents Reguliers'!$A$2:'Intermittents Reguliers'!$M$70,2,0)</f>
        <v>#N/A</v>
      </c>
      <c r="I1062" s="50">
        <f t="shared" si="16"/>
        <v>1</v>
      </c>
      <c r="N1062" s="51" t="e">
        <f>VLOOKUP(A1062,'Intermittents Reguliers'!$A$2:'Intermittents Reguliers'!$M$70,11,0)</f>
        <v>#N/A</v>
      </c>
      <c r="O1062" s="51" t="e">
        <f>VLOOKUP(A1062,'Intermittents Reguliers'!$A$1:'Intermittents Reguliers'!$M$70,12,0)</f>
        <v>#N/A</v>
      </c>
      <c r="P1062" s="50" t="e">
        <f>VLOOKUP(A1062,'Intermittents Reguliers'!$A$2:'Intermittents Reguliers'!$M$70,3,0)</f>
        <v>#N/A</v>
      </c>
      <c r="Q1062" s="52" t="e">
        <f>VLOOKUP(A1062,'Intermittents Reguliers'!$A$2:'Intermittents Reguliers'!$M$70,4,0)</f>
        <v>#N/A</v>
      </c>
      <c r="R1062" s="51" t="e">
        <f>VLOOKUP(A1062,'Intermittents Reguliers'!$A$2:'Intermittents Reguliers'!$M$70,5,0)</f>
        <v>#N/A</v>
      </c>
      <c r="S1062" s="53" t="e">
        <f>VLOOKUP(A1062,'Intermittents Reguliers'!$A$2:'Intermittents Reguliers'!$M$70,7,0)</f>
        <v>#N/A</v>
      </c>
      <c r="T1062" s="51" t="e">
        <f>VLOOKUP(A1062,'Intermittents Reguliers'!$A$2:'Intermittents Reguliers'!$M$70,8,0)</f>
        <v>#N/A</v>
      </c>
      <c r="U1062" s="54" t="e">
        <f>VLOOKUP(A1062,'Intermittents Reguliers'!$A$1:'Intermittents Reguliers'!$M$70,9,0)</f>
        <v>#N/A</v>
      </c>
      <c r="V1062" s="55" t="e">
        <f>VLOOKUP(A1062,'Intermittents Reguliers'!$A$1:'Intermittents Reguliers'!$M$70,10,0)</f>
        <v>#N/A</v>
      </c>
      <c r="W1062" s="53" t="e">
        <f>VLOOKUP(A1062,'Intermittents Reguliers'!$A$1:'Intermittents Reguliers'!$M$70,13,0)</f>
        <v>#N/A</v>
      </c>
    </row>
    <row r="1063" spans="2:23" x14ac:dyDescent="0.2">
      <c r="B1063" s="49" t="e">
        <f>VLOOKUP(A1063,'Intermittents Reguliers'!$A$2:'Intermittents Reguliers'!$M$70,2,0)</f>
        <v>#N/A</v>
      </c>
      <c r="I1063" s="50">
        <f t="shared" si="16"/>
        <v>1</v>
      </c>
      <c r="N1063" s="51" t="e">
        <f>VLOOKUP(A1063,'Intermittents Reguliers'!$A$2:'Intermittents Reguliers'!$M$70,11,0)</f>
        <v>#N/A</v>
      </c>
      <c r="O1063" s="51" t="e">
        <f>VLOOKUP(A1063,'Intermittents Reguliers'!$A$1:'Intermittents Reguliers'!$M$70,12,0)</f>
        <v>#N/A</v>
      </c>
      <c r="P1063" s="50" t="e">
        <f>VLOOKUP(A1063,'Intermittents Reguliers'!$A$2:'Intermittents Reguliers'!$M$70,3,0)</f>
        <v>#N/A</v>
      </c>
      <c r="Q1063" s="52" t="e">
        <f>VLOOKUP(A1063,'Intermittents Reguliers'!$A$2:'Intermittents Reguliers'!$M$70,4,0)</f>
        <v>#N/A</v>
      </c>
      <c r="R1063" s="51" t="e">
        <f>VLOOKUP(A1063,'Intermittents Reguliers'!$A$2:'Intermittents Reguliers'!$M$70,5,0)</f>
        <v>#N/A</v>
      </c>
      <c r="S1063" s="53" t="e">
        <f>VLOOKUP(A1063,'Intermittents Reguliers'!$A$2:'Intermittents Reguliers'!$M$70,7,0)</f>
        <v>#N/A</v>
      </c>
      <c r="T1063" s="51" t="e">
        <f>VLOOKUP(A1063,'Intermittents Reguliers'!$A$2:'Intermittents Reguliers'!$M$70,8,0)</f>
        <v>#N/A</v>
      </c>
      <c r="U1063" s="54" t="e">
        <f>VLOOKUP(A1063,'Intermittents Reguliers'!$A$1:'Intermittents Reguliers'!$M$70,9,0)</f>
        <v>#N/A</v>
      </c>
      <c r="V1063" s="55" t="e">
        <f>VLOOKUP(A1063,'Intermittents Reguliers'!$A$1:'Intermittents Reguliers'!$M$70,10,0)</f>
        <v>#N/A</v>
      </c>
      <c r="W1063" s="53" t="e">
        <f>VLOOKUP(A1063,'Intermittents Reguliers'!$A$1:'Intermittents Reguliers'!$M$70,13,0)</f>
        <v>#N/A</v>
      </c>
    </row>
    <row r="1064" spans="2:23" x14ac:dyDescent="0.2">
      <c r="B1064" s="49" t="e">
        <f>VLOOKUP(A1064,'Intermittents Reguliers'!$A$2:'Intermittents Reguliers'!$M$70,2,0)</f>
        <v>#N/A</v>
      </c>
      <c r="I1064" s="50">
        <f t="shared" si="16"/>
        <v>1</v>
      </c>
      <c r="N1064" s="51" t="e">
        <f>VLOOKUP(A1064,'Intermittents Reguliers'!$A$2:'Intermittents Reguliers'!$M$70,11,0)</f>
        <v>#N/A</v>
      </c>
      <c r="O1064" s="51" t="e">
        <f>VLOOKUP(A1064,'Intermittents Reguliers'!$A$1:'Intermittents Reguliers'!$M$70,12,0)</f>
        <v>#N/A</v>
      </c>
      <c r="P1064" s="50" t="e">
        <f>VLOOKUP(A1064,'Intermittents Reguliers'!$A$2:'Intermittents Reguliers'!$M$70,3,0)</f>
        <v>#N/A</v>
      </c>
      <c r="Q1064" s="52" t="e">
        <f>VLOOKUP(A1064,'Intermittents Reguliers'!$A$2:'Intermittents Reguliers'!$M$70,4,0)</f>
        <v>#N/A</v>
      </c>
      <c r="R1064" s="51" t="e">
        <f>VLOOKUP(A1064,'Intermittents Reguliers'!$A$2:'Intermittents Reguliers'!$M$70,5,0)</f>
        <v>#N/A</v>
      </c>
      <c r="S1064" s="53" t="e">
        <f>VLOOKUP(A1064,'Intermittents Reguliers'!$A$2:'Intermittents Reguliers'!$M$70,7,0)</f>
        <v>#N/A</v>
      </c>
      <c r="T1064" s="51" t="e">
        <f>VLOOKUP(A1064,'Intermittents Reguliers'!$A$2:'Intermittents Reguliers'!$M$70,8,0)</f>
        <v>#N/A</v>
      </c>
      <c r="U1064" s="54" t="e">
        <f>VLOOKUP(A1064,'Intermittents Reguliers'!$A$1:'Intermittents Reguliers'!$M$70,9,0)</f>
        <v>#N/A</v>
      </c>
      <c r="V1064" s="55" t="e">
        <f>VLOOKUP(A1064,'Intermittents Reguliers'!$A$1:'Intermittents Reguliers'!$M$70,10,0)</f>
        <v>#N/A</v>
      </c>
      <c r="W1064" s="53" t="e">
        <f>VLOOKUP(A1064,'Intermittents Reguliers'!$A$1:'Intermittents Reguliers'!$M$70,13,0)</f>
        <v>#N/A</v>
      </c>
    </row>
    <row r="1065" spans="2:23" x14ac:dyDescent="0.2">
      <c r="B1065" s="49" t="e">
        <f>VLOOKUP(A1065,'Intermittents Reguliers'!$A$2:'Intermittents Reguliers'!$M$70,2,0)</f>
        <v>#N/A</v>
      </c>
      <c r="I1065" s="50">
        <f t="shared" si="16"/>
        <v>1</v>
      </c>
      <c r="N1065" s="51" t="e">
        <f>VLOOKUP(A1065,'Intermittents Reguliers'!$A$2:'Intermittents Reguliers'!$M$70,11,0)</f>
        <v>#N/A</v>
      </c>
      <c r="O1065" s="51" t="e">
        <f>VLOOKUP(A1065,'Intermittents Reguliers'!$A$1:'Intermittents Reguliers'!$M$70,12,0)</f>
        <v>#N/A</v>
      </c>
      <c r="P1065" s="50" t="e">
        <f>VLOOKUP(A1065,'Intermittents Reguliers'!$A$2:'Intermittents Reguliers'!$M$70,3,0)</f>
        <v>#N/A</v>
      </c>
      <c r="Q1065" s="52" t="e">
        <f>VLOOKUP(A1065,'Intermittents Reguliers'!$A$2:'Intermittents Reguliers'!$M$70,4,0)</f>
        <v>#N/A</v>
      </c>
      <c r="R1065" s="51" t="e">
        <f>VLOOKUP(A1065,'Intermittents Reguliers'!$A$2:'Intermittents Reguliers'!$M$70,5,0)</f>
        <v>#N/A</v>
      </c>
      <c r="S1065" s="53" t="e">
        <f>VLOOKUP(A1065,'Intermittents Reguliers'!$A$2:'Intermittents Reguliers'!$M$70,7,0)</f>
        <v>#N/A</v>
      </c>
      <c r="T1065" s="51" t="e">
        <f>VLOOKUP(A1065,'Intermittents Reguliers'!$A$2:'Intermittents Reguliers'!$M$70,8,0)</f>
        <v>#N/A</v>
      </c>
      <c r="U1065" s="54" t="e">
        <f>VLOOKUP(A1065,'Intermittents Reguliers'!$A$1:'Intermittents Reguliers'!$M$70,9,0)</f>
        <v>#N/A</v>
      </c>
      <c r="V1065" s="55" t="e">
        <f>VLOOKUP(A1065,'Intermittents Reguliers'!$A$1:'Intermittents Reguliers'!$M$70,10,0)</f>
        <v>#N/A</v>
      </c>
      <c r="W1065" s="53" t="e">
        <f>VLOOKUP(A1065,'Intermittents Reguliers'!$A$1:'Intermittents Reguliers'!$M$70,13,0)</f>
        <v>#N/A</v>
      </c>
    </row>
    <row r="1066" spans="2:23" x14ac:dyDescent="0.2">
      <c r="B1066" s="49" t="e">
        <f>VLOOKUP(A1066,'Intermittents Reguliers'!$A$2:'Intermittents Reguliers'!$M$70,2,0)</f>
        <v>#N/A</v>
      </c>
      <c r="I1066" s="50">
        <f t="shared" si="16"/>
        <v>1</v>
      </c>
      <c r="N1066" s="51" t="e">
        <f>VLOOKUP(A1066,'Intermittents Reguliers'!$A$2:'Intermittents Reguliers'!$M$70,11,0)</f>
        <v>#N/A</v>
      </c>
      <c r="O1066" s="51" t="e">
        <f>VLOOKUP(A1066,'Intermittents Reguliers'!$A$1:'Intermittents Reguliers'!$M$70,12,0)</f>
        <v>#N/A</v>
      </c>
      <c r="P1066" s="50" t="e">
        <f>VLOOKUP(A1066,'Intermittents Reguliers'!$A$2:'Intermittents Reguliers'!$M$70,3,0)</f>
        <v>#N/A</v>
      </c>
      <c r="Q1066" s="52" t="e">
        <f>VLOOKUP(A1066,'Intermittents Reguliers'!$A$2:'Intermittents Reguliers'!$M$70,4,0)</f>
        <v>#N/A</v>
      </c>
      <c r="R1066" s="51" t="e">
        <f>VLOOKUP(A1066,'Intermittents Reguliers'!$A$2:'Intermittents Reguliers'!$M$70,5,0)</f>
        <v>#N/A</v>
      </c>
      <c r="S1066" s="53" t="e">
        <f>VLOOKUP(A1066,'Intermittents Reguliers'!$A$2:'Intermittents Reguliers'!$M$70,7,0)</f>
        <v>#N/A</v>
      </c>
      <c r="T1066" s="51" t="e">
        <f>VLOOKUP(A1066,'Intermittents Reguliers'!$A$2:'Intermittents Reguliers'!$M$70,8,0)</f>
        <v>#N/A</v>
      </c>
      <c r="U1066" s="54" t="e">
        <f>VLOOKUP(A1066,'Intermittents Reguliers'!$A$1:'Intermittents Reguliers'!$M$70,9,0)</f>
        <v>#N/A</v>
      </c>
      <c r="V1066" s="55" t="e">
        <f>VLOOKUP(A1066,'Intermittents Reguliers'!$A$1:'Intermittents Reguliers'!$M$70,10,0)</f>
        <v>#N/A</v>
      </c>
      <c r="W1066" s="53" t="e">
        <f>VLOOKUP(A1066,'Intermittents Reguliers'!$A$1:'Intermittents Reguliers'!$M$70,13,0)</f>
        <v>#N/A</v>
      </c>
    </row>
    <row r="1067" spans="2:23" x14ac:dyDescent="0.2">
      <c r="B1067" s="49" t="e">
        <f>VLOOKUP(A1067,'Intermittents Reguliers'!$A$2:'Intermittents Reguliers'!$M$70,2,0)</f>
        <v>#N/A</v>
      </c>
      <c r="I1067" s="50">
        <f t="shared" si="16"/>
        <v>1</v>
      </c>
      <c r="N1067" s="51" t="e">
        <f>VLOOKUP(A1067,'Intermittents Reguliers'!$A$2:'Intermittents Reguliers'!$M$70,11,0)</f>
        <v>#N/A</v>
      </c>
      <c r="O1067" s="51" t="e">
        <f>VLOOKUP(A1067,'Intermittents Reguliers'!$A$1:'Intermittents Reguliers'!$M$70,12,0)</f>
        <v>#N/A</v>
      </c>
      <c r="P1067" s="50" t="e">
        <f>VLOOKUP(A1067,'Intermittents Reguliers'!$A$2:'Intermittents Reguliers'!$M$70,3,0)</f>
        <v>#N/A</v>
      </c>
      <c r="Q1067" s="52" t="e">
        <f>VLOOKUP(A1067,'Intermittents Reguliers'!$A$2:'Intermittents Reguliers'!$M$70,4,0)</f>
        <v>#N/A</v>
      </c>
      <c r="R1067" s="51" t="e">
        <f>VLOOKUP(A1067,'Intermittents Reguliers'!$A$2:'Intermittents Reguliers'!$M$70,5,0)</f>
        <v>#N/A</v>
      </c>
      <c r="S1067" s="53" t="e">
        <f>VLOOKUP(A1067,'Intermittents Reguliers'!$A$2:'Intermittents Reguliers'!$M$70,7,0)</f>
        <v>#N/A</v>
      </c>
      <c r="T1067" s="51" t="e">
        <f>VLOOKUP(A1067,'Intermittents Reguliers'!$A$2:'Intermittents Reguliers'!$M$70,8,0)</f>
        <v>#N/A</v>
      </c>
      <c r="U1067" s="54" t="e">
        <f>VLOOKUP(A1067,'Intermittents Reguliers'!$A$1:'Intermittents Reguliers'!$M$70,9,0)</f>
        <v>#N/A</v>
      </c>
      <c r="V1067" s="55" t="e">
        <f>VLOOKUP(A1067,'Intermittents Reguliers'!$A$1:'Intermittents Reguliers'!$M$70,10,0)</f>
        <v>#N/A</v>
      </c>
      <c r="W1067" s="53" t="e">
        <f>VLOOKUP(A1067,'Intermittents Reguliers'!$A$1:'Intermittents Reguliers'!$M$70,13,0)</f>
        <v>#N/A</v>
      </c>
    </row>
    <row r="1068" spans="2:23" x14ac:dyDescent="0.2">
      <c r="B1068" s="49" t="e">
        <f>VLOOKUP(A1068,'Intermittents Reguliers'!$A$2:'Intermittents Reguliers'!$M$70,2,0)</f>
        <v>#N/A</v>
      </c>
      <c r="I1068" s="50">
        <f t="shared" si="16"/>
        <v>1</v>
      </c>
      <c r="N1068" s="51" t="e">
        <f>VLOOKUP(A1068,'Intermittents Reguliers'!$A$2:'Intermittents Reguliers'!$M$70,11,0)</f>
        <v>#N/A</v>
      </c>
      <c r="O1068" s="51" t="e">
        <f>VLOOKUP(A1068,'Intermittents Reguliers'!$A$1:'Intermittents Reguliers'!$M$70,12,0)</f>
        <v>#N/A</v>
      </c>
      <c r="P1068" s="50" t="e">
        <f>VLOOKUP(A1068,'Intermittents Reguliers'!$A$2:'Intermittents Reguliers'!$M$70,3,0)</f>
        <v>#N/A</v>
      </c>
      <c r="Q1068" s="52" t="e">
        <f>VLOOKUP(A1068,'Intermittents Reguliers'!$A$2:'Intermittents Reguliers'!$M$70,4,0)</f>
        <v>#N/A</v>
      </c>
      <c r="R1068" s="51" t="e">
        <f>VLOOKUP(A1068,'Intermittents Reguliers'!$A$2:'Intermittents Reguliers'!$M$70,5,0)</f>
        <v>#N/A</v>
      </c>
      <c r="S1068" s="53" t="e">
        <f>VLOOKUP(A1068,'Intermittents Reguliers'!$A$2:'Intermittents Reguliers'!$M$70,7,0)</f>
        <v>#N/A</v>
      </c>
      <c r="T1068" s="51" t="e">
        <f>VLOOKUP(A1068,'Intermittents Reguliers'!$A$2:'Intermittents Reguliers'!$M$70,8,0)</f>
        <v>#N/A</v>
      </c>
      <c r="U1068" s="54" t="e">
        <f>VLOOKUP(A1068,'Intermittents Reguliers'!$A$1:'Intermittents Reguliers'!$M$70,9,0)</f>
        <v>#N/A</v>
      </c>
      <c r="V1068" s="55" t="e">
        <f>VLOOKUP(A1068,'Intermittents Reguliers'!$A$1:'Intermittents Reguliers'!$M$70,10,0)</f>
        <v>#N/A</v>
      </c>
      <c r="W1068" s="53" t="e">
        <f>VLOOKUP(A1068,'Intermittents Reguliers'!$A$1:'Intermittents Reguliers'!$M$70,13,0)</f>
        <v>#N/A</v>
      </c>
    </row>
    <row r="1069" spans="2:23" x14ac:dyDescent="0.2">
      <c r="B1069" s="49" t="e">
        <f>VLOOKUP(A1069,'Intermittents Reguliers'!$A$2:'Intermittents Reguliers'!$M$70,2,0)</f>
        <v>#N/A</v>
      </c>
      <c r="I1069" s="50">
        <f t="shared" si="16"/>
        <v>1</v>
      </c>
      <c r="N1069" s="51" t="e">
        <f>VLOOKUP(A1069,'Intermittents Reguliers'!$A$2:'Intermittents Reguliers'!$M$70,11,0)</f>
        <v>#N/A</v>
      </c>
      <c r="O1069" s="51" t="e">
        <f>VLOOKUP(A1069,'Intermittents Reguliers'!$A$1:'Intermittents Reguliers'!$M$70,12,0)</f>
        <v>#N/A</v>
      </c>
      <c r="P1069" s="50" t="e">
        <f>VLOOKUP(A1069,'Intermittents Reguliers'!$A$2:'Intermittents Reguliers'!$M$70,3,0)</f>
        <v>#N/A</v>
      </c>
      <c r="Q1069" s="52" t="e">
        <f>VLOOKUP(A1069,'Intermittents Reguliers'!$A$2:'Intermittents Reguliers'!$M$70,4,0)</f>
        <v>#N/A</v>
      </c>
      <c r="R1069" s="51" t="e">
        <f>VLOOKUP(A1069,'Intermittents Reguliers'!$A$2:'Intermittents Reguliers'!$M$70,5,0)</f>
        <v>#N/A</v>
      </c>
      <c r="S1069" s="53" t="e">
        <f>VLOOKUP(A1069,'Intermittents Reguliers'!$A$2:'Intermittents Reguliers'!$M$70,7,0)</f>
        <v>#N/A</v>
      </c>
      <c r="T1069" s="51" t="e">
        <f>VLOOKUP(A1069,'Intermittents Reguliers'!$A$2:'Intermittents Reguliers'!$M$70,8,0)</f>
        <v>#N/A</v>
      </c>
      <c r="U1069" s="54" t="e">
        <f>VLOOKUP(A1069,'Intermittents Reguliers'!$A$1:'Intermittents Reguliers'!$M$70,9,0)</f>
        <v>#N/A</v>
      </c>
      <c r="V1069" s="55" t="e">
        <f>VLOOKUP(A1069,'Intermittents Reguliers'!$A$1:'Intermittents Reguliers'!$M$70,10,0)</f>
        <v>#N/A</v>
      </c>
      <c r="W1069" s="53" t="e">
        <f>VLOOKUP(A1069,'Intermittents Reguliers'!$A$1:'Intermittents Reguliers'!$M$70,13,0)</f>
        <v>#N/A</v>
      </c>
    </row>
    <row r="1070" spans="2:23" x14ac:dyDescent="0.2">
      <c r="B1070" s="49" t="e">
        <f>VLOOKUP(A1070,'Intermittents Reguliers'!$A$2:'Intermittents Reguliers'!$M$70,2,0)</f>
        <v>#N/A</v>
      </c>
      <c r="I1070" s="50">
        <f t="shared" si="16"/>
        <v>1</v>
      </c>
      <c r="N1070" s="51" t="e">
        <f>VLOOKUP(A1070,'Intermittents Reguliers'!$A$2:'Intermittents Reguliers'!$M$70,11,0)</f>
        <v>#N/A</v>
      </c>
      <c r="O1070" s="51" t="e">
        <f>VLOOKUP(A1070,'Intermittents Reguliers'!$A$1:'Intermittents Reguliers'!$M$70,12,0)</f>
        <v>#N/A</v>
      </c>
      <c r="P1070" s="50" t="e">
        <f>VLOOKUP(A1070,'Intermittents Reguliers'!$A$2:'Intermittents Reguliers'!$M$70,3,0)</f>
        <v>#N/A</v>
      </c>
      <c r="Q1070" s="52" t="e">
        <f>VLOOKUP(A1070,'Intermittents Reguliers'!$A$2:'Intermittents Reguliers'!$M$70,4,0)</f>
        <v>#N/A</v>
      </c>
      <c r="R1070" s="51" t="e">
        <f>VLOOKUP(A1070,'Intermittents Reguliers'!$A$2:'Intermittents Reguliers'!$M$70,5,0)</f>
        <v>#N/A</v>
      </c>
      <c r="S1070" s="53" t="e">
        <f>VLOOKUP(A1070,'Intermittents Reguliers'!$A$2:'Intermittents Reguliers'!$M$70,7,0)</f>
        <v>#N/A</v>
      </c>
      <c r="T1070" s="51" t="e">
        <f>VLOOKUP(A1070,'Intermittents Reguliers'!$A$2:'Intermittents Reguliers'!$M$70,8,0)</f>
        <v>#N/A</v>
      </c>
      <c r="U1070" s="54" t="e">
        <f>VLOOKUP(A1070,'Intermittents Reguliers'!$A$1:'Intermittents Reguliers'!$M$70,9,0)</f>
        <v>#N/A</v>
      </c>
      <c r="V1070" s="55" t="e">
        <f>VLOOKUP(A1070,'Intermittents Reguliers'!$A$1:'Intermittents Reguliers'!$M$70,10,0)</f>
        <v>#N/A</v>
      </c>
      <c r="W1070" s="53" t="e">
        <f>VLOOKUP(A1070,'Intermittents Reguliers'!$A$1:'Intermittents Reguliers'!$M$70,13,0)</f>
        <v>#N/A</v>
      </c>
    </row>
    <row r="1071" spans="2:23" x14ac:dyDescent="0.2">
      <c r="B1071" s="49" t="e">
        <f>VLOOKUP(A1071,'Intermittents Reguliers'!$A$2:'Intermittents Reguliers'!$M$70,2,0)</f>
        <v>#N/A</v>
      </c>
      <c r="I1071" s="50">
        <f t="shared" si="16"/>
        <v>1</v>
      </c>
      <c r="N1071" s="51" t="e">
        <f>VLOOKUP(A1071,'Intermittents Reguliers'!$A$2:'Intermittents Reguliers'!$M$70,11,0)</f>
        <v>#N/A</v>
      </c>
      <c r="O1071" s="51" t="e">
        <f>VLOOKUP(A1071,'Intermittents Reguliers'!$A$1:'Intermittents Reguliers'!$M$70,12,0)</f>
        <v>#N/A</v>
      </c>
      <c r="P1071" s="50" t="e">
        <f>VLOOKUP(A1071,'Intermittents Reguliers'!$A$2:'Intermittents Reguliers'!$M$70,3,0)</f>
        <v>#N/A</v>
      </c>
      <c r="Q1071" s="52" t="e">
        <f>VLOOKUP(A1071,'Intermittents Reguliers'!$A$2:'Intermittents Reguliers'!$M$70,4,0)</f>
        <v>#N/A</v>
      </c>
      <c r="R1071" s="51" t="e">
        <f>VLOOKUP(A1071,'Intermittents Reguliers'!$A$2:'Intermittents Reguliers'!$M$70,5,0)</f>
        <v>#N/A</v>
      </c>
      <c r="S1071" s="53" t="e">
        <f>VLOOKUP(A1071,'Intermittents Reguliers'!$A$2:'Intermittents Reguliers'!$M$70,7,0)</f>
        <v>#N/A</v>
      </c>
      <c r="T1071" s="51" t="e">
        <f>VLOOKUP(A1071,'Intermittents Reguliers'!$A$2:'Intermittents Reguliers'!$M$70,8,0)</f>
        <v>#N/A</v>
      </c>
      <c r="U1071" s="54" t="e">
        <f>VLOOKUP(A1071,'Intermittents Reguliers'!$A$1:'Intermittents Reguliers'!$M$70,9,0)</f>
        <v>#N/A</v>
      </c>
      <c r="V1071" s="55" t="e">
        <f>VLOOKUP(A1071,'Intermittents Reguliers'!$A$1:'Intermittents Reguliers'!$M$70,10,0)</f>
        <v>#N/A</v>
      </c>
      <c r="W1071" s="53" t="e">
        <f>VLOOKUP(A1071,'Intermittents Reguliers'!$A$1:'Intermittents Reguliers'!$M$70,13,0)</f>
        <v>#N/A</v>
      </c>
    </row>
    <row r="1072" spans="2:23" x14ac:dyDescent="0.2">
      <c r="B1072" s="49" t="e">
        <f>VLOOKUP(A1072,'Intermittents Reguliers'!$A$2:'Intermittents Reguliers'!$M$70,2,0)</f>
        <v>#N/A</v>
      </c>
      <c r="I1072" s="50">
        <f t="shared" si="16"/>
        <v>1</v>
      </c>
      <c r="N1072" s="51" t="e">
        <f>VLOOKUP(A1072,'Intermittents Reguliers'!$A$2:'Intermittents Reguliers'!$M$70,11,0)</f>
        <v>#N/A</v>
      </c>
      <c r="O1072" s="51" t="e">
        <f>VLOOKUP(A1072,'Intermittents Reguliers'!$A$1:'Intermittents Reguliers'!$M$70,12,0)</f>
        <v>#N/A</v>
      </c>
      <c r="P1072" s="50" t="e">
        <f>VLOOKUP(A1072,'Intermittents Reguliers'!$A$2:'Intermittents Reguliers'!$M$70,3,0)</f>
        <v>#N/A</v>
      </c>
      <c r="Q1072" s="52" t="e">
        <f>VLOOKUP(A1072,'Intermittents Reguliers'!$A$2:'Intermittents Reguliers'!$M$70,4,0)</f>
        <v>#N/A</v>
      </c>
      <c r="R1072" s="51" t="e">
        <f>VLOOKUP(A1072,'Intermittents Reguliers'!$A$2:'Intermittents Reguliers'!$M$70,5,0)</f>
        <v>#N/A</v>
      </c>
      <c r="S1072" s="53" t="e">
        <f>VLOOKUP(A1072,'Intermittents Reguliers'!$A$2:'Intermittents Reguliers'!$M$70,7,0)</f>
        <v>#N/A</v>
      </c>
      <c r="T1072" s="51" t="e">
        <f>VLOOKUP(A1072,'Intermittents Reguliers'!$A$2:'Intermittents Reguliers'!$M$70,8,0)</f>
        <v>#N/A</v>
      </c>
      <c r="U1072" s="54" t="e">
        <f>VLOOKUP(A1072,'Intermittents Reguliers'!$A$1:'Intermittents Reguliers'!$M$70,9,0)</f>
        <v>#N/A</v>
      </c>
      <c r="V1072" s="55" t="e">
        <f>VLOOKUP(A1072,'Intermittents Reguliers'!$A$1:'Intermittents Reguliers'!$M$70,10,0)</f>
        <v>#N/A</v>
      </c>
      <c r="W1072" s="53" t="e">
        <f>VLOOKUP(A1072,'Intermittents Reguliers'!$A$1:'Intermittents Reguliers'!$M$70,13,0)</f>
        <v>#N/A</v>
      </c>
    </row>
    <row r="1073" spans="2:23" x14ac:dyDescent="0.2">
      <c r="B1073" s="49" t="e">
        <f>VLOOKUP(A1073,'Intermittents Reguliers'!$A$2:'Intermittents Reguliers'!$M$70,2,0)</f>
        <v>#N/A</v>
      </c>
      <c r="I1073" s="50">
        <f t="shared" si="16"/>
        <v>1</v>
      </c>
      <c r="N1073" s="51" t="e">
        <f>VLOOKUP(A1073,'Intermittents Reguliers'!$A$2:'Intermittents Reguliers'!$M$70,11,0)</f>
        <v>#N/A</v>
      </c>
      <c r="O1073" s="51" t="e">
        <f>VLOOKUP(A1073,'Intermittents Reguliers'!$A$1:'Intermittents Reguliers'!$M$70,12,0)</f>
        <v>#N/A</v>
      </c>
      <c r="P1073" s="50" t="e">
        <f>VLOOKUP(A1073,'Intermittents Reguliers'!$A$2:'Intermittents Reguliers'!$M$70,3,0)</f>
        <v>#N/A</v>
      </c>
      <c r="Q1073" s="52" t="e">
        <f>VLOOKUP(A1073,'Intermittents Reguliers'!$A$2:'Intermittents Reguliers'!$M$70,4,0)</f>
        <v>#N/A</v>
      </c>
      <c r="R1073" s="51" t="e">
        <f>VLOOKUP(A1073,'Intermittents Reguliers'!$A$2:'Intermittents Reguliers'!$M$70,5,0)</f>
        <v>#N/A</v>
      </c>
      <c r="S1073" s="53" t="e">
        <f>VLOOKUP(A1073,'Intermittents Reguliers'!$A$2:'Intermittents Reguliers'!$M$70,7,0)</f>
        <v>#N/A</v>
      </c>
      <c r="T1073" s="51" t="e">
        <f>VLOOKUP(A1073,'Intermittents Reguliers'!$A$2:'Intermittents Reguliers'!$M$70,8,0)</f>
        <v>#N/A</v>
      </c>
      <c r="U1073" s="54" t="e">
        <f>VLOOKUP(A1073,'Intermittents Reguliers'!$A$1:'Intermittents Reguliers'!$M$70,9,0)</f>
        <v>#N/A</v>
      </c>
      <c r="V1073" s="55" t="e">
        <f>VLOOKUP(A1073,'Intermittents Reguliers'!$A$1:'Intermittents Reguliers'!$M$70,10,0)</f>
        <v>#N/A</v>
      </c>
      <c r="W1073" s="53" t="e">
        <f>VLOOKUP(A1073,'Intermittents Reguliers'!$A$1:'Intermittents Reguliers'!$M$70,13,0)</f>
        <v>#N/A</v>
      </c>
    </row>
    <row r="1074" spans="2:23" x14ac:dyDescent="0.2">
      <c r="B1074" s="49" t="e">
        <f>VLOOKUP(A1074,'Intermittents Reguliers'!$A$2:'Intermittents Reguliers'!$M$70,2,0)</f>
        <v>#N/A</v>
      </c>
      <c r="I1074" s="50">
        <f t="shared" si="16"/>
        <v>1</v>
      </c>
      <c r="N1074" s="51" t="e">
        <f>VLOOKUP(A1074,'Intermittents Reguliers'!$A$2:'Intermittents Reguliers'!$M$70,11,0)</f>
        <v>#N/A</v>
      </c>
      <c r="O1074" s="51" t="e">
        <f>VLOOKUP(A1074,'Intermittents Reguliers'!$A$1:'Intermittents Reguliers'!$M$70,12,0)</f>
        <v>#N/A</v>
      </c>
      <c r="P1074" s="50" t="e">
        <f>VLOOKUP(A1074,'Intermittents Reguliers'!$A$2:'Intermittents Reguliers'!$M$70,3,0)</f>
        <v>#N/A</v>
      </c>
      <c r="Q1074" s="52" t="e">
        <f>VLOOKUP(A1074,'Intermittents Reguliers'!$A$2:'Intermittents Reguliers'!$M$70,4,0)</f>
        <v>#N/A</v>
      </c>
      <c r="R1074" s="51" t="e">
        <f>VLOOKUP(A1074,'Intermittents Reguliers'!$A$2:'Intermittents Reguliers'!$M$70,5,0)</f>
        <v>#N/A</v>
      </c>
      <c r="S1074" s="53" t="e">
        <f>VLOOKUP(A1074,'Intermittents Reguliers'!$A$2:'Intermittents Reguliers'!$M$70,7,0)</f>
        <v>#N/A</v>
      </c>
      <c r="T1074" s="51" t="e">
        <f>VLOOKUP(A1074,'Intermittents Reguliers'!$A$2:'Intermittents Reguliers'!$M$70,8,0)</f>
        <v>#N/A</v>
      </c>
      <c r="U1074" s="54" t="e">
        <f>VLOOKUP(A1074,'Intermittents Reguliers'!$A$1:'Intermittents Reguliers'!$M$70,9,0)</f>
        <v>#N/A</v>
      </c>
      <c r="V1074" s="55" t="e">
        <f>VLOOKUP(A1074,'Intermittents Reguliers'!$A$1:'Intermittents Reguliers'!$M$70,10,0)</f>
        <v>#N/A</v>
      </c>
      <c r="W1074" s="53" t="e">
        <f>VLOOKUP(A1074,'Intermittents Reguliers'!$A$1:'Intermittents Reguliers'!$M$70,13,0)</f>
        <v>#N/A</v>
      </c>
    </row>
    <row r="1075" spans="2:23" x14ac:dyDescent="0.2">
      <c r="B1075" s="49" t="e">
        <f>VLOOKUP(A1075,'Intermittents Reguliers'!$A$2:'Intermittents Reguliers'!$M$70,2,0)</f>
        <v>#N/A</v>
      </c>
      <c r="I1075" s="50">
        <f t="shared" si="16"/>
        <v>1</v>
      </c>
      <c r="N1075" s="51" t="e">
        <f>VLOOKUP(A1075,'Intermittents Reguliers'!$A$2:'Intermittents Reguliers'!$M$70,11,0)</f>
        <v>#N/A</v>
      </c>
      <c r="O1075" s="51" t="e">
        <f>VLOOKUP(A1075,'Intermittents Reguliers'!$A$1:'Intermittents Reguliers'!$M$70,12,0)</f>
        <v>#N/A</v>
      </c>
      <c r="P1075" s="50" t="e">
        <f>VLOOKUP(A1075,'Intermittents Reguliers'!$A$2:'Intermittents Reguliers'!$M$70,3,0)</f>
        <v>#N/A</v>
      </c>
      <c r="Q1075" s="52" t="e">
        <f>VLOOKUP(A1075,'Intermittents Reguliers'!$A$2:'Intermittents Reguliers'!$M$70,4,0)</f>
        <v>#N/A</v>
      </c>
      <c r="R1075" s="51" t="e">
        <f>VLOOKUP(A1075,'Intermittents Reguliers'!$A$2:'Intermittents Reguliers'!$M$70,5,0)</f>
        <v>#N/A</v>
      </c>
      <c r="S1075" s="53" t="e">
        <f>VLOOKUP(A1075,'Intermittents Reguliers'!$A$2:'Intermittents Reguliers'!$M$70,7,0)</f>
        <v>#N/A</v>
      </c>
      <c r="T1075" s="51" t="e">
        <f>VLOOKUP(A1075,'Intermittents Reguliers'!$A$2:'Intermittents Reguliers'!$M$70,8,0)</f>
        <v>#N/A</v>
      </c>
      <c r="U1075" s="54" t="e">
        <f>VLOOKUP(A1075,'Intermittents Reguliers'!$A$1:'Intermittents Reguliers'!$M$70,9,0)</f>
        <v>#N/A</v>
      </c>
      <c r="V1075" s="55" t="e">
        <f>VLOOKUP(A1075,'Intermittents Reguliers'!$A$1:'Intermittents Reguliers'!$M$70,10,0)</f>
        <v>#N/A</v>
      </c>
      <c r="W1075" s="53" t="e">
        <f>VLOOKUP(A1075,'Intermittents Reguliers'!$A$1:'Intermittents Reguliers'!$M$70,13,0)</f>
        <v>#N/A</v>
      </c>
    </row>
    <row r="1076" spans="2:23" x14ac:dyDescent="0.2">
      <c r="B1076" s="49" t="e">
        <f>VLOOKUP(A1076,'Intermittents Reguliers'!$A$2:'Intermittents Reguliers'!$M$70,2,0)</f>
        <v>#N/A</v>
      </c>
      <c r="I1076" s="50">
        <f t="shared" si="16"/>
        <v>1</v>
      </c>
      <c r="N1076" s="51" t="e">
        <f>VLOOKUP(A1076,'Intermittents Reguliers'!$A$2:'Intermittents Reguliers'!$M$70,11,0)</f>
        <v>#N/A</v>
      </c>
      <c r="O1076" s="51" t="e">
        <f>VLOOKUP(A1076,'Intermittents Reguliers'!$A$1:'Intermittents Reguliers'!$M$70,12,0)</f>
        <v>#N/A</v>
      </c>
      <c r="P1076" s="50" t="e">
        <f>VLOOKUP(A1076,'Intermittents Reguliers'!$A$2:'Intermittents Reguliers'!$M$70,3,0)</f>
        <v>#N/A</v>
      </c>
      <c r="Q1076" s="52" t="e">
        <f>VLOOKUP(A1076,'Intermittents Reguliers'!$A$2:'Intermittents Reguliers'!$M$70,4,0)</f>
        <v>#N/A</v>
      </c>
      <c r="R1076" s="51" t="e">
        <f>VLOOKUP(A1076,'Intermittents Reguliers'!$A$2:'Intermittents Reguliers'!$M$70,5,0)</f>
        <v>#N/A</v>
      </c>
      <c r="S1076" s="53" t="e">
        <f>VLOOKUP(A1076,'Intermittents Reguliers'!$A$2:'Intermittents Reguliers'!$M$70,7,0)</f>
        <v>#N/A</v>
      </c>
      <c r="T1076" s="51" t="e">
        <f>VLOOKUP(A1076,'Intermittents Reguliers'!$A$2:'Intermittents Reguliers'!$M$70,8,0)</f>
        <v>#N/A</v>
      </c>
      <c r="U1076" s="54" t="e">
        <f>VLOOKUP(A1076,'Intermittents Reguliers'!$A$1:'Intermittents Reguliers'!$M$70,9,0)</f>
        <v>#N/A</v>
      </c>
      <c r="V1076" s="55" t="e">
        <f>VLOOKUP(A1076,'Intermittents Reguliers'!$A$1:'Intermittents Reguliers'!$M$70,10,0)</f>
        <v>#N/A</v>
      </c>
      <c r="W1076" s="53" t="e">
        <f>VLOOKUP(A1076,'Intermittents Reguliers'!$A$1:'Intermittents Reguliers'!$M$70,13,0)</f>
        <v>#N/A</v>
      </c>
    </row>
    <row r="1077" spans="2:23" x14ac:dyDescent="0.2">
      <c r="B1077" s="49" t="e">
        <f>VLOOKUP(A1077,'Intermittents Reguliers'!$A$2:'Intermittents Reguliers'!$M$70,2,0)</f>
        <v>#N/A</v>
      </c>
      <c r="I1077" s="50">
        <f t="shared" si="16"/>
        <v>1</v>
      </c>
      <c r="N1077" s="51" t="e">
        <f>VLOOKUP(A1077,'Intermittents Reguliers'!$A$2:'Intermittents Reguliers'!$M$70,11,0)</f>
        <v>#N/A</v>
      </c>
      <c r="O1077" s="51" t="e">
        <f>VLOOKUP(A1077,'Intermittents Reguliers'!$A$1:'Intermittents Reguliers'!$M$70,12,0)</f>
        <v>#N/A</v>
      </c>
      <c r="P1077" s="50" t="e">
        <f>VLOOKUP(A1077,'Intermittents Reguliers'!$A$2:'Intermittents Reguliers'!$M$70,3,0)</f>
        <v>#N/A</v>
      </c>
      <c r="Q1077" s="52" t="e">
        <f>VLOOKUP(A1077,'Intermittents Reguliers'!$A$2:'Intermittents Reguliers'!$M$70,4,0)</f>
        <v>#N/A</v>
      </c>
      <c r="R1077" s="51" t="e">
        <f>VLOOKUP(A1077,'Intermittents Reguliers'!$A$2:'Intermittents Reguliers'!$M$70,5,0)</f>
        <v>#N/A</v>
      </c>
      <c r="S1077" s="53" t="e">
        <f>VLOOKUP(A1077,'Intermittents Reguliers'!$A$2:'Intermittents Reguliers'!$M$70,7,0)</f>
        <v>#N/A</v>
      </c>
      <c r="T1077" s="51" t="e">
        <f>VLOOKUP(A1077,'Intermittents Reguliers'!$A$2:'Intermittents Reguliers'!$M$70,8,0)</f>
        <v>#N/A</v>
      </c>
      <c r="U1077" s="54" t="e">
        <f>VLOOKUP(A1077,'Intermittents Reguliers'!$A$1:'Intermittents Reguliers'!$M$70,9,0)</f>
        <v>#N/A</v>
      </c>
      <c r="V1077" s="55" t="e">
        <f>VLOOKUP(A1077,'Intermittents Reguliers'!$A$1:'Intermittents Reguliers'!$M$70,10,0)</f>
        <v>#N/A</v>
      </c>
      <c r="W1077" s="53" t="e">
        <f>VLOOKUP(A1077,'Intermittents Reguliers'!$A$1:'Intermittents Reguliers'!$M$70,13,0)</f>
        <v>#N/A</v>
      </c>
    </row>
    <row r="1078" spans="2:23" x14ac:dyDescent="0.2">
      <c r="B1078" s="49" t="e">
        <f>VLOOKUP(A1078,'Intermittents Reguliers'!$A$2:'Intermittents Reguliers'!$M$70,2,0)</f>
        <v>#N/A</v>
      </c>
      <c r="I1078" s="50">
        <f t="shared" si="16"/>
        <v>1</v>
      </c>
      <c r="N1078" s="51" t="e">
        <f>VLOOKUP(A1078,'Intermittents Reguliers'!$A$2:'Intermittents Reguliers'!$M$70,11,0)</f>
        <v>#N/A</v>
      </c>
      <c r="O1078" s="51" t="e">
        <f>VLOOKUP(A1078,'Intermittents Reguliers'!$A$1:'Intermittents Reguliers'!$M$70,12,0)</f>
        <v>#N/A</v>
      </c>
      <c r="P1078" s="50" t="e">
        <f>VLOOKUP(A1078,'Intermittents Reguliers'!$A$2:'Intermittents Reguliers'!$M$70,3,0)</f>
        <v>#N/A</v>
      </c>
      <c r="Q1078" s="52" t="e">
        <f>VLOOKUP(A1078,'Intermittents Reguliers'!$A$2:'Intermittents Reguliers'!$M$70,4,0)</f>
        <v>#N/A</v>
      </c>
      <c r="R1078" s="51" t="e">
        <f>VLOOKUP(A1078,'Intermittents Reguliers'!$A$2:'Intermittents Reguliers'!$M$70,5,0)</f>
        <v>#N/A</v>
      </c>
      <c r="S1078" s="53" t="e">
        <f>VLOOKUP(A1078,'Intermittents Reguliers'!$A$2:'Intermittents Reguliers'!$M$70,7,0)</f>
        <v>#N/A</v>
      </c>
      <c r="T1078" s="51" t="e">
        <f>VLOOKUP(A1078,'Intermittents Reguliers'!$A$2:'Intermittents Reguliers'!$M$70,8,0)</f>
        <v>#N/A</v>
      </c>
      <c r="U1078" s="54" t="e">
        <f>VLOOKUP(A1078,'Intermittents Reguliers'!$A$1:'Intermittents Reguliers'!$M$70,9,0)</f>
        <v>#N/A</v>
      </c>
      <c r="V1078" s="55" t="e">
        <f>VLOOKUP(A1078,'Intermittents Reguliers'!$A$1:'Intermittents Reguliers'!$M$70,10,0)</f>
        <v>#N/A</v>
      </c>
      <c r="W1078" s="53" t="e">
        <f>VLOOKUP(A1078,'Intermittents Reguliers'!$A$1:'Intermittents Reguliers'!$M$70,13,0)</f>
        <v>#N/A</v>
      </c>
    </row>
    <row r="1079" spans="2:23" x14ac:dyDescent="0.2">
      <c r="B1079" s="49" t="e">
        <f>VLOOKUP(A1079,'Intermittents Reguliers'!$A$2:'Intermittents Reguliers'!$M$70,2,0)</f>
        <v>#N/A</v>
      </c>
      <c r="I1079" s="50">
        <f t="shared" si="16"/>
        <v>1</v>
      </c>
      <c r="N1079" s="51" t="e">
        <f>VLOOKUP(A1079,'Intermittents Reguliers'!$A$2:'Intermittents Reguliers'!$M$70,11,0)</f>
        <v>#N/A</v>
      </c>
      <c r="O1079" s="51" t="e">
        <f>VLOOKUP(A1079,'Intermittents Reguliers'!$A$1:'Intermittents Reguliers'!$M$70,12,0)</f>
        <v>#N/A</v>
      </c>
      <c r="P1079" s="50" t="e">
        <f>VLOOKUP(A1079,'Intermittents Reguliers'!$A$2:'Intermittents Reguliers'!$M$70,3,0)</f>
        <v>#N/A</v>
      </c>
      <c r="Q1079" s="52" t="e">
        <f>VLOOKUP(A1079,'Intermittents Reguliers'!$A$2:'Intermittents Reguliers'!$M$70,4,0)</f>
        <v>#N/A</v>
      </c>
      <c r="R1079" s="51" t="e">
        <f>VLOOKUP(A1079,'Intermittents Reguliers'!$A$2:'Intermittents Reguliers'!$M$70,5,0)</f>
        <v>#N/A</v>
      </c>
      <c r="S1079" s="53" t="e">
        <f>VLOOKUP(A1079,'Intermittents Reguliers'!$A$2:'Intermittents Reguliers'!$M$70,7,0)</f>
        <v>#N/A</v>
      </c>
      <c r="T1079" s="51" t="e">
        <f>VLOOKUP(A1079,'Intermittents Reguliers'!$A$2:'Intermittents Reguliers'!$M$70,8,0)</f>
        <v>#N/A</v>
      </c>
      <c r="U1079" s="54" t="e">
        <f>VLOOKUP(A1079,'Intermittents Reguliers'!$A$1:'Intermittents Reguliers'!$M$70,9,0)</f>
        <v>#N/A</v>
      </c>
      <c r="V1079" s="55" t="e">
        <f>VLOOKUP(A1079,'Intermittents Reguliers'!$A$1:'Intermittents Reguliers'!$M$70,10,0)</f>
        <v>#N/A</v>
      </c>
      <c r="W1079" s="53" t="e">
        <f>VLOOKUP(A1079,'Intermittents Reguliers'!$A$1:'Intermittents Reguliers'!$M$70,13,0)</f>
        <v>#N/A</v>
      </c>
    </row>
    <row r="1080" spans="2:23" x14ac:dyDescent="0.2">
      <c r="B1080" s="49" t="e">
        <f>VLOOKUP(A1080,'Intermittents Reguliers'!$A$2:'Intermittents Reguliers'!$M$70,2,0)</f>
        <v>#N/A</v>
      </c>
      <c r="I1080" s="50">
        <f t="shared" si="16"/>
        <v>1</v>
      </c>
      <c r="N1080" s="51" t="e">
        <f>VLOOKUP(A1080,'Intermittents Reguliers'!$A$2:'Intermittents Reguliers'!$M$70,11,0)</f>
        <v>#N/A</v>
      </c>
      <c r="O1080" s="51" t="e">
        <f>VLOOKUP(A1080,'Intermittents Reguliers'!$A$1:'Intermittents Reguliers'!$M$70,12,0)</f>
        <v>#N/A</v>
      </c>
      <c r="P1080" s="50" t="e">
        <f>VLOOKUP(A1080,'Intermittents Reguliers'!$A$2:'Intermittents Reguliers'!$M$70,3,0)</f>
        <v>#N/A</v>
      </c>
      <c r="Q1080" s="52" t="e">
        <f>VLOOKUP(A1080,'Intermittents Reguliers'!$A$2:'Intermittents Reguliers'!$M$70,4,0)</f>
        <v>#N/A</v>
      </c>
      <c r="R1080" s="51" t="e">
        <f>VLOOKUP(A1080,'Intermittents Reguliers'!$A$2:'Intermittents Reguliers'!$M$70,5,0)</f>
        <v>#N/A</v>
      </c>
      <c r="S1080" s="53" t="e">
        <f>VLOOKUP(A1080,'Intermittents Reguliers'!$A$2:'Intermittents Reguliers'!$M$70,7,0)</f>
        <v>#N/A</v>
      </c>
      <c r="T1080" s="51" t="e">
        <f>VLOOKUP(A1080,'Intermittents Reguliers'!$A$2:'Intermittents Reguliers'!$M$70,8,0)</f>
        <v>#N/A</v>
      </c>
      <c r="U1080" s="54" t="e">
        <f>VLOOKUP(A1080,'Intermittents Reguliers'!$A$1:'Intermittents Reguliers'!$M$70,9,0)</f>
        <v>#N/A</v>
      </c>
      <c r="V1080" s="55" t="e">
        <f>VLOOKUP(A1080,'Intermittents Reguliers'!$A$1:'Intermittents Reguliers'!$M$70,10,0)</f>
        <v>#N/A</v>
      </c>
      <c r="W1080" s="53" t="e">
        <f>VLOOKUP(A1080,'Intermittents Reguliers'!$A$1:'Intermittents Reguliers'!$M$70,13,0)</f>
        <v>#N/A</v>
      </c>
    </row>
    <row r="1081" spans="2:23" x14ac:dyDescent="0.2">
      <c r="B1081" s="49" t="e">
        <f>VLOOKUP(A1081,'Intermittents Reguliers'!$A$2:'Intermittents Reguliers'!$M$70,2,0)</f>
        <v>#N/A</v>
      </c>
      <c r="I1081" s="50">
        <f t="shared" si="16"/>
        <v>1</v>
      </c>
      <c r="N1081" s="51" t="e">
        <f>VLOOKUP(A1081,'Intermittents Reguliers'!$A$2:'Intermittents Reguliers'!$M$70,11,0)</f>
        <v>#N/A</v>
      </c>
      <c r="O1081" s="51" t="e">
        <f>VLOOKUP(A1081,'Intermittents Reguliers'!$A$1:'Intermittents Reguliers'!$M$70,12,0)</f>
        <v>#N/A</v>
      </c>
      <c r="P1081" s="50" t="e">
        <f>VLOOKUP(A1081,'Intermittents Reguliers'!$A$2:'Intermittents Reguliers'!$M$70,3,0)</f>
        <v>#N/A</v>
      </c>
      <c r="Q1081" s="52" t="e">
        <f>VLOOKUP(A1081,'Intermittents Reguliers'!$A$2:'Intermittents Reguliers'!$M$70,4,0)</f>
        <v>#N/A</v>
      </c>
      <c r="R1081" s="51" t="e">
        <f>VLOOKUP(A1081,'Intermittents Reguliers'!$A$2:'Intermittents Reguliers'!$M$70,5,0)</f>
        <v>#N/A</v>
      </c>
      <c r="S1081" s="53" t="e">
        <f>VLOOKUP(A1081,'Intermittents Reguliers'!$A$2:'Intermittents Reguliers'!$M$70,7,0)</f>
        <v>#N/A</v>
      </c>
      <c r="T1081" s="51" t="e">
        <f>VLOOKUP(A1081,'Intermittents Reguliers'!$A$2:'Intermittents Reguliers'!$M$70,8,0)</f>
        <v>#N/A</v>
      </c>
      <c r="U1081" s="54" t="e">
        <f>VLOOKUP(A1081,'Intermittents Reguliers'!$A$1:'Intermittents Reguliers'!$M$70,9,0)</f>
        <v>#N/A</v>
      </c>
      <c r="V1081" s="55" t="e">
        <f>VLOOKUP(A1081,'Intermittents Reguliers'!$A$1:'Intermittents Reguliers'!$M$70,10,0)</f>
        <v>#N/A</v>
      </c>
      <c r="W1081" s="53" t="e">
        <f>VLOOKUP(A1081,'Intermittents Reguliers'!$A$1:'Intermittents Reguliers'!$M$70,13,0)</f>
        <v>#N/A</v>
      </c>
    </row>
    <row r="1082" spans="2:23" x14ac:dyDescent="0.2">
      <c r="B1082" s="49" t="e">
        <f>VLOOKUP(A1082,'Intermittents Reguliers'!$A$2:'Intermittents Reguliers'!$M$70,2,0)</f>
        <v>#N/A</v>
      </c>
      <c r="I1082" s="50">
        <f t="shared" si="16"/>
        <v>1</v>
      </c>
      <c r="N1082" s="51" t="e">
        <f>VLOOKUP(A1082,'Intermittents Reguliers'!$A$2:'Intermittents Reguliers'!$M$70,11,0)</f>
        <v>#N/A</v>
      </c>
      <c r="O1082" s="51" t="e">
        <f>VLOOKUP(A1082,'Intermittents Reguliers'!$A$1:'Intermittents Reguliers'!$M$70,12,0)</f>
        <v>#N/A</v>
      </c>
      <c r="P1082" s="50" t="e">
        <f>VLOOKUP(A1082,'Intermittents Reguliers'!$A$2:'Intermittents Reguliers'!$M$70,3,0)</f>
        <v>#N/A</v>
      </c>
      <c r="Q1082" s="52" t="e">
        <f>VLOOKUP(A1082,'Intermittents Reguliers'!$A$2:'Intermittents Reguliers'!$M$70,4,0)</f>
        <v>#N/A</v>
      </c>
      <c r="R1082" s="51" t="e">
        <f>VLOOKUP(A1082,'Intermittents Reguliers'!$A$2:'Intermittents Reguliers'!$M$70,5,0)</f>
        <v>#N/A</v>
      </c>
      <c r="S1082" s="53" t="e">
        <f>VLOOKUP(A1082,'Intermittents Reguliers'!$A$2:'Intermittents Reguliers'!$M$70,7,0)</f>
        <v>#N/A</v>
      </c>
      <c r="T1082" s="51" t="e">
        <f>VLOOKUP(A1082,'Intermittents Reguliers'!$A$2:'Intermittents Reguliers'!$M$70,8,0)</f>
        <v>#N/A</v>
      </c>
      <c r="U1082" s="54" t="e">
        <f>VLOOKUP(A1082,'Intermittents Reguliers'!$A$1:'Intermittents Reguliers'!$M$70,9,0)</f>
        <v>#N/A</v>
      </c>
      <c r="V1082" s="55" t="e">
        <f>VLOOKUP(A1082,'Intermittents Reguliers'!$A$1:'Intermittents Reguliers'!$M$70,10,0)</f>
        <v>#N/A</v>
      </c>
      <c r="W1082" s="53" t="e">
        <f>VLOOKUP(A1082,'Intermittents Reguliers'!$A$1:'Intermittents Reguliers'!$M$70,13,0)</f>
        <v>#N/A</v>
      </c>
    </row>
    <row r="1083" spans="2:23" x14ac:dyDescent="0.2">
      <c r="B1083" s="49" t="e">
        <f>VLOOKUP(A1083,'Intermittents Reguliers'!$A$2:'Intermittents Reguliers'!$M$70,2,0)</f>
        <v>#N/A</v>
      </c>
      <c r="I1083" s="50">
        <f t="shared" si="16"/>
        <v>1</v>
      </c>
      <c r="N1083" s="51" t="e">
        <f>VLOOKUP(A1083,'Intermittents Reguliers'!$A$2:'Intermittents Reguliers'!$M$70,11,0)</f>
        <v>#N/A</v>
      </c>
      <c r="O1083" s="51" t="e">
        <f>VLOOKUP(A1083,'Intermittents Reguliers'!$A$1:'Intermittents Reguliers'!$M$70,12,0)</f>
        <v>#N/A</v>
      </c>
      <c r="P1083" s="50" t="e">
        <f>VLOOKUP(A1083,'Intermittents Reguliers'!$A$2:'Intermittents Reguliers'!$M$70,3,0)</f>
        <v>#N/A</v>
      </c>
      <c r="Q1083" s="52" t="e">
        <f>VLOOKUP(A1083,'Intermittents Reguliers'!$A$2:'Intermittents Reguliers'!$M$70,4,0)</f>
        <v>#N/A</v>
      </c>
      <c r="R1083" s="51" t="e">
        <f>VLOOKUP(A1083,'Intermittents Reguliers'!$A$2:'Intermittents Reguliers'!$M$70,5,0)</f>
        <v>#N/A</v>
      </c>
      <c r="S1083" s="53" t="e">
        <f>VLOOKUP(A1083,'Intermittents Reguliers'!$A$2:'Intermittents Reguliers'!$M$70,7,0)</f>
        <v>#N/A</v>
      </c>
      <c r="T1083" s="51" t="e">
        <f>VLOOKUP(A1083,'Intermittents Reguliers'!$A$2:'Intermittents Reguliers'!$M$70,8,0)</f>
        <v>#N/A</v>
      </c>
      <c r="U1083" s="54" t="e">
        <f>VLOOKUP(A1083,'Intermittents Reguliers'!$A$1:'Intermittents Reguliers'!$M$70,9,0)</f>
        <v>#N/A</v>
      </c>
      <c r="V1083" s="55" t="e">
        <f>VLOOKUP(A1083,'Intermittents Reguliers'!$A$1:'Intermittents Reguliers'!$M$70,10,0)</f>
        <v>#N/A</v>
      </c>
      <c r="W1083" s="53" t="e">
        <f>VLOOKUP(A1083,'Intermittents Reguliers'!$A$1:'Intermittents Reguliers'!$M$70,13,0)</f>
        <v>#N/A</v>
      </c>
    </row>
    <row r="1084" spans="2:23" x14ac:dyDescent="0.2">
      <c r="B1084" s="49" t="e">
        <f>VLOOKUP(A1084,'Intermittents Reguliers'!$A$2:'Intermittents Reguliers'!$M$70,2,0)</f>
        <v>#N/A</v>
      </c>
      <c r="I1084" s="50">
        <f t="shared" si="16"/>
        <v>1</v>
      </c>
      <c r="N1084" s="51" t="e">
        <f>VLOOKUP(A1084,'Intermittents Reguliers'!$A$2:'Intermittents Reguliers'!$M$70,11,0)</f>
        <v>#N/A</v>
      </c>
      <c r="O1084" s="51" t="e">
        <f>VLOOKUP(A1084,'Intermittents Reguliers'!$A$1:'Intermittents Reguliers'!$M$70,12,0)</f>
        <v>#N/A</v>
      </c>
      <c r="P1084" s="50" t="e">
        <f>VLOOKUP(A1084,'Intermittents Reguliers'!$A$2:'Intermittents Reguliers'!$M$70,3,0)</f>
        <v>#N/A</v>
      </c>
      <c r="Q1084" s="52" t="e">
        <f>VLOOKUP(A1084,'Intermittents Reguliers'!$A$2:'Intermittents Reguliers'!$M$70,4,0)</f>
        <v>#N/A</v>
      </c>
      <c r="R1084" s="51" t="e">
        <f>VLOOKUP(A1084,'Intermittents Reguliers'!$A$2:'Intermittents Reguliers'!$M$70,5,0)</f>
        <v>#N/A</v>
      </c>
      <c r="S1084" s="53" t="e">
        <f>VLOOKUP(A1084,'Intermittents Reguliers'!$A$2:'Intermittents Reguliers'!$M$70,7,0)</f>
        <v>#N/A</v>
      </c>
      <c r="T1084" s="51" t="e">
        <f>VLOOKUP(A1084,'Intermittents Reguliers'!$A$2:'Intermittents Reguliers'!$M$70,8,0)</f>
        <v>#N/A</v>
      </c>
      <c r="U1084" s="54" t="e">
        <f>VLOOKUP(A1084,'Intermittents Reguliers'!$A$1:'Intermittents Reguliers'!$M$70,9,0)</f>
        <v>#N/A</v>
      </c>
      <c r="V1084" s="55" t="e">
        <f>VLOOKUP(A1084,'Intermittents Reguliers'!$A$1:'Intermittents Reguliers'!$M$70,10,0)</f>
        <v>#N/A</v>
      </c>
      <c r="W1084" s="53" t="e">
        <f>VLOOKUP(A1084,'Intermittents Reguliers'!$A$1:'Intermittents Reguliers'!$M$70,13,0)</f>
        <v>#N/A</v>
      </c>
    </row>
    <row r="1085" spans="2:23" x14ac:dyDescent="0.2">
      <c r="B1085" s="49" t="e">
        <f>VLOOKUP(A1085,'Intermittents Reguliers'!$A$2:'Intermittents Reguliers'!$M$70,2,0)</f>
        <v>#N/A</v>
      </c>
      <c r="I1085" s="50">
        <f t="shared" si="16"/>
        <v>1</v>
      </c>
      <c r="N1085" s="51" t="e">
        <f>VLOOKUP(A1085,'Intermittents Reguliers'!$A$2:'Intermittents Reguliers'!$M$70,11,0)</f>
        <v>#N/A</v>
      </c>
      <c r="O1085" s="51" t="e">
        <f>VLOOKUP(A1085,'Intermittents Reguliers'!$A$1:'Intermittents Reguliers'!$M$70,12,0)</f>
        <v>#N/A</v>
      </c>
      <c r="P1085" s="50" t="e">
        <f>VLOOKUP(A1085,'Intermittents Reguliers'!$A$2:'Intermittents Reguliers'!$M$70,3,0)</f>
        <v>#N/A</v>
      </c>
      <c r="Q1085" s="52" t="e">
        <f>VLOOKUP(A1085,'Intermittents Reguliers'!$A$2:'Intermittents Reguliers'!$M$70,4,0)</f>
        <v>#N/A</v>
      </c>
      <c r="R1085" s="51" t="e">
        <f>VLOOKUP(A1085,'Intermittents Reguliers'!$A$2:'Intermittents Reguliers'!$M$70,5,0)</f>
        <v>#N/A</v>
      </c>
      <c r="S1085" s="53" t="e">
        <f>VLOOKUP(A1085,'Intermittents Reguliers'!$A$2:'Intermittents Reguliers'!$M$70,7,0)</f>
        <v>#N/A</v>
      </c>
      <c r="T1085" s="51" t="e">
        <f>VLOOKUP(A1085,'Intermittents Reguliers'!$A$2:'Intermittents Reguliers'!$M$70,8,0)</f>
        <v>#N/A</v>
      </c>
      <c r="U1085" s="54" t="e">
        <f>VLOOKUP(A1085,'Intermittents Reguliers'!$A$1:'Intermittents Reguliers'!$M$70,9,0)</f>
        <v>#N/A</v>
      </c>
      <c r="V1085" s="55" t="e">
        <f>VLOOKUP(A1085,'Intermittents Reguliers'!$A$1:'Intermittents Reguliers'!$M$70,10,0)</f>
        <v>#N/A</v>
      </c>
      <c r="W1085" s="53" t="e">
        <f>VLOOKUP(A1085,'Intermittents Reguliers'!$A$1:'Intermittents Reguliers'!$M$70,13,0)</f>
        <v>#N/A</v>
      </c>
    </row>
    <row r="1086" spans="2:23" x14ac:dyDescent="0.2">
      <c r="B1086" s="49" t="e">
        <f>VLOOKUP(A1086,'Intermittents Reguliers'!$A$2:'Intermittents Reguliers'!$M$70,2,0)</f>
        <v>#N/A</v>
      </c>
      <c r="I1086" s="50">
        <f t="shared" si="16"/>
        <v>1</v>
      </c>
      <c r="N1086" s="51" t="e">
        <f>VLOOKUP(A1086,'Intermittents Reguliers'!$A$2:'Intermittents Reguliers'!$M$70,11,0)</f>
        <v>#N/A</v>
      </c>
      <c r="O1086" s="51" t="e">
        <f>VLOOKUP(A1086,'Intermittents Reguliers'!$A$1:'Intermittents Reguliers'!$M$70,12,0)</f>
        <v>#N/A</v>
      </c>
      <c r="P1086" s="50" t="e">
        <f>VLOOKUP(A1086,'Intermittents Reguliers'!$A$2:'Intermittents Reguliers'!$M$70,3,0)</f>
        <v>#N/A</v>
      </c>
      <c r="Q1086" s="52" t="e">
        <f>VLOOKUP(A1086,'Intermittents Reguliers'!$A$2:'Intermittents Reguliers'!$M$70,4,0)</f>
        <v>#N/A</v>
      </c>
      <c r="R1086" s="51" t="e">
        <f>VLOOKUP(A1086,'Intermittents Reguliers'!$A$2:'Intermittents Reguliers'!$M$70,5,0)</f>
        <v>#N/A</v>
      </c>
      <c r="S1086" s="53" t="e">
        <f>VLOOKUP(A1086,'Intermittents Reguliers'!$A$2:'Intermittents Reguliers'!$M$70,7,0)</f>
        <v>#N/A</v>
      </c>
      <c r="T1086" s="51" t="e">
        <f>VLOOKUP(A1086,'Intermittents Reguliers'!$A$2:'Intermittents Reguliers'!$M$70,8,0)</f>
        <v>#N/A</v>
      </c>
      <c r="U1086" s="54" t="e">
        <f>VLOOKUP(A1086,'Intermittents Reguliers'!$A$1:'Intermittents Reguliers'!$M$70,9,0)</f>
        <v>#N/A</v>
      </c>
      <c r="V1086" s="55" t="e">
        <f>VLOOKUP(A1086,'Intermittents Reguliers'!$A$1:'Intermittents Reguliers'!$M$70,10,0)</f>
        <v>#N/A</v>
      </c>
      <c r="W1086" s="53" t="e">
        <f>VLOOKUP(A1086,'Intermittents Reguliers'!$A$1:'Intermittents Reguliers'!$M$70,13,0)</f>
        <v>#N/A</v>
      </c>
    </row>
    <row r="1087" spans="2:23" x14ac:dyDescent="0.2">
      <c r="B1087" s="49" t="e">
        <f>VLOOKUP(A1087,'Intermittents Reguliers'!$A$2:'Intermittents Reguliers'!$M$70,2,0)</f>
        <v>#N/A</v>
      </c>
      <c r="I1087" s="50">
        <f t="shared" si="16"/>
        <v>1</v>
      </c>
      <c r="N1087" s="51" t="e">
        <f>VLOOKUP(A1087,'Intermittents Reguliers'!$A$2:'Intermittents Reguliers'!$M$70,11,0)</f>
        <v>#N/A</v>
      </c>
      <c r="O1087" s="51" t="e">
        <f>VLOOKUP(A1087,'Intermittents Reguliers'!$A$1:'Intermittents Reguliers'!$M$70,12,0)</f>
        <v>#N/A</v>
      </c>
      <c r="P1087" s="50" t="e">
        <f>VLOOKUP(A1087,'Intermittents Reguliers'!$A$2:'Intermittents Reguliers'!$M$70,3,0)</f>
        <v>#N/A</v>
      </c>
      <c r="Q1087" s="52" t="e">
        <f>VLOOKUP(A1087,'Intermittents Reguliers'!$A$2:'Intermittents Reguliers'!$M$70,4,0)</f>
        <v>#N/A</v>
      </c>
      <c r="R1087" s="51" t="e">
        <f>VLOOKUP(A1087,'Intermittents Reguliers'!$A$2:'Intermittents Reguliers'!$M$70,5,0)</f>
        <v>#N/A</v>
      </c>
      <c r="S1087" s="53" t="e">
        <f>VLOOKUP(A1087,'Intermittents Reguliers'!$A$2:'Intermittents Reguliers'!$M$70,7,0)</f>
        <v>#N/A</v>
      </c>
      <c r="T1087" s="51" t="e">
        <f>VLOOKUP(A1087,'Intermittents Reguliers'!$A$2:'Intermittents Reguliers'!$M$70,8,0)</f>
        <v>#N/A</v>
      </c>
      <c r="U1087" s="54" t="e">
        <f>VLOOKUP(A1087,'Intermittents Reguliers'!$A$1:'Intermittents Reguliers'!$M$70,9,0)</f>
        <v>#N/A</v>
      </c>
      <c r="V1087" s="55" t="e">
        <f>VLOOKUP(A1087,'Intermittents Reguliers'!$A$1:'Intermittents Reguliers'!$M$70,10,0)</f>
        <v>#N/A</v>
      </c>
      <c r="W1087" s="53" t="e">
        <f>VLOOKUP(A1087,'Intermittents Reguliers'!$A$1:'Intermittents Reguliers'!$M$70,13,0)</f>
        <v>#N/A</v>
      </c>
    </row>
    <row r="1088" spans="2:23" x14ac:dyDescent="0.2">
      <c r="B1088" s="49" t="e">
        <f>VLOOKUP(A1088,'Intermittents Reguliers'!$A$2:'Intermittents Reguliers'!$M$70,2,0)</f>
        <v>#N/A</v>
      </c>
      <c r="I1088" s="50">
        <f t="shared" si="16"/>
        <v>1</v>
      </c>
      <c r="N1088" s="51" t="e">
        <f>VLOOKUP(A1088,'Intermittents Reguliers'!$A$2:'Intermittents Reguliers'!$M$70,11,0)</f>
        <v>#N/A</v>
      </c>
      <c r="O1088" s="51" t="e">
        <f>VLOOKUP(A1088,'Intermittents Reguliers'!$A$1:'Intermittents Reguliers'!$M$70,12,0)</f>
        <v>#N/A</v>
      </c>
      <c r="P1088" s="50" t="e">
        <f>VLOOKUP(A1088,'Intermittents Reguliers'!$A$2:'Intermittents Reguliers'!$M$70,3,0)</f>
        <v>#N/A</v>
      </c>
      <c r="Q1088" s="52" t="e">
        <f>VLOOKUP(A1088,'Intermittents Reguliers'!$A$2:'Intermittents Reguliers'!$M$70,4,0)</f>
        <v>#N/A</v>
      </c>
      <c r="R1088" s="51" t="e">
        <f>VLOOKUP(A1088,'Intermittents Reguliers'!$A$2:'Intermittents Reguliers'!$M$70,5,0)</f>
        <v>#N/A</v>
      </c>
      <c r="S1088" s="53" t="e">
        <f>VLOOKUP(A1088,'Intermittents Reguliers'!$A$2:'Intermittents Reguliers'!$M$70,7,0)</f>
        <v>#N/A</v>
      </c>
      <c r="T1088" s="51" t="e">
        <f>VLOOKUP(A1088,'Intermittents Reguliers'!$A$2:'Intermittents Reguliers'!$M$70,8,0)</f>
        <v>#N/A</v>
      </c>
      <c r="U1088" s="54" t="e">
        <f>VLOOKUP(A1088,'Intermittents Reguliers'!$A$1:'Intermittents Reguliers'!$M$70,9,0)</f>
        <v>#N/A</v>
      </c>
      <c r="V1088" s="55" t="e">
        <f>VLOOKUP(A1088,'Intermittents Reguliers'!$A$1:'Intermittents Reguliers'!$M$70,10,0)</f>
        <v>#N/A</v>
      </c>
      <c r="W1088" s="53" t="e">
        <f>VLOOKUP(A1088,'Intermittents Reguliers'!$A$1:'Intermittents Reguliers'!$M$70,13,0)</f>
        <v>#N/A</v>
      </c>
    </row>
    <row r="1089" spans="2:23" x14ac:dyDescent="0.2">
      <c r="B1089" s="49" t="e">
        <f>VLOOKUP(A1089,'Intermittents Reguliers'!$A$2:'Intermittents Reguliers'!$M$70,2,0)</f>
        <v>#N/A</v>
      </c>
      <c r="I1089" s="50">
        <f t="shared" si="16"/>
        <v>1</v>
      </c>
      <c r="N1089" s="51" t="e">
        <f>VLOOKUP(A1089,'Intermittents Reguliers'!$A$2:'Intermittents Reguliers'!$M$70,11,0)</f>
        <v>#N/A</v>
      </c>
      <c r="O1089" s="51" t="e">
        <f>VLOOKUP(A1089,'Intermittents Reguliers'!$A$1:'Intermittents Reguliers'!$M$70,12,0)</f>
        <v>#N/A</v>
      </c>
      <c r="P1089" s="50" t="e">
        <f>VLOOKUP(A1089,'Intermittents Reguliers'!$A$2:'Intermittents Reguliers'!$M$70,3,0)</f>
        <v>#N/A</v>
      </c>
      <c r="Q1089" s="52" t="e">
        <f>VLOOKUP(A1089,'Intermittents Reguliers'!$A$2:'Intermittents Reguliers'!$M$70,4,0)</f>
        <v>#N/A</v>
      </c>
      <c r="R1089" s="51" t="e">
        <f>VLOOKUP(A1089,'Intermittents Reguliers'!$A$2:'Intermittents Reguliers'!$M$70,5,0)</f>
        <v>#N/A</v>
      </c>
      <c r="S1089" s="53" t="e">
        <f>VLOOKUP(A1089,'Intermittents Reguliers'!$A$2:'Intermittents Reguliers'!$M$70,7,0)</f>
        <v>#N/A</v>
      </c>
      <c r="T1089" s="51" t="e">
        <f>VLOOKUP(A1089,'Intermittents Reguliers'!$A$2:'Intermittents Reguliers'!$M$70,8,0)</f>
        <v>#N/A</v>
      </c>
      <c r="U1089" s="54" t="e">
        <f>VLOOKUP(A1089,'Intermittents Reguliers'!$A$1:'Intermittents Reguliers'!$M$70,9,0)</f>
        <v>#N/A</v>
      </c>
      <c r="V1089" s="55" t="e">
        <f>VLOOKUP(A1089,'Intermittents Reguliers'!$A$1:'Intermittents Reguliers'!$M$70,10,0)</f>
        <v>#N/A</v>
      </c>
      <c r="W1089" s="53" t="e">
        <f>VLOOKUP(A1089,'Intermittents Reguliers'!$A$1:'Intermittents Reguliers'!$M$70,13,0)</f>
        <v>#N/A</v>
      </c>
    </row>
    <row r="1090" spans="2:23" x14ac:dyDescent="0.2">
      <c r="B1090" s="49" t="e">
        <f>VLOOKUP(A1090,'Intermittents Reguliers'!$A$2:'Intermittents Reguliers'!$M$70,2,0)</f>
        <v>#N/A</v>
      </c>
      <c r="I1090" s="50">
        <f t="shared" si="16"/>
        <v>1</v>
      </c>
      <c r="N1090" s="51" t="e">
        <f>VLOOKUP(A1090,'Intermittents Reguliers'!$A$2:'Intermittents Reguliers'!$M$70,11,0)</f>
        <v>#N/A</v>
      </c>
      <c r="O1090" s="51" t="e">
        <f>VLOOKUP(A1090,'Intermittents Reguliers'!$A$1:'Intermittents Reguliers'!$M$70,12,0)</f>
        <v>#N/A</v>
      </c>
      <c r="P1090" s="50" t="e">
        <f>VLOOKUP(A1090,'Intermittents Reguliers'!$A$2:'Intermittents Reguliers'!$M$70,3,0)</f>
        <v>#N/A</v>
      </c>
      <c r="Q1090" s="52" t="e">
        <f>VLOOKUP(A1090,'Intermittents Reguliers'!$A$2:'Intermittents Reguliers'!$M$70,4,0)</f>
        <v>#N/A</v>
      </c>
      <c r="R1090" s="51" t="e">
        <f>VLOOKUP(A1090,'Intermittents Reguliers'!$A$2:'Intermittents Reguliers'!$M$70,5,0)</f>
        <v>#N/A</v>
      </c>
      <c r="S1090" s="53" t="e">
        <f>VLOOKUP(A1090,'Intermittents Reguliers'!$A$2:'Intermittents Reguliers'!$M$70,7,0)</f>
        <v>#N/A</v>
      </c>
      <c r="T1090" s="51" t="e">
        <f>VLOOKUP(A1090,'Intermittents Reguliers'!$A$2:'Intermittents Reguliers'!$M$70,8,0)</f>
        <v>#N/A</v>
      </c>
      <c r="U1090" s="54" t="e">
        <f>VLOOKUP(A1090,'Intermittents Reguliers'!$A$1:'Intermittents Reguliers'!$M$70,9,0)</f>
        <v>#N/A</v>
      </c>
      <c r="V1090" s="55" t="e">
        <f>VLOOKUP(A1090,'Intermittents Reguliers'!$A$1:'Intermittents Reguliers'!$M$70,10,0)</f>
        <v>#N/A</v>
      </c>
      <c r="W1090" s="53" t="e">
        <f>VLOOKUP(A1090,'Intermittents Reguliers'!$A$1:'Intermittents Reguliers'!$M$70,13,0)</f>
        <v>#N/A</v>
      </c>
    </row>
    <row r="1091" spans="2:23" x14ac:dyDescent="0.2">
      <c r="B1091" s="49" t="e">
        <f>VLOOKUP(A1091,'Intermittents Reguliers'!$A$2:'Intermittents Reguliers'!$M$70,2,0)</f>
        <v>#N/A</v>
      </c>
      <c r="I1091" s="50">
        <f t="shared" ref="I1091:I1154" si="17">H1091-G1091+1</f>
        <v>1</v>
      </c>
      <c r="N1091" s="51" t="e">
        <f>VLOOKUP(A1091,'Intermittents Reguliers'!$A$2:'Intermittents Reguliers'!$M$70,11,0)</f>
        <v>#N/A</v>
      </c>
      <c r="O1091" s="51" t="e">
        <f>VLOOKUP(A1091,'Intermittents Reguliers'!$A$1:'Intermittents Reguliers'!$M$70,12,0)</f>
        <v>#N/A</v>
      </c>
      <c r="P1091" s="50" t="e">
        <f>VLOOKUP(A1091,'Intermittents Reguliers'!$A$2:'Intermittents Reguliers'!$M$70,3,0)</f>
        <v>#N/A</v>
      </c>
      <c r="Q1091" s="52" t="e">
        <f>VLOOKUP(A1091,'Intermittents Reguliers'!$A$2:'Intermittents Reguliers'!$M$70,4,0)</f>
        <v>#N/A</v>
      </c>
      <c r="R1091" s="51" t="e">
        <f>VLOOKUP(A1091,'Intermittents Reguliers'!$A$2:'Intermittents Reguliers'!$M$70,5,0)</f>
        <v>#N/A</v>
      </c>
      <c r="S1091" s="53" t="e">
        <f>VLOOKUP(A1091,'Intermittents Reguliers'!$A$2:'Intermittents Reguliers'!$M$70,7,0)</f>
        <v>#N/A</v>
      </c>
      <c r="T1091" s="51" t="e">
        <f>VLOOKUP(A1091,'Intermittents Reguliers'!$A$2:'Intermittents Reguliers'!$M$70,8,0)</f>
        <v>#N/A</v>
      </c>
      <c r="U1091" s="54" t="e">
        <f>VLOOKUP(A1091,'Intermittents Reguliers'!$A$1:'Intermittents Reguliers'!$M$70,9,0)</f>
        <v>#N/A</v>
      </c>
      <c r="V1091" s="55" t="e">
        <f>VLOOKUP(A1091,'Intermittents Reguliers'!$A$1:'Intermittents Reguliers'!$M$70,10,0)</f>
        <v>#N/A</v>
      </c>
      <c r="W1091" s="53" t="e">
        <f>VLOOKUP(A1091,'Intermittents Reguliers'!$A$1:'Intermittents Reguliers'!$M$70,13,0)</f>
        <v>#N/A</v>
      </c>
    </row>
    <row r="1092" spans="2:23" x14ac:dyDescent="0.2">
      <c r="B1092" s="49" t="e">
        <f>VLOOKUP(A1092,'Intermittents Reguliers'!$A$2:'Intermittents Reguliers'!$M$70,2,0)</f>
        <v>#N/A</v>
      </c>
      <c r="I1092" s="50">
        <f t="shared" si="17"/>
        <v>1</v>
      </c>
      <c r="N1092" s="51" t="e">
        <f>VLOOKUP(A1092,'Intermittents Reguliers'!$A$2:'Intermittents Reguliers'!$M$70,11,0)</f>
        <v>#N/A</v>
      </c>
      <c r="O1092" s="51" t="e">
        <f>VLOOKUP(A1092,'Intermittents Reguliers'!$A$1:'Intermittents Reguliers'!$M$70,12,0)</f>
        <v>#N/A</v>
      </c>
      <c r="P1092" s="50" t="e">
        <f>VLOOKUP(A1092,'Intermittents Reguliers'!$A$2:'Intermittents Reguliers'!$M$70,3,0)</f>
        <v>#N/A</v>
      </c>
      <c r="Q1092" s="52" t="e">
        <f>VLOOKUP(A1092,'Intermittents Reguliers'!$A$2:'Intermittents Reguliers'!$M$70,4,0)</f>
        <v>#N/A</v>
      </c>
      <c r="R1092" s="51" t="e">
        <f>VLOOKUP(A1092,'Intermittents Reguliers'!$A$2:'Intermittents Reguliers'!$M$70,5,0)</f>
        <v>#N/A</v>
      </c>
      <c r="S1092" s="53" t="e">
        <f>VLOOKUP(A1092,'Intermittents Reguliers'!$A$2:'Intermittents Reguliers'!$M$70,7,0)</f>
        <v>#N/A</v>
      </c>
      <c r="T1092" s="51" t="e">
        <f>VLOOKUP(A1092,'Intermittents Reguliers'!$A$2:'Intermittents Reguliers'!$M$70,8,0)</f>
        <v>#N/A</v>
      </c>
      <c r="U1092" s="54" t="e">
        <f>VLOOKUP(A1092,'Intermittents Reguliers'!$A$1:'Intermittents Reguliers'!$M$70,9,0)</f>
        <v>#N/A</v>
      </c>
      <c r="V1092" s="55" t="e">
        <f>VLOOKUP(A1092,'Intermittents Reguliers'!$A$1:'Intermittents Reguliers'!$M$70,10,0)</f>
        <v>#N/A</v>
      </c>
      <c r="W1092" s="53" t="e">
        <f>VLOOKUP(A1092,'Intermittents Reguliers'!$A$1:'Intermittents Reguliers'!$M$70,13,0)</f>
        <v>#N/A</v>
      </c>
    </row>
    <row r="1093" spans="2:23" x14ac:dyDescent="0.2">
      <c r="B1093" s="49" t="e">
        <f>VLOOKUP(A1093,'Intermittents Reguliers'!$A$2:'Intermittents Reguliers'!$M$70,2,0)</f>
        <v>#N/A</v>
      </c>
      <c r="I1093" s="50">
        <f t="shared" si="17"/>
        <v>1</v>
      </c>
      <c r="N1093" s="51" t="e">
        <f>VLOOKUP(A1093,'Intermittents Reguliers'!$A$2:'Intermittents Reguliers'!$M$70,11,0)</f>
        <v>#N/A</v>
      </c>
      <c r="O1093" s="51" t="e">
        <f>VLOOKUP(A1093,'Intermittents Reguliers'!$A$1:'Intermittents Reguliers'!$M$70,12,0)</f>
        <v>#N/A</v>
      </c>
      <c r="P1093" s="50" t="e">
        <f>VLOOKUP(A1093,'Intermittents Reguliers'!$A$2:'Intermittents Reguliers'!$M$70,3,0)</f>
        <v>#N/A</v>
      </c>
      <c r="Q1093" s="52" t="e">
        <f>VLOOKUP(A1093,'Intermittents Reguliers'!$A$2:'Intermittents Reguliers'!$M$70,4,0)</f>
        <v>#N/A</v>
      </c>
      <c r="R1093" s="51" t="e">
        <f>VLOOKUP(A1093,'Intermittents Reguliers'!$A$2:'Intermittents Reguliers'!$M$70,5,0)</f>
        <v>#N/A</v>
      </c>
      <c r="S1093" s="53" t="e">
        <f>VLOOKUP(A1093,'Intermittents Reguliers'!$A$2:'Intermittents Reguliers'!$M$70,7,0)</f>
        <v>#N/A</v>
      </c>
      <c r="T1093" s="51" t="e">
        <f>VLOOKUP(A1093,'Intermittents Reguliers'!$A$2:'Intermittents Reguliers'!$M$70,8,0)</f>
        <v>#N/A</v>
      </c>
      <c r="U1093" s="54" t="e">
        <f>VLOOKUP(A1093,'Intermittents Reguliers'!$A$1:'Intermittents Reguliers'!$M$70,9,0)</f>
        <v>#N/A</v>
      </c>
      <c r="V1093" s="55" t="e">
        <f>VLOOKUP(A1093,'Intermittents Reguliers'!$A$1:'Intermittents Reguliers'!$M$70,10,0)</f>
        <v>#N/A</v>
      </c>
      <c r="W1093" s="53" t="e">
        <f>VLOOKUP(A1093,'Intermittents Reguliers'!$A$1:'Intermittents Reguliers'!$M$70,13,0)</f>
        <v>#N/A</v>
      </c>
    </row>
    <row r="1094" spans="2:23" x14ac:dyDescent="0.2">
      <c r="B1094" s="49" t="e">
        <f>VLOOKUP(A1094,'Intermittents Reguliers'!$A$2:'Intermittents Reguliers'!$M$70,2,0)</f>
        <v>#N/A</v>
      </c>
      <c r="I1094" s="50">
        <f t="shared" si="17"/>
        <v>1</v>
      </c>
      <c r="N1094" s="51" t="e">
        <f>VLOOKUP(A1094,'Intermittents Reguliers'!$A$2:'Intermittents Reguliers'!$M$70,11,0)</f>
        <v>#N/A</v>
      </c>
      <c r="O1094" s="51" t="e">
        <f>VLOOKUP(A1094,'Intermittents Reguliers'!$A$1:'Intermittents Reguliers'!$M$70,12,0)</f>
        <v>#N/A</v>
      </c>
      <c r="P1094" s="50" t="e">
        <f>VLOOKUP(A1094,'Intermittents Reguliers'!$A$2:'Intermittents Reguliers'!$M$70,3,0)</f>
        <v>#N/A</v>
      </c>
      <c r="Q1094" s="52" t="e">
        <f>VLOOKUP(A1094,'Intermittents Reguliers'!$A$2:'Intermittents Reguliers'!$M$70,4,0)</f>
        <v>#N/A</v>
      </c>
      <c r="R1094" s="51" t="e">
        <f>VLOOKUP(A1094,'Intermittents Reguliers'!$A$2:'Intermittents Reguliers'!$M$70,5,0)</f>
        <v>#N/A</v>
      </c>
      <c r="S1094" s="53" t="e">
        <f>VLOOKUP(A1094,'Intermittents Reguliers'!$A$2:'Intermittents Reguliers'!$M$70,7,0)</f>
        <v>#N/A</v>
      </c>
      <c r="T1094" s="51" t="e">
        <f>VLOOKUP(A1094,'Intermittents Reguliers'!$A$2:'Intermittents Reguliers'!$M$70,8,0)</f>
        <v>#N/A</v>
      </c>
      <c r="U1094" s="54" t="e">
        <f>VLOOKUP(A1094,'Intermittents Reguliers'!$A$1:'Intermittents Reguliers'!$M$70,9,0)</f>
        <v>#N/A</v>
      </c>
      <c r="V1094" s="55" t="e">
        <f>VLOOKUP(A1094,'Intermittents Reguliers'!$A$1:'Intermittents Reguliers'!$M$70,10,0)</f>
        <v>#N/A</v>
      </c>
      <c r="W1094" s="53" t="e">
        <f>VLOOKUP(A1094,'Intermittents Reguliers'!$A$1:'Intermittents Reguliers'!$M$70,13,0)</f>
        <v>#N/A</v>
      </c>
    </row>
    <row r="1095" spans="2:23" x14ac:dyDescent="0.2">
      <c r="B1095" s="49" t="e">
        <f>VLOOKUP(A1095,'Intermittents Reguliers'!$A$2:'Intermittents Reguliers'!$M$70,2,0)</f>
        <v>#N/A</v>
      </c>
      <c r="I1095" s="50">
        <f t="shared" si="17"/>
        <v>1</v>
      </c>
      <c r="N1095" s="51" t="e">
        <f>VLOOKUP(A1095,'Intermittents Reguliers'!$A$2:'Intermittents Reguliers'!$M$70,11,0)</f>
        <v>#N/A</v>
      </c>
      <c r="O1095" s="51" t="e">
        <f>VLOOKUP(A1095,'Intermittents Reguliers'!$A$1:'Intermittents Reguliers'!$M$70,12,0)</f>
        <v>#N/A</v>
      </c>
      <c r="P1095" s="50" t="e">
        <f>VLOOKUP(A1095,'Intermittents Reguliers'!$A$2:'Intermittents Reguliers'!$M$70,3,0)</f>
        <v>#N/A</v>
      </c>
      <c r="Q1095" s="52" t="e">
        <f>VLOOKUP(A1095,'Intermittents Reguliers'!$A$2:'Intermittents Reguliers'!$M$70,4,0)</f>
        <v>#N/A</v>
      </c>
      <c r="R1095" s="51" t="e">
        <f>VLOOKUP(A1095,'Intermittents Reguliers'!$A$2:'Intermittents Reguliers'!$M$70,5,0)</f>
        <v>#N/A</v>
      </c>
      <c r="S1095" s="53" t="e">
        <f>VLOOKUP(A1095,'Intermittents Reguliers'!$A$2:'Intermittents Reguliers'!$M$70,7,0)</f>
        <v>#N/A</v>
      </c>
      <c r="T1095" s="51" t="e">
        <f>VLOOKUP(A1095,'Intermittents Reguliers'!$A$2:'Intermittents Reguliers'!$M$70,8,0)</f>
        <v>#N/A</v>
      </c>
      <c r="U1095" s="54" t="e">
        <f>VLOOKUP(A1095,'Intermittents Reguliers'!$A$1:'Intermittents Reguliers'!$M$70,9,0)</f>
        <v>#N/A</v>
      </c>
      <c r="V1095" s="55" t="e">
        <f>VLOOKUP(A1095,'Intermittents Reguliers'!$A$1:'Intermittents Reguliers'!$M$70,10,0)</f>
        <v>#N/A</v>
      </c>
      <c r="W1095" s="53" t="e">
        <f>VLOOKUP(A1095,'Intermittents Reguliers'!$A$1:'Intermittents Reguliers'!$M$70,13,0)</f>
        <v>#N/A</v>
      </c>
    </row>
    <row r="1096" spans="2:23" x14ac:dyDescent="0.2">
      <c r="B1096" s="49" t="e">
        <f>VLOOKUP(A1096,'Intermittents Reguliers'!$A$2:'Intermittents Reguliers'!$M$70,2,0)</f>
        <v>#N/A</v>
      </c>
      <c r="I1096" s="50">
        <f t="shared" si="17"/>
        <v>1</v>
      </c>
      <c r="N1096" s="51" t="e">
        <f>VLOOKUP(A1096,'Intermittents Reguliers'!$A$2:'Intermittents Reguliers'!$M$70,11,0)</f>
        <v>#N/A</v>
      </c>
      <c r="O1096" s="51" t="e">
        <f>VLOOKUP(A1096,'Intermittents Reguliers'!$A$1:'Intermittents Reguliers'!$M$70,12,0)</f>
        <v>#N/A</v>
      </c>
      <c r="P1096" s="50" t="e">
        <f>VLOOKUP(A1096,'Intermittents Reguliers'!$A$2:'Intermittents Reguliers'!$M$70,3,0)</f>
        <v>#N/A</v>
      </c>
      <c r="Q1096" s="52" t="e">
        <f>VLOOKUP(A1096,'Intermittents Reguliers'!$A$2:'Intermittents Reguliers'!$M$70,4,0)</f>
        <v>#N/A</v>
      </c>
      <c r="R1096" s="51" t="e">
        <f>VLOOKUP(A1096,'Intermittents Reguliers'!$A$2:'Intermittents Reguliers'!$M$70,5,0)</f>
        <v>#N/A</v>
      </c>
      <c r="S1096" s="53" t="e">
        <f>VLOOKUP(A1096,'Intermittents Reguliers'!$A$2:'Intermittents Reguliers'!$M$70,7,0)</f>
        <v>#N/A</v>
      </c>
      <c r="T1096" s="51" t="e">
        <f>VLOOKUP(A1096,'Intermittents Reguliers'!$A$2:'Intermittents Reguliers'!$M$70,8,0)</f>
        <v>#N/A</v>
      </c>
      <c r="U1096" s="54" t="e">
        <f>VLOOKUP(A1096,'Intermittents Reguliers'!$A$1:'Intermittents Reguliers'!$M$70,9,0)</f>
        <v>#N/A</v>
      </c>
      <c r="V1096" s="55" t="e">
        <f>VLOOKUP(A1096,'Intermittents Reguliers'!$A$1:'Intermittents Reguliers'!$M$70,10,0)</f>
        <v>#N/A</v>
      </c>
      <c r="W1096" s="53" t="e">
        <f>VLOOKUP(A1096,'Intermittents Reguliers'!$A$1:'Intermittents Reguliers'!$M$70,13,0)</f>
        <v>#N/A</v>
      </c>
    </row>
    <row r="1097" spans="2:23" x14ac:dyDescent="0.2">
      <c r="B1097" s="49" t="e">
        <f>VLOOKUP(A1097,'Intermittents Reguliers'!$A$2:'Intermittents Reguliers'!$M$70,2,0)</f>
        <v>#N/A</v>
      </c>
      <c r="I1097" s="50">
        <f t="shared" si="17"/>
        <v>1</v>
      </c>
      <c r="N1097" s="51" t="e">
        <f>VLOOKUP(A1097,'Intermittents Reguliers'!$A$2:'Intermittents Reguliers'!$M$70,11,0)</f>
        <v>#N/A</v>
      </c>
      <c r="O1097" s="51" t="e">
        <f>VLOOKUP(A1097,'Intermittents Reguliers'!$A$1:'Intermittents Reguliers'!$M$70,12,0)</f>
        <v>#N/A</v>
      </c>
      <c r="P1097" s="50" t="e">
        <f>VLOOKUP(A1097,'Intermittents Reguliers'!$A$2:'Intermittents Reguliers'!$M$70,3,0)</f>
        <v>#N/A</v>
      </c>
      <c r="Q1097" s="52" t="e">
        <f>VLOOKUP(A1097,'Intermittents Reguliers'!$A$2:'Intermittents Reguliers'!$M$70,4,0)</f>
        <v>#N/A</v>
      </c>
      <c r="R1097" s="51" t="e">
        <f>VLOOKUP(A1097,'Intermittents Reguliers'!$A$2:'Intermittents Reguliers'!$M$70,5,0)</f>
        <v>#N/A</v>
      </c>
      <c r="S1097" s="53" t="e">
        <f>VLOOKUP(A1097,'Intermittents Reguliers'!$A$2:'Intermittents Reguliers'!$M$70,7,0)</f>
        <v>#N/A</v>
      </c>
      <c r="T1097" s="51" t="e">
        <f>VLOOKUP(A1097,'Intermittents Reguliers'!$A$2:'Intermittents Reguliers'!$M$70,8,0)</f>
        <v>#N/A</v>
      </c>
      <c r="U1097" s="54" t="e">
        <f>VLOOKUP(A1097,'Intermittents Reguliers'!$A$1:'Intermittents Reguliers'!$M$70,9,0)</f>
        <v>#N/A</v>
      </c>
      <c r="V1097" s="55" t="e">
        <f>VLOOKUP(A1097,'Intermittents Reguliers'!$A$1:'Intermittents Reguliers'!$M$70,10,0)</f>
        <v>#N/A</v>
      </c>
      <c r="W1097" s="53" t="e">
        <f>VLOOKUP(A1097,'Intermittents Reguliers'!$A$1:'Intermittents Reguliers'!$M$70,13,0)</f>
        <v>#N/A</v>
      </c>
    </row>
    <row r="1098" spans="2:23" x14ac:dyDescent="0.2">
      <c r="B1098" s="49" t="e">
        <f>VLOOKUP(A1098,'Intermittents Reguliers'!$A$2:'Intermittents Reguliers'!$M$70,2,0)</f>
        <v>#N/A</v>
      </c>
      <c r="I1098" s="50">
        <f t="shared" si="17"/>
        <v>1</v>
      </c>
      <c r="N1098" s="51" t="e">
        <f>VLOOKUP(A1098,'Intermittents Reguliers'!$A$2:'Intermittents Reguliers'!$M$70,11,0)</f>
        <v>#N/A</v>
      </c>
      <c r="O1098" s="51" t="e">
        <f>VLOOKUP(A1098,'Intermittents Reguliers'!$A$1:'Intermittents Reguliers'!$M$70,12,0)</f>
        <v>#N/A</v>
      </c>
      <c r="P1098" s="50" t="e">
        <f>VLOOKUP(A1098,'Intermittents Reguliers'!$A$2:'Intermittents Reguliers'!$M$70,3,0)</f>
        <v>#N/A</v>
      </c>
      <c r="Q1098" s="52" t="e">
        <f>VLOOKUP(A1098,'Intermittents Reguliers'!$A$2:'Intermittents Reguliers'!$M$70,4,0)</f>
        <v>#N/A</v>
      </c>
      <c r="R1098" s="51" t="e">
        <f>VLOOKUP(A1098,'Intermittents Reguliers'!$A$2:'Intermittents Reguliers'!$M$70,5,0)</f>
        <v>#N/A</v>
      </c>
      <c r="S1098" s="53" t="e">
        <f>VLOOKUP(A1098,'Intermittents Reguliers'!$A$2:'Intermittents Reguliers'!$M$70,7,0)</f>
        <v>#N/A</v>
      </c>
      <c r="T1098" s="51" t="e">
        <f>VLOOKUP(A1098,'Intermittents Reguliers'!$A$2:'Intermittents Reguliers'!$M$70,8,0)</f>
        <v>#N/A</v>
      </c>
      <c r="U1098" s="54" t="e">
        <f>VLOOKUP(A1098,'Intermittents Reguliers'!$A$1:'Intermittents Reguliers'!$M$70,9,0)</f>
        <v>#N/A</v>
      </c>
      <c r="V1098" s="55" t="e">
        <f>VLOOKUP(A1098,'Intermittents Reguliers'!$A$1:'Intermittents Reguliers'!$M$70,10,0)</f>
        <v>#N/A</v>
      </c>
      <c r="W1098" s="53" t="e">
        <f>VLOOKUP(A1098,'Intermittents Reguliers'!$A$1:'Intermittents Reguliers'!$M$70,13,0)</f>
        <v>#N/A</v>
      </c>
    </row>
    <row r="1099" spans="2:23" x14ac:dyDescent="0.2">
      <c r="B1099" s="49" t="e">
        <f>VLOOKUP(A1099,'Intermittents Reguliers'!$A$2:'Intermittents Reguliers'!$M$70,2,0)</f>
        <v>#N/A</v>
      </c>
      <c r="I1099" s="50">
        <f t="shared" si="17"/>
        <v>1</v>
      </c>
      <c r="N1099" s="51" t="e">
        <f>VLOOKUP(A1099,'Intermittents Reguliers'!$A$2:'Intermittents Reguliers'!$M$70,11,0)</f>
        <v>#N/A</v>
      </c>
      <c r="O1099" s="51" t="e">
        <f>VLOOKUP(A1099,'Intermittents Reguliers'!$A$1:'Intermittents Reguliers'!$M$70,12,0)</f>
        <v>#N/A</v>
      </c>
      <c r="P1099" s="50" t="e">
        <f>VLOOKUP(A1099,'Intermittents Reguliers'!$A$2:'Intermittents Reguliers'!$M$70,3,0)</f>
        <v>#N/A</v>
      </c>
      <c r="Q1099" s="52" t="e">
        <f>VLOOKUP(A1099,'Intermittents Reguliers'!$A$2:'Intermittents Reguliers'!$M$70,4,0)</f>
        <v>#N/A</v>
      </c>
      <c r="R1099" s="51" t="e">
        <f>VLOOKUP(A1099,'Intermittents Reguliers'!$A$2:'Intermittents Reguliers'!$M$70,5,0)</f>
        <v>#N/A</v>
      </c>
      <c r="S1099" s="53" t="e">
        <f>VLOOKUP(A1099,'Intermittents Reguliers'!$A$2:'Intermittents Reguliers'!$M$70,7,0)</f>
        <v>#N/A</v>
      </c>
      <c r="T1099" s="51" t="e">
        <f>VLOOKUP(A1099,'Intermittents Reguliers'!$A$2:'Intermittents Reguliers'!$M$70,8,0)</f>
        <v>#N/A</v>
      </c>
      <c r="U1099" s="54" t="e">
        <f>VLOOKUP(A1099,'Intermittents Reguliers'!$A$1:'Intermittents Reguliers'!$M$70,9,0)</f>
        <v>#N/A</v>
      </c>
      <c r="V1099" s="55" t="e">
        <f>VLOOKUP(A1099,'Intermittents Reguliers'!$A$1:'Intermittents Reguliers'!$M$70,10,0)</f>
        <v>#N/A</v>
      </c>
      <c r="W1099" s="53" t="e">
        <f>VLOOKUP(A1099,'Intermittents Reguliers'!$A$1:'Intermittents Reguliers'!$M$70,13,0)</f>
        <v>#N/A</v>
      </c>
    </row>
    <row r="1100" spans="2:23" x14ac:dyDescent="0.2">
      <c r="B1100" s="49" t="e">
        <f>VLOOKUP(A1100,'Intermittents Reguliers'!$A$2:'Intermittents Reguliers'!$M$70,2,0)</f>
        <v>#N/A</v>
      </c>
      <c r="I1100" s="50">
        <f t="shared" si="17"/>
        <v>1</v>
      </c>
      <c r="N1100" s="51" t="e">
        <f>VLOOKUP(A1100,'Intermittents Reguliers'!$A$2:'Intermittents Reguliers'!$M$70,11,0)</f>
        <v>#N/A</v>
      </c>
      <c r="O1100" s="51" t="e">
        <f>VLOOKUP(A1100,'Intermittents Reguliers'!$A$1:'Intermittents Reguliers'!$M$70,12,0)</f>
        <v>#N/A</v>
      </c>
      <c r="P1100" s="50" t="e">
        <f>VLOOKUP(A1100,'Intermittents Reguliers'!$A$2:'Intermittents Reguliers'!$M$70,3,0)</f>
        <v>#N/A</v>
      </c>
      <c r="Q1100" s="52" t="e">
        <f>VLOOKUP(A1100,'Intermittents Reguliers'!$A$2:'Intermittents Reguliers'!$M$70,4,0)</f>
        <v>#N/A</v>
      </c>
      <c r="R1100" s="51" t="e">
        <f>VLOOKUP(A1100,'Intermittents Reguliers'!$A$2:'Intermittents Reguliers'!$M$70,5,0)</f>
        <v>#N/A</v>
      </c>
      <c r="S1100" s="53" t="e">
        <f>VLOOKUP(A1100,'Intermittents Reguliers'!$A$2:'Intermittents Reguliers'!$M$70,7,0)</f>
        <v>#N/A</v>
      </c>
      <c r="T1100" s="51" t="e">
        <f>VLOOKUP(A1100,'Intermittents Reguliers'!$A$2:'Intermittents Reguliers'!$M$70,8,0)</f>
        <v>#N/A</v>
      </c>
      <c r="U1100" s="54" t="e">
        <f>VLOOKUP(A1100,'Intermittents Reguliers'!$A$1:'Intermittents Reguliers'!$M$70,9,0)</f>
        <v>#N/A</v>
      </c>
      <c r="V1100" s="55" t="e">
        <f>VLOOKUP(A1100,'Intermittents Reguliers'!$A$1:'Intermittents Reguliers'!$M$70,10,0)</f>
        <v>#N/A</v>
      </c>
      <c r="W1100" s="53" t="e">
        <f>VLOOKUP(A1100,'Intermittents Reguliers'!$A$1:'Intermittents Reguliers'!$M$70,13,0)</f>
        <v>#N/A</v>
      </c>
    </row>
    <row r="1101" spans="2:23" x14ac:dyDescent="0.2">
      <c r="B1101" s="49" t="e">
        <f>VLOOKUP(A1101,'Intermittents Reguliers'!$A$2:'Intermittents Reguliers'!$M$70,2,0)</f>
        <v>#N/A</v>
      </c>
      <c r="I1101" s="50">
        <f t="shared" si="17"/>
        <v>1</v>
      </c>
      <c r="N1101" s="51" t="e">
        <f>VLOOKUP(A1101,'Intermittents Reguliers'!$A$2:'Intermittents Reguliers'!$M$70,11,0)</f>
        <v>#N/A</v>
      </c>
      <c r="O1101" s="51" t="e">
        <f>VLOOKUP(A1101,'Intermittents Reguliers'!$A$1:'Intermittents Reguliers'!$M$70,12,0)</f>
        <v>#N/A</v>
      </c>
      <c r="P1101" s="50" t="e">
        <f>VLOOKUP(A1101,'Intermittents Reguliers'!$A$2:'Intermittents Reguliers'!$M$70,3,0)</f>
        <v>#N/A</v>
      </c>
      <c r="Q1101" s="52" t="e">
        <f>VLOOKUP(A1101,'Intermittents Reguliers'!$A$2:'Intermittents Reguliers'!$M$70,4,0)</f>
        <v>#N/A</v>
      </c>
      <c r="R1101" s="51" t="e">
        <f>VLOOKUP(A1101,'Intermittents Reguliers'!$A$2:'Intermittents Reguliers'!$M$70,5,0)</f>
        <v>#N/A</v>
      </c>
      <c r="S1101" s="53" t="e">
        <f>VLOOKUP(A1101,'Intermittents Reguliers'!$A$2:'Intermittents Reguliers'!$M$70,7,0)</f>
        <v>#N/A</v>
      </c>
      <c r="T1101" s="51" t="e">
        <f>VLOOKUP(A1101,'Intermittents Reguliers'!$A$2:'Intermittents Reguliers'!$M$70,8,0)</f>
        <v>#N/A</v>
      </c>
      <c r="U1101" s="54" t="e">
        <f>VLOOKUP(A1101,'Intermittents Reguliers'!$A$1:'Intermittents Reguliers'!$M$70,9,0)</f>
        <v>#N/A</v>
      </c>
      <c r="V1101" s="55" t="e">
        <f>VLOOKUP(A1101,'Intermittents Reguliers'!$A$1:'Intermittents Reguliers'!$M$70,10,0)</f>
        <v>#N/A</v>
      </c>
      <c r="W1101" s="53" t="e">
        <f>VLOOKUP(A1101,'Intermittents Reguliers'!$A$1:'Intermittents Reguliers'!$M$70,13,0)</f>
        <v>#N/A</v>
      </c>
    </row>
    <row r="1102" spans="2:23" x14ac:dyDescent="0.2">
      <c r="B1102" s="49" t="e">
        <f>VLOOKUP(A1102,'Intermittents Reguliers'!$A$2:'Intermittents Reguliers'!$M$70,2,0)</f>
        <v>#N/A</v>
      </c>
      <c r="I1102" s="50">
        <f t="shared" si="17"/>
        <v>1</v>
      </c>
      <c r="N1102" s="51" t="e">
        <f>VLOOKUP(A1102,'Intermittents Reguliers'!$A$2:'Intermittents Reguliers'!$M$70,11,0)</f>
        <v>#N/A</v>
      </c>
      <c r="O1102" s="51" t="e">
        <f>VLOOKUP(A1102,'Intermittents Reguliers'!$A$1:'Intermittents Reguliers'!$M$70,12,0)</f>
        <v>#N/A</v>
      </c>
      <c r="P1102" s="50" t="e">
        <f>VLOOKUP(A1102,'Intermittents Reguliers'!$A$2:'Intermittents Reguliers'!$M$70,3,0)</f>
        <v>#N/A</v>
      </c>
      <c r="Q1102" s="52" t="e">
        <f>VLOOKUP(A1102,'Intermittents Reguliers'!$A$2:'Intermittents Reguliers'!$M$70,4,0)</f>
        <v>#N/A</v>
      </c>
      <c r="R1102" s="51" t="e">
        <f>VLOOKUP(A1102,'Intermittents Reguliers'!$A$2:'Intermittents Reguliers'!$M$70,5,0)</f>
        <v>#N/A</v>
      </c>
      <c r="S1102" s="53" t="e">
        <f>VLOOKUP(A1102,'Intermittents Reguliers'!$A$2:'Intermittents Reguliers'!$M$70,7,0)</f>
        <v>#N/A</v>
      </c>
      <c r="T1102" s="51" t="e">
        <f>VLOOKUP(A1102,'Intermittents Reguliers'!$A$2:'Intermittents Reguliers'!$M$70,8,0)</f>
        <v>#N/A</v>
      </c>
      <c r="U1102" s="54" t="e">
        <f>VLOOKUP(A1102,'Intermittents Reguliers'!$A$1:'Intermittents Reguliers'!$M$70,9,0)</f>
        <v>#N/A</v>
      </c>
      <c r="V1102" s="55" t="e">
        <f>VLOOKUP(A1102,'Intermittents Reguliers'!$A$1:'Intermittents Reguliers'!$M$70,10,0)</f>
        <v>#N/A</v>
      </c>
      <c r="W1102" s="53" t="e">
        <f>VLOOKUP(A1102,'Intermittents Reguliers'!$A$1:'Intermittents Reguliers'!$M$70,13,0)</f>
        <v>#N/A</v>
      </c>
    </row>
    <row r="1103" spans="2:23" x14ac:dyDescent="0.2">
      <c r="B1103" s="49" t="e">
        <f>VLOOKUP(A1103,'Intermittents Reguliers'!$A$2:'Intermittents Reguliers'!$M$70,2,0)</f>
        <v>#N/A</v>
      </c>
      <c r="I1103" s="50">
        <f t="shared" si="17"/>
        <v>1</v>
      </c>
      <c r="N1103" s="51" t="e">
        <f>VLOOKUP(A1103,'Intermittents Reguliers'!$A$2:'Intermittents Reguliers'!$M$70,11,0)</f>
        <v>#N/A</v>
      </c>
      <c r="O1103" s="51" t="e">
        <f>VLOOKUP(A1103,'Intermittents Reguliers'!$A$1:'Intermittents Reguliers'!$M$70,12,0)</f>
        <v>#N/A</v>
      </c>
      <c r="P1103" s="50" t="e">
        <f>VLOOKUP(A1103,'Intermittents Reguliers'!$A$2:'Intermittents Reguliers'!$M$70,3,0)</f>
        <v>#N/A</v>
      </c>
      <c r="Q1103" s="52" t="e">
        <f>VLOOKUP(A1103,'Intermittents Reguliers'!$A$2:'Intermittents Reguliers'!$M$70,4,0)</f>
        <v>#N/A</v>
      </c>
      <c r="R1103" s="51" t="e">
        <f>VLOOKUP(A1103,'Intermittents Reguliers'!$A$2:'Intermittents Reguliers'!$M$70,5,0)</f>
        <v>#N/A</v>
      </c>
      <c r="S1103" s="53" t="e">
        <f>VLOOKUP(A1103,'Intermittents Reguliers'!$A$2:'Intermittents Reguliers'!$M$70,7,0)</f>
        <v>#N/A</v>
      </c>
      <c r="T1103" s="51" t="e">
        <f>VLOOKUP(A1103,'Intermittents Reguliers'!$A$2:'Intermittents Reguliers'!$M$70,8,0)</f>
        <v>#N/A</v>
      </c>
      <c r="U1103" s="54" t="e">
        <f>VLOOKUP(A1103,'Intermittents Reguliers'!$A$1:'Intermittents Reguliers'!$M$70,9,0)</f>
        <v>#N/A</v>
      </c>
      <c r="V1103" s="55" t="e">
        <f>VLOOKUP(A1103,'Intermittents Reguliers'!$A$1:'Intermittents Reguliers'!$M$70,10,0)</f>
        <v>#N/A</v>
      </c>
      <c r="W1103" s="53" t="e">
        <f>VLOOKUP(A1103,'Intermittents Reguliers'!$A$1:'Intermittents Reguliers'!$M$70,13,0)</f>
        <v>#N/A</v>
      </c>
    </row>
    <row r="1104" spans="2:23" x14ac:dyDescent="0.2">
      <c r="B1104" s="49" t="e">
        <f>VLOOKUP(A1104,'Intermittents Reguliers'!$A$2:'Intermittents Reguliers'!$M$70,2,0)</f>
        <v>#N/A</v>
      </c>
      <c r="I1104" s="50">
        <f t="shared" si="17"/>
        <v>1</v>
      </c>
      <c r="N1104" s="51" t="e">
        <f>VLOOKUP(A1104,'Intermittents Reguliers'!$A$2:'Intermittents Reguliers'!$M$70,11,0)</f>
        <v>#N/A</v>
      </c>
      <c r="O1104" s="51" t="e">
        <f>VLOOKUP(A1104,'Intermittents Reguliers'!$A$1:'Intermittents Reguliers'!$M$70,12,0)</f>
        <v>#N/A</v>
      </c>
      <c r="P1104" s="50" t="e">
        <f>VLOOKUP(A1104,'Intermittents Reguliers'!$A$2:'Intermittents Reguliers'!$M$70,3,0)</f>
        <v>#N/A</v>
      </c>
      <c r="Q1104" s="52" t="e">
        <f>VLOOKUP(A1104,'Intermittents Reguliers'!$A$2:'Intermittents Reguliers'!$M$70,4,0)</f>
        <v>#N/A</v>
      </c>
      <c r="R1104" s="51" t="e">
        <f>VLOOKUP(A1104,'Intermittents Reguliers'!$A$2:'Intermittents Reguliers'!$M$70,5,0)</f>
        <v>#N/A</v>
      </c>
      <c r="S1104" s="53" t="e">
        <f>VLOOKUP(A1104,'Intermittents Reguliers'!$A$2:'Intermittents Reguliers'!$M$70,7,0)</f>
        <v>#N/A</v>
      </c>
      <c r="T1104" s="51" t="e">
        <f>VLOOKUP(A1104,'Intermittents Reguliers'!$A$2:'Intermittents Reguliers'!$M$70,8,0)</f>
        <v>#N/A</v>
      </c>
      <c r="U1104" s="54" t="e">
        <f>VLOOKUP(A1104,'Intermittents Reguliers'!$A$1:'Intermittents Reguliers'!$M$70,9,0)</f>
        <v>#N/A</v>
      </c>
      <c r="V1104" s="55" t="e">
        <f>VLOOKUP(A1104,'Intermittents Reguliers'!$A$1:'Intermittents Reguliers'!$M$70,10,0)</f>
        <v>#N/A</v>
      </c>
      <c r="W1104" s="53" t="e">
        <f>VLOOKUP(A1104,'Intermittents Reguliers'!$A$1:'Intermittents Reguliers'!$M$70,13,0)</f>
        <v>#N/A</v>
      </c>
    </row>
    <row r="1105" spans="2:23" x14ac:dyDescent="0.2">
      <c r="B1105" s="49" t="e">
        <f>VLOOKUP(A1105,'Intermittents Reguliers'!$A$2:'Intermittents Reguliers'!$M$70,2,0)</f>
        <v>#N/A</v>
      </c>
      <c r="I1105" s="50">
        <f t="shared" si="17"/>
        <v>1</v>
      </c>
      <c r="N1105" s="51" t="e">
        <f>VLOOKUP(A1105,'Intermittents Reguliers'!$A$2:'Intermittents Reguliers'!$M$70,11,0)</f>
        <v>#N/A</v>
      </c>
      <c r="O1105" s="51" t="e">
        <f>VLOOKUP(A1105,'Intermittents Reguliers'!$A$1:'Intermittents Reguliers'!$M$70,12,0)</f>
        <v>#N/A</v>
      </c>
      <c r="P1105" s="50" t="e">
        <f>VLOOKUP(A1105,'Intermittents Reguliers'!$A$2:'Intermittents Reguliers'!$M$70,3,0)</f>
        <v>#N/A</v>
      </c>
      <c r="Q1105" s="52" t="e">
        <f>VLOOKUP(A1105,'Intermittents Reguliers'!$A$2:'Intermittents Reguliers'!$M$70,4,0)</f>
        <v>#N/A</v>
      </c>
      <c r="R1105" s="51" t="e">
        <f>VLOOKUP(A1105,'Intermittents Reguliers'!$A$2:'Intermittents Reguliers'!$M$70,5,0)</f>
        <v>#N/A</v>
      </c>
      <c r="S1105" s="53" t="e">
        <f>VLOOKUP(A1105,'Intermittents Reguliers'!$A$2:'Intermittents Reguliers'!$M$70,7,0)</f>
        <v>#N/A</v>
      </c>
      <c r="T1105" s="51" t="e">
        <f>VLOOKUP(A1105,'Intermittents Reguliers'!$A$2:'Intermittents Reguliers'!$M$70,8,0)</f>
        <v>#N/A</v>
      </c>
      <c r="U1105" s="54" t="e">
        <f>VLOOKUP(A1105,'Intermittents Reguliers'!$A$1:'Intermittents Reguliers'!$M$70,9,0)</f>
        <v>#N/A</v>
      </c>
      <c r="V1105" s="55" t="e">
        <f>VLOOKUP(A1105,'Intermittents Reguliers'!$A$1:'Intermittents Reguliers'!$M$70,10,0)</f>
        <v>#N/A</v>
      </c>
      <c r="W1105" s="53" t="e">
        <f>VLOOKUP(A1105,'Intermittents Reguliers'!$A$1:'Intermittents Reguliers'!$M$70,13,0)</f>
        <v>#N/A</v>
      </c>
    </row>
    <row r="1106" spans="2:23" x14ac:dyDescent="0.2">
      <c r="B1106" s="49" t="e">
        <f>VLOOKUP(A1106,'Intermittents Reguliers'!$A$2:'Intermittents Reguliers'!$M$70,2,0)</f>
        <v>#N/A</v>
      </c>
      <c r="I1106" s="50">
        <f t="shared" si="17"/>
        <v>1</v>
      </c>
      <c r="N1106" s="51" t="e">
        <f>VLOOKUP(A1106,'Intermittents Reguliers'!$A$2:'Intermittents Reguliers'!$M$70,11,0)</f>
        <v>#N/A</v>
      </c>
      <c r="O1106" s="51" t="e">
        <f>VLOOKUP(A1106,'Intermittents Reguliers'!$A$1:'Intermittents Reguliers'!$M$70,12,0)</f>
        <v>#N/A</v>
      </c>
      <c r="P1106" s="50" t="e">
        <f>VLOOKUP(A1106,'Intermittents Reguliers'!$A$2:'Intermittents Reguliers'!$M$70,3,0)</f>
        <v>#N/A</v>
      </c>
      <c r="Q1106" s="52" t="e">
        <f>VLOOKUP(A1106,'Intermittents Reguliers'!$A$2:'Intermittents Reguliers'!$M$70,4,0)</f>
        <v>#N/A</v>
      </c>
      <c r="R1106" s="51" t="e">
        <f>VLOOKUP(A1106,'Intermittents Reguliers'!$A$2:'Intermittents Reguliers'!$M$70,5,0)</f>
        <v>#N/A</v>
      </c>
      <c r="S1106" s="53" t="e">
        <f>VLOOKUP(A1106,'Intermittents Reguliers'!$A$2:'Intermittents Reguliers'!$M$70,7,0)</f>
        <v>#N/A</v>
      </c>
      <c r="T1106" s="51" t="e">
        <f>VLOOKUP(A1106,'Intermittents Reguliers'!$A$2:'Intermittents Reguliers'!$M$70,8,0)</f>
        <v>#N/A</v>
      </c>
      <c r="U1106" s="54" t="e">
        <f>VLOOKUP(A1106,'Intermittents Reguliers'!$A$1:'Intermittents Reguliers'!$M$70,9,0)</f>
        <v>#N/A</v>
      </c>
      <c r="V1106" s="55" t="e">
        <f>VLOOKUP(A1106,'Intermittents Reguliers'!$A$1:'Intermittents Reguliers'!$M$70,10,0)</f>
        <v>#N/A</v>
      </c>
      <c r="W1106" s="53" t="e">
        <f>VLOOKUP(A1106,'Intermittents Reguliers'!$A$1:'Intermittents Reguliers'!$M$70,13,0)</f>
        <v>#N/A</v>
      </c>
    </row>
    <row r="1107" spans="2:23" x14ac:dyDescent="0.2">
      <c r="B1107" s="49" t="e">
        <f>VLOOKUP(A1107,'Intermittents Reguliers'!$A$2:'Intermittents Reguliers'!$M$70,2,0)</f>
        <v>#N/A</v>
      </c>
      <c r="I1107" s="50">
        <f t="shared" si="17"/>
        <v>1</v>
      </c>
      <c r="N1107" s="51" t="e">
        <f>VLOOKUP(A1107,'Intermittents Reguliers'!$A$2:'Intermittents Reguliers'!$M$70,11,0)</f>
        <v>#N/A</v>
      </c>
      <c r="O1107" s="51" t="e">
        <f>VLOOKUP(A1107,'Intermittents Reguliers'!$A$1:'Intermittents Reguliers'!$M$70,12,0)</f>
        <v>#N/A</v>
      </c>
      <c r="P1107" s="50" t="e">
        <f>VLOOKUP(A1107,'Intermittents Reguliers'!$A$2:'Intermittents Reguliers'!$M$70,3,0)</f>
        <v>#N/A</v>
      </c>
      <c r="Q1107" s="52" t="e">
        <f>VLOOKUP(A1107,'Intermittents Reguliers'!$A$2:'Intermittents Reguliers'!$M$70,4,0)</f>
        <v>#N/A</v>
      </c>
      <c r="R1107" s="51" t="e">
        <f>VLOOKUP(A1107,'Intermittents Reguliers'!$A$2:'Intermittents Reguliers'!$M$70,5,0)</f>
        <v>#N/A</v>
      </c>
      <c r="S1107" s="53" t="e">
        <f>VLOOKUP(A1107,'Intermittents Reguliers'!$A$2:'Intermittents Reguliers'!$M$70,7,0)</f>
        <v>#N/A</v>
      </c>
      <c r="T1107" s="51" t="e">
        <f>VLOOKUP(A1107,'Intermittents Reguliers'!$A$2:'Intermittents Reguliers'!$M$70,8,0)</f>
        <v>#N/A</v>
      </c>
      <c r="U1107" s="54" t="e">
        <f>VLOOKUP(A1107,'Intermittents Reguliers'!$A$1:'Intermittents Reguliers'!$M$70,9,0)</f>
        <v>#N/A</v>
      </c>
      <c r="V1107" s="55" t="e">
        <f>VLOOKUP(A1107,'Intermittents Reguliers'!$A$1:'Intermittents Reguliers'!$M$70,10,0)</f>
        <v>#N/A</v>
      </c>
      <c r="W1107" s="53" t="e">
        <f>VLOOKUP(A1107,'Intermittents Reguliers'!$A$1:'Intermittents Reguliers'!$M$70,13,0)</f>
        <v>#N/A</v>
      </c>
    </row>
    <row r="1108" spans="2:23" x14ac:dyDescent="0.2">
      <c r="B1108" s="49" t="e">
        <f>VLOOKUP(A1108,'Intermittents Reguliers'!$A$2:'Intermittents Reguliers'!$M$70,2,0)</f>
        <v>#N/A</v>
      </c>
      <c r="I1108" s="50">
        <f t="shared" si="17"/>
        <v>1</v>
      </c>
      <c r="N1108" s="51" t="e">
        <f>VLOOKUP(A1108,'Intermittents Reguliers'!$A$2:'Intermittents Reguliers'!$M$70,11,0)</f>
        <v>#N/A</v>
      </c>
      <c r="O1108" s="51" t="e">
        <f>VLOOKUP(A1108,'Intermittents Reguliers'!$A$1:'Intermittents Reguliers'!$M$70,12,0)</f>
        <v>#N/A</v>
      </c>
      <c r="P1108" s="50" t="e">
        <f>VLOOKUP(A1108,'Intermittents Reguliers'!$A$2:'Intermittents Reguliers'!$M$70,3,0)</f>
        <v>#N/A</v>
      </c>
      <c r="Q1108" s="52" t="e">
        <f>VLOOKUP(A1108,'Intermittents Reguliers'!$A$2:'Intermittents Reguliers'!$M$70,4,0)</f>
        <v>#N/A</v>
      </c>
      <c r="R1108" s="51" t="e">
        <f>VLOOKUP(A1108,'Intermittents Reguliers'!$A$2:'Intermittents Reguliers'!$M$70,5,0)</f>
        <v>#N/A</v>
      </c>
      <c r="S1108" s="53" t="e">
        <f>VLOOKUP(A1108,'Intermittents Reguliers'!$A$2:'Intermittents Reguliers'!$M$70,7,0)</f>
        <v>#N/A</v>
      </c>
      <c r="T1108" s="51" t="e">
        <f>VLOOKUP(A1108,'Intermittents Reguliers'!$A$2:'Intermittents Reguliers'!$M$70,8,0)</f>
        <v>#N/A</v>
      </c>
      <c r="U1108" s="54" t="e">
        <f>VLOOKUP(A1108,'Intermittents Reguliers'!$A$1:'Intermittents Reguliers'!$M$70,9,0)</f>
        <v>#N/A</v>
      </c>
      <c r="V1108" s="55" t="e">
        <f>VLOOKUP(A1108,'Intermittents Reguliers'!$A$1:'Intermittents Reguliers'!$M$70,10,0)</f>
        <v>#N/A</v>
      </c>
      <c r="W1108" s="53" t="e">
        <f>VLOOKUP(A1108,'Intermittents Reguliers'!$A$1:'Intermittents Reguliers'!$M$70,13,0)</f>
        <v>#N/A</v>
      </c>
    </row>
    <row r="1109" spans="2:23" x14ac:dyDescent="0.2">
      <c r="B1109" s="49" t="e">
        <f>VLOOKUP(A1109,'Intermittents Reguliers'!$A$2:'Intermittents Reguliers'!$M$70,2,0)</f>
        <v>#N/A</v>
      </c>
      <c r="I1109" s="50">
        <f t="shared" si="17"/>
        <v>1</v>
      </c>
      <c r="N1109" s="51" t="e">
        <f>VLOOKUP(A1109,'Intermittents Reguliers'!$A$2:'Intermittents Reguliers'!$M$70,11,0)</f>
        <v>#N/A</v>
      </c>
      <c r="O1109" s="51" t="e">
        <f>VLOOKUP(A1109,'Intermittents Reguliers'!$A$1:'Intermittents Reguliers'!$M$70,12,0)</f>
        <v>#N/A</v>
      </c>
      <c r="P1109" s="50" t="e">
        <f>VLOOKUP(A1109,'Intermittents Reguliers'!$A$2:'Intermittents Reguliers'!$M$70,3,0)</f>
        <v>#N/A</v>
      </c>
      <c r="Q1109" s="52" t="e">
        <f>VLOOKUP(A1109,'Intermittents Reguliers'!$A$2:'Intermittents Reguliers'!$M$70,4,0)</f>
        <v>#N/A</v>
      </c>
      <c r="R1109" s="51" t="e">
        <f>VLOOKUP(A1109,'Intermittents Reguliers'!$A$2:'Intermittents Reguliers'!$M$70,5,0)</f>
        <v>#N/A</v>
      </c>
      <c r="S1109" s="53" t="e">
        <f>VLOOKUP(A1109,'Intermittents Reguliers'!$A$2:'Intermittents Reguliers'!$M$70,7,0)</f>
        <v>#N/A</v>
      </c>
      <c r="T1109" s="51" t="e">
        <f>VLOOKUP(A1109,'Intermittents Reguliers'!$A$2:'Intermittents Reguliers'!$M$70,8,0)</f>
        <v>#N/A</v>
      </c>
      <c r="U1109" s="54" t="e">
        <f>VLOOKUP(A1109,'Intermittents Reguliers'!$A$1:'Intermittents Reguliers'!$M$70,9,0)</f>
        <v>#N/A</v>
      </c>
      <c r="V1109" s="55" t="e">
        <f>VLOOKUP(A1109,'Intermittents Reguliers'!$A$1:'Intermittents Reguliers'!$M$70,10,0)</f>
        <v>#N/A</v>
      </c>
      <c r="W1109" s="53" t="e">
        <f>VLOOKUP(A1109,'Intermittents Reguliers'!$A$1:'Intermittents Reguliers'!$M$70,13,0)</f>
        <v>#N/A</v>
      </c>
    </row>
    <row r="1110" spans="2:23" x14ac:dyDescent="0.2">
      <c r="B1110" s="49" t="e">
        <f>VLOOKUP(A1110,'Intermittents Reguliers'!$A$2:'Intermittents Reguliers'!$M$70,2,0)</f>
        <v>#N/A</v>
      </c>
      <c r="I1110" s="50">
        <f t="shared" si="17"/>
        <v>1</v>
      </c>
      <c r="N1110" s="51" t="e">
        <f>VLOOKUP(A1110,'Intermittents Reguliers'!$A$2:'Intermittents Reguliers'!$M$70,11,0)</f>
        <v>#N/A</v>
      </c>
      <c r="O1110" s="51" t="e">
        <f>VLOOKUP(A1110,'Intermittents Reguliers'!$A$1:'Intermittents Reguliers'!$M$70,12,0)</f>
        <v>#N/A</v>
      </c>
      <c r="P1110" s="50" t="e">
        <f>VLOOKUP(A1110,'Intermittents Reguliers'!$A$2:'Intermittents Reguliers'!$M$70,3,0)</f>
        <v>#N/A</v>
      </c>
      <c r="Q1110" s="52" t="e">
        <f>VLOOKUP(A1110,'Intermittents Reguliers'!$A$2:'Intermittents Reguliers'!$M$70,4,0)</f>
        <v>#N/A</v>
      </c>
      <c r="R1110" s="51" t="e">
        <f>VLOOKUP(A1110,'Intermittents Reguliers'!$A$2:'Intermittents Reguliers'!$M$70,5,0)</f>
        <v>#N/A</v>
      </c>
      <c r="S1110" s="53" t="e">
        <f>VLOOKUP(A1110,'Intermittents Reguliers'!$A$2:'Intermittents Reguliers'!$M$70,7,0)</f>
        <v>#N/A</v>
      </c>
      <c r="T1110" s="51" t="e">
        <f>VLOOKUP(A1110,'Intermittents Reguliers'!$A$2:'Intermittents Reguliers'!$M$70,8,0)</f>
        <v>#N/A</v>
      </c>
      <c r="U1110" s="54" t="e">
        <f>VLOOKUP(A1110,'Intermittents Reguliers'!$A$1:'Intermittents Reguliers'!$M$70,9,0)</f>
        <v>#N/A</v>
      </c>
      <c r="V1110" s="55" t="e">
        <f>VLOOKUP(A1110,'Intermittents Reguliers'!$A$1:'Intermittents Reguliers'!$M$70,10,0)</f>
        <v>#N/A</v>
      </c>
      <c r="W1110" s="53" t="e">
        <f>VLOOKUP(A1110,'Intermittents Reguliers'!$A$1:'Intermittents Reguliers'!$M$70,13,0)</f>
        <v>#N/A</v>
      </c>
    </row>
    <row r="1111" spans="2:23" x14ac:dyDescent="0.2">
      <c r="B1111" s="49" t="e">
        <f>VLOOKUP(A1111,'Intermittents Reguliers'!$A$2:'Intermittents Reguliers'!$M$70,2,0)</f>
        <v>#N/A</v>
      </c>
      <c r="I1111" s="50">
        <f t="shared" si="17"/>
        <v>1</v>
      </c>
      <c r="N1111" s="51" t="e">
        <f>VLOOKUP(A1111,'Intermittents Reguliers'!$A$2:'Intermittents Reguliers'!$M$70,11,0)</f>
        <v>#N/A</v>
      </c>
      <c r="O1111" s="51" t="e">
        <f>VLOOKUP(A1111,'Intermittents Reguliers'!$A$1:'Intermittents Reguliers'!$M$70,12,0)</f>
        <v>#N/A</v>
      </c>
      <c r="P1111" s="50" t="e">
        <f>VLOOKUP(A1111,'Intermittents Reguliers'!$A$2:'Intermittents Reguliers'!$M$70,3,0)</f>
        <v>#N/A</v>
      </c>
      <c r="Q1111" s="52" t="e">
        <f>VLOOKUP(A1111,'Intermittents Reguliers'!$A$2:'Intermittents Reguliers'!$M$70,4,0)</f>
        <v>#N/A</v>
      </c>
      <c r="R1111" s="51" t="e">
        <f>VLOOKUP(A1111,'Intermittents Reguliers'!$A$2:'Intermittents Reguliers'!$M$70,5,0)</f>
        <v>#N/A</v>
      </c>
      <c r="S1111" s="53" t="e">
        <f>VLOOKUP(A1111,'Intermittents Reguliers'!$A$2:'Intermittents Reguliers'!$M$70,7,0)</f>
        <v>#N/A</v>
      </c>
      <c r="T1111" s="51" t="e">
        <f>VLOOKUP(A1111,'Intermittents Reguliers'!$A$2:'Intermittents Reguliers'!$M$70,8,0)</f>
        <v>#N/A</v>
      </c>
      <c r="U1111" s="54" t="e">
        <f>VLOOKUP(A1111,'Intermittents Reguliers'!$A$1:'Intermittents Reguliers'!$M$70,9,0)</f>
        <v>#N/A</v>
      </c>
      <c r="V1111" s="55" t="e">
        <f>VLOOKUP(A1111,'Intermittents Reguliers'!$A$1:'Intermittents Reguliers'!$M$70,10,0)</f>
        <v>#N/A</v>
      </c>
      <c r="W1111" s="53" t="e">
        <f>VLOOKUP(A1111,'Intermittents Reguliers'!$A$1:'Intermittents Reguliers'!$M$70,13,0)</f>
        <v>#N/A</v>
      </c>
    </row>
    <row r="1112" spans="2:23" x14ac:dyDescent="0.2">
      <c r="B1112" s="49" t="e">
        <f>VLOOKUP(A1112,'Intermittents Reguliers'!$A$2:'Intermittents Reguliers'!$M$70,2,0)</f>
        <v>#N/A</v>
      </c>
      <c r="I1112" s="50">
        <f t="shared" si="17"/>
        <v>1</v>
      </c>
      <c r="N1112" s="51" t="e">
        <f>VLOOKUP(A1112,'Intermittents Reguliers'!$A$2:'Intermittents Reguliers'!$M$70,11,0)</f>
        <v>#N/A</v>
      </c>
      <c r="O1112" s="51" t="e">
        <f>VLOOKUP(A1112,'Intermittents Reguliers'!$A$1:'Intermittents Reguliers'!$M$70,12,0)</f>
        <v>#N/A</v>
      </c>
      <c r="P1112" s="50" t="e">
        <f>VLOOKUP(A1112,'Intermittents Reguliers'!$A$2:'Intermittents Reguliers'!$M$70,3,0)</f>
        <v>#N/A</v>
      </c>
      <c r="Q1112" s="52" t="e">
        <f>VLOOKUP(A1112,'Intermittents Reguliers'!$A$2:'Intermittents Reguliers'!$M$70,4,0)</f>
        <v>#N/A</v>
      </c>
      <c r="R1112" s="51" t="e">
        <f>VLOOKUP(A1112,'Intermittents Reguliers'!$A$2:'Intermittents Reguliers'!$M$70,5,0)</f>
        <v>#N/A</v>
      </c>
      <c r="S1112" s="53" t="e">
        <f>VLOOKUP(A1112,'Intermittents Reguliers'!$A$2:'Intermittents Reguliers'!$M$70,7,0)</f>
        <v>#N/A</v>
      </c>
      <c r="T1112" s="51" t="e">
        <f>VLOOKUP(A1112,'Intermittents Reguliers'!$A$2:'Intermittents Reguliers'!$M$70,8,0)</f>
        <v>#N/A</v>
      </c>
      <c r="U1112" s="54" t="e">
        <f>VLOOKUP(A1112,'Intermittents Reguliers'!$A$1:'Intermittents Reguliers'!$M$70,9,0)</f>
        <v>#N/A</v>
      </c>
      <c r="V1112" s="55" t="e">
        <f>VLOOKUP(A1112,'Intermittents Reguliers'!$A$1:'Intermittents Reguliers'!$M$70,10,0)</f>
        <v>#N/A</v>
      </c>
      <c r="W1112" s="53" t="e">
        <f>VLOOKUP(A1112,'Intermittents Reguliers'!$A$1:'Intermittents Reguliers'!$M$70,13,0)</f>
        <v>#N/A</v>
      </c>
    </row>
    <row r="1113" spans="2:23" x14ac:dyDescent="0.2">
      <c r="B1113" s="49" t="e">
        <f>VLOOKUP(A1113,'Intermittents Reguliers'!$A$2:'Intermittents Reguliers'!$M$70,2,0)</f>
        <v>#N/A</v>
      </c>
      <c r="I1113" s="50">
        <f t="shared" si="17"/>
        <v>1</v>
      </c>
      <c r="N1113" s="51" t="e">
        <f>VLOOKUP(A1113,'Intermittents Reguliers'!$A$2:'Intermittents Reguliers'!$M$70,11,0)</f>
        <v>#N/A</v>
      </c>
      <c r="O1113" s="51" t="e">
        <f>VLOOKUP(A1113,'Intermittents Reguliers'!$A$1:'Intermittents Reguliers'!$M$70,12,0)</f>
        <v>#N/A</v>
      </c>
      <c r="P1113" s="50" t="e">
        <f>VLOOKUP(A1113,'Intermittents Reguliers'!$A$2:'Intermittents Reguliers'!$M$70,3,0)</f>
        <v>#N/A</v>
      </c>
      <c r="Q1113" s="52" t="e">
        <f>VLOOKUP(A1113,'Intermittents Reguliers'!$A$2:'Intermittents Reguliers'!$M$70,4,0)</f>
        <v>#N/A</v>
      </c>
      <c r="R1113" s="51" t="e">
        <f>VLOOKUP(A1113,'Intermittents Reguliers'!$A$2:'Intermittents Reguliers'!$M$70,5,0)</f>
        <v>#N/A</v>
      </c>
      <c r="S1113" s="53" t="e">
        <f>VLOOKUP(A1113,'Intermittents Reguliers'!$A$2:'Intermittents Reguliers'!$M$70,7,0)</f>
        <v>#N/A</v>
      </c>
      <c r="T1113" s="51" t="e">
        <f>VLOOKUP(A1113,'Intermittents Reguliers'!$A$2:'Intermittents Reguliers'!$M$70,8,0)</f>
        <v>#N/A</v>
      </c>
      <c r="U1113" s="54" t="e">
        <f>VLOOKUP(A1113,'Intermittents Reguliers'!$A$1:'Intermittents Reguliers'!$M$70,9,0)</f>
        <v>#N/A</v>
      </c>
      <c r="V1113" s="55" t="e">
        <f>VLOOKUP(A1113,'Intermittents Reguliers'!$A$1:'Intermittents Reguliers'!$M$70,10,0)</f>
        <v>#N/A</v>
      </c>
      <c r="W1113" s="53" t="e">
        <f>VLOOKUP(A1113,'Intermittents Reguliers'!$A$1:'Intermittents Reguliers'!$M$70,13,0)</f>
        <v>#N/A</v>
      </c>
    </row>
    <row r="1114" spans="2:23" x14ac:dyDescent="0.2">
      <c r="B1114" s="49" t="e">
        <f>VLOOKUP(A1114,'Intermittents Reguliers'!$A$2:'Intermittents Reguliers'!$M$70,2,0)</f>
        <v>#N/A</v>
      </c>
      <c r="I1114" s="50">
        <f t="shared" si="17"/>
        <v>1</v>
      </c>
      <c r="N1114" s="51" t="e">
        <f>VLOOKUP(A1114,'Intermittents Reguliers'!$A$2:'Intermittents Reguliers'!$M$70,11,0)</f>
        <v>#N/A</v>
      </c>
      <c r="O1114" s="51" t="e">
        <f>VLOOKUP(A1114,'Intermittents Reguliers'!$A$1:'Intermittents Reguliers'!$M$70,12,0)</f>
        <v>#N/A</v>
      </c>
      <c r="P1114" s="50" t="e">
        <f>VLOOKUP(A1114,'Intermittents Reguliers'!$A$2:'Intermittents Reguliers'!$M$70,3,0)</f>
        <v>#N/A</v>
      </c>
      <c r="Q1114" s="52" t="e">
        <f>VLOOKUP(A1114,'Intermittents Reguliers'!$A$2:'Intermittents Reguliers'!$M$70,4,0)</f>
        <v>#N/A</v>
      </c>
      <c r="R1114" s="51" t="e">
        <f>VLOOKUP(A1114,'Intermittents Reguliers'!$A$2:'Intermittents Reguliers'!$M$70,5,0)</f>
        <v>#N/A</v>
      </c>
      <c r="S1114" s="53" t="e">
        <f>VLOOKUP(A1114,'Intermittents Reguliers'!$A$2:'Intermittents Reguliers'!$M$70,7,0)</f>
        <v>#N/A</v>
      </c>
      <c r="T1114" s="51" t="e">
        <f>VLOOKUP(A1114,'Intermittents Reguliers'!$A$2:'Intermittents Reguliers'!$M$70,8,0)</f>
        <v>#N/A</v>
      </c>
      <c r="U1114" s="54" t="e">
        <f>VLOOKUP(A1114,'Intermittents Reguliers'!$A$1:'Intermittents Reguliers'!$M$70,9,0)</f>
        <v>#N/A</v>
      </c>
      <c r="V1114" s="55" t="e">
        <f>VLOOKUP(A1114,'Intermittents Reguliers'!$A$1:'Intermittents Reguliers'!$M$70,10,0)</f>
        <v>#N/A</v>
      </c>
      <c r="W1114" s="53" t="e">
        <f>VLOOKUP(A1114,'Intermittents Reguliers'!$A$1:'Intermittents Reguliers'!$M$70,13,0)</f>
        <v>#N/A</v>
      </c>
    </row>
    <row r="1115" spans="2:23" x14ac:dyDescent="0.2">
      <c r="B1115" s="49" t="e">
        <f>VLOOKUP(A1115,'Intermittents Reguliers'!$A$2:'Intermittents Reguliers'!$M$70,2,0)</f>
        <v>#N/A</v>
      </c>
      <c r="I1115" s="50">
        <f t="shared" si="17"/>
        <v>1</v>
      </c>
      <c r="N1115" s="51" t="e">
        <f>VLOOKUP(A1115,'Intermittents Reguliers'!$A$2:'Intermittents Reguliers'!$M$70,11,0)</f>
        <v>#N/A</v>
      </c>
      <c r="O1115" s="51" t="e">
        <f>VLOOKUP(A1115,'Intermittents Reguliers'!$A$1:'Intermittents Reguliers'!$M$70,12,0)</f>
        <v>#N/A</v>
      </c>
      <c r="P1115" s="50" t="e">
        <f>VLOOKUP(A1115,'Intermittents Reguliers'!$A$2:'Intermittents Reguliers'!$M$70,3,0)</f>
        <v>#N/A</v>
      </c>
      <c r="Q1115" s="52" t="e">
        <f>VLOOKUP(A1115,'Intermittents Reguliers'!$A$2:'Intermittents Reguliers'!$M$70,4,0)</f>
        <v>#N/A</v>
      </c>
      <c r="R1115" s="51" t="e">
        <f>VLOOKUP(A1115,'Intermittents Reguliers'!$A$2:'Intermittents Reguliers'!$M$70,5,0)</f>
        <v>#N/A</v>
      </c>
      <c r="S1115" s="53" t="e">
        <f>VLOOKUP(A1115,'Intermittents Reguliers'!$A$2:'Intermittents Reguliers'!$M$70,7,0)</f>
        <v>#N/A</v>
      </c>
      <c r="T1115" s="51" t="e">
        <f>VLOOKUP(A1115,'Intermittents Reguliers'!$A$2:'Intermittents Reguliers'!$M$70,8,0)</f>
        <v>#N/A</v>
      </c>
      <c r="U1115" s="54" t="e">
        <f>VLOOKUP(A1115,'Intermittents Reguliers'!$A$1:'Intermittents Reguliers'!$M$70,9,0)</f>
        <v>#N/A</v>
      </c>
      <c r="V1115" s="55" t="e">
        <f>VLOOKUP(A1115,'Intermittents Reguliers'!$A$1:'Intermittents Reguliers'!$M$70,10,0)</f>
        <v>#N/A</v>
      </c>
      <c r="W1115" s="53" t="e">
        <f>VLOOKUP(A1115,'Intermittents Reguliers'!$A$1:'Intermittents Reguliers'!$M$70,13,0)</f>
        <v>#N/A</v>
      </c>
    </row>
    <row r="1116" spans="2:23" x14ac:dyDescent="0.2">
      <c r="B1116" s="49" t="e">
        <f>VLOOKUP(A1116,'Intermittents Reguliers'!$A$2:'Intermittents Reguliers'!$M$70,2,0)</f>
        <v>#N/A</v>
      </c>
      <c r="I1116" s="50">
        <f t="shared" si="17"/>
        <v>1</v>
      </c>
      <c r="N1116" s="51" t="e">
        <f>VLOOKUP(A1116,'Intermittents Reguliers'!$A$2:'Intermittents Reguliers'!$M$70,11,0)</f>
        <v>#N/A</v>
      </c>
      <c r="O1116" s="51" t="e">
        <f>VLOOKUP(A1116,'Intermittents Reguliers'!$A$1:'Intermittents Reguliers'!$M$70,12,0)</f>
        <v>#N/A</v>
      </c>
      <c r="P1116" s="50" t="e">
        <f>VLOOKUP(A1116,'Intermittents Reguliers'!$A$2:'Intermittents Reguliers'!$M$70,3,0)</f>
        <v>#N/A</v>
      </c>
      <c r="Q1116" s="52" t="e">
        <f>VLOOKUP(A1116,'Intermittents Reguliers'!$A$2:'Intermittents Reguliers'!$M$70,4,0)</f>
        <v>#N/A</v>
      </c>
      <c r="R1116" s="51" t="e">
        <f>VLOOKUP(A1116,'Intermittents Reguliers'!$A$2:'Intermittents Reguliers'!$M$70,5,0)</f>
        <v>#N/A</v>
      </c>
      <c r="S1116" s="53" t="e">
        <f>VLOOKUP(A1116,'Intermittents Reguliers'!$A$2:'Intermittents Reguliers'!$M$70,7,0)</f>
        <v>#N/A</v>
      </c>
      <c r="T1116" s="51" t="e">
        <f>VLOOKUP(A1116,'Intermittents Reguliers'!$A$2:'Intermittents Reguliers'!$M$70,8,0)</f>
        <v>#N/A</v>
      </c>
      <c r="U1116" s="54" t="e">
        <f>VLOOKUP(A1116,'Intermittents Reguliers'!$A$1:'Intermittents Reguliers'!$M$70,9,0)</f>
        <v>#N/A</v>
      </c>
      <c r="V1116" s="55" t="e">
        <f>VLOOKUP(A1116,'Intermittents Reguliers'!$A$1:'Intermittents Reguliers'!$M$70,10,0)</f>
        <v>#N/A</v>
      </c>
      <c r="W1116" s="53" t="e">
        <f>VLOOKUP(A1116,'Intermittents Reguliers'!$A$1:'Intermittents Reguliers'!$M$70,13,0)</f>
        <v>#N/A</v>
      </c>
    </row>
    <row r="1117" spans="2:23" x14ac:dyDescent="0.2">
      <c r="B1117" s="49" t="e">
        <f>VLOOKUP(A1117,'Intermittents Reguliers'!$A$2:'Intermittents Reguliers'!$M$70,2,0)</f>
        <v>#N/A</v>
      </c>
      <c r="I1117" s="50">
        <f t="shared" si="17"/>
        <v>1</v>
      </c>
      <c r="N1117" s="51" t="e">
        <f>VLOOKUP(A1117,'Intermittents Reguliers'!$A$2:'Intermittents Reguliers'!$M$70,11,0)</f>
        <v>#N/A</v>
      </c>
      <c r="O1117" s="51" t="e">
        <f>VLOOKUP(A1117,'Intermittents Reguliers'!$A$1:'Intermittents Reguliers'!$M$70,12,0)</f>
        <v>#N/A</v>
      </c>
      <c r="P1117" s="50" t="e">
        <f>VLOOKUP(A1117,'Intermittents Reguliers'!$A$2:'Intermittents Reguliers'!$M$70,3,0)</f>
        <v>#N/A</v>
      </c>
      <c r="Q1117" s="52" t="e">
        <f>VLOOKUP(A1117,'Intermittents Reguliers'!$A$2:'Intermittents Reguliers'!$M$70,4,0)</f>
        <v>#N/A</v>
      </c>
      <c r="R1117" s="51" t="e">
        <f>VLOOKUP(A1117,'Intermittents Reguliers'!$A$2:'Intermittents Reguliers'!$M$70,5,0)</f>
        <v>#N/A</v>
      </c>
      <c r="S1117" s="53" t="e">
        <f>VLOOKUP(A1117,'Intermittents Reguliers'!$A$2:'Intermittents Reguliers'!$M$70,7,0)</f>
        <v>#N/A</v>
      </c>
      <c r="T1117" s="51" t="e">
        <f>VLOOKUP(A1117,'Intermittents Reguliers'!$A$2:'Intermittents Reguliers'!$M$70,8,0)</f>
        <v>#N/A</v>
      </c>
      <c r="U1117" s="54" t="e">
        <f>VLOOKUP(A1117,'Intermittents Reguliers'!$A$1:'Intermittents Reguliers'!$M$70,9,0)</f>
        <v>#N/A</v>
      </c>
      <c r="V1117" s="55" t="e">
        <f>VLOOKUP(A1117,'Intermittents Reguliers'!$A$1:'Intermittents Reguliers'!$M$70,10,0)</f>
        <v>#N/A</v>
      </c>
      <c r="W1117" s="53" t="e">
        <f>VLOOKUP(A1117,'Intermittents Reguliers'!$A$1:'Intermittents Reguliers'!$M$70,13,0)</f>
        <v>#N/A</v>
      </c>
    </row>
    <row r="1118" spans="2:23" x14ac:dyDescent="0.2">
      <c r="B1118" s="49" t="e">
        <f>VLOOKUP(A1118,'Intermittents Reguliers'!$A$2:'Intermittents Reguliers'!$M$70,2,0)</f>
        <v>#N/A</v>
      </c>
      <c r="I1118" s="50">
        <f t="shared" si="17"/>
        <v>1</v>
      </c>
      <c r="N1118" s="51" t="e">
        <f>VLOOKUP(A1118,'Intermittents Reguliers'!$A$2:'Intermittents Reguliers'!$M$70,11,0)</f>
        <v>#N/A</v>
      </c>
      <c r="O1118" s="51" t="e">
        <f>VLOOKUP(A1118,'Intermittents Reguliers'!$A$1:'Intermittents Reguliers'!$M$70,12,0)</f>
        <v>#N/A</v>
      </c>
      <c r="P1118" s="50" t="e">
        <f>VLOOKUP(A1118,'Intermittents Reguliers'!$A$2:'Intermittents Reguliers'!$M$70,3,0)</f>
        <v>#N/A</v>
      </c>
      <c r="Q1118" s="52" t="e">
        <f>VLOOKUP(A1118,'Intermittents Reguliers'!$A$2:'Intermittents Reguliers'!$M$70,4,0)</f>
        <v>#N/A</v>
      </c>
      <c r="R1118" s="51" t="e">
        <f>VLOOKUP(A1118,'Intermittents Reguliers'!$A$2:'Intermittents Reguliers'!$M$70,5,0)</f>
        <v>#N/A</v>
      </c>
      <c r="S1118" s="53" t="e">
        <f>VLOOKUP(A1118,'Intermittents Reguliers'!$A$2:'Intermittents Reguliers'!$M$70,7,0)</f>
        <v>#N/A</v>
      </c>
      <c r="T1118" s="51" t="e">
        <f>VLOOKUP(A1118,'Intermittents Reguliers'!$A$2:'Intermittents Reguliers'!$M$70,8,0)</f>
        <v>#N/A</v>
      </c>
      <c r="U1118" s="54" t="e">
        <f>VLOOKUP(A1118,'Intermittents Reguliers'!$A$1:'Intermittents Reguliers'!$M$70,9,0)</f>
        <v>#N/A</v>
      </c>
      <c r="V1118" s="55" t="e">
        <f>VLOOKUP(A1118,'Intermittents Reguliers'!$A$1:'Intermittents Reguliers'!$M$70,10,0)</f>
        <v>#N/A</v>
      </c>
      <c r="W1118" s="53" t="e">
        <f>VLOOKUP(A1118,'Intermittents Reguliers'!$A$1:'Intermittents Reguliers'!$M$70,13,0)</f>
        <v>#N/A</v>
      </c>
    </row>
    <row r="1119" spans="2:23" x14ac:dyDescent="0.2">
      <c r="B1119" s="49" t="e">
        <f>VLOOKUP(A1119,'Intermittents Reguliers'!$A$2:'Intermittents Reguliers'!$M$70,2,0)</f>
        <v>#N/A</v>
      </c>
      <c r="I1119" s="50">
        <f t="shared" si="17"/>
        <v>1</v>
      </c>
      <c r="N1119" s="51" t="e">
        <f>VLOOKUP(A1119,'Intermittents Reguliers'!$A$2:'Intermittents Reguliers'!$M$70,11,0)</f>
        <v>#N/A</v>
      </c>
      <c r="O1119" s="51" t="e">
        <f>VLOOKUP(A1119,'Intermittents Reguliers'!$A$1:'Intermittents Reguliers'!$M$70,12,0)</f>
        <v>#N/A</v>
      </c>
      <c r="P1119" s="50" t="e">
        <f>VLOOKUP(A1119,'Intermittents Reguliers'!$A$2:'Intermittents Reguliers'!$M$70,3,0)</f>
        <v>#N/A</v>
      </c>
      <c r="Q1119" s="52" t="e">
        <f>VLOOKUP(A1119,'Intermittents Reguliers'!$A$2:'Intermittents Reguliers'!$M$70,4,0)</f>
        <v>#N/A</v>
      </c>
      <c r="R1119" s="51" t="e">
        <f>VLOOKUP(A1119,'Intermittents Reguliers'!$A$2:'Intermittents Reguliers'!$M$70,5,0)</f>
        <v>#N/A</v>
      </c>
      <c r="S1119" s="53" t="e">
        <f>VLOOKUP(A1119,'Intermittents Reguliers'!$A$2:'Intermittents Reguliers'!$M$70,7,0)</f>
        <v>#N/A</v>
      </c>
      <c r="T1119" s="51" t="e">
        <f>VLOOKUP(A1119,'Intermittents Reguliers'!$A$2:'Intermittents Reguliers'!$M$70,8,0)</f>
        <v>#N/A</v>
      </c>
      <c r="U1119" s="54" t="e">
        <f>VLOOKUP(A1119,'Intermittents Reguliers'!$A$1:'Intermittents Reguliers'!$M$70,9,0)</f>
        <v>#N/A</v>
      </c>
      <c r="V1119" s="55" t="e">
        <f>VLOOKUP(A1119,'Intermittents Reguliers'!$A$1:'Intermittents Reguliers'!$M$70,10,0)</f>
        <v>#N/A</v>
      </c>
      <c r="W1119" s="53" t="e">
        <f>VLOOKUP(A1119,'Intermittents Reguliers'!$A$1:'Intermittents Reguliers'!$M$70,13,0)</f>
        <v>#N/A</v>
      </c>
    </row>
    <row r="1120" spans="2:23" x14ac:dyDescent="0.2">
      <c r="B1120" s="49" t="e">
        <f>VLOOKUP(A1120,'Intermittents Reguliers'!$A$2:'Intermittents Reguliers'!$M$70,2,0)</f>
        <v>#N/A</v>
      </c>
      <c r="I1120" s="50">
        <f t="shared" si="17"/>
        <v>1</v>
      </c>
      <c r="N1120" s="51" t="e">
        <f>VLOOKUP(A1120,'Intermittents Reguliers'!$A$2:'Intermittents Reguliers'!$M$70,11,0)</f>
        <v>#N/A</v>
      </c>
      <c r="O1120" s="51" t="e">
        <f>VLOOKUP(A1120,'Intermittents Reguliers'!$A$1:'Intermittents Reguliers'!$M$70,12,0)</f>
        <v>#N/A</v>
      </c>
      <c r="P1120" s="50" t="e">
        <f>VLOOKUP(A1120,'Intermittents Reguliers'!$A$2:'Intermittents Reguliers'!$M$70,3,0)</f>
        <v>#N/A</v>
      </c>
      <c r="Q1120" s="52" t="e">
        <f>VLOOKUP(A1120,'Intermittents Reguliers'!$A$2:'Intermittents Reguliers'!$M$70,4,0)</f>
        <v>#N/A</v>
      </c>
      <c r="R1120" s="51" t="e">
        <f>VLOOKUP(A1120,'Intermittents Reguliers'!$A$2:'Intermittents Reguliers'!$M$70,5,0)</f>
        <v>#N/A</v>
      </c>
      <c r="S1120" s="53" t="e">
        <f>VLOOKUP(A1120,'Intermittents Reguliers'!$A$2:'Intermittents Reguliers'!$M$70,7,0)</f>
        <v>#N/A</v>
      </c>
      <c r="T1120" s="51" t="e">
        <f>VLOOKUP(A1120,'Intermittents Reguliers'!$A$2:'Intermittents Reguliers'!$M$70,8,0)</f>
        <v>#N/A</v>
      </c>
      <c r="U1120" s="54" t="e">
        <f>VLOOKUP(A1120,'Intermittents Reguliers'!$A$1:'Intermittents Reguliers'!$M$70,9,0)</f>
        <v>#N/A</v>
      </c>
      <c r="V1120" s="55" t="e">
        <f>VLOOKUP(A1120,'Intermittents Reguliers'!$A$1:'Intermittents Reguliers'!$M$70,10,0)</f>
        <v>#N/A</v>
      </c>
      <c r="W1120" s="53" t="e">
        <f>VLOOKUP(A1120,'Intermittents Reguliers'!$A$1:'Intermittents Reguliers'!$M$70,13,0)</f>
        <v>#N/A</v>
      </c>
    </row>
    <row r="1121" spans="2:23" x14ac:dyDescent="0.2">
      <c r="B1121" s="49" t="e">
        <f>VLOOKUP(A1121,'Intermittents Reguliers'!$A$2:'Intermittents Reguliers'!$M$70,2,0)</f>
        <v>#N/A</v>
      </c>
      <c r="I1121" s="50">
        <f t="shared" si="17"/>
        <v>1</v>
      </c>
      <c r="N1121" s="51" t="e">
        <f>VLOOKUP(A1121,'Intermittents Reguliers'!$A$2:'Intermittents Reguliers'!$M$70,11,0)</f>
        <v>#N/A</v>
      </c>
      <c r="O1121" s="51" t="e">
        <f>VLOOKUP(A1121,'Intermittents Reguliers'!$A$1:'Intermittents Reguliers'!$M$70,12,0)</f>
        <v>#N/A</v>
      </c>
      <c r="P1121" s="50" t="e">
        <f>VLOOKUP(A1121,'Intermittents Reguliers'!$A$2:'Intermittents Reguliers'!$M$70,3,0)</f>
        <v>#N/A</v>
      </c>
      <c r="Q1121" s="52" t="e">
        <f>VLOOKUP(A1121,'Intermittents Reguliers'!$A$2:'Intermittents Reguliers'!$M$70,4,0)</f>
        <v>#N/A</v>
      </c>
      <c r="R1121" s="51" t="e">
        <f>VLOOKUP(A1121,'Intermittents Reguliers'!$A$2:'Intermittents Reguliers'!$M$70,5,0)</f>
        <v>#N/A</v>
      </c>
      <c r="S1121" s="53" t="e">
        <f>VLOOKUP(A1121,'Intermittents Reguliers'!$A$2:'Intermittents Reguliers'!$M$70,7,0)</f>
        <v>#N/A</v>
      </c>
      <c r="T1121" s="51" t="e">
        <f>VLOOKUP(A1121,'Intermittents Reguliers'!$A$2:'Intermittents Reguliers'!$M$70,8,0)</f>
        <v>#N/A</v>
      </c>
      <c r="U1121" s="54" t="e">
        <f>VLOOKUP(A1121,'Intermittents Reguliers'!$A$1:'Intermittents Reguliers'!$M$70,9,0)</f>
        <v>#N/A</v>
      </c>
      <c r="V1121" s="55" t="e">
        <f>VLOOKUP(A1121,'Intermittents Reguliers'!$A$1:'Intermittents Reguliers'!$M$70,10,0)</f>
        <v>#N/A</v>
      </c>
      <c r="W1121" s="53" t="e">
        <f>VLOOKUP(A1121,'Intermittents Reguliers'!$A$1:'Intermittents Reguliers'!$M$70,13,0)</f>
        <v>#N/A</v>
      </c>
    </row>
    <row r="1122" spans="2:23" x14ac:dyDescent="0.2">
      <c r="B1122" s="49" t="e">
        <f>VLOOKUP(A1122,'Intermittents Reguliers'!$A$2:'Intermittents Reguliers'!$M$70,2,0)</f>
        <v>#N/A</v>
      </c>
      <c r="I1122" s="50">
        <f t="shared" si="17"/>
        <v>1</v>
      </c>
      <c r="N1122" s="51" t="e">
        <f>VLOOKUP(A1122,'Intermittents Reguliers'!$A$2:'Intermittents Reguliers'!$M$70,11,0)</f>
        <v>#N/A</v>
      </c>
      <c r="O1122" s="51" t="e">
        <f>VLOOKUP(A1122,'Intermittents Reguliers'!$A$1:'Intermittents Reguliers'!$M$70,12,0)</f>
        <v>#N/A</v>
      </c>
      <c r="P1122" s="50" t="e">
        <f>VLOOKUP(A1122,'Intermittents Reguliers'!$A$2:'Intermittents Reguliers'!$M$70,3,0)</f>
        <v>#N/A</v>
      </c>
      <c r="Q1122" s="52" t="e">
        <f>VLOOKUP(A1122,'Intermittents Reguliers'!$A$2:'Intermittents Reguliers'!$M$70,4,0)</f>
        <v>#N/A</v>
      </c>
      <c r="R1122" s="51" t="e">
        <f>VLOOKUP(A1122,'Intermittents Reguliers'!$A$2:'Intermittents Reguliers'!$M$70,5,0)</f>
        <v>#N/A</v>
      </c>
      <c r="S1122" s="53" t="e">
        <f>VLOOKUP(A1122,'Intermittents Reguliers'!$A$2:'Intermittents Reguliers'!$M$70,7,0)</f>
        <v>#N/A</v>
      </c>
      <c r="T1122" s="51" t="e">
        <f>VLOOKUP(A1122,'Intermittents Reguliers'!$A$2:'Intermittents Reguliers'!$M$70,8,0)</f>
        <v>#N/A</v>
      </c>
      <c r="U1122" s="54" t="e">
        <f>VLOOKUP(A1122,'Intermittents Reguliers'!$A$1:'Intermittents Reguliers'!$M$70,9,0)</f>
        <v>#N/A</v>
      </c>
      <c r="V1122" s="55" t="e">
        <f>VLOOKUP(A1122,'Intermittents Reguliers'!$A$1:'Intermittents Reguliers'!$M$70,10,0)</f>
        <v>#N/A</v>
      </c>
      <c r="W1122" s="53" t="e">
        <f>VLOOKUP(A1122,'Intermittents Reguliers'!$A$1:'Intermittents Reguliers'!$M$70,13,0)</f>
        <v>#N/A</v>
      </c>
    </row>
    <row r="1123" spans="2:23" x14ac:dyDescent="0.2">
      <c r="B1123" s="49" t="e">
        <f>VLOOKUP(A1123,'Intermittents Reguliers'!$A$2:'Intermittents Reguliers'!$M$70,2,0)</f>
        <v>#N/A</v>
      </c>
      <c r="I1123" s="50">
        <f t="shared" si="17"/>
        <v>1</v>
      </c>
      <c r="N1123" s="51" t="e">
        <f>VLOOKUP(A1123,'Intermittents Reguliers'!$A$2:'Intermittents Reguliers'!$M$70,11,0)</f>
        <v>#N/A</v>
      </c>
      <c r="O1123" s="51" t="e">
        <f>VLOOKUP(A1123,'Intermittents Reguliers'!$A$1:'Intermittents Reguliers'!$M$70,12,0)</f>
        <v>#N/A</v>
      </c>
      <c r="P1123" s="50" t="e">
        <f>VLOOKUP(A1123,'Intermittents Reguliers'!$A$2:'Intermittents Reguliers'!$M$70,3,0)</f>
        <v>#N/A</v>
      </c>
      <c r="Q1123" s="52" t="e">
        <f>VLOOKUP(A1123,'Intermittents Reguliers'!$A$2:'Intermittents Reguliers'!$M$70,4,0)</f>
        <v>#N/A</v>
      </c>
      <c r="R1123" s="51" t="e">
        <f>VLOOKUP(A1123,'Intermittents Reguliers'!$A$2:'Intermittents Reguliers'!$M$70,5,0)</f>
        <v>#N/A</v>
      </c>
      <c r="S1123" s="53" t="e">
        <f>VLOOKUP(A1123,'Intermittents Reguliers'!$A$2:'Intermittents Reguliers'!$M$70,7,0)</f>
        <v>#N/A</v>
      </c>
      <c r="T1123" s="51" t="e">
        <f>VLOOKUP(A1123,'Intermittents Reguliers'!$A$2:'Intermittents Reguliers'!$M$70,8,0)</f>
        <v>#N/A</v>
      </c>
      <c r="U1123" s="54" t="e">
        <f>VLOOKUP(A1123,'Intermittents Reguliers'!$A$1:'Intermittents Reguliers'!$M$70,9,0)</f>
        <v>#N/A</v>
      </c>
      <c r="V1123" s="55" t="e">
        <f>VLOOKUP(A1123,'Intermittents Reguliers'!$A$1:'Intermittents Reguliers'!$M$70,10,0)</f>
        <v>#N/A</v>
      </c>
      <c r="W1123" s="53" t="e">
        <f>VLOOKUP(A1123,'Intermittents Reguliers'!$A$1:'Intermittents Reguliers'!$M$70,13,0)</f>
        <v>#N/A</v>
      </c>
    </row>
    <row r="1124" spans="2:23" x14ac:dyDescent="0.2">
      <c r="B1124" s="49" t="e">
        <f>VLOOKUP(A1124,'Intermittents Reguliers'!$A$2:'Intermittents Reguliers'!$M$70,2,0)</f>
        <v>#N/A</v>
      </c>
      <c r="I1124" s="50">
        <f t="shared" si="17"/>
        <v>1</v>
      </c>
      <c r="N1124" s="51" t="e">
        <f>VLOOKUP(A1124,'Intermittents Reguliers'!$A$2:'Intermittents Reguliers'!$M$70,11,0)</f>
        <v>#N/A</v>
      </c>
      <c r="O1124" s="51" t="e">
        <f>VLOOKUP(A1124,'Intermittents Reguliers'!$A$1:'Intermittents Reguliers'!$M$70,12,0)</f>
        <v>#N/A</v>
      </c>
      <c r="P1124" s="50" t="e">
        <f>VLOOKUP(A1124,'Intermittents Reguliers'!$A$2:'Intermittents Reguliers'!$M$70,3,0)</f>
        <v>#N/A</v>
      </c>
      <c r="Q1124" s="52" t="e">
        <f>VLOOKUP(A1124,'Intermittents Reguliers'!$A$2:'Intermittents Reguliers'!$M$70,4,0)</f>
        <v>#N/A</v>
      </c>
      <c r="R1124" s="51" t="e">
        <f>VLOOKUP(A1124,'Intermittents Reguliers'!$A$2:'Intermittents Reguliers'!$M$70,5,0)</f>
        <v>#N/A</v>
      </c>
      <c r="S1124" s="53" t="e">
        <f>VLOOKUP(A1124,'Intermittents Reguliers'!$A$2:'Intermittents Reguliers'!$M$70,7,0)</f>
        <v>#N/A</v>
      </c>
      <c r="T1124" s="51" t="e">
        <f>VLOOKUP(A1124,'Intermittents Reguliers'!$A$2:'Intermittents Reguliers'!$M$70,8,0)</f>
        <v>#N/A</v>
      </c>
      <c r="U1124" s="54" t="e">
        <f>VLOOKUP(A1124,'Intermittents Reguliers'!$A$1:'Intermittents Reguliers'!$M$70,9,0)</f>
        <v>#N/A</v>
      </c>
      <c r="V1124" s="55" t="e">
        <f>VLOOKUP(A1124,'Intermittents Reguliers'!$A$1:'Intermittents Reguliers'!$M$70,10,0)</f>
        <v>#N/A</v>
      </c>
      <c r="W1124" s="53" t="e">
        <f>VLOOKUP(A1124,'Intermittents Reguliers'!$A$1:'Intermittents Reguliers'!$M$70,13,0)</f>
        <v>#N/A</v>
      </c>
    </row>
    <row r="1125" spans="2:23" x14ac:dyDescent="0.2">
      <c r="B1125" s="49" t="e">
        <f>VLOOKUP(A1125,'Intermittents Reguliers'!$A$2:'Intermittents Reguliers'!$M$70,2,0)</f>
        <v>#N/A</v>
      </c>
      <c r="I1125" s="50">
        <f t="shared" si="17"/>
        <v>1</v>
      </c>
      <c r="N1125" s="51" t="e">
        <f>VLOOKUP(A1125,'Intermittents Reguliers'!$A$2:'Intermittents Reguliers'!$M$70,11,0)</f>
        <v>#N/A</v>
      </c>
      <c r="O1125" s="51" t="e">
        <f>VLOOKUP(A1125,'Intermittents Reguliers'!$A$1:'Intermittents Reguliers'!$M$70,12,0)</f>
        <v>#N/A</v>
      </c>
      <c r="P1125" s="50" t="e">
        <f>VLOOKUP(A1125,'Intermittents Reguliers'!$A$2:'Intermittents Reguliers'!$M$70,3,0)</f>
        <v>#N/A</v>
      </c>
      <c r="Q1125" s="52" t="e">
        <f>VLOOKUP(A1125,'Intermittents Reguliers'!$A$2:'Intermittents Reguliers'!$M$70,4,0)</f>
        <v>#N/A</v>
      </c>
      <c r="R1125" s="51" t="e">
        <f>VLOOKUP(A1125,'Intermittents Reguliers'!$A$2:'Intermittents Reguliers'!$M$70,5,0)</f>
        <v>#N/A</v>
      </c>
      <c r="S1125" s="53" t="e">
        <f>VLOOKUP(A1125,'Intermittents Reguliers'!$A$2:'Intermittents Reguliers'!$M$70,7,0)</f>
        <v>#N/A</v>
      </c>
      <c r="T1125" s="51" t="e">
        <f>VLOOKUP(A1125,'Intermittents Reguliers'!$A$2:'Intermittents Reguliers'!$M$70,8,0)</f>
        <v>#N/A</v>
      </c>
      <c r="U1125" s="54" t="e">
        <f>VLOOKUP(A1125,'Intermittents Reguliers'!$A$1:'Intermittents Reguliers'!$M$70,9,0)</f>
        <v>#N/A</v>
      </c>
      <c r="V1125" s="55" t="e">
        <f>VLOOKUP(A1125,'Intermittents Reguliers'!$A$1:'Intermittents Reguliers'!$M$70,10,0)</f>
        <v>#N/A</v>
      </c>
      <c r="W1125" s="53" t="e">
        <f>VLOOKUP(A1125,'Intermittents Reguliers'!$A$1:'Intermittents Reguliers'!$M$70,13,0)</f>
        <v>#N/A</v>
      </c>
    </row>
    <row r="1126" spans="2:23" x14ac:dyDescent="0.2">
      <c r="B1126" s="49" t="e">
        <f>VLOOKUP(A1126,'Intermittents Reguliers'!$A$2:'Intermittents Reguliers'!$M$70,2,0)</f>
        <v>#N/A</v>
      </c>
      <c r="I1126" s="50">
        <f t="shared" si="17"/>
        <v>1</v>
      </c>
      <c r="N1126" s="51" t="e">
        <f>VLOOKUP(A1126,'Intermittents Reguliers'!$A$2:'Intermittents Reguliers'!$M$70,11,0)</f>
        <v>#N/A</v>
      </c>
      <c r="O1126" s="51" t="e">
        <f>VLOOKUP(A1126,'Intermittents Reguliers'!$A$1:'Intermittents Reguliers'!$M$70,12,0)</f>
        <v>#N/A</v>
      </c>
      <c r="P1126" s="50" t="e">
        <f>VLOOKUP(A1126,'Intermittents Reguliers'!$A$2:'Intermittents Reguliers'!$M$70,3,0)</f>
        <v>#N/A</v>
      </c>
      <c r="Q1126" s="52" t="e">
        <f>VLOOKUP(A1126,'Intermittents Reguliers'!$A$2:'Intermittents Reguliers'!$M$70,4,0)</f>
        <v>#N/A</v>
      </c>
      <c r="R1126" s="51" t="e">
        <f>VLOOKUP(A1126,'Intermittents Reguliers'!$A$2:'Intermittents Reguliers'!$M$70,5,0)</f>
        <v>#N/A</v>
      </c>
      <c r="S1126" s="53" t="e">
        <f>VLOOKUP(A1126,'Intermittents Reguliers'!$A$2:'Intermittents Reguliers'!$M$70,7,0)</f>
        <v>#N/A</v>
      </c>
      <c r="T1126" s="51" t="e">
        <f>VLOOKUP(A1126,'Intermittents Reguliers'!$A$2:'Intermittents Reguliers'!$M$70,8,0)</f>
        <v>#N/A</v>
      </c>
      <c r="U1126" s="54" t="e">
        <f>VLOOKUP(A1126,'Intermittents Reguliers'!$A$1:'Intermittents Reguliers'!$M$70,9,0)</f>
        <v>#N/A</v>
      </c>
      <c r="V1126" s="55" t="e">
        <f>VLOOKUP(A1126,'Intermittents Reguliers'!$A$1:'Intermittents Reguliers'!$M$70,10,0)</f>
        <v>#N/A</v>
      </c>
      <c r="W1126" s="53" t="e">
        <f>VLOOKUP(A1126,'Intermittents Reguliers'!$A$1:'Intermittents Reguliers'!$M$70,13,0)</f>
        <v>#N/A</v>
      </c>
    </row>
    <row r="1127" spans="2:23" x14ac:dyDescent="0.2">
      <c r="B1127" s="49" t="e">
        <f>VLOOKUP(A1127,'Intermittents Reguliers'!$A$2:'Intermittents Reguliers'!$M$70,2,0)</f>
        <v>#N/A</v>
      </c>
      <c r="I1127" s="50">
        <f t="shared" si="17"/>
        <v>1</v>
      </c>
      <c r="N1127" s="51" t="e">
        <f>VLOOKUP(A1127,'Intermittents Reguliers'!$A$2:'Intermittents Reguliers'!$M$70,11,0)</f>
        <v>#N/A</v>
      </c>
      <c r="O1127" s="51" t="e">
        <f>VLOOKUP(A1127,'Intermittents Reguliers'!$A$1:'Intermittents Reguliers'!$M$70,12,0)</f>
        <v>#N/A</v>
      </c>
      <c r="P1127" s="50" t="e">
        <f>VLOOKUP(A1127,'Intermittents Reguliers'!$A$2:'Intermittents Reguliers'!$M$70,3,0)</f>
        <v>#N/A</v>
      </c>
      <c r="Q1127" s="52" t="e">
        <f>VLOOKUP(A1127,'Intermittents Reguliers'!$A$2:'Intermittents Reguliers'!$M$70,4,0)</f>
        <v>#N/A</v>
      </c>
      <c r="R1127" s="51" t="e">
        <f>VLOOKUP(A1127,'Intermittents Reguliers'!$A$2:'Intermittents Reguliers'!$M$70,5,0)</f>
        <v>#N/A</v>
      </c>
      <c r="S1127" s="53" t="e">
        <f>VLOOKUP(A1127,'Intermittents Reguliers'!$A$2:'Intermittents Reguliers'!$M$70,7,0)</f>
        <v>#N/A</v>
      </c>
      <c r="T1127" s="51" t="e">
        <f>VLOOKUP(A1127,'Intermittents Reguliers'!$A$2:'Intermittents Reguliers'!$M$70,8,0)</f>
        <v>#N/A</v>
      </c>
      <c r="U1127" s="54" t="e">
        <f>VLOOKUP(A1127,'Intermittents Reguliers'!$A$1:'Intermittents Reguliers'!$M$70,9,0)</f>
        <v>#N/A</v>
      </c>
      <c r="V1127" s="55" t="e">
        <f>VLOOKUP(A1127,'Intermittents Reguliers'!$A$1:'Intermittents Reguliers'!$M$70,10,0)</f>
        <v>#N/A</v>
      </c>
      <c r="W1127" s="53" t="e">
        <f>VLOOKUP(A1127,'Intermittents Reguliers'!$A$1:'Intermittents Reguliers'!$M$70,13,0)</f>
        <v>#N/A</v>
      </c>
    </row>
    <row r="1128" spans="2:23" x14ac:dyDescent="0.2">
      <c r="B1128" s="49" t="e">
        <f>VLOOKUP(A1128,'Intermittents Reguliers'!$A$2:'Intermittents Reguliers'!$M$70,2,0)</f>
        <v>#N/A</v>
      </c>
      <c r="I1128" s="50">
        <f t="shared" si="17"/>
        <v>1</v>
      </c>
      <c r="N1128" s="51" t="e">
        <f>VLOOKUP(A1128,'Intermittents Reguliers'!$A$2:'Intermittents Reguliers'!$M$70,11,0)</f>
        <v>#N/A</v>
      </c>
      <c r="O1128" s="51" t="e">
        <f>VLOOKUP(A1128,'Intermittents Reguliers'!$A$1:'Intermittents Reguliers'!$M$70,12,0)</f>
        <v>#N/A</v>
      </c>
      <c r="P1128" s="50" t="e">
        <f>VLOOKUP(A1128,'Intermittents Reguliers'!$A$2:'Intermittents Reguliers'!$M$70,3,0)</f>
        <v>#N/A</v>
      </c>
      <c r="Q1128" s="52" t="e">
        <f>VLOOKUP(A1128,'Intermittents Reguliers'!$A$2:'Intermittents Reguliers'!$M$70,4,0)</f>
        <v>#N/A</v>
      </c>
      <c r="R1128" s="51" t="e">
        <f>VLOOKUP(A1128,'Intermittents Reguliers'!$A$2:'Intermittents Reguliers'!$M$70,5,0)</f>
        <v>#N/A</v>
      </c>
      <c r="S1128" s="53" t="e">
        <f>VLOOKUP(A1128,'Intermittents Reguliers'!$A$2:'Intermittents Reguliers'!$M$70,7,0)</f>
        <v>#N/A</v>
      </c>
      <c r="T1128" s="51" t="e">
        <f>VLOOKUP(A1128,'Intermittents Reguliers'!$A$2:'Intermittents Reguliers'!$M$70,8,0)</f>
        <v>#N/A</v>
      </c>
      <c r="U1128" s="54" t="e">
        <f>VLOOKUP(A1128,'Intermittents Reguliers'!$A$1:'Intermittents Reguliers'!$M$70,9,0)</f>
        <v>#N/A</v>
      </c>
      <c r="V1128" s="55" t="e">
        <f>VLOOKUP(A1128,'Intermittents Reguliers'!$A$1:'Intermittents Reguliers'!$M$70,10,0)</f>
        <v>#N/A</v>
      </c>
      <c r="W1128" s="53" t="e">
        <f>VLOOKUP(A1128,'Intermittents Reguliers'!$A$1:'Intermittents Reguliers'!$M$70,13,0)</f>
        <v>#N/A</v>
      </c>
    </row>
    <row r="1129" spans="2:23" x14ac:dyDescent="0.2">
      <c r="B1129" s="49" t="e">
        <f>VLOOKUP(A1129,'Intermittents Reguliers'!$A$2:'Intermittents Reguliers'!$M$70,2,0)</f>
        <v>#N/A</v>
      </c>
      <c r="I1129" s="50">
        <f t="shared" si="17"/>
        <v>1</v>
      </c>
      <c r="N1129" s="51" t="e">
        <f>VLOOKUP(A1129,'Intermittents Reguliers'!$A$2:'Intermittents Reguliers'!$M$70,11,0)</f>
        <v>#N/A</v>
      </c>
      <c r="O1129" s="51" t="e">
        <f>VLOOKUP(A1129,'Intermittents Reguliers'!$A$1:'Intermittents Reguliers'!$M$70,12,0)</f>
        <v>#N/A</v>
      </c>
      <c r="P1129" s="50" t="e">
        <f>VLOOKUP(A1129,'Intermittents Reguliers'!$A$2:'Intermittents Reguliers'!$M$70,3,0)</f>
        <v>#N/A</v>
      </c>
      <c r="Q1129" s="52" t="e">
        <f>VLOOKUP(A1129,'Intermittents Reguliers'!$A$2:'Intermittents Reguliers'!$M$70,4,0)</f>
        <v>#N/A</v>
      </c>
      <c r="R1129" s="51" t="e">
        <f>VLOOKUP(A1129,'Intermittents Reguliers'!$A$2:'Intermittents Reguliers'!$M$70,5,0)</f>
        <v>#N/A</v>
      </c>
      <c r="S1129" s="53" t="e">
        <f>VLOOKUP(A1129,'Intermittents Reguliers'!$A$2:'Intermittents Reguliers'!$M$70,7,0)</f>
        <v>#N/A</v>
      </c>
      <c r="T1129" s="51" t="e">
        <f>VLOOKUP(A1129,'Intermittents Reguliers'!$A$2:'Intermittents Reguliers'!$M$70,8,0)</f>
        <v>#N/A</v>
      </c>
      <c r="U1129" s="54" t="e">
        <f>VLOOKUP(A1129,'Intermittents Reguliers'!$A$1:'Intermittents Reguliers'!$M$70,9,0)</f>
        <v>#N/A</v>
      </c>
      <c r="V1129" s="55" t="e">
        <f>VLOOKUP(A1129,'Intermittents Reguliers'!$A$1:'Intermittents Reguliers'!$M$70,10,0)</f>
        <v>#N/A</v>
      </c>
      <c r="W1129" s="53" t="e">
        <f>VLOOKUP(A1129,'Intermittents Reguliers'!$A$1:'Intermittents Reguliers'!$M$70,13,0)</f>
        <v>#N/A</v>
      </c>
    </row>
    <row r="1130" spans="2:23" x14ac:dyDescent="0.2">
      <c r="B1130" s="49" t="e">
        <f>VLOOKUP(A1130,'Intermittents Reguliers'!$A$2:'Intermittents Reguliers'!$M$70,2,0)</f>
        <v>#N/A</v>
      </c>
      <c r="I1130" s="50">
        <f t="shared" si="17"/>
        <v>1</v>
      </c>
      <c r="N1130" s="51" t="e">
        <f>VLOOKUP(A1130,'Intermittents Reguliers'!$A$2:'Intermittents Reguliers'!$M$70,11,0)</f>
        <v>#N/A</v>
      </c>
      <c r="O1130" s="51" t="e">
        <f>VLOOKUP(A1130,'Intermittents Reguliers'!$A$1:'Intermittents Reguliers'!$M$70,12,0)</f>
        <v>#N/A</v>
      </c>
      <c r="P1130" s="50" t="e">
        <f>VLOOKUP(A1130,'Intermittents Reguliers'!$A$2:'Intermittents Reguliers'!$M$70,3,0)</f>
        <v>#N/A</v>
      </c>
      <c r="Q1130" s="52" t="e">
        <f>VLOOKUP(A1130,'Intermittents Reguliers'!$A$2:'Intermittents Reguliers'!$M$70,4,0)</f>
        <v>#N/A</v>
      </c>
      <c r="R1130" s="51" t="e">
        <f>VLOOKUP(A1130,'Intermittents Reguliers'!$A$2:'Intermittents Reguliers'!$M$70,5,0)</f>
        <v>#N/A</v>
      </c>
      <c r="S1130" s="53" t="e">
        <f>VLOOKUP(A1130,'Intermittents Reguliers'!$A$2:'Intermittents Reguliers'!$M$70,7,0)</f>
        <v>#N/A</v>
      </c>
      <c r="T1130" s="51" t="e">
        <f>VLOOKUP(A1130,'Intermittents Reguliers'!$A$2:'Intermittents Reguliers'!$M$70,8,0)</f>
        <v>#N/A</v>
      </c>
      <c r="U1130" s="54" t="e">
        <f>VLOOKUP(A1130,'Intermittents Reguliers'!$A$1:'Intermittents Reguliers'!$M$70,9,0)</f>
        <v>#N/A</v>
      </c>
      <c r="V1130" s="55" t="e">
        <f>VLOOKUP(A1130,'Intermittents Reguliers'!$A$1:'Intermittents Reguliers'!$M$70,10,0)</f>
        <v>#N/A</v>
      </c>
      <c r="W1130" s="53" t="e">
        <f>VLOOKUP(A1130,'Intermittents Reguliers'!$A$1:'Intermittents Reguliers'!$M$70,13,0)</f>
        <v>#N/A</v>
      </c>
    </row>
    <row r="1131" spans="2:23" x14ac:dyDescent="0.2">
      <c r="B1131" s="49" t="e">
        <f>VLOOKUP(A1131,'Intermittents Reguliers'!$A$2:'Intermittents Reguliers'!$M$70,2,0)</f>
        <v>#N/A</v>
      </c>
      <c r="I1131" s="50">
        <f t="shared" si="17"/>
        <v>1</v>
      </c>
      <c r="N1131" s="51" t="e">
        <f>VLOOKUP(A1131,'Intermittents Reguliers'!$A$2:'Intermittents Reguliers'!$M$70,11,0)</f>
        <v>#N/A</v>
      </c>
      <c r="O1131" s="51" t="e">
        <f>VLOOKUP(A1131,'Intermittents Reguliers'!$A$1:'Intermittents Reguliers'!$M$70,12,0)</f>
        <v>#N/A</v>
      </c>
      <c r="P1131" s="50" t="e">
        <f>VLOOKUP(A1131,'Intermittents Reguliers'!$A$2:'Intermittents Reguliers'!$M$70,3,0)</f>
        <v>#N/A</v>
      </c>
      <c r="Q1131" s="52" t="e">
        <f>VLOOKUP(A1131,'Intermittents Reguliers'!$A$2:'Intermittents Reguliers'!$M$70,4,0)</f>
        <v>#N/A</v>
      </c>
      <c r="R1131" s="51" t="e">
        <f>VLOOKUP(A1131,'Intermittents Reguliers'!$A$2:'Intermittents Reguliers'!$M$70,5,0)</f>
        <v>#N/A</v>
      </c>
      <c r="S1131" s="53" t="e">
        <f>VLOOKUP(A1131,'Intermittents Reguliers'!$A$2:'Intermittents Reguliers'!$M$70,7,0)</f>
        <v>#N/A</v>
      </c>
      <c r="T1131" s="51" t="e">
        <f>VLOOKUP(A1131,'Intermittents Reguliers'!$A$2:'Intermittents Reguliers'!$M$70,8,0)</f>
        <v>#N/A</v>
      </c>
      <c r="U1131" s="54" t="e">
        <f>VLOOKUP(A1131,'Intermittents Reguliers'!$A$1:'Intermittents Reguliers'!$M$70,9,0)</f>
        <v>#N/A</v>
      </c>
      <c r="V1131" s="55" t="e">
        <f>VLOOKUP(A1131,'Intermittents Reguliers'!$A$1:'Intermittents Reguliers'!$M$70,10,0)</f>
        <v>#N/A</v>
      </c>
      <c r="W1131" s="53" t="e">
        <f>VLOOKUP(A1131,'Intermittents Reguliers'!$A$1:'Intermittents Reguliers'!$M$70,13,0)</f>
        <v>#N/A</v>
      </c>
    </row>
    <row r="1132" spans="2:23" x14ac:dyDescent="0.2">
      <c r="B1132" s="49" t="e">
        <f>VLOOKUP(A1132,'Intermittents Reguliers'!$A$2:'Intermittents Reguliers'!$M$70,2,0)</f>
        <v>#N/A</v>
      </c>
      <c r="I1132" s="50">
        <f t="shared" si="17"/>
        <v>1</v>
      </c>
      <c r="N1132" s="51" t="e">
        <f>VLOOKUP(A1132,'Intermittents Reguliers'!$A$2:'Intermittents Reguliers'!$M$70,11,0)</f>
        <v>#N/A</v>
      </c>
      <c r="O1132" s="51" t="e">
        <f>VLOOKUP(A1132,'Intermittents Reguliers'!$A$1:'Intermittents Reguliers'!$M$70,12,0)</f>
        <v>#N/A</v>
      </c>
      <c r="P1132" s="50" t="e">
        <f>VLOOKUP(A1132,'Intermittents Reguliers'!$A$2:'Intermittents Reguliers'!$M$70,3,0)</f>
        <v>#N/A</v>
      </c>
      <c r="Q1132" s="52" t="e">
        <f>VLOOKUP(A1132,'Intermittents Reguliers'!$A$2:'Intermittents Reguliers'!$M$70,4,0)</f>
        <v>#N/A</v>
      </c>
      <c r="R1132" s="51" t="e">
        <f>VLOOKUP(A1132,'Intermittents Reguliers'!$A$2:'Intermittents Reguliers'!$M$70,5,0)</f>
        <v>#N/A</v>
      </c>
      <c r="S1132" s="53" t="e">
        <f>VLOOKUP(A1132,'Intermittents Reguliers'!$A$2:'Intermittents Reguliers'!$M$70,7,0)</f>
        <v>#N/A</v>
      </c>
      <c r="T1132" s="51" t="e">
        <f>VLOOKUP(A1132,'Intermittents Reguliers'!$A$2:'Intermittents Reguliers'!$M$70,8,0)</f>
        <v>#N/A</v>
      </c>
      <c r="U1132" s="54" t="e">
        <f>VLOOKUP(A1132,'Intermittents Reguliers'!$A$1:'Intermittents Reguliers'!$M$70,9,0)</f>
        <v>#N/A</v>
      </c>
      <c r="V1132" s="55" t="e">
        <f>VLOOKUP(A1132,'Intermittents Reguliers'!$A$1:'Intermittents Reguliers'!$M$70,10,0)</f>
        <v>#N/A</v>
      </c>
      <c r="W1132" s="53" t="e">
        <f>VLOOKUP(A1132,'Intermittents Reguliers'!$A$1:'Intermittents Reguliers'!$M$70,13,0)</f>
        <v>#N/A</v>
      </c>
    </row>
    <row r="1133" spans="2:23" x14ac:dyDescent="0.2">
      <c r="B1133" s="49" t="e">
        <f>VLOOKUP(A1133,'Intermittents Reguliers'!$A$2:'Intermittents Reguliers'!$M$70,2,0)</f>
        <v>#N/A</v>
      </c>
      <c r="I1133" s="50">
        <f t="shared" si="17"/>
        <v>1</v>
      </c>
      <c r="N1133" s="51" t="e">
        <f>VLOOKUP(A1133,'Intermittents Reguliers'!$A$2:'Intermittents Reguliers'!$M$70,11,0)</f>
        <v>#N/A</v>
      </c>
      <c r="O1133" s="51" t="e">
        <f>VLOOKUP(A1133,'Intermittents Reguliers'!$A$1:'Intermittents Reguliers'!$M$70,12,0)</f>
        <v>#N/A</v>
      </c>
      <c r="P1133" s="50" t="e">
        <f>VLOOKUP(A1133,'Intermittents Reguliers'!$A$2:'Intermittents Reguliers'!$M$70,3,0)</f>
        <v>#N/A</v>
      </c>
      <c r="Q1133" s="52" t="e">
        <f>VLOOKUP(A1133,'Intermittents Reguliers'!$A$2:'Intermittents Reguliers'!$M$70,4,0)</f>
        <v>#N/A</v>
      </c>
      <c r="R1133" s="51" t="e">
        <f>VLOOKUP(A1133,'Intermittents Reguliers'!$A$2:'Intermittents Reguliers'!$M$70,5,0)</f>
        <v>#N/A</v>
      </c>
      <c r="S1133" s="53" t="e">
        <f>VLOOKUP(A1133,'Intermittents Reguliers'!$A$2:'Intermittents Reguliers'!$M$70,7,0)</f>
        <v>#N/A</v>
      </c>
      <c r="T1133" s="51" t="e">
        <f>VLOOKUP(A1133,'Intermittents Reguliers'!$A$2:'Intermittents Reguliers'!$M$70,8,0)</f>
        <v>#N/A</v>
      </c>
      <c r="U1133" s="54" t="e">
        <f>VLOOKUP(A1133,'Intermittents Reguliers'!$A$1:'Intermittents Reguliers'!$M$70,9,0)</f>
        <v>#N/A</v>
      </c>
      <c r="V1133" s="55" t="e">
        <f>VLOOKUP(A1133,'Intermittents Reguliers'!$A$1:'Intermittents Reguliers'!$M$70,10,0)</f>
        <v>#N/A</v>
      </c>
      <c r="W1133" s="53" t="e">
        <f>VLOOKUP(A1133,'Intermittents Reguliers'!$A$1:'Intermittents Reguliers'!$M$70,13,0)</f>
        <v>#N/A</v>
      </c>
    </row>
    <row r="1134" spans="2:23" x14ac:dyDescent="0.2">
      <c r="B1134" s="49" t="e">
        <f>VLOOKUP(A1134,'Intermittents Reguliers'!$A$2:'Intermittents Reguliers'!$M$70,2,0)</f>
        <v>#N/A</v>
      </c>
      <c r="I1134" s="50">
        <f t="shared" si="17"/>
        <v>1</v>
      </c>
      <c r="N1134" s="51" t="e">
        <f>VLOOKUP(A1134,'Intermittents Reguliers'!$A$2:'Intermittents Reguliers'!$M$70,11,0)</f>
        <v>#N/A</v>
      </c>
      <c r="O1134" s="51" t="e">
        <f>VLOOKUP(A1134,'Intermittents Reguliers'!$A$1:'Intermittents Reguliers'!$M$70,12,0)</f>
        <v>#N/A</v>
      </c>
      <c r="P1134" s="50" t="e">
        <f>VLOOKUP(A1134,'Intermittents Reguliers'!$A$2:'Intermittents Reguliers'!$M$70,3,0)</f>
        <v>#N/A</v>
      </c>
      <c r="Q1134" s="52" t="e">
        <f>VLOOKUP(A1134,'Intermittents Reguliers'!$A$2:'Intermittents Reguliers'!$M$70,4,0)</f>
        <v>#N/A</v>
      </c>
      <c r="R1134" s="51" t="e">
        <f>VLOOKUP(A1134,'Intermittents Reguliers'!$A$2:'Intermittents Reguliers'!$M$70,5,0)</f>
        <v>#N/A</v>
      </c>
      <c r="S1134" s="53" t="e">
        <f>VLOOKUP(A1134,'Intermittents Reguliers'!$A$2:'Intermittents Reguliers'!$M$70,7,0)</f>
        <v>#N/A</v>
      </c>
      <c r="T1134" s="51" t="e">
        <f>VLOOKUP(A1134,'Intermittents Reguliers'!$A$2:'Intermittents Reguliers'!$M$70,8,0)</f>
        <v>#N/A</v>
      </c>
      <c r="U1134" s="54" t="e">
        <f>VLOOKUP(A1134,'Intermittents Reguliers'!$A$1:'Intermittents Reguliers'!$M$70,9,0)</f>
        <v>#N/A</v>
      </c>
      <c r="V1134" s="55" t="e">
        <f>VLOOKUP(A1134,'Intermittents Reguliers'!$A$1:'Intermittents Reguliers'!$M$70,10,0)</f>
        <v>#N/A</v>
      </c>
      <c r="W1134" s="53" t="e">
        <f>VLOOKUP(A1134,'Intermittents Reguliers'!$A$1:'Intermittents Reguliers'!$M$70,13,0)</f>
        <v>#N/A</v>
      </c>
    </row>
    <row r="1135" spans="2:23" x14ac:dyDescent="0.2">
      <c r="B1135" s="49" t="e">
        <f>VLOOKUP(A1135,'Intermittents Reguliers'!$A$2:'Intermittents Reguliers'!$M$70,2,0)</f>
        <v>#N/A</v>
      </c>
      <c r="I1135" s="50">
        <f t="shared" si="17"/>
        <v>1</v>
      </c>
      <c r="N1135" s="51" t="e">
        <f>VLOOKUP(A1135,'Intermittents Reguliers'!$A$2:'Intermittents Reguliers'!$M$70,11,0)</f>
        <v>#N/A</v>
      </c>
      <c r="O1135" s="51" t="e">
        <f>VLOOKUP(A1135,'Intermittents Reguliers'!$A$1:'Intermittents Reguliers'!$M$70,12,0)</f>
        <v>#N/A</v>
      </c>
      <c r="P1135" s="50" t="e">
        <f>VLOOKUP(A1135,'Intermittents Reguliers'!$A$2:'Intermittents Reguliers'!$M$70,3,0)</f>
        <v>#N/A</v>
      </c>
      <c r="Q1135" s="52" t="e">
        <f>VLOOKUP(A1135,'Intermittents Reguliers'!$A$2:'Intermittents Reguliers'!$M$70,4,0)</f>
        <v>#N/A</v>
      </c>
      <c r="R1135" s="51" t="e">
        <f>VLOOKUP(A1135,'Intermittents Reguliers'!$A$2:'Intermittents Reguliers'!$M$70,5,0)</f>
        <v>#N/A</v>
      </c>
      <c r="S1135" s="53" t="e">
        <f>VLOOKUP(A1135,'Intermittents Reguliers'!$A$2:'Intermittents Reguliers'!$M$70,7,0)</f>
        <v>#N/A</v>
      </c>
      <c r="T1135" s="51" t="e">
        <f>VLOOKUP(A1135,'Intermittents Reguliers'!$A$2:'Intermittents Reguliers'!$M$70,8,0)</f>
        <v>#N/A</v>
      </c>
      <c r="U1135" s="54" t="e">
        <f>VLOOKUP(A1135,'Intermittents Reguliers'!$A$1:'Intermittents Reguliers'!$M$70,9,0)</f>
        <v>#N/A</v>
      </c>
      <c r="V1135" s="55" t="e">
        <f>VLOOKUP(A1135,'Intermittents Reguliers'!$A$1:'Intermittents Reguliers'!$M$70,10,0)</f>
        <v>#N/A</v>
      </c>
      <c r="W1135" s="53" t="e">
        <f>VLOOKUP(A1135,'Intermittents Reguliers'!$A$1:'Intermittents Reguliers'!$M$70,13,0)</f>
        <v>#N/A</v>
      </c>
    </row>
    <row r="1136" spans="2:23" x14ac:dyDescent="0.2">
      <c r="B1136" s="49" t="e">
        <f>VLOOKUP(A1136,'Intermittents Reguliers'!$A$2:'Intermittents Reguliers'!$M$70,2,0)</f>
        <v>#N/A</v>
      </c>
      <c r="I1136" s="50">
        <f t="shared" si="17"/>
        <v>1</v>
      </c>
      <c r="N1136" s="51" t="e">
        <f>VLOOKUP(A1136,'Intermittents Reguliers'!$A$2:'Intermittents Reguliers'!$M$70,11,0)</f>
        <v>#N/A</v>
      </c>
      <c r="O1136" s="51" t="e">
        <f>VLOOKUP(A1136,'Intermittents Reguliers'!$A$1:'Intermittents Reguliers'!$M$70,12,0)</f>
        <v>#N/A</v>
      </c>
      <c r="P1136" s="50" t="e">
        <f>VLOOKUP(A1136,'Intermittents Reguliers'!$A$2:'Intermittents Reguliers'!$M$70,3,0)</f>
        <v>#N/A</v>
      </c>
      <c r="Q1136" s="52" t="e">
        <f>VLOOKUP(A1136,'Intermittents Reguliers'!$A$2:'Intermittents Reguliers'!$M$70,4,0)</f>
        <v>#N/A</v>
      </c>
      <c r="R1136" s="51" t="e">
        <f>VLOOKUP(A1136,'Intermittents Reguliers'!$A$2:'Intermittents Reguliers'!$M$70,5,0)</f>
        <v>#N/A</v>
      </c>
      <c r="S1136" s="53" t="e">
        <f>VLOOKUP(A1136,'Intermittents Reguliers'!$A$2:'Intermittents Reguliers'!$M$70,7,0)</f>
        <v>#N/A</v>
      </c>
      <c r="T1136" s="51" t="e">
        <f>VLOOKUP(A1136,'Intermittents Reguliers'!$A$2:'Intermittents Reguliers'!$M$70,8,0)</f>
        <v>#N/A</v>
      </c>
      <c r="U1136" s="54" t="e">
        <f>VLOOKUP(A1136,'Intermittents Reguliers'!$A$1:'Intermittents Reguliers'!$M$70,9,0)</f>
        <v>#N/A</v>
      </c>
      <c r="V1136" s="55" t="e">
        <f>VLOOKUP(A1136,'Intermittents Reguliers'!$A$1:'Intermittents Reguliers'!$M$70,10,0)</f>
        <v>#N/A</v>
      </c>
      <c r="W1136" s="53" t="e">
        <f>VLOOKUP(A1136,'Intermittents Reguliers'!$A$1:'Intermittents Reguliers'!$M$70,13,0)</f>
        <v>#N/A</v>
      </c>
    </row>
    <row r="1137" spans="2:23" x14ac:dyDescent="0.2">
      <c r="B1137" s="49" t="e">
        <f>VLOOKUP(A1137,'Intermittents Reguliers'!$A$2:'Intermittents Reguliers'!$M$70,2,0)</f>
        <v>#N/A</v>
      </c>
      <c r="I1137" s="50">
        <f t="shared" si="17"/>
        <v>1</v>
      </c>
      <c r="N1137" s="51" t="e">
        <f>VLOOKUP(A1137,'Intermittents Reguliers'!$A$2:'Intermittents Reguliers'!$M$70,11,0)</f>
        <v>#N/A</v>
      </c>
      <c r="O1137" s="51" t="e">
        <f>VLOOKUP(A1137,'Intermittents Reguliers'!$A$1:'Intermittents Reguliers'!$M$70,12,0)</f>
        <v>#N/A</v>
      </c>
      <c r="P1137" s="50" t="e">
        <f>VLOOKUP(A1137,'Intermittents Reguliers'!$A$2:'Intermittents Reguliers'!$M$70,3,0)</f>
        <v>#N/A</v>
      </c>
      <c r="Q1137" s="52" t="e">
        <f>VLOOKUP(A1137,'Intermittents Reguliers'!$A$2:'Intermittents Reguliers'!$M$70,4,0)</f>
        <v>#N/A</v>
      </c>
      <c r="R1137" s="51" t="e">
        <f>VLOOKUP(A1137,'Intermittents Reguliers'!$A$2:'Intermittents Reguliers'!$M$70,5,0)</f>
        <v>#N/A</v>
      </c>
      <c r="S1137" s="53" t="e">
        <f>VLOOKUP(A1137,'Intermittents Reguliers'!$A$2:'Intermittents Reguliers'!$M$70,7,0)</f>
        <v>#N/A</v>
      </c>
      <c r="T1137" s="51" t="e">
        <f>VLOOKUP(A1137,'Intermittents Reguliers'!$A$2:'Intermittents Reguliers'!$M$70,8,0)</f>
        <v>#N/A</v>
      </c>
      <c r="U1137" s="54" t="e">
        <f>VLOOKUP(A1137,'Intermittents Reguliers'!$A$1:'Intermittents Reguliers'!$M$70,9,0)</f>
        <v>#N/A</v>
      </c>
      <c r="V1137" s="55" t="e">
        <f>VLOOKUP(A1137,'Intermittents Reguliers'!$A$1:'Intermittents Reguliers'!$M$70,10,0)</f>
        <v>#N/A</v>
      </c>
      <c r="W1137" s="53" t="e">
        <f>VLOOKUP(A1137,'Intermittents Reguliers'!$A$1:'Intermittents Reguliers'!$M$70,13,0)</f>
        <v>#N/A</v>
      </c>
    </row>
    <row r="1138" spans="2:23" x14ac:dyDescent="0.2">
      <c r="B1138" s="49" t="e">
        <f>VLOOKUP(A1138,'Intermittents Reguliers'!$A$2:'Intermittents Reguliers'!$M$70,2,0)</f>
        <v>#N/A</v>
      </c>
      <c r="I1138" s="50">
        <f t="shared" si="17"/>
        <v>1</v>
      </c>
      <c r="N1138" s="51" t="e">
        <f>VLOOKUP(A1138,'Intermittents Reguliers'!$A$2:'Intermittents Reguliers'!$M$70,11,0)</f>
        <v>#N/A</v>
      </c>
      <c r="O1138" s="51" t="e">
        <f>VLOOKUP(A1138,'Intermittents Reguliers'!$A$1:'Intermittents Reguliers'!$M$70,12,0)</f>
        <v>#N/A</v>
      </c>
      <c r="P1138" s="50" t="e">
        <f>VLOOKUP(A1138,'Intermittents Reguliers'!$A$2:'Intermittents Reguliers'!$M$70,3,0)</f>
        <v>#N/A</v>
      </c>
      <c r="Q1138" s="52" t="e">
        <f>VLOOKUP(A1138,'Intermittents Reguliers'!$A$2:'Intermittents Reguliers'!$M$70,4,0)</f>
        <v>#N/A</v>
      </c>
      <c r="R1138" s="51" t="e">
        <f>VLOOKUP(A1138,'Intermittents Reguliers'!$A$2:'Intermittents Reguliers'!$M$70,5,0)</f>
        <v>#N/A</v>
      </c>
      <c r="S1138" s="53" t="e">
        <f>VLOOKUP(A1138,'Intermittents Reguliers'!$A$2:'Intermittents Reguliers'!$M$70,7,0)</f>
        <v>#N/A</v>
      </c>
      <c r="T1138" s="51" t="e">
        <f>VLOOKUP(A1138,'Intermittents Reguliers'!$A$2:'Intermittents Reguliers'!$M$70,8,0)</f>
        <v>#N/A</v>
      </c>
      <c r="U1138" s="54" t="e">
        <f>VLOOKUP(A1138,'Intermittents Reguliers'!$A$1:'Intermittents Reguliers'!$M$70,9,0)</f>
        <v>#N/A</v>
      </c>
      <c r="V1138" s="55" t="e">
        <f>VLOOKUP(A1138,'Intermittents Reguliers'!$A$1:'Intermittents Reguliers'!$M$70,10,0)</f>
        <v>#N/A</v>
      </c>
      <c r="W1138" s="53" t="e">
        <f>VLOOKUP(A1138,'Intermittents Reguliers'!$A$1:'Intermittents Reguliers'!$M$70,13,0)</f>
        <v>#N/A</v>
      </c>
    </row>
    <row r="1139" spans="2:23" x14ac:dyDescent="0.2">
      <c r="B1139" s="49" t="e">
        <f>VLOOKUP(A1139,'Intermittents Reguliers'!$A$2:'Intermittents Reguliers'!$M$70,2,0)</f>
        <v>#N/A</v>
      </c>
      <c r="I1139" s="50">
        <f t="shared" si="17"/>
        <v>1</v>
      </c>
      <c r="N1139" s="51" t="e">
        <f>VLOOKUP(A1139,'Intermittents Reguliers'!$A$2:'Intermittents Reguliers'!$M$70,11,0)</f>
        <v>#N/A</v>
      </c>
      <c r="O1139" s="51" t="e">
        <f>VLOOKUP(A1139,'Intermittents Reguliers'!$A$1:'Intermittents Reguliers'!$M$70,12,0)</f>
        <v>#N/A</v>
      </c>
      <c r="P1139" s="50" t="e">
        <f>VLOOKUP(A1139,'Intermittents Reguliers'!$A$2:'Intermittents Reguliers'!$M$70,3,0)</f>
        <v>#N/A</v>
      </c>
      <c r="Q1139" s="52" t="e">
        <f>VLOOKUP(A1139,'Intermittents Reguliers'!$A$2:'Intermittents Reguliers'!$M$70,4,0)</f>
        <v>#N/A</v>
      </c>
      <c r="R1139" s="51" t="e">
        <f>VLOOKUP(A1139,'Intermittents Reguliers'!$A$2:'Intermittents Reguliers'!$M$70,5,0)</f>
        <v>#N/A</v>
      </c>
      <c r="S1139" s="53" t="e">
        <f>VLOOKUP(A1139,'Intermittents Reguliers'!$A$2:'Intermittents Reguliers'!$M$70,7,0)</f>
        <v>#N/A</v>
      </c>
      <c r="T1139" s="51" t="e">
        <f>VLOOKUP(A1139,'Intermittents Reguliers'!$A$2:'Intermittents Reguliers'!$M$70,8,0)</f>
        <v>#N/A</v>
      </c>
      <c r="U1139" s="54" t="e">
        <f>VLOOKUP(A1139,'Intermittents Reguliers'!$A$1:'Intermittents Reguliers'!$M$70,9,0)</f>
        <v>#N/A</v>
      </c>
      <c r="V1139" s="55" t="e">
        <f>VLOOKUP(A1139,'Intermittents Reguliers'!$A$1:'Intermittents Reguliers'!$M$70,10,0)</f>
        <v>#N/A</v>
      </c>
      <c r="W1139" s="53" t="e">
        <f>VLOOKUP(A1139,'Intermittents Reguliers'!$A$1:'Intermittents Reguliers'!$M$70,13,0)</f>
        <v>#N/A</v>
      </c>
    </row>
    <row r="1140" spans="2:23" x14ac:dyDescent="0.2">
      <c r="B1140" s="49" t="e">
        <f>VLOOKUP(A1140,'Intermittents Reguliers'!$A$2:'Intermittents Reguliers'!$M$70,2,0)</f>
        <v>#N/A</v>
      </c>
      <c r="I1140" s="50">
        <f t="shared" si="17"/>
        <v>1</v>
      </c>
      <c r="N1140" s="51" t="e">
        <f>VLOOKUP(A1140,'Intermittents Reguliers'!$A$2:'Intermittents Reguliers'!$M$70,11,0)</f>
        <v>#N/A</v>
      </c>
      <c r="O1140" s="51" t="e">
        <f>VLOOKUP(A1140,'Intermittents Reguliers'!$A$1:'Intermittents Reguliers'!$M$70,12,0)</f>
        <v>#N/A</v>
      </c>
      <c r="P1140" s="50" t="e">
        <f>VLOOKUP(A1140,'Intermittents Reguliers'!$A$2:'Intermittents Reguliers'!$M$70,3,0)</f>
        <v>#N/A</v>
      </c>
      <c r="Q1140" s="52" t="e">
        <f>VLOOKUP(A1140,'Intermittents Reguliers'!$A$2:'Intermittents Reguliers'!$M$70,4,0)</f>
        <v>#N/A</v>
      </c>
      <c r="R1140" s="51" t="e">
        <f>VLOOKUP(A1140,'Intermittents Reguliers'!$A$2:'Intermittents Reguliers'!$M$70,5,0)</f>
        <v>#N/A</v>
      </c>
      <c r="S1140" s="53" t="e">
        <f>VLOOKUP(A1140,'Intermittents Reguliers'!$A$2:'Intermittents Reguliers'!$M$70,7,0)</f>
        <v>#N/A</v>
      </c>
      <c r="T1140" s="51" t="e">
        <f>VLOOKUP(A1140,'Intermittents Reguliers'!$A$2:'Intermittents Reguliers'!$M$70,8,0)</f>
        <v>#N/A</v>
      </c>
      <c r="U1140" s="54" t="e">
        <f>VLOOKUP(A1140,'Intermittents Reguliers'!$A$1:'Intermittents Reguliers'!$M$70,9,0)</f>
        <v>#N/A</v>
      </c>
      <c r="V1140" s="55" t="e">
        <f>VLOOKUP(A1140,'Intermittents Reguliers'!$A$1:'Intermittents Reguliers'!$M$70,10,0)</f>
        <v>#N/A</v>
      </c>
      <c r="W1140" s="53" t="e">
        <f>VLOOKUP(A1140,'Intermittents Reguliers'!$A$1:'Intermittents Reguliers'!$M$70,13,0)</f>
        <v>#N/A</v>
      </c>
    </row>
    <row r="1141" spans="2:23" x14ac:dyDescent="0.2">
      <c r="B1141" s="49" t="e">
        <f>VLOOKUP(A1141,'Intermittents Reguliers'!$A$2:'Intermittents Reguliers'!$M$70,2,0)</f>
        <v>#N/A</v>
      </c>
      <c r="I1141" s="50">
        <f t="shared" si="17"/>
        <v>1</v>
      </c>
      <c r="N1141" s="51" t="e">
        <f>VLOOKUP(A1141,'Intermittents Reguliers'!$A$2:'Intermittents Reguliers'!$M$70,11,0)</f>
        <v>#N/A</v>
      </c>
      <c r="O1141" s="51" t="e">
        <f>VLOOKUP(A1141,'Intermittents Reguliers'!$A$1:'Intermittents Reguliers'!$M$70,12,0)</f>
        <v>#N/A</v>
      </c>
      <c r="P1141" s="50" t="e">
        <f>VLOOKUP(A1141,'Intermittents Reguliers'!$A$2:'Intermittents Reguliers'!$M$70,3,0)</f>
        <v>#N/A</v>
      </c>
      <c r="Q1141" s="52" t="e">
        <f>VLOOKUP(A1141,'Intermittents Reguliers'!$A$2:'Intermittents Reguliers'!$M$70,4,0)</f>
        <v>#N/A</v>
      </c>
      <c r="R1141" s="51" t="e">
        <f>VLOOKUP(A1141,'Intermittents Reguliers'!$A$2:'Intermittents Reguliers'!$M$70,5,0)</f>
        <v>#N/A</v>
      </c>
      <c r="S1141" s="53" t="e">
        <f>VLOOKUP(A1141,'Intermittents Reguliers'!$A$2:'Intermittents Reguliers'!$M$70,7,0)</f>
        <v>#N/A</v>
      </c>
      <c r="T1141" s="51" t="e">
        <f>VLOOKUP(A1141,'Intermittents Reguliers'!$A$2:'Intermittents Reguliers'!$M$70,8,0)</f>
        <v>#N/A</v>
      </c>
      <c r="U1141" s="54" t="e">
        <f>VLOOKUP(A1141,'Intermittents Reguliers'!$A$1:'Intermittents Reguliers'!$M$70,9,0)</f>
        <v>#N/A</v>
      </c>
      <c r="V1141" s="55" t="e">
        <f>VLOOKUP(A1141,'Intermittents Reguliers'!$A$1:'Intermittents Reguliers'!$M$70,10,0)</f>
        <v>#N/A</v>
      </c>
      <c r="W1141" s="53" t="e">
        <f>VLOOKUP(A1141,'Intermittents Reguliers'!$A$1:'Intermittents Reguliers'!$M$70,13,0)</f>
        <v>#N/A</v>
      </c>
    </row>
    <row r="1142" spans="2:23" x14ac:dyDescent="0.2">
      <c r="B1142" s="49" t="e">
        <f>VLOOKUP(A1142,'Intermittents Reguliers'!$A$2:'Intermittents Reguliers'!$M$70,2,0)</f>
        <v>#N/A</v>
      </c>
      <c r="I1142" s="50">
        <f t="shared" si="17"/>
        <v>1</v>
      </c>
      <c r="N1142" s="51" t="e">
        <f>VLOOKUP(A1142,'Intermittents Reguliers'!$A$2:'Intermittents Reguliers'!$M$70,11,0)</f>
        <v>#N/A</v>
      </c>
      <c r="O1142" s="51" t="e">
        <f>VLOOKUP(A1142,'Intermittents Reguliers'!$A$1:'Intermittents Reguliers'!$M$70,12,0)</f>
        <v>#N/A</v>
      </c>
      <c r="P1142" s="50" t="e">
        <f>VLOOKUP(A1142,'Intermittents Reguliers'!$A$2:'Intermittents Reguliers'!$M$70,3,0)</f>
        <v>#N/A</v>
      </c>
      <c r="Q1142" s="52" t="e">
        <f>VLOOKUP(A1142,'Intermittents Reguliers'!$A$2:'Intermittents Reguliers'!$M$70,4,0)</f>
        <v>#N/A</v>
      </c>
      <c r="R1142" s="51" t="e">
        <f>VLOOKUP(A1142,'Intermittents Reguliers'!$A$2:'Intermittents Reguliers'!$M$70,5,0)</f>
        <v>#N/A</v>
      </c>
      <c r="S1142" s="53" t="e">
        <f>VLOOKUP(A1142,'Intermittents Reguliers'!$A$2:'Intermittents Reguliers'!$M$70,7,0)</f>
        <v>#N/A</v>
      </c>
      <c r="T1142" s="51" t="e">
        <f>VLOOKUP(A1142,'Intermittents Reguliers'!$A$2:'Intermittents Reguliers'!$M$70,8,0)</f>
        <v>#N/A</v>
      </c>
      <c r="U1142" s="54" t="e">
        <f>VLOOKUP(A1142,'Intermittents Reguliers'!$A$1:'Intermittents Reguliers'!$M$70,9,0)</f>
        <v>#N/A</v>
      </c>
      <c r="V1142" s="55" t="e">
        <f>VLOOKUP(A1142,'Intermittents Reguliers'!$A$1:'Intermittents Reguliers'!$M$70,10,0)</f>
        <v>#N/A</v>
      </c>
      <c r="W1142" s="53" t="e">
        <f>VLOOKUP(A1142,'Intermittents Reguliers'!$A$1:'Intermittents Reguliers'!$M$70,13,0)</f>
        <v>#N/A</v>
      </c>
    </row>
    <row r="1143" spans="2:23" x14ac:dyDescent="0.2">
      <c r="B1143" s="49" t="e">
        <f>VLOOKUP(A1143,'Intermittents Reguliers'!$A$2:'Intermittents Reguliers'!$M$70,2,0)</f>
        <v>#N/A</v>
      </c>
      <c r="I1143" s="50">
        <f t="shared" si="17"/>
        <v>1</v>
      </c>
      <c r="N1143" s="51" t="e">
        <f>VLOOKUP(A1143,'Intermittents Reguliers'!$A$2:'Intermittents Reguliers'!$M$70,11,0)</f>
        <v>#N/A</v>
      </c>
      <c r="O1143" s="51" t="e">
        <f>VLOOKUP(A1143,'Intermittents Reguliers'!$A$1:'Intermittents Reguliers'!$M$70,12,0)</f>
        <v>#N/A</v>
      </c>
      <c r="P1143" s="50" t="e">
        <f>VLOOKUP(A1143,'Intermittents Reguliers'!$A$2:'Intermittents Reguliers'!$M$70,3,0)</f>
        <v>#N/A</v>
      </c>
      <c r="Q1143" s="52" t="e">
        <f>VLOOKUP(A1143,'Intermittents Reguliers'!$A$2:'Intermittents Reguliers'!$M$70,4,0)</f>
        <v>#N/A</v>
      </c>
      <c r="R1143" s="51" t="e">
        <f>VLOOKUP(A1143,'Intermittents Reguliers'!$A$2:'Intermittents Reguliers'!$M$70,5,0)</f>
        <v>#N/A</v>
      </c>
      <c r="S1143" s="53" t="e">
        <f>VLOOKUP(A1143,'Intermittents Reguliers'!$A$2:'Intermittents Reguliers'!$M$70,7,0)</f>
        <v>#N/A</v>
      </c>
      <c r="T1143" s="51" t="e">
        <f>VLOOKUP(A1143,'Intermittents Reguliers'!$A$2:'Intermittents Reguliers'!$M$70,8,0)</f>
        <v>#N/A</v>
      </c>
      <c r="U1143" s="54" t="e">
        <f>VLOOKUP(A1143,'Intermittents Reguliers'!$A$1:'Intermittents Reguliers'!$M$70,9,0)</f>
        <v>#N/A</v>
      </c>
      <c r="V1143" s="55" t="e">
        <f>VLOOKUP(A1143,'Intermittents Reguliers'!$A$1:'Intermittents Reguliers'!$M$70,10,0)</f>
        <v>#N/A</v>
      </c>
      <c r="W1143" s="53" t="e">
        <f>VLOOKUP(A1143,'Intermittents Reguliers'!$A$1:'Intermittents Reguliers'!$M$70,13,0)</f>
        <v>#N/A</v>
      </c>
    </row>
    <row r="1144" spans="2:23" x14ac:dyDescent="0.2">
      <c r="B1144" s="49" t="e">
        <f>VLOOKUP(A1144,'Intermittents Reguliers'!$A$2:'Intermittents Reguliers'!$M$70,2,0)</f>
        <v>#N/A</v>
      </c>
      <c r="I1144" s="50">
        <f t="shared" si="17"/>
        <v>1</v>
      </c>
      <c r="N1144" s="51" t="e">
        <f>VLOOKUP(A1144,'Intermittents Reguliers'!$A$2:'Intermittents Reguliers'!$M$70,11,0)</f>
        <v>#N/A</v>
      </c>
      <c r="O1144" s="51" t="e">
        <f>VLOOKUP(A1144,'Intermittents Reguliers'!$A$1:'Intermittents Reguliers'!$M$70,12,0)</f>
        <v>#N/A</v>
      </c>
      <c r="P1144" s="50" t="e">
        <f>VLOOKUP(A1144,'Intermittents Reguliers'!$A$2:'Intermittents Reguliers'!$M$70,3,0)</f>
        <v>#N/A</v>
      </c>
      <c r="Q1144" s="52" t="e">
        <f>VLOOKUP(A1144,'Intermittents Reguliers'!$A$2:'Intermittents Reguliers'!$M$70,4,0)</f>
        <v>#N/A</v>
      </c>
      <c r="R1144" s="51" t="e">
        <f>VLOOKUP(A1144,'Intermittents Reguliers'!$A$2:'Intermittents Reguliers'!$M$70,5,0)</f>
        <v>#N/A</v>
      </c>
      <c r="S1144" s="53" t="e">
        <f>VLOOKUP(A1144,'Intermittents Reguliers'!$A$2:'Intermittents Reguliers'!$M$70,7,0)</f>
        <v>#N/A</v>
      </c>
      <c r="T1144" s="51" t="e">
        <f>VLOOKUP(A1144,'Intermittents Reguliers'!$A$2:'Intermittents Reguliers'!$M$70,8,0)</f>
        <v>#N/A</v>
      </c>
      <c r="U1144" s="54" t="e">
        <f>VLOOKUP(A1144,'Intermittents Reguliers'!$A$1:'Intermittents Reguliers'!$M$70,9,0)</f>
        <v>#N/A</v>
      </c>
      <c r="V1144" s="55" t="e">
        <f>VLOOKUP(A1144,'Intermittents Reguliers'!$A$1:'Intermittents Reguliers'!$M$70,10,0)</f>
        <v>#N/A</v>
      </c>
      <c r="W1144" s="53" t="e">
        <f>VLOOKUP(A1144,'Intermittents Reguliers'!$A$1:'Intermittents Reguliers'!$M$70,13,0)</f>
        <v>#N/A</v>
      </c>
    </row>
    <row r="1145" spans="2:23" x14ac:dyDescent="0.2">
      <c r="B1145" s="49" t="e">
        <f>VLOOKUP(A1145,'Intermittents Reguliers'!$A$2:'Intermittents Reguliers'!$M$70,2,0)</f>
        <v>#N/A</v>
      </c>
      <c r="I1145" s="50">
        <f t="shared" si="17"/>
        <v>1</v>
      </c>
      <c r="N1145" s="51" t="e">
        <f>VLOOKUP(A1145,'Intermittents Reguliers'!$A$2:'Intermittents Reguliers'!$M$70,11,0)</f>
        <v>#N/A</v>
      </c>
      <c r="O1145" s="51" t="e">
        <f>VLOOKUP(A1145,'Intermittents Reguliers'!$A$1:'Intermittents Reguliers'!$M$70,12,0)</f>
        <v>#N/A</v>
      </c>
      <c r="P1145" s="50" t="e">
        <f>VLOOKUP(A1145,'Intermittents Reguliers'!$A$2:'Intermittents Reguliers'!$M$70,3,0)</f>
        <v>#N/A</v>
      </c>
      <c r="Q1145" s="52" t="e">
        <f>VLOOKUP(A1145,'Intermittents Reguliers'!$A$2:'Intermittents Reguliers'!$M$70,4,0)</f>
        <v>#N/A</v>
      </c>
      <c r="R1145" s="51" t="e">
        <f>VLOOKUP(A1145,'Intermittents Reguliers'!$A$2:'Intermittents Reguliers'!$M$70,5,0)</f>
        <v>#N/A</v>
      </c>
      <c r="S1145" s="53" t="e">
        <f>VLOOKUP(A1145,'Intermittents Reguliers'!$A$2:'Intermittents Reguliers'!$M$70,7,0)</f>
        <v>#N/A</v>
      </c>
      <c r="T1145" s="51" t="e">
        <f>VLOOKUP(A1145,'Intermittents Reguliers'!$A$2:'Intermittents Reguliers'!$M$70,8,0)</f>
        <v>#N/A</v>
      </c>
      <c r="U1145" s="54" t="e">
        <f>VLOOKUP(A1145,'Intermittents Reguliers'!$A$1:'Intermittents Reguliers'!$M$70,9,0)</f>
        <v>#N/A</v>
      </c>
      <c r="V1145" s="55" t="e">
        <f>VLOOKUP(A1145,'Intermittents Reguliers'!$A$1:'Intermittents Reguliers'!$M$70,10,0)</f>
        <v>#N/A</v>
      </c>
      <c r="W1145" s="53" t="e">
        <f>VLOOKUP(A1145,'Intermittents Reguliers'!$A$1:'Intermittents Reguliers'!$M$70,13,0)</f>
        <v>#N/A</v>
      </c>
    </row>
    <row r="1146" spans="2:23" x14ac:dyDescent="0.2">
      <c r="B1146" s="49" t="e">
        <f>VLOOKUP(A1146,'Intermittents Reguliers'!$A$2:'Intermittents Reguliers'!$M$70,2,0)</f>
        <v>#N/A</v>
      </c>
      <c r="I1146" s="50">
        <f t="shared" si="17"/>
        <v>1</v>
      </c>
      <c r="N1146" s="51" t="e">
        <f>VLOOKUP(A1146,'Intermittents Reguliers'!$A$2:'Intermittents Reguliers'!$M$70,11,0)</f>
        <v>#N/A</v>
      </c>
      <c r="O1146" s="51" t="e">
        <f>VLOOKUP(A1146,'Intermittents Reguliers'!$A$1:'Intermittents Reguliers'!$M$70,12,0)</f>
        <v>#N/A</v>
      </c>
      <c r="P1146" s="50" t="e">
        <f>VLOOKUP(A1146,'Intermittents Reguliers'!$A$2:'Intermittents Reguliers'!$M$70,3,0)</f>
        <v>#N/A</v>
      </c>
      <c r="Q1146" s="52" t="e">
        <f>VLOOKUP(A1146,'Intermittents Reguliers'!$A$2:'Intermittents Reguliers'!$M$70,4,0)</f>
        <v>#N/A</v>
      </c>
      <c r="R1146" s="51" t="e">
        <f>VLOOKUP(A1146,'Intermittents Reguliers'!$A$2:'Intermittents Reguliers'!$M$70,5,0)</f>
        <v>#N/A</v>
      </c>
      <c r="S1146" s="53" t="e">
        <f>VLOOKUP(A1146,'Intermittents Reguliers'!$A$2:'Intermittents Reguliers'!$M$70,7,0)</f>
        <v>#N/A</v>
      </c>
      <c r="T1146" s="51" t="e">
        <f>VLOOKUP(A1146,'Intermittents Reguliers'!$A$2:'Intermittents Reguliers'!$M$70,8,0)</f>
        <v>#N/A</v>
      </c>
      <c r="U1146" s="54" t="e">
        <f>VLOOKUP(A1146,'Intermittents Reguliers'!$A$1:'Intermittents Reguliers'!$M$70,9,0)</f>
        <v>#N/A</v>
      </c>
      <c r="V1146" s="55" t="e">
        <f>VLOOKUP(A1146,'Intermittents Reguliers'!$A$1:'Intermittents Reguliers'!$M$70,10,0)</f>
        <v>#N/A</v>
      </c>
      <c r="W1146" s="53" t="e">
        <f>VLOOKUP(A1146,'Intermittents Reguliers'!$A$1:'Intermittents Reguliers'!$M$70,13,0)</f>
        <v>#N/A</v>
      </c>
    </row>
    <row r="1147" spans="2:23" x14ac:dyDescent="0.2">
      <c r="B1147" s="49" t="e">
        <f>VLOOKUP(A1147,'Intermittents Reguliers'!$A$2:'Intermittents Reguliers'!$M$70,2,0)</f>
        <v>#N/A</v>
      </c>
      <c r="I1147" s="50">
        <f t="shared" si="17"/>
        <v>1</v>
      </c>
      <c r="N1147" s="51" t="e">
        <f>VLOOKUP(A1147,'Intermittents Reguliers'!$A$2:'Intermittents Reguliers'!$M$70,11,0)</f>
        <v>#N/A</v>
      </c>
      <c r="O1147" s="51" t="e">
        <f>VLOOKUP(A1147,'Intermittents Reguliers'!$A$1:'Intermittents Reguliers'!$M$70,12,0)</f>
        <v>#N/A</v>
      </c>
      <c r="P1147" s="50" t="e">
        <f>VLOOKUP(A1147,'Intermittents Reguliers'!$A$2:'Intermittents Reguliers'!$M$70,3,0)</f>
        <v>#N/A</v>
      </c>
      <c r="Q1147" s="52" t="e">
        <f>VLOOKUP(A1147,'Intermittents Reguliers'!$A$2:'Intermittents Reguliers'!$M$70,4,0)</f>
        <v>#N/A</v>
      </c>
      <c r="R1147" s="51" t="e">
        <f>VLOOKUP(A1147,'Intermittents Reguliers'!$A$2:'Intermittents Reguliers'!$M$70,5,0)</f>
        <v>#N/A</v>
      </c>
      <c r="S1147" s="53" t="e">
        <f>VLOOKUP(A1147,'Intermittents Reguliers'!$A$2:'Intermittents Reguliers'!$M$70,7,0)</f>
        <v>#N/A</v>
      </c>
      <c r="T1147" s="51" t="e">
        <f>VLOOKUP(A1147,'Intermittents Reguliers'!$A$2:'Intermittents Reguliers'!$M$70,8,0)</f>
        <v>#N/A</v>
      </c>
      <c r="U1147" s="54" t="e">
        <f>VLOOKUP(A1147,'Intermittents Reguliers'!$A$1:'Intermittents Reguliers'!$M$70,9,0)</f>
        <v>#N/A</v>
      </c>
      <c r="V1147" s="55" t="e">
        <f>VLOOKUP(A1147,'Intermittents Reguliers'!$A$1:'Intermittents Reguliers'!$M$70,10,0)</f>
        <v>#N/A</v>
      </c>
      <c r="W1147" s="53" t="e">
        <f>VLOOKUP(A1147,'Intermittents Reguliers'!$A$1:'Intermittents Reguliers'!$M$70,13,0)</f>
        <v>#N/A</v>
      </c>
    </row>
    <row r="1148" spans="2:23" x14ac:dyDescent="0.2">
      <c r="B1148" s="49" t="e">
        <f>VLOOKUP(A1148,'Intermittents Reguliers'!$A$2:'Intermittents Reguliers'!$M$70,2,0)</f>
        <v>#N/A</v>
      </c>
      <c r="I1148" s="50">
        <f t="shared" si="17"/>
        <v>1</v>
      </c>
      <c r="N1148" s="51" t="e">
        <f>VLOOKUP(A1148,'Intermittents Reguliers'!$A$2:'Intermittents Reguliers'!$M$70,11,0)</f>
        <v>#N/A</v>
      </c>
      <c r="O1148" s="51" t="e">
        <f>VLOOKUP(A1148,'Intermittents Reguliers'!$A$1:'Intermittents Reguliers'!$M$70,12,0)</f>
        <v>#N/A</v>
      </c>
      <c r="P1148" s="50" t="e">
        <f>VLOOKUP(A1148,'Intermittents Reguliers'!$A$2:'Intermittents Reguliers'!$M$70,3,0)</f>
        <v>#N/A</v>
      </c>
      <c r="Q1148" s="52" t="e">
        <f>VLOOKUP(A1148,'Intermittents Reguliers'!$A$2:'Intermittents Reguliers'!$M$70,4,0)</f>
        <v>#N/A</v>
      </c>
      <c r="R1148" s="51" t="e">
        <f>VLOOKUP(A1148,'Intermittents Reguliers'!$A$2:'Intermittents Reguliers'!$M$70,5,0)</f>
        <v>#N/A</v>
      </c>
      <c r="S1148" s="53" t="e">
        <f>VLOOKUP(A1148,'Intermittents Reguliers'!$A$2:'Intermittents Reguliers'!$M$70,7,0)</f>
        <v>#N/A</v>
      </c>
      <c r="T1148" s="51" t="e">
        <f>VLOOKUP(A1148,'Intermittents Reguliers'!$A$2:'Intermittents Reguliers'!$M$70,8,0)</f>
        <v>#N/A</v>
      </c>
      <c r="U1148" s="54" t="e">
        <f>VLOOKUP(A1148,'Intermittents Reguliers'!$A$1:'Intermittents Reguliers'!$M$70,9,0)</f>
        <v>#N/A</v>
      </c>
      <c r="V1148" s="55" t="e">
        <f>VLOOKUP(A1148,'Intermittents Reguliers'!$A$1:'Intermittents Reguliers'!$M$70,10,0)</f>
        <v>#N/A</v>
      </c>
      <c r="W1148" s="53" t="e">
        <f>VLOOKUP(A1148,'Intermittents Reguliers'!$A$1:'Intermittents Reguliers'!$M$70,13,0)</f>
        <v>#N/A</v>
      </c>
    </row>
    <row r="1149" spans="2:23" x14ac:dyDescent="0.2">
      <c r="B1149" s="49" t="e">
        <f>VLOOKUP(A1149,'Intermittents Reguliers'!$A$2:'Intermittents Reguliers'!$M$70,2,0)</f>
        <v>#N/A</v>
      </c>
      <c r="I1149" s="50">
        <f t="shared" si="17"/>
        <v>1</v>
      </c>
      <c r="N1149" s="51" t="e">
        <f>VLOOKUP(A1149,'Intermittents Reguliers'!$A$2:'Intermittents Reguliers'!$M$70,11,0)</f>
        <v>#N/A</v>
      </c>
      <c r="O1149" s="51" t="e">
        <f>VLOOKUP(A1149,'Intermittents Reguliers'!$A$1:'Intermittents Reguliers'!$M$70,12,0)</f>
        <v>#N/A</v>
      </c>
      <c r="P1149" s="50" t="e">
        <f>VLOOKUP(A1149,'Intermittents Reguliers'!$A$2:'Intermittents Reguliers'!$M$70,3,0)</f>
        <v>#N/A</v>
      </c>
      <c r="Q1149" s="52" t="e">
        <f>VLOOKUP(A1149,'Intermittents Reguliers'!$A$2:'Intermittents Reguliers'!$M$70,4,0)</f>
        <v>#N/A</v>
      </c>
      <c r="R1149" s="51" t="e">
        <f>VLOOKUP(A1149,'Intermittents Reguliers'!$A$2:'Intermittents Reguliers'!$M$70,5,0)</f>
        <v>#N/A</v>
      </c>
      <c r="S1149" s="53" t="e">
        <f>VLOOKUP(A1149,'Intermittents Reguliers'!$A$2:'Intermittents Reguliers'!$M$70,7,0)</f>
        <v>#N/A</v>
      </c>
      <c r="T1149" s="51" t="e">
        <f>VLOOKUP(A1149,'Intermittents Reguliers'!$A$2:'Intermittents Reguliers'!$M$70,8,0)</f>
        <v>#N/A</v>
      </c>
      <c r="U1149" s="54" t="e">
        <f>VLOOKUP(A1149,'Intermittents Reguliers'!$A$1:'Intermittents Reguliers'!$M$70,9,0)</f>
        <v>#N/A</v>
      </c>
      <c r="V1149" s="55" t="e">
        <f>VLOOKUP(A1149,'Intermittents Reguliers'!$A$1:'Intermittents Reguliers'!$M$70,10,0)</f>
        <v>#N/A</v>
      </c>
      <c r="W1149" s="53" t="e">
        <f>VLOOKUP(A1149,'Intermittents Reguliers'!$A$1:'Intermittents Reguliers'!$M$70,13,0)</f>
        <v>#N/A</v>
      </c>
    </row>
    <row r="1150" spans="2:23" x14ac:dyDescent="0.2">
      <c r="B1150" s="49" t="e">
        <f>VLOOKUP(A1150,'Intermittents Reguliers'!$A$2:'Intermittents Reguliers'!$M$70,2,0)</f>
        <v>#N/A</v>
      </c>
      <c r="I1150" s="50">
        <f t="shared" si="17"/>
        <v>1</v>
      </c>
      <c r="N1150" s="51" t="e">
        <f>VLOOKUP(A1150,'Intermittents Reguliers'!$A$2:'Intermittents Reguliers'!$M$70,11,0)</f>
        <v>#N/A</v>
      </c>
      <c r="O1150" s="51" t="e">
        <f>VLOOKUP(A1150,'Intermittents Reguliers'!$A$1:'Intermittents Reguliers'!$M$70,12,0)</f>
        <v>#N/A</v>
      </c>
      <c r="P1150" s="50" t="e">
        <f>VLOOKUP(A1150,'Intermittents Reguliers'!$A$2:'Intermittents Reguliers'!$M$70,3,0)</f>
        <v>#N/A</v>
      </c>
      <c r="Q1150" s="52" t="e">
        <f>VLOOKUP(A1150,'Intermittents Reguliers'!$A$2:'Intermittents Reguliers'!$M$70,4,0)</f>
        <v>#N/A</v>
      </c>
      <c r="R1150" s="51" t="e">
        <f>VLOOKUP(A1150,'Intermittents Reguliers'!$A$2:'Intermittents Reguliers'!$M$70,5,0)</f>
        <v>#N/A</v>
      </c>
      <c r="S1150" s="53" t="e">
        <f>VLOOKUP(A1150,'Intermittents Reguliers'!$A$2:'Intermittents Reguliers'!$M$70,7,0)</f>
        <v>#N/A</v>
      </c>
      <c r="T1150" s="51" t="e">
        <f>VLOOKUP(A1150,'Intermittents Reguliers'!$A$2:'Intermittents Reguliers'!$M$70,8,0)</f>
        <v>#N/A</v>
      </c>
      <c r="U1150" s="54" t="e">
        <f>VLOOKUP(A1150,'Intermittents Reguliers'!$A$1:'Intermittents Reguliers'!$M$70,9,0)</f>
        <v>#N/A</v>
      </c>
      <c r="V1150" s="55" t="e">
        <f>VLOOKUP(A1150,'Intermittents Reguliers'!$A$1:'Intermittents Reguliers'!$M$70,10,0)</f>
        <v>#N/A</v>
      </c>
      <c r="W1150" s="53" t="e">
        <f>VLOOKUP(A1150,'Intermittents Reguliers'!$A$1:'Intermittents Reguliers'!$M$70,13,0)</f>
        <v>#N/A</v>
      </c>
    </row>
    <row r="1151" spans="2:23" x14ac:dyDescent="0.2">
      <c r="B1151" s="49" t="e">
        <f>VLOOKUP(A1151,'Intermittents Reguliers'!$A$2:'Intermittents Reguliers'!$M$70,2,0)</f>
        <v>#N/A</v>
      </c>
      <c r="I1151" s="50">
        <f t="shared" si="17"/>
        <v>1</v>
      </c>
      <c r="N1151" s="51" t="e">
        <f>VLOOKUP(A1151,'Intermittents Reguliers'!$A$2:'Intermittents Reguliers'!$M$70,11,0)</f>
        <v>#N/A</v>
      </c>
      <c r="O1151" s="51" t="e">
        <f>VLOOKUP(A1151,'Intermittents Reguliers'!$A$1:'Intermittents Reguliers'!$M$70,12,0)</f>
        <v>#N/A</v>
      </c>
      <c r="P1151" s="50" t="e">
        <f>VLOOKUP(A1151,'Intermittents Reguliers'!$A$2:'Intermittents Reguliers'!$M$70,3,0)</f>
        <v>#N/A</v>
      </c>
      <c r="Q1151" s="52" t="e">
        <f>VLOOKUP(A1151,'Intermittents Reguliers'!$A$2:'Intermittents Reguliers'!$M$70,4,0)</f>
        <v>#N/A</v>
      </c>
      <c r="R1151" s="51" t="e">
        <f>VLOOKUP(A1151,'Intermittents Reguliers'!$A$2:'Intermittents Reguliers'!$M$70,5,0)</f>
        <v>#N/A</v>
      </c>
      <c r="S1151" s="53" t="e">
        <f>VLOOKUP(A1151,'Intermittents Reguliers'!$A$2:'Intermittents Reguliers'!$M$70,7,0)</f>
        <v>#N/A</v>
      </c>
      <c r="T1151" s="51" t="e">
        <f>VLOOKUP(A1151,'Intermittents Reguliers'!$A$2:'Intermittents Reguliers'!$M$70,8,0)</f>
        <v>#N/A</v>
      </c>
      <c r="U1151" s="54" t="e">
        <f>VLOOKUP(A1151,'Intermittents Reguliers'!$A$1:'Intermittents Reguliers'!$M$70,9,0)</f>
        <v>#N/A</v>
      </c>
      <c r="V1151" s="55" t="e">
        <f>VLOOKUP(A1151,'Intermittents Reguliers'!$A$1:'Intermittents Reguliers'!$M$70,10,0)</f>
        <v>#N/A</v>
      </c>
      <c r="W1151" s="53" t="e">
        <f>VLOOKUP(A1151,'Intermittents Reguliers'!$A$1:'Intermittents Reguliers'!$M$70,13,0)</f>
        <v>#N/A</v>
      </c>
    </row>
    <row r="1152" spans="2:23" x14ac:dyDescent="0.2">
      <c r="B1152" s="49" t="e">
        <f>VLOOKUP(A1152,'Intermittents Reguliers'!$A$2:'Intermittents Reguliers'!$M$70,2,0)</f>
        <v>#N/A</v>
      </c>
      <c r="I1152" s="50">
        <f t="shared" si="17"/>
        <v>1</v>
      </c>
      <c r="N1152" s="51" t="e">
        <f>VLOOKUP(A1152,'Intermittents Reguliers'!$A$2:'Intermittents Reguliers'!$M$70,11,0)</f>
        <v>#N/A</v>
      </c>
      <c r="O1152" s="51" t="e">
        <f>VLOOKUP(A1152,'Intermittents Reguliers'!$A$1:'Intermittents Reguliers'!$M$70,12,0)</f>
        <v>#N/A</v>
      </c>
      <c r="P1152" s="50" t="e">
        <f>VLOOKUP(A1152,'Intermittents Reguliers'!$A$2:'Intermittents Reguliers'!$M$70,3,0)</f>
        <v>#N/A</v>
      </c>
      <c r="Q1152" s="52" t="e">
        <f>VLOOKUP(A1152,'Intermittents Reguliers'!$A$2:'Intermittents Reguliers'!$M$70,4,0)</f>
        <v>#N/A</v>
      </c>
      <c r="R1152" s="51" t="e">
        <f>VLOOKUP(A1152,'Intermittents Reguliers'!$A$2:'Intermittents Reguliers'!$M$70,5,0)</f>
        <v>#N/A</v>
      </c>
      <c r="S1152" s="53" t="e">
        <f>VLOOKUP(A1152,'Intermittents Reguliers'!$A$2:'Intermittents Reguliers'!$M$70,7,0)</f>
        <v>#N/A</v>
      </c>
      <c r="T1152" s="51" t="e">
        <f>VLOOKUP(A1152,'Intermittents Reguliers'!$A$2:'Intermittents Reguliers'!$M$70,8,0)</f>
        <v>#N/A</v>
      </c>
      <c r="U1152" s="54" t="e">
        <f>VLOOKUP(A1152,'Intermittents Reguliers'!$A$1:'Intermittents Reguliers'!$M$70,9,0)</f>
        <v>#N/A</v>
      </c>
      <c r="V1152" s="55" t="e">
        <f>VLOOKUP(A1152,'Intermittents Reguliers'!$A$1:'Intermittents Reguliers'!$M$70,10,0)</f>
        <v>#N/A</v>
      </c>
      <c r="W1152" s="53" t="e">
        <f>VLOOKUP(A1152,'Intermittents Reguliers'!$A$1:'Intermittents Reguliers'!$M$70,13,0)</f>
        <v>#N/A</v>
      </c>
    </row>
    <row r="1153" spans="2:23" x14ac:dyDescent="0.2">
      <c r="B1153" s="49" t="e">
        <f>VLOOKUP(A1153,'Intermittents Reguliers'!$A$2:'Intermittents Reguliers'!$M$70,2,0)</f>
        <v>#N/A</v>
      </c>
      <c r="I1153" s="50">
        <f t="shared" si="17"/>
        <v>1</v>
      </c>
      <c r="N1153" s="51" t="e">
        <f>VLOOKUP(A1153,'Intermittents Reguliers'!$A$2:'Intermittents Reguliers'!$M$70,11,0)</f>
        <v>#N/A</v>
      </c>
      <c r="O1153" s="51" t="e">
        <f>VLOOKUP(A1153,'Intermittents Reguliers'!$A$1:'Intermittents Reguliers'!$M$70,12,0)</f>
        <v>#N/A</v>
      </c>
      <c r="P1153" s="50" t="e">
        <f>VLOOKUP(A1153,'Intermittents Reguliers'!$A$2:'Intermittents Reguliers'!$M$70,3,0)</f>
        <v>#N/A</v>
      </c>
      <c r="Q1153" s="52" t="e">
        <f>VLOOKUP(A1153,'Intermittents Reguliers'!$A$2:'Intermittents Reguliers'!$M$70,4,0)</f>
        <v>#N/A</v>
      </c>
      <c r="R1153" s="51" t="e">
        <f>VLOOKUP(A1153,'Intermittents Reguliers'!$A$2:'Intermittents Reguliers'!$M$70,5,0)</f>
        <v>#N/A</v>
      </c>
      <c r="S1153" s="53" t="e">
        <f>VLOOKUP(A1153,'Intermittents Reguliers'!$A$2:'Intermittents Reguliers'!$M$70,7,0)</f>
        <v>#N/A</v>
      </c>
      <c r="T1153" s="51" t="e">
        <f>VLOOKUP(A1153,'Intermittents Reguliers'!$A$2:'Intermittents Reguliers'!$M$70,8,0)</f>
        <v>#N/A</v>
      </c>
      <c r="U1153" s="54" t="e">
        <f>VLOOKUP(A1153,'Intermittents Reguliers'!$A$1:'Intermittents Reguliers'!$M$70,9,0)</f>
        <v>#N/A</v>
      </c>
      <c r="V1153" s="55" t="e">
        <f>VLOOKUP(A1153,'Intermittents Reguliers'!$A$1:'Intermittents Reguliers'!$M$70,10,0)</f>
        <v>#N/A</v>
      </c>
      <c r="W1153" s="53" t="e">
        <f>VLOOKUP(A1153,'Intermittents Reguliers'!$A$1:'Intermittents Reguliers'!$M$70,13,0)</f>
        <v>#N/A</v>
      </c>
    </row>
    <row r="1154" spans="2:23" x14ac:dyDescent="0.2">
      <c r="B1154" s="49" t="e">
        <f>VLOOKUP(A1154,'Intermittents Reguliers'!$A$2:'Intermittents Reguliers'!$M$70,2,0)</f>
        <v>#N/A</v>
      </c>
      <c r="I1154" s="50">
        <f t="shared" si="17"/>
        <v>1</v>
      </c>
      <c r="N1154" s="51" t="e">
        <f>VLOOKUP(A1154,'Intermittents Reguliers'!$A$2:'Intermittents Reguliers'!$M$70,11,0)</f>
        <v>#N/A</v>
      </c>
      <c r="O1154" s="51" t="e">
        <f>VLOOKUP(A1154,'Intermittents Reguliers'!$A$1:'Intermittents Reguliers'!$M$70,12,0)</f>
        <v>#N/A</v>
      </c>
      <c r="P1154" s="50" t="e">
        <f>VLOOKUP(A1154,'Intermittents Reguliers'!$A$2:'Intermittents Reguliers'!$M$70,3,0)</f>
        <v>#N/A</v>
      </c>
      <c r="Q1154" s="52" t="e">
        <f>VLOOKUP(A1154,'Intermittents Reguliers'!$A$2:'Intermittents Reguliers'!$M$70,4,0)</f>
        <v>#N/A</v>
      </c>
      <c r="R1154" s="51" t="e">
        <f>VLOOKUP(A1154,'Intermittents Reguliers'!$A$2:'Intermittents Reguliers'!$M$70,5,0)</f>
        <v>#N/A</v>
      </c>
      <c r="S1154" s="53" t="e">
        <f>VLOOKUP(A1154,'Intermittents Reguliers'!$A$2:'Intermittents Reguliers'!$M$70,7,0)</f>
        <v>#N/A</v>
      </c>
      <c r="T1154" s="51" t="e">
        <f>VLOOKUP(A1154,'Intermittents Reguliers'!$A$2:'Intermittents Reguliers'!$M$70,8,0)</f>
        <v>#N/A</v>
      </c>
      <c r="U1154" s="54" t="e">
        <f>VLOOKUP(A1154,'Intermittents Reguliers'!$A$1:'Intermittents Reguliers'!$M$70,9,0)</f>
        <v>#N/A</v>
      </c>
      <c r="V1154" s="55" t="e">
        <f>VLOOKUP(A1154,'Intermittents Reguliers'!$A$1:'Intermittents Reguliers'!$M$70,10,0)</f>
        <v>#N/A</v>
      </c>
      <c r="W1154" s="53" t="e">
        <f>VLOOKUP(A1154,'Intermittents Reguliers'!$A$1:'Intermittents Reguliers'!$M$70,13,0)</f>
        <v>#N/A</v>
      </c>
    </row>
    <row r="1155" spans="2:23" x14ac:dyDescent="0.2">
      <c r="B1155" s="49" t="e">
        <f>VLOOKUP(A1155,'Intermittents Reguliers'!$A$2:'Intermittents Reguliers'!$M$70,2,0)</f>
        <v>#N/A</v>
      </c>
      <c r="I1155" s="50">
        <f t="shared" ref="I1155:I1218" si="18">H1155-G1155+1</f>
        <v>1</v>
      </c>
      <c r="N1155" s="51" t="e">
        <f>VLOOKUP(A1155,'Intermittents Reguliers'!$A$2:'Intermittents Reguliers'!$M$70,11,0)</f>
        <v>#N/A</v>
      </c>
      <c r="O1155" s="51" t="e">
        <f>VLOOKUP(A1155,'Intermittents Reguliers'!$A$1:'Intermittents Reguliers'!$M$70,12,0)</f>
        <v>#N/A</v>
      </c>
      <c r="P1155" s="50" t="e">
        <f>VLOOKUP(A1155,'Intermittents Reguliers'!$A$2:'Intermittents Reguliers'!$M$70,3,0)</f>
        <v>#N/A</v>
      </c>
      <c r="Q1155" s="52" t="e">
        <f>VLOOKUP(A1155,'Intermittents Reguliers'!$A$2:'Intermittents Reguliers'!$M$70,4,0)</f>
        <v>#N/A</v>
      </c>
      <c r="R1155" s="51" t="e">
        <f>VLOOKUP(A1155,'Intermittents Reguliers'!$A$2:'Intermittents Reguliers'!$M$70,5,0)</f>
        <v>#N/A</v>
      </c>
      <c r="S1155" s="53" t="e">
        <f>VLOOKUP(A1155,'Intermittents Reguliers'!$A$2:'Intermittents Reguliers'!$M$70,7,0)</f>
        <v>#N/A</v>
      </c>
      <c r="T1155" s="51" t="e">
        <f>VLOOKUP(A1155,'Intermittents Reguliers'!$A$2:'Intermittents Reguliers'!$M$70,8,0)</f>
        <v>#N/A</v>
      </c>
      <c r="U1155" s="54" t="e">
        <f>VLOOKUP(A1155,'Intermittents Reguliers'!$A$1:'Intermittents Reguliers'!$M$70,9,0)</f>
        <v>#N/A</v>
      </c>
      <c r="V1155" s="55" t="e">
        <f>VLOOKUP(A1155,'Intermittents Reguliers'!$A$1:'Intermittents Reguliers'!$M$70,10,0)</f>
        <v>#N/A</v>
      </c>
      <c r="W1155" s="53" t="e">
        <f>VLOOKUP(A1155,'Intermittents Reguliers'!$A$1:'Intermittents Reguliers'!$M$70,13,0)</f>
        <v>#N/A</v>
      </c>
    </row>
    <row r="1156" spans="2:23" x14ac:dyDescent="0.2">
      <c r="B1156" s="49" t="e">
        <f>VLOOKUP(A1156,'Intermittents Reguliers'!$A$2:'Intermittents Reguliers'!$M$70,2,0)</f>
        <v>#N/A</v>
      </c>
      <c r="I1156" s="50">
        <f t="shared" si="18"/>
        <v>1</v>
      </c>
      <c r="N1156" s="51" t="e">
        <f>VLOOKUP(A1156,'Intermittents Reguliers'!$A$2:'Intermittents Reguliers'!$M$70,11,0)</f>
        <v>#N/A</v>
      </c>
      <c r="O1156" s="51" t="e">
        <f>VLOOKUP(A1156,'Intermittents Reguliers'!$A$1:'Intermittents Reguliers'!$M$70,12,0)</f>
        <v>#N/A</v>
      </c>
      <c r="P1156" s="50" t="e">
        <f>VLOOKUP(A1156,'Intermittents Reguliers'!$A$2:'Intermittents Reguliers'!$M$70,3,0)</f>
        <v>#N/A</v>
      </c>
      <c r="Q1156" s="52" t="e">
        <f>VLOOKUP(A1156,'Intermittents Reguliers'!$A$2:'Intermittents Reguliers'!$M$70,4,0)</f>
        <v>#N/A</v>
      </c>
      <c r="R1156" s="51" t="e">
        <f>VLOOKUP(A1156,'Intermittents Reguliers'!$A$2:'Intermittents Reguliers'!$M$70,5,0)</f>
        <v>#N/A</v>
      </c>
      <c r="S1156" s="53" t="e">
        <f>VLOOKUP(A1156,'Intermittents Reguliers'!$A$2:'Intermittents Reguliers'!$M$70,7,0)</f>
        <v>#N/A</v>
      </c>
      <c r="T1156" s="51" t="e">
        <f>VLOOKUP(A1156,'Intermittents Reguliers'!$A$2:'Intermittents Reguliers'!$M$70,8,0)</f>
        <v>#N/A</v>
      </c>
      <c r="U1156" s="54" t="e">
        <f>VLOOKUP(A1156,'Intermittents Reguliers'!$A$1:'Intermittents Reguliers'!$M$70,9,0)</f>
        <v>#N/A</v>
      </c>
      <c r="V1156" s="55" t="e">
        <f>VLOOKUP(A1156,'Intermittents Reguliers'!$A$1:'Intermittents Reguliers'!$M$70,10,0)</f>
        <v>#N/A</v>
      </c>
      <c r="W1156" s="53" t="e">
        <f>VLOOKUP(A1156,'Intermittents Reguliers'!$A$1:'Intermittents Reguliers'!$M$70,13,0)</f>
        <v>#N/A</v>
      </c>
    </row>
    <row r="1157" spans="2:23" x14ac:dyDescent="0.2">
      <c r="B1157" s="49" t="e">
        <f>VLOOKUP(A1157,'Intermittents Reguliers'!$A$2:'Intermittents Reguliers'!$M$70,2,0)</f>
        <v>#N/A</v>
      </c>
      <c r="I1157" s="50">
        <f t="shared" si="18"/>
        <v>1</v>
      </c>
      <c r="N1157" s="51" t="e">
        <f>VLOOKUP(A1157,'Intermittents Reguliers'!$A$2:'Intermittents Reguliers'!$M$70,11,0)</f>
        <v>#N/A</v>
      </c>
      <c r="O1157" s="51" t="e">
        <f>VLOOKUP(A1157,'Intermittents Reguliers'!$A$1:'Intermittents Reguliers'!$M$70,12,0)</f>
        <v>#N/A</v>
      </c>
      <c r="P1157" s="50" t="e">
        <f>VLOOKUP(A1157,'Intermittents Reguliers'!$A$2:'Intermittents Reguliers'!$M$70,3,0)</f>
        <v>#N/A</v>
      </c>
      <c r="Q1157" s="52" t="e">
        <f>VLOOKUP(A1157,'Intermittents Reguliers'!$A$2:'Intermittents Reguliers'!$M$70,4,0)</f>
        <v>#N/A</v>
      </c>
      <c r="R1157" s="51" t="e">
        <f>VLOOKUP(A1157,'Intermittents Reguliers'!$A$2:'Intermittents Reguliers'!$M$70,5,0)</f>
        <v>#N/A</v>
      </c>
      <c r="S1157" s="53" t="e">
        <f>VLOOKUP(A1157,'Intermittents Reguliers'!$A$2:'Intermittents Reguliers'!$M$70,7,0)</f>
        <v>#N/A</v>
      </c>
      <c r="T1157" s="51" t="e">
        <f>VLOOKUP(A1157,'Intermittents Reguliers'!$A$2:'Intermittents Reguliers'!$M$70,8,0)</f>
        <v>#N/A</v>
      </c>
      <c r="U1157" s="54" t="e">
        <f>VLOOKUP(A1157,'Intermittents Reguliers'!$A$1:'Intermittents Reguliers'!$M$70,9,0)</f>
        <v>#N/A</v>
      </c>
      <c r="V1157" s="55" t="e">
        <f>VLOOKUP(A1157,'Intermittents Reguliers'!$A$1:'Intermittents Reguliers'!$M$70,10,0)</f>
        <v>#N/A</v>
      </c>
      <c r="W1157" s="53" t="e">
        <f>VLOOKUP(A1157,'Intermittents Reguliers'!$A$1:'Intermittents Reguliers'!$M$70,13,0)</f>
        <v>#N/A</v>
      </c>
    </row>
    <row r="1158" spans="2:23" x14ac:dyDescent="0.2">
      <c r="B1158" s="49" t="e">
        <f>VLOOKUP(A1158,'Intermittents Reguliers'!$A$2:'Intermittents Reguliers'!$M$70,2,0)</f>
        <v>#N/A</v>
      </c>
      <c r="I1158" s="50">
        <f t="shared" si="18"/>
        <v>1</v>
      </c>
      <c r="N1158" s="51" t="e">
        <f>VLOOKUP(A1158,'Intermittents Reguliers'!$A$2:'Intermittents Reguliers'!$M$70,11,0)</f>
        <v>#N/A</v>
      </c>
      <c r="O1158" s="51" t="e">
        <f>VLOOKUP(A1158,'Intermittents Reguliers'!$A$1:'Intermittents Reguliers'!$M$70,12,0)</f>
        <v>#N/A</v>
      </c>
      <c r="P1158" s="50" t="e">
        <f>VLOOKUP(A1158,'Intermittents Reguliers'!$A$2:'Intermittents Reguliers'!$M$70,3,0)</f>
        <v>#N/A</v>
      </c>
      <c r="Q1158" s="52" t="e">
        <f>VLOOKUP(A1158,'Intermittents Reguliers'!$A$2:'Intermittents Reguliers'!$M$70,4,0)</f>
        <v>#N/A</v>
      </c>
      <c r="R1158" s="51" t="e">
        <f>VLOOKUP(A1158,'Intermittents Reguliers'!$A$2:'Intermittents Reguliers'!$M$70,5,0)</f>
        <v>#N/A</v>
      </c>
      <c r="S1158" s="53" t="e">
        <f>VLOOKUP(A1158,'Intermittents Reguliers'!$A$2:'Intermittents Reguliers'!$M$70,7,0)</f>
        <v>#N/A</v>
      </c>
      <c r="T1158" s="51" t="e">
        <f>VLOOKUP(A1158,'Intermittents Reguliers'!$A$2:'Intermittents Reguliers'!$M$70,8,0)</f>
        <v>#N/A</v>
      </c>
      <c r="U1158" s="54" t="e">
        <f>VLOOKUP(A1158,'Intermittents Reguliers'!$A$1:'Intermittents Reguliers'!$M$70,9,0)</f>
        <v>#N/A</v>
      </c>
      <c r="V1158" s="55" t="e">
        <f>VLOOKUP(A1158,'Intermittents Reguliers'!$A$1:'Intermittents Reguliers'!$M$70,10,0)</f>
        <v>#N/A</v>
      </c>
      <c r="W1158" s="53" t="e">
        <f>VLOOKUP(A1158,'Intermittents Reguliers'!$A$1:'Intermittents Reguliers'!$M$70,13,0)</f>
        <v>#N/A</v>
      </c>
    </row>
    <row r="1159" spans="2:23" x14ac:dyDescent="0.2">
      <c r="B1159" s="49" t="e">
        <f>VLOOKUP(A1159,'Intermittents Reguliers'!$A$2:'Intermittents Reguliers'!$M$70,2,0)</f>
        <v>#N/A</v>
      </c>
      <c r="I1159" s="50">
        <f t="shared" si="18"/>
        <v>1</v>
      </c>
      <c r="N1159" s="51" t="e">
        <f>VLOOKUP(A1159,'Intermittents Reguliers'!$A$2:'Intermittents Reguliers'!$M$70,11,0)</f>
        <v>#N/A</v>
      </c>
      <c r="O1159" s="51" t="e">
        <f>VLOOKUP(A1159,'Intermittents Reguliers'!$A$1:'Intermittents Reguliers'!$M$70,12,0)</f>
        <v>#N/A</v>
      </c>
      <c r="P1159" s="50" t="e">
        <f>VLOOKUP(A1159,'Intermittents Reguliers'!$A$2:'Intermittents Reguliers'!$M$70,3,0)</f>
        <v>#N/A</v>
      </c>
      <c r="Q1159" s="52" t="e">
        <f>VLOOKUP(A1159,'Intermittents Reguliers'!$A$2:'Intermittents Reguliers'!$M$70,4,0)</f>
        <v>#N/A</v>
      </c>
      <c r="R1159" s="51" t="e">
        <f>VLOOKUP(A1159,'Intermittents Reguliers'!$A$2:'Intermittents Reguliers'!$M$70,5,0)</f>
        <v>#N/A</v>
      </c>
      <c r="S1159" s="53" t="e">
        <f>VLOOKUP(A1159,'Intermittents Reguliers'!$A$2:'Intermittents Reguliers'!$M$70,7,0)</f>
        <v>#N/A</v>
      </c>
      <c r="T1159" s="51" t="e">
        <f>VLOOKUP(A1159,'Intermittents Reguliers'!$A$2:'Intermittents Reguliers'!$M$70,8,0)</f>
        <v>#N/A</v>
      </c>
      <c r="U1159" s="54" t="e">
        <f>VLOOKUP(A1159,'Intermittents Reguliers'!$A$1:'Intermittents Reguliers'!$M$70,9,0)</f>
        <v>#N/A</v>
      </c>
      <c r="V1159" s="55" t="e">
        <f>VLOOKUP(A1159,'Intermittents Reguliers'!$A$1:'Intermittents Reguliers'!$M$70,10,0)</f>
        <v>#N/A</v>
      </c>
      <c r="W1159" s="53" t="e">
        <f>VLOOKUP(A1159,'Intermittents Reguliers'!$A$1:'Intermittents Reguliers'!$M$70,13,0)</f>
        <v>#N/A</v>
      </c>
    </row>
    <row r="1160" spans="2:23" x14ac:dyDescent="0.2">
      <c r="B1160" s="49" t="e">
        <f>VLOOKUP(A1160,'Intermittents Reguliers'!$A$2:'Intermittents Reguliers'!$M$70,2,0)</f>
        <v>#N/A</v>
      </c>
      <c r="I1160" s="50">
        <f t="shared" si="18"/>
        <v>1</v>
      </c>
      <c r="N1160" s="51" t="e">
        <f>VLOOKUP(A1160,'Intermittents Reguliers'!$A$2:'Intermittents Reguliers'!$M$70,11,0)</f>
        <v>#N/A</v>
      </c>
      <c r="O1160" s="51" t="e">
        <f>VLOOKUP(A1160,'Intermittents Reguliers'!$A$1:'Intermittents Reguliers'!$M$70,12,0)</f>
        <v>#N/A</v>
      </c>
      <c r="P1160" s="50" t="e">
        <f>VLOOKUP(A1160,'Intermittents Reguliers'!$A$2:'Intermittents Reguliers'!$M$70,3,0)</f>
        <v>#N/A</v>
      </c>
      <c r="Q1160" s="52" t="e">
        <f>VLOOKUP(A1160,'Intermittents Reguliers'!$A$2:'Intermittents Reguliers'!$M$70,4,0)</f>
        <v>#N/A</v>
      </c>
      <c r="R1160" s="51" t="e">
        <f>VLOOKUP(A1160,'Intermittents Reguliers'!$A$2:'Intermittents Reguliers'!$M$70,5,0)</f>
        <v>#N/A</v>
      </c>
      <c r="S1160" s="53" t="e">
        <f>VLOOKUP(A1160,'Intermittents Reguliers'!$A$2:'Intermittents Reguliers'!$M$70,7,0)</f>
        <v>#N/A</v>
      </c>
      <c r="T1160" s="51" t="e">
        <f>VLOOKUP(A1160,'Intermittents Reguliers'!$A$2:'Intermittents Reguliers'!$M$70,8,0)</f>
        <v>#N/A</v>
      </c>
      <c r="U1160" s="54" t="e">
        <f>VLOOKUP(A1160,'Intermittents Reguliers'!$A$1:'Intermittents Reguliers'!$M$70,9,0)</f>
        <v>#N/A</v>
      </c>
      <c r="V1160" s="55" t="e">
        <f>VLOOKUP(A1160,'Intermittents Reguliers'!$A$1:'Intermittents Reguliers'!$M$70,10,0)</f>
        <v>#N/A</v>
      </c>
      <c r="W1160" s="53" t="e">
        <f>VLOOKUP(A1160,'Intermittents Reguliers'!$A$1:'Intermittents Reguliers'!$M$70,13,0)</f>
        <v>#N/A</v>
      </c>
    </row>
    <row r="1161" spans="2:23" x14ac:dyDescent="0.2">
      <c r="B1161" s="49" t="e">
        <f>VLOOKUP(A1161,'Intermittents Reguliers'!$A$2:'Intermittents Reguliers'!$M$70,2,0)</f>
        <v>#N/A</v>
      </c>
      <c r="I1161" s="50">
        <f t="shared" si="18"/>
        <v>1</v>
      </c>
      <c r="N1161" s="51" t="e">
        <f>VLOOKUP(A1161,'Intermittents Reguliers'!$A$2:'Intermittents Reguliers'!$M$70,11,0)</f>
        <v>#N/A</v>
      </c>
      <c r="O1161" s="51" t="e">
        <f>VLOOKUP(A1161,'Intermittents Reguliers'!$A$1:'Intermittents Reguliers'!$M$70,12,0)</f>
        <v>#N/A</v>
      </c>
      <c r="P1161" s="50" t="e">
        <f>VLOOKUP(A1161,'Intermittents Reguliers'!$A$2:'Intermittents Reguliers'!$M$70,3,0)</f>
        <v>#N/A</v>
      </c>
      <c r="Q1161" s="52" t="e">
        <f>VLOOKUP(A1161,'Intermittents Reguliers'!$A$2:'Intermittents Reguliers'!$M$70,4,0)</f>
        <v>#N/A</v>
      </c>
      <c r="R1161" s="51" t="e">
        <f>VLOOKUP(A1161,'Intermittents Reguliers'!$A$2:'Intermittents Reguliers'!$M$70,5,0)</f>
        <v>#N/A</v>
      </c>
      <c r="S1161" s="53" t="e">
        <f>VLOOKUP(A1161,'Intermittents Reguliers'!$A$2:'Intermittents Reguliers'!$M$70,7,0)</f>
        <v>#N/A</v>
      </c>
      <c r="T1161" s="51" t="e">
        <f>VLOOKUP(A1161,'Intermittents Reguliers'!$A$2:'Intermittents Reguliers'!$M$70,8,0)</f>
        <v>#N/A</v>
      </c>
      <c r="U1161" s="54" t="e">
        <f>VLOOKUP(A1161,'Intermittents Reguliers'!$A$1:'Intermittents Reguliers'!$M$70,9,0)</f>
        <v>#N/A</v>
      </c>
      <c r="V1161" s="55" t="e">
        <f>VLOOKUP(A1161,'Intermittents Reguliers'!$A$1:'Intermittents Reguliers'!$M$70,10,0)</f>
        <v>#N/A</v>
      </c>
      <c r="W1161" s="53" t="e">
        <f>VLOOKUP(A1161,'Intermittents Reguliers'!$A$1:'Intermittents Reguliers'!$M$70,13,0)</f>
        <v>#N/A</v>
      </c>
    </row>
    <row r="1162" spans="2:23" x14ac:dyDescent="0.2">
      <c r="B1162" s="49" t="e">
        <f>VLOOKUP(A1162,'Intermittents Reguliers'!$A$2:'Intermittents Reguliers'!$M$70,2,0)</f>
        <v>#N/A</v>
      </c>
      <c r="I1162" s="50">
        <f t="shared" si="18"/>
        <v>1</v>
      </c>
      <c r="N1162" s="51" t="e">
        <f>VLOOKUP(A1162,'Intermittents Reguliers'!$A$2:'Intermittents Reguliers'!$M$70,11,0)</f>
        <v>#N/A</v>
      </c>
      <c r="O1162" s="51" t="e">
        <f>VLOOKUP(A1162,'Intermittents Reguliers'!$A$1:'Intermittents Reguliers'!$M$70,12,0)</f>
        <v>#N/A</v>
      </c>
      <c r="P1162" s="50" t="e">
        <f>VLOOKUP(A1162,'Intermittents Reguliers'!$A$2:'Intermittents Reguliers'!$M$70,3,0)</f>
        <v>#N/A</v>
      </c>
      <c r="Q1162" s="52" t="e">
        <f>VLOOKUP(A1162,'Intermittents Reguliers'!$A$2:'Intermittents Reguliers'!$M$70,4,0)</f>
        <v>#N/A</v>
      </c>
      <c r="R1162" s="51" t="e">
        <f>VLOOKUP(A1162,'Intermittents Reguliers'!$A$2:'Intermittents Reguliers'!$M$70,5,0)</f>
        <v>#N/A</v>
      </c>
      <c r="S1162" s="53" t="e">
        <f>VLOOKUP(A1162,'Intermittents Reguliers'!$A$2:'Intermittents Reguliers'!$M$70,7,0)</f>
        <v>#N/A</v>
      </c>
      <c r="T1162" s="51" t="e">
        <f>VLOOKUP(A1162,'Intermittents Reguliers'!$A$2:'Intermittents Reguliers'!$M$70,8,0)</f>
        <v>#N/A</v>
      </c>
      <c r="U1162" s="54" t="e">
        <f>VLOOKUP(A1162,'Intermittents Reguliers'!$A$1:'Intermittents Reguliers'!$M$70,9,0)</f>
        <v>#N/A</v>
      </c>
      <c r="V1162" s="55" t="e">
        <f>VLOOKUP(A1162,'Intermittents Reguliers'!$A$1:'Intermittents Reguliers'!$M$70,10,0)</f>
        <v>#N/A</v>
      </c>
      <c r="W1162" s="53" t="e">
        <f>VLOOKUP(A1162,'Intermittents Reguliers'!$A$1:'Intermittents Reguliers'!$M$70,13,0)</f>
        <v>#N/A</v>
      </c>
    </row>
    <row r="1163" spans="2:23" x14ac:dyDescent="0.2">
      <c r="B1163" s="49" t="e">
        <f>VLOOKUP(A1163,'Intermittents Reguliers'!$A$2:'Intermittents Reguliers'!$M$70,2,0)</f>
        <v>#N/A</v>
      </c>
      <c r="I1163" s="50">
        <f t="shared" si="18"/>
        <v>1</v>
      </c>
      <c r="N1163" s="51" t="e">
        <f>VLOOKUP(A1163,'Intermittents Reguliers'!$A$2:'Intermittents Reguliers'!$M$70,11,0)</f>
        <v>#N/A</v>
      </c>
      <c r="O1163" s="51" t="e">
        <f>VLOOKUP(A1163,'Intermittents Reguliers'!$A$1:'Intermittents Reguliers'!$M$70,12,0)</f>
        <v>#N/A</v>
      </c>
      <c r="P1163" s="50" t="e">
        <f>VLOOKUP(A1163,'Intermittents Reguliers'!$A$2:'Intermittents Reguliers'!$M$70,3,0)</f>
        <v>#N/A</v>
      </c>
      <c r="Q1163" s="52" t="e">
        <f>VLOOKUP(A1163,'Intermittents Reguliers'!$A$2:'Intermittents Reguliers'!$M$70,4,0)</f>
        <v>#N/A</v>
      </c>
      <c r="R1163" s="51" t="e">
        <f>VLOOKUP(A1163,'Intermittents Reguliers'!$A$2:'Intermittents Reguliers'!$M$70,5,0)</f>
        <v>#N/A</v>
      </c>
      <c r="S1163" s="53" t="e">
        <f>VLOOKUP(A1163,'Intermittents Reguliers'!$A$2:'Intermittents Reguliers'!$M$70,7,0)</f>
        <v>#N/A</v>
      </c>
      <c r="T1163" s="51" t="e">
        <f>VLOOKUP(A1163,'Intermittents Reguliers'!$A$2:'Intermittents Reguliers'!$M$70,8,0)</f>
        <v>#N/A</v>
      </c>
      <c r="U1163" s="54" t="e">
        <f>VLOOKUP(A1163,'Intermittents Reguliers'!$A$1:'Intermittents Reguliers'!$M$70,9,0)</f>
        <v>#N/A</v>
      </c>
      <c r="V1163" s="55" t="e">
        <f>VLOOKUP(A1163,'Intermittents Reguliers'!$A$1:'Intermittents Reguliers'!$M$70,10,0)</f>
        <v>#N/A</v>
      </c>
      <c r="W1163" s="53" t="e">
        <f>VLOOKUP(A1163,'Intermittents Reguliers'!$A$1:'Intermittents Reguliers'!$M$70,13,0)</f>
        <v>#N/A</v>
      </c>
    </row>
    <row r="1164" spans="2:23" x14ac:dyDescent="0.2">
      <c r="B1164" s="49" t="e">
        <f>VLOOKUP(A1164,'Intermittents Reguliers'!$A$2:'Intermittents Reguliers'!$M$70,2,0)</f>
        <v>#N/A</v>
      </c>
      <c r="I1164" s="50">
        <f t="shared" si="18"/>
        <v>1</v>
      </c>
      <c r="N1164" s="51" t="e">
        <f>VLOOKUP(A1164,'Intermittents Reguliers'!$A$2:'Intermittents Reguliers'!$M$70,11,0)</f>
        <v>#N/A</v>
      </c>
      <c r="O1164" s="51" t="e">
        <f>VLOOKUP(A1164,'Intermittents Reguliers'!$A$1:'Intermittents Reguliers'!$M$70,12,0)</f>
        <v>#N/A</v>
      </c>
      <c r="P1164" s="50" t="e">
        <f>VLOOKUP(A1164,'Intermittents Reguliers'!$A$2:'Intermittents Reguliers'!$M$70,3,0)</f>
        <v>#N/A</v>
      </c>
      <c r="Q1164" s="52" t="e">
        <f>VLOOKUP(A1164,'Intermittents Reguliers'!$A$2:'Intermittents Reguliers'!$M$70,4,0)</f>
        <v>#N/A</v>
      </c>
      <c r="R1164" s="51" t="e">
        <f>VLOOKUP(A1164,'Intermittents Reguliers'!$A$2:'Intermittents Reguliers'!$M$70,5,0)</f>
        <v>#N/A</v>
      </c>
      <c r="S1164" s="53" t="e">
        <f>VLOOKUP(A1164,'Intermittents Reguliers'!$A$2:'Intermittents Reguliers'!$M$70,7,0)</f>
        <v>#N/A</v>
      </c>
      <c r="T1164" s="51" t="e">
        <f>VLOOKUP(A1164,'Intermittents Reguliers'!$A$2:'Intermittents Reguliers'!$M$70,8,0)</f>
        <v>#N/A</v>
      </c>
      <c r="U1164" s="54" t="e">
        <f>VLOOKUP(A1164,'Intermittents Reguliers'!$A$1:'Intermittents Reguliers'!$M$70,9,0)</f>
        <v>#N/A</v>
      </c>
      <c r="V1164" s="55" t="e">
        <f>VLOOKUP(A1164,'Intermittents Reguliers'!$A$1:'Intermittents Reguliers'!$M$70,10,0)</f>
        <v>#N/A</v>
      </c>
      <c r="W1164" s="53" t="e">
        <f>VLOOKUP(A1164,'Intermittents Reguliers'!$A$1:'Intermittents Reguliers'!$M$70,13,0)</f>
        <v>#N/A</v>
      </c>
    </row>
    <row r="1165" spans="2:23" x14ac:dyDescent="0.2">
      <c r="B1165" s="49" t="e">
        <f>VLOOKUP(A1165,'Intermittents Reguliers'!$A$2:'Intermittents Reguliers'!$M$70,2,0)</f>
        <v>#N/A</v>
      </c>
      <c r="I1165" s="50">
        <f t="shared" si="18"/>
        <v>1</v>
      </c>
      <c r="N1165" s="51" t="e">
        <f>VLOOKUP(A1165,'Intermittents Reguliers'!$A$2:'Intermittents Reguliers'!$M$70,11,0)</f>
        <v>#N/A</v>
      </c>
      <c r="O1165" s="51" t="e">
        <f>VLOOKUP(A1165,'Intermittents Reguliers'!$A$1:'Intermittents Reguliers'!$M$70,12,0)</f>
        <v>#N/A</v>
      </c>
      <c r="P1165" s="50" t="e">
        <f>VLOOKUP(A1165,'Intermittents Reguliers'!$A$2:'Intermittents Reguliers'!$M$70,3,0)</f>
        <v>#N/A</v>
      </c>
      <c r="Q1165" s="52" t="e">
        <f>VLOOKUP(A1165,'Intermittents Reguliers'!$A$2:'Intermittents Reguliers'!$M$70,4,0)</f>
        <v>#N/A</v>
      </c>
      <c r="R1165" s="51" t="e">
        <f>VLOOKUP(A1165,'Intermittents Reguliers'!$A$2:'Intermittents Reguliers'!$M$70,5,0)</f>
        <v>#N/A</v>
      </c>
      <c r="S1165" s="53" t="e">
        <f>VLOOKUP(A1165,'Intermittents Reguliers'!$A$2:'Intermittents Reguliers'!$M$70,7,0)</f>
        <v>#N/A</v>
      </c>
      <c r="T1165" s="51" t="e">
        <f>VLOOKUP(A1165,'Intermittents Reguliers'!$A$2:'Intermittents Reguliers'!$M$70,8,0)</f>
        <v>#N/A</v>
      </c>
      <c r="U1165" s="54" t="e">
        <f>VLOOKUP(A1165,'Intermittents Reguliers'!$A$1:'Intermittents Reguliers'!$M$70,9,0)</f>
        <v>#N/A</v>
      </c>
      <c r="V1165" s="55" t="e">
        <f>VLOOKUP(A1165,'Intermittents Reguliers'!$A$1:'Intermittents Reguliers'!$M$70,10,0)</f>
        <v>#N/A</v>
      </c>
      <c r="W1165" s="53" t="e">
        <f>VLOOKUP(A1165,'Intermittents Reguliers'!$A$1:'Intermittents Reguliers'!$M$70,13,0)</f>
        <v>#N/A</v>
      </c>
    </row>
    <row r="1166" spans="2:23" x14ac:dyDescent="0.2">
      <c r="B1166" s="49" t="e">
        <f>VLOOKUP(A1166,'Intermittents Reguliers'!$A$2:'Intermittents Reguliers'!$M$70,2,0)</f>
        <v>#N/A</v>
      </c>
      <c r="I1166" s="50">
        <f t="shared" si="18"/>
        <v>1</v>
      </c>
      <c r="N1166" s="51" t="e">
        <f>VLOOKUP(A1166,'Intermittents Reguliers'!$A$2:'Intermittents Reguliers'!$M$70,11,0)</f>
        <v>#N/A</v>
      </c>
      <c r="O1166" s="51" t="e">
        <f>VLOOKUP(A1166,'Intermittents Reguliers'!$A$1:'Intermittents Reguliers'!$M$70,12,0)</f>
        <v>#N/A</v>
      </c>
      <c r="P1166" s="50" t="e">
        <f>VLOOKUP(A1166,'Intermittents Reguliers'!$A$2:'Intermittents Reguliers'!$M$70,3,0)</f>
        <v>#N/A</v>
      </c>
      <c r="Q1166" s="52" t="e">
        <f>VLOOKUP(A1166,'Intermittents Reguliers'!$A$2:'Intermittents Reguliers'!$M$70,4,0)</f>
        <v>#N/A</v>
      </c>
      <c r="R1166" s="51" t="e">
        <f>VLOOKUP(A1166,'Intermittents Reguliers'!$A$2:'Intermittents Reguliers'!$M$70,5,0)</f>
        <v>#N/A</v>
      </c>
      <c r="S1166" s="53" t="e">
        <f>VLOOKUP(A1166,'Intermittents Reguliers'!$A$2:'Intermittents Reguliers'!$M$70,7,0)</f>
        <v>#N/A</v>
      </c>
      <c r="T1166" s="51" t="e">
        <f>VLOOKUP(A1166,'Intermittents Reguliers'!$A$2:'Intermittents Reguliers'!$M$70,8,0)</f>
        <v>#N/A</v>
      </c>
      <c r="U1166" s="54" t="e">
        <f>VLOOKUP(A1166,'Intermittents Reguliers'!$A$1:'Intermittents Reguliers'!$M$70,9,0)</f>
        <v>#N/A</v>
      </c>
      <c r="V1166" s="55" t="e">
        <f>VLOOKUP(A1166,'Intermittents Reguliers'!$A$1:'Intermittents Reguliers'!$M$70,10,0)</f>
        <v>#N/A</v>
      </c>
      <c r="W1166" s="53" t="e">
        <f>VLOOKUP(A1166,'Intermittents Reguliers'!$A$1:'Intermittents Reguliers'!$M$70,13,0)</f>
        <v>#N/A</v>
      </c>
    </row>
    <row r="1167" spans="2:23" x14ac:dyDescent="0.2">
      <c r="B1167" s="49" t="e">
        <f>VLOOKUP(A1167,'Intermittents Reguliers'!$A$2:'Intermittents Reguliers'!$M$70,2,0)</f>
        <v>#N/A</v>
      </c>
      <c r="I1167" s="50">
        <f t="shared" si="18"/>
        <v>1</v>
      </c>
      <c r="N1167" s="51" t="e">
        <f>VLOOKUP(A1167,'Intermittents Reguliers'!$A$2:'Intermittents Reguliers'!$M$70,11,0)</f>
        <v>#N/A</v>
      </c>
      <c r="O1167" s="51" t="e">
        <f>VLOOKUP(A1167,'Intermittents Reguliers'!$A$1:'Intermittents Reguliers'!$M$70,12,0)</f>
        <v>#N/A</v>
      </c>
      <c r="P1167" s="50" t="e">
        <f>VLOOKUP(A1167,'Intermittents Reguliers'!$A$2:'Intermittents Reguliers'!$M$70,3,0)</f>
        <v>#N/A</v>
      </c>
      <c r="Q1167" s="52" t="e">
        <f>VLOOKUP(A1167,'Intermittents Reguliers'!$A$2:'Intermittents Reguliers'!$M$70,4,0)</f>
        <v>#N/A</v>
      </c>
      <c r="R1167" s="51" t="e">
        <f>VLOOKUP(A1167,'Intermittents Reguliers'!$A$2:'Intermittents Reguliers'!$M$70,5,0)</f>
        <v>#N/A</v>
      </c>
      <c r="S1167" s="53" t="e">
        <f>VLOOKUP(A1167,'Intermittents Reguliers'!$A$2:'Intermittents Reguliers'!$M$70,7,0)</f>
        <v>#N/A</v>
      </c>
      <c r="T1167" s="51" t="e">
        <f>VLOOKUP(A1167,'Intermittents Reguliers'!$A$2:'Intermittents Reguliers'!$M$70,8,0)</f>
        <v>#N/A</v>
      </c>
      <c r="U1167" s="54" t="e">
        <f>VLOOKUP(A1167,'Intermittents Reguliers'!$A$1:'Intermittents Reguliers'!$M$70,9,0)</f>
        <v>#N/A</v>
      </c>
      <c r="V1167" s="55" t="e">
        <f>VLOOKUP(A1167,'Intermittents Reguliers'!$A$1:'Intermittents Reguliers'!$M$70,10,0)</f>
        <v>#N/A</v>
      </c>
      <c r="W1167" s="53" t="e">
        <f>VLOOKUP(A1167,'Intermittents Reguliers'!$A$1:'Intermittents Reguliers'!$M$70,13,0)</f>
        <v>#N/A</v>
      </c>
    </row>
    <row r="1168" spans="2:23" x14ac:dyDescent="0.2">
      <c r="B1168" s="49" t="e">
        <f>VLOOKUP(A1168,'Intermittents Reguliers'!$A$2:'Intermittents Reguliers'!$M$70,2,0)</f>
        <v>#N/A</v>
      </c>
      <c r="I1168" s="50">
        <f t="shared" si="18"/>
        <v>1</v>
      </c>
      <c r="N1168" s="51" t="e">
        <f>VLOOKUP(A1168,'Intermittents Reguliers'!$A$2:'Intermittents Reguliers'!$M$70,11,0)</f>
        <v>#N/A</v>
      </c>
      <c r="O1168" s="51" t="e">
        <f>VLOOKUP(A1168,'Intermittents Reguliers'!$A$1:'Intermittents Reguliers'!$M$70,12,0)</f>
        <v>#N/A</v>
      </c>
      <c r="P1168" s="50" t="e">
        <f>VLOOKUP(A1168,'Intermittents Reguliers'!$A$2:'Intermittents Reguliers'!$M$70,3,0)</f>
        <v>#N/A</v>
      </c>
      <c r="Q1168" s="52" t="e">
        <f>VLOOKUP(A1168,'Intermittents Reguliers'!$A$2:'Intermittents Reguliers'!$M$70,4,0)</f>
        <v>#N/A</v>
      </c>
      <c r="R1168" s="51" t="e">
        <f>VLOOKUP(A1168,'Intermittents Reguliers'!$A$2:'Intermittents Reguliers'!$M$70,5,0)</f>
        <v>#N/A</v>
      </c>
      <c r="S1168" s="53" t="e">
        <f>VLOOKUP(A1168,'Intermittents Reguliers'!$A$2:'Intermittents Reguliers'!$M$70,7,0)</f>
        <v>#N/A</v>
      </c>
      <c r="T1168" s="51" t="e">
        <f>VLOOKUP(A1168,'Intermittents Reguliers'!$A$2:'Intermittents Reguliers'!$M$70,8,0)</f>
        <v>#N/A</v>
      </c>
      <c r="U1168" s="54" t="e">
        <f>VLOOKUP(A1168,'Intermittents Reguliers'!$A$1:'Intermittents Reguliers'!$M$70,9,0)</f>
        <v>#N/A</v>
      </c>
      <c r="V1168" s="55" t="e">
        <f>VLOOKUP(A1168,'Intermittents Reguliers'!$A$1:'Intermittents Reguliers'!$M$70,10,0)</f>
        <v>#N/A</v>
      </c>
      <c r="W1168" s="53" t="e">
        <f>VLOOKUP(A1168,'Intermittents Reguliers'!$A$1:'Intermittents Reguliers'!$M$70,13,0)</f>
        <v>#N/A</v>
      </c>
    </row>
    <row r="1169" spans="2:23" x14ac:dyDescent="0.2">
      <c r="B1169" s="49" t="e">
        <f>VLOOKUP(A1169,'Intermittents Reguliers'!$A$2:'Intermittents Reguliers'!$M$70,2,0)</f>
        <v>#N/A</v>
      </c>
      <c r="I1169" s="50">
        <f t="shared" si="18"/>
        <v>1</v>
      </c>
      <c r="N1169" s="51" t="e">
        <f>VLOOKUP(A1169,'Intermittents Reguliers'!$A$2:'Intermittents Reguliers'!$M$70,11,0)</f>
        <v>#N/A</v>
      </c>
      <c r="O1169" s="51" t="e">
        <f>VLOOKUP(A1169,'Intermittents Reguliers'!$A$1:'Intermittents Reguliers'!$M$70,12,0)</f>
        <v>#N/A</v>
      </c>
      <c r="P1169" s="50" t="e">
        <f>VLOOKUP(A1169,'Intermittents Reguliers'!$A$2:'Intermittents Reguliers'!$M$70,3,0)</f>
        <v>#N/A</v>
      </c>
      <c r="Q1169" s="52" t="e">
        <f>VLOOKUP(A1169,'Intermittents Reguliers'!$A$2:'Intermittents Reguliers'!$M$70,4,0)</f>
        <v>#N/A</v>
      </c>
      <c r="R1169" s="51" t="e">
        <f>VLOOKUP(A1169,'Intermittents Reguliers'!$A$2:'Intermittents Reguliers'!$M$70,5,0)</f>
        <v>#N/A</v>
      </c>
      <c r="S1169" s="53" t="e">
        <f>VLOOKUP(A1169,'Intermittents Reguliers'!$A$2:'Intermittents Reguliers'!$M$70,7,0)</f>
        <v>#N/A</v>
      </c>
      <c r="T1169" s="51" t="e">
        <f>VLOOKUP(A1169,'Intermittents Reguliers'!$A$2:'Intermittents Reguliers'!$M$70,8,0)</f>
        <v>#N/A</v>
      </c>
      <c r="U1169" s="54" t="e">
        <f>VLOOKUP(A1169,'Intermittents Reguliers'!$A$1:'Intermittents Reguliers'!$M$70,9,0)</f>
        <v>#N/A</v>
      </c>
      <c r="V1169" s="55" t="e">
        <f>VLOOKUP(A1169,'Intermittents Reguliers'!$A$1:'Intermittents Reguliers'!$M$70,10,0)</f>
        <v>#N/A</v>
      </c>
      <c r="W1169" s="53" t="e">
        <f>VLOOKUP(A1169,'Intermittents Reguliers'!$A$1:'Intermittents Reguliers'!$M$70,13,0)</f>
        <v>#N/A</v>
      </c>
    </row>
    <row r="1170" spans="2:23" x14ac:dyDescent="0.2">
      <c r="B1170" s="49" t="e">
        <f>VLOOKUP(A1170,'Intermittents Reguliers'!$A$2:'Intermittents Reguliers'!$M$70,2,0)</f>
        <v>#N/A</v>
      </c>
      <c r="I1170" s="50">
        <f t="shared" si="18"/>
        <v>1</v>
      </c>
      <c r="N1170" s="51" t="e">
        <f>VLOOKUP(A1170,'Intermittents Reguliers'!$A$2:'Intermittents Reguliers'!$M$70,11,0)</f>
        <v>#N/A</v>
      </c>
      <c r="O1170" s="51" t="e">
        <f>VLOOKUP(A1170,'Intermittents Reguliers'!$A$1:'Intermittents Reguliers'!$M$70,12,0)</f>
        <v>#N/A</v>
      </c>
      <c r="P1170" s="50" t="e">
        <f>VLOOKUP(A1170,'Intermittents Reguliers'!$A$2:'Intermittents Reguliers'!$M$70,3,0)</f>
        <v>#N/A</v>
      </c>
      <c r="Q1170" s="52" t="e">
        <f>VLOOKUP(A1170,'Intermittents Reguliers'!$A$2:'Intermittents Reguliers'!$M$70,4,0)</f>
        <v>#N/A</v>
      </c>
      <c r="R1170" s="51" t="e">
        <f>VLOOKUP(A1170,'Intermittents Reguliers'!$A$2:'Intermittents Reguliers'!$M$70,5,0)</f>
        <v>#N/A</v>
      </c>
      <c r="S1170" s="53" t="e">
        <f>VLOOKUP(A1170,'Intermittents Reguliers'!$A$2:'Intermittents Reguliers'!$M$70,7,0)</f>
        <v>#N/A</v>
      </c>
      <c r="T1170" s="51" t="e">
        <f>VLOOKUP(A1170,'Intermittents Reguliers'!$A$2:'Intermittents Reguliers'!$M$70,8,0)</f>
        <v>#N/A</v>
      </c>
      <c r="U1170" s="54" t="e">
        <f>VLOOKUP(A1170,'Intermittents Reguliers'!$A$1:'Intermittents Reguliers'!$M$70,9,0)</f>
        <v>#N/A</v>
      </c>
      <c r="V1170" s="55" t="e">
        <f>VLOOKUP(A1170,'Intermittents Reguliers'!$A$1:'Intermittents Reguliers'!$M$70,10,0)</f>
        <v>#N/A</v>
      </c>
      <c r="W1170" s="53" t="e">
        <f>VLOOKUP(A1170,'Intermittents Reguliers'!$A$1:'Intermittents Reguliers'!$M$70,13,0)</f>
        <v>#N/A</v>
      </c>
    </row>
    <row r="1171" spans="2:23" x14ac:dyDescent="0.2">
      <c r="B1171" s="49" t="e">
        <f>VLOOKUP(A1171,'Intermittents Reguliers'!$A$2:'Intermittents Reguliers'!$M$70,2,0)</f>
        <v>#N/A</v>
      </c>
      <c r="I1171" s="50">
        <f t="shared" si="18"/>
        <v>1</v>
      </c>
      <c r="N1171" s="51" t="e">
        <f>VLOOKUP(A1171,'Intermittents Reguliers'!$A$2:'Intermittents Reguliers'!$M$70,11,0)</f>
        <v>#N/A</v>
      </c>
      <c r="O1171" s="51" t="e">
        <f>VLOOKUP(A1171,'Intermittents Reguliers'!$A$1:'Intermittents Reguliers'!$M$70,12,0)</f>
        <v>#N/A</v>
      </c>
      <c r="P1171" s="50" t="e">
        <f>VLOOKUP(A1171,'Intermittents Reguliers'!$A$2:'Intermittents Reguliers'!$M$70,3,0)</f>
        <v>#N/A</v>
      </c>
      <c r="Q1171" s="52" t="e">
        <f>VLOOKUP(A1171,'Intermittents Reguliers'!$A$2:'Intermittents Reguliers'!$M$70,4,0)</f>
        <v>#N/A</v>
      </c>
      <c r="R1171" s="51" t="e">
        <f>VLOOKUP(A1171,'Intermittents Reguliers'!$A$2:'Intermittents Reguliers'!$M$70,5,0)</f>
        <v>#N/A</v>
      </c>
      <c r="S1171" s="53" t="e">
        <f>VLOOKUP(A1171,'Intermittents Reguliers'!$A$2:'Intermittents Reguliers'!$M$70,7,0)</f>
        <v>#N/A</v>
      </c>
      <c r="T1171" s="51" t="e">
        <f>VLOOKUP(A1171,'Intermittents Reguliers'!$A$2:'Intermittents Reguliers'!$M$70,8,0)</f>
        <v>#N/A</v>
      </c>
      <c r="U1171" s="54" t="e">
        <f>VLOOKUP(A1171,'Intermittents Reguliers'!$A$1:'Intermittents Reguliers'!$M$70,9,0)</f>
        <v>#N/A</v>
      </c>
      <c r="V1171" s="55" t="e">
        <f>VLOOKUP(A1171,'Intermittents Reguliers'!$A$1:'Intermittents Reguliers'!$M$70,10,0)</f>
        <v>#N/A</v>
      </c>
      <c r="W1171" s="53" t="e">
        <f>VLOOKUP(A1171,'Intermittents Reguliers'!$A$1:'Intermittents Reguliers'!$M$70,13,0)</f>
        <v>#N/A</v>
      </c>
    </row>
    <row r="1172" spans="2:23" x14ac:dyDescent="0.2">
      <c r="B1172" s="49" t="e">
        <f>VLOOKUP(A1172,'Intermittents Reguliers'!$A$2:'Intermittents Reguliers'!$M$70,2,0)</f>
        <v>#N/A</v>
      </c>
      <c r="I1172" s="50">
        <f t="shared" si="18"/>
        <v>1</v>
      </c>
      <c r="N1172" s="51" t="e">
        <f>VLOOKUP(A1172,'Intermittents Reguliers'!$A$2:'Intermittents Reguliers'!$M$70,11,0)</f>
        <v>#N/A</v>
      </c>
      <c r="O1172" s="51" t="e">
        <f>VLOOKUP(A1172,'Intermittents Reguliers'!$A$1:'Intermittents Reguliers'!$M$70,12,0)</f>
        <v>#N/A</v>
      </c>
      <c r="P1172" s="50" t="e">
        <f>VLOOKUP(A1172,'Intermittents Reguliers'!$A$2:'Intermittents Reguliers'!$M$70,3,0)</f>
        <v>#N/A</v>
      </c>
      <c r="Q1172" s="52" t="e">
        <f>VLOOKUP(A1172,'Intermittents Reguliers'!$A$2:'Intermittents Reguliers'!$M$70,4,0)</f>
        <v>#N/A</v>
      </c>
      <c r="R1172" s="51" t="e">
        <f>VLOOKUP(A1172,'Intermittents Reguliers'!$A$2:'Intermittents Reguliers'!$M$70,5,0)</f>
        <v>#N/A</v>
      </c>
      <c r="S1172" s="53" t="e">
        <f>VLOOKUP(A1172,'Intermittents Reguliers'!$A$2:'Intermittents Reguliers'!$M$70,7,0)</f>
        <v>#N/A</v>
      </c>
      <c r="T1172" s="51" t="e">
        <f>VLOOKUP(A1172,'Intermittents Reguliers'!$A$2:'Intermittents Reguliers'!$M$70,8,0)</f>
        <v>#N/A</v>
      </c>
      <c r="U1172" s="54" t="e">
        <f>VLOOKUP(A1172,'Intermittents Reguliers'!$A$1:'Intermittents Reguliers'!$M$70,9,0)</f>
        <v>#N/A</v>
      </c>
      <c r="V1172" s="55" t="e">
        <f>VLOOKUP(A1172,'Intermittents Reguliers'!$A$1:'Intermittents Reguliers'!$M$70,10,0)</f>
        <v>#N/A</v>
      </c>
      <c r="W1172" s="53" t="e">
        <f>VLOOKUP(A1172,'Intermittents Reguliers'!$A$1:'Intermittents Reguliers'!$M$70,13,0)</f>
        <v>#N/A</v>
      </c>
    </row>
    <row r="1173" spans="2:23" x14ac:dyDescent="0.2">
      <c r="B1173" s="49" t="e">
        <f>VLOOKUP(A1173,'Intermittents Reguliers'!$A$2:'Intermittents Reguliers'!$M$70,2,0)</f>
        <v>#N/A</v>
      </c>
      <c r="I1173" s="50">
        <f t="shared" si="18"/>
        <v>1</v>
      </c>
      <c r="N1173" s="51" t="e">
        <f>VLOOKUP(A1173,'Intermittents Reguliers'!$A$2:'Intermittents Reguliers'!$M$70,11,0)</f>
        <v>#N/A</v>
      </c>
      <c r="O1173" s="51" t="e">
        <f>VLOOKUP(A1173,'Intermittents Reguliers'!$A$1:'Intermittents Reguliers'!$M$70,12,0)</f>
        <v>#N/A</v>
      </c>
      <c r="P1173" s="50" t="e">
        <f>VLOOKUP(A1173,'Intermittents Reguliers'!$A$2:'Intermittents Reguliers'!$M$70,3,0)</f>
        <v>#N/A</v>
      </c>
      <c r="Q1173" s="52" t="e">
        <f>VLOOKUP(A1173,'Intermittents Reguliers'!$A$2:'Intermittents Reguliers'!$M$70,4,0)</f>
        <v>#N/A</v>
      </c>
      <c r="R1173" s="51" t="e">
        <f>VLOOKUP(A1173,'Intermittents Reguliers'!$A$2:'Intermittents Reguliers'!$M$70,5,0)</f>
        <v>#N/A</v>
      </c>
      <c r="S1173" s="53" t="e">
        <f>VLOOKUP(A1173,'Intermittents Reguliers'!$A$2:'Intermittents Reguliers'!$M$70,7,0)</f>
        <v>#N/A</v>
      </c>
      <c r="T1173" s="51" t="e">
        <f>VLOOKUP(A1173,'Intermittents Reguliers'!$A$2:'Intermittents Reguliers'!$M$70,8,0)</f>
        <v>#N/A</v>
      </c>
      <c r="U1173" s="54" t="e">
        <f>VLOOKUP(A1173,'Intermittents Reguliers'!$A$1:'Intermittents Reguliers'!$M$70,9,0)</f>
        <v>#N/A</v>
      </c>
      <c r="V1173" s="55" t="e">
        <f>VLOOKUP(A1173,'Intermittents Reguliers'!$A$1:'Intermittents Reguliers'!$M$70,10,0)</f>
        <v>#N/A</v>
      </c>
      <c r="W1173" s="53" t="e">
        <f>VLOOKUP(A1173,'Intermittents Reguliers'!$A$1:'Intermittents Reguliers'!$M$70,13,0)</f>
        <v>#N/A</v>
      </c>
    </row>
    <row r="1174" spans="2:23" x14ac:dyDescent="0.2">
      <c r="B1174" s="49" t="e">
        <f>VLOOKUP(A1174,'Intermittents Reguliers'!$A$2:'Intermittents Reguliers'!$M$70,2,0)</f>
        <v>#N/A</v>
      </c>
      <c r="I1174" s="50">
        <f t="shared" si="18"/>
        <v>1</v>
      </c>
      <c r="N1174" s="51" t="e">
        <f>VLOOKUP(A1174,'Intermittents Reguliers'!$A$2:'Intermittents Reguliers'!$M$70,11,0)</f>
        <v>#N/A</v>
      </c>
      <c r="O1174" s="51" t="e">
        <f>VLOOKUP(A1174,'Intermittents Reguliers'!$A$1:'Intermittents Reguliers'!$M$70,12,0)</f>
        <v>#N/A</v>
      </c>
      <c r="P1174" s="50" t="e">
        <f>VLOOKUP(A1174,'Intermittents Reguliers'!$A$2:'Intermittents Reguliers'!$M$70,3,0)</f>
        <v>#N/A</v>
      </c>
      <c r="Q1174" s="52" t="e">
        <f>VLOOKUP(A1174,'Intermittents Reguliers'!$A$2:'Intermittents Reguliers'!$M$70,4,0)</f>
        <v>#N/A</v>
      </c>
      <c r="R1174" s="51" t="e">
        <f>VLOOKUP(A1174,'Intermittents Reguliers'!$A$2:'Intermittents Reguliers'!$M$70,5,0)</f>
        <v>#N/A</v>
      </c>
      <c r="S1174" s="53" t="e">
        <f>VLOOKUP(A1174,'Intermittents Reguliers'!$A$2:'Intermittents Reguliers'!$M$70,7,0)</f>
        <v>#N/A</v>
      </c>
      <c r="T1174" s="51" t="e">
        <f>VLOOKUP(A1174,'Intermittents Reguliers'!$A$2:'Intermittents Reguliers'!$M$70,8,0)</f>
        <v>#N/A</v>
      </c>
      <c r="U1174" s="54" t="e">
        <f>VLOOKUP(A1174,'Intermittents Reguliers'!$A$1:'Intermittents Reguliers'!$M$70,9,0)</f>
        <v>#N/A</v>
      </c>
      <c r="V1174" s="55" t="e">
        <f>VLOOKUP(A1174,'Intermittents Reguliers'!$A$1:'Intermittents Reguliers'!$M$70,10,0)</f>
        <v>#N/A</v>
      </c>
      <c r="W1174" s="53" t="e">
        <f>VLOOKUP(A1174,'Intermittents Reguliers'!$A$1:'Intermittents Reguliers'!$M$70,13,0)</f>
        <v>#N/A</v>
      </c>
    </row>
    <row r="1175" spans="2:23" x14ac:dyDescent="0.2">
      <c r="B1175" s="49" t="e">
        <f>VLOOKUP(A1175,'Intermittents Reguliers'!$A$2:'Intermittents Reguliers'!$M$70,2,0)</f>
        <v>#N/A</v>
      </c>
      <c r="I1175" s="50">
        <f t="shared" si="18"/>
        <v>1</v>
      </c>
      <c r="N1175" s="51" t="e">
        <f>VLOOKUP(A1175,'Intermittents Reguliers'!$A$2:'Intermittents Reguliers'!$M$70,11,0)</f>
        <v>#N/A</v>
      </c>
      <c r="O1175" s="51" t="e">
        <f>VLOOKUP(A1175,'Intermittents Reguliers'!$A$1:'Intermittents Reguliers'!$M$70,12,0)</f>
        <v>#N/A</v>
      </c>
      <c r="P1175" s="50" t="e">
        <f>VLOOKUP(A1175,'Intermittents Reguliers'!$A$2:'Intermittents Reguliers'!$M$70,3,0)</f>
        <v>#N/A</v>
      </c>
      <c r="Q1175" s="52" t="e">
        <f>VLOOKUP(A1175,'Intermittents Reguliers'!$A$2:'Intermittents Reguliers'!$M$70,4,0)</f>
        <v>#N/A</v>
      </c>
      <c r="R1175" s="51" t="e">
        <f>VLOOKUP(A1175,'Intermittents Reguliers'!$A$2:'Intermittents Reguliers'!$M$70,5,0)</f>
        <v>#N/A</v>
      </c>
      <c r="S1175" s="53" t="e">
        <f>VLOOKUP(A1175,'Intermittents Reguliers'!$A$2:'Intermittents Reguliers'!$M$70,7,0)</f>
        <v>#N/A</v>
      </c>
      <c r="T1175" s="51" t="e">
        <f>VLOOKUP(A1175,'Intermittents Reguliers'!$A$2:'Intermittents Reguliers'!$M$70,8,0)</f>
        <v>#N/A</v>
      </c>
      <c r="U1175" s="54" t="e">
        <f>VLOOKUP(A1175,'Intermittents Reguliers'!$A$1:'Intermittents Reguliers'!$M$70,9,0)</f>
        <v>#N/A</v>
      </c>
      <c r="V1175" s="55" t="e">
        <f>VLOOKUP(A1175,'Intermittents Reguliers'!$A$1:'Intermittents Reguliers'!$M$70,10,0)</f>
        <v>#N/A</v>
      </c>
      <c r="W1175" s="53" t="e">
        <f>VLOOKUP(A1175,'Intermittents Reguliers'!$A$1:'Intermittents Reguliers'!$M$70,13,0)</f>
        <v>#N/A</v>
      </c>
    </row>
    <row r="1176" spans="2:23" x14ac:dyDescent="0.2">
      <c r="B1176" s="49" t="e">
        <f>VLOOKUP(A1176,'Intermittents Reguliers'!$A$2:'Intermittents Reguliers'!$M$70,2,0)</f>
        <v>#N/A</v>
      </c>
      <c r="I1176" s="50">
        <f t="shared" si="18"/>
        <v>1</v>
      </c>
      <c r="N1176" s="51" t="e">
        <f>VLOOKUP(A1176,'Intermittents Reguliers'!$A$2:'Intermittents Reguliers'!$M$70,11,0)</f>
        <v>#N/A</v>
      </c>
      <c r="O1176" s="51" t="e">
        <f>VLOOKUP(A1176,'Intermittents Reguliers'!$A$1:'Intermittents Reguliers'!$M$70,12,0)</f>
        <v>#N/A</v>
      </c>
      <c r="P1176" s="50" t="e">
        <f>VLOOKUP(A1176,'Intermittents Reguliers'!$A$2:'Intermittents Reguliers'!$M$70,3,0)</f>
        <v>#N/A</v>
      </c>
      <c r="Q1176" s="52" t="e">
        <f>VLOOKUP(A1176,'Intermittents Reguliers'!$A$2:'Intermittents Reguliers'!$M$70,4,0)</f>
        <v>#N/A</v>
      </c>
      <c r="R1176" s="51" t="e">
        <f>VLOOKUP(A1176,'Intermittents Reguliers'!$A$2:'Intermittents Reguliers'!$M$70,5,0)</f>
        <v>#N/A</v>
      </c>
      <c r="S1176" s="53" t="e">
        <f>VLOOKUP(A1176,'Intermittents Reguliers'!$A$2:'Intermittents Reguliers'!$M$70,7,0)</f>
        <v>#N/A</v>
      </c>
      <c r="T1176" s="51" t="e">
        <f>VLOOKUP(A1176,'Intermittents Reguliers'!$A$2:'Intermittents Reguliers'!$M$70,8,0)</f>
        <v>#N/A</v>
      </c>
      <c r="U1176" s="54" t="e">
        <f>VLOOKUP(A1176,'Intermittents Reguliers'!$A$1:'Intermittents Reguliers'!$M$70,9,0)</f>
        <v>#N/A</v>
      </c>
      <c r="V1176" s="55" t="e">
        <f>VLOOKUP(A1176,'Intermittents Reguliers'!$A$1:'Intermittents Reguliers'!$M$70,10,0)</f>
        <v>#N/A</v>
      </c>
      <c r="W1176" s="53" t="e">
        <f>VLOOKUP(A1176,'Intermittents Reguliers'!$A$1:'Intermittents Reguliers'!$M$70,13,0)</f>
        <v>#N/A</v>
      </c>
    </row>
    <row r="1177" spans="2:23" x14ac:dyDescent="0.2">
      <c r="B1177" s="49" t="e">
        <f>VLOOKUP(A1177,'Intermittents Reguliers'!$A$2:'Intermittents Reguliers'!$M$70,2,0)</f>
        <v>#N/A</v>
      </c>
      <c r="I1177" s="50">
        <f t="shared" si="18"/>
        <v>1</v>
      </c>
      <c r="N1177" s="51" t="e">
        <f>VLOOKUP(A1177,'Intermittents Reguliers'!$A$2:'Intermittents Reguliers'!$M$70,11,0)</f>
        <v>#N/A</v>
      </c>
      <c r="O1177" s="51" t="e">
        <f>VLOOKUP(A1177,'Intermittents Reguliers'!$A$1:'Intermittents Reguliers'!$M$70,12,0)</f>
        <v>#N/A</v>
      </c>
      <c r="P1177" s="50" t="e">
        <f>VLOOKUP(A1177,'Intermittents Reguliers'!$A$2:'Intermittents Reguliers'!$M$70,3,0)</f>
        <v>#N/A</v>
      </c>
      <c r="Q1177" s="52" t="e">
        <f>VLOOKUP(A1177,'Intermittents Reguliers'!$A$2:'Intermittents Reguliers'!$M$70,4,0)</f>
        <v>#N/A</v>
      </c>
      <c r="R1177" s="51" t="e">
        <f>VLOOKUP(A1177,'Intermittents Reguliers'!$A$2:'Intermittents Reguliers'!$M$70,5,0)</f>
        <v>#N/A</v>
      </c>
      <c r="S1177" s="53" t="e">
        <f>VLOOKUP(A1177,'Intermittents Reguliers'!$A$2:'Intermittents Reguliers'!$M$70,7,0)</f>
        <v>#N/A</v>
      </c>
      <c r="T1177" s="51" t="e">
        <f>VLOOKUP(A1177,'Intermittents Reguliers'!$A$2:'Intermittents Reguliers'!$M$70,8,0)</f>
        <v>#N/A</v>
      </c>
      <c r="U1177" s="54" t="e">
        <f>VLOOKUP(A1177,'Intermittents Reguliers'!$A$1:'Intermittents Reguliers'!$M$70,9,0)</f>
        <v>#N/A</v>
      </c>
      <c r="V1177" s="55" t="e">
        <f>VLOOKUP(A1177,'Intermittents Reguliers'!$A$1:'Intermittents Reguliers'!$M$70,10,0)</f>
        <v>#N/A</v>
      </c>
      <c r="W1177" s="53" t="e">
        <f>VLOOKUP(A1177,'Intermittents Reguliers'!$A$1:'Intermittents Reguliers'!$M$70,13,0)</f>
        <v>#N/A</v>
      </c>
    </row>
    <row r="1178" spans="2:23" x14ac:dyDescent="0.2">
      <c r="B1178" s="49" t="e">
        <f>VLOOKUP(A1178,'Intermittents Reguliers'!$A$2:'Intermittents Reguliers'!$M$70,2,0)</f>
        <v>#N/A</v>
      </c>
      <c r="I1178" s="50">
        <f t="shared" si="18"/>
        <v>1</v>
      </c>
      <c r="N1178" s="51" t="e">
        <f>VLOOKUP(A1178,'Intermittents Reguliers'!$A$2:'Intermittents Reguliers'!$M$70,11,0)</f>
        <v>#N/A</v>
      </c>
      <c r="O1178" s="51" t="e">
        <f>VLOOKUP(A1178,'Intermittents Reguliers'!$A$1:'Intermittents Reguliers'!$M$70,12,0)</f>
        <v>#N/A</v>
      </c>
      <c r="P1178" s="50" t="e">
        <f>VLOOKUP(A1178,'Intermittents Reguliers'!$A$2:'Intermittents Reguliers'!$M$70,3,0)</f>
        <v>#N/A</v>
      </c>
      <c r="Q1178" s="52" t="e">
        <f>VLOOKUP(A1178,'Intermittents Reguliers'!$A$2:'Intermittents Reguliers'!$M$70,4,0)</f>
        <v>#N/A</v>
      </c>
      <c r="R1178" s="51" t="e">
        <f>VLOOKUP(A1178,'Intermittents Reguliers'!$A$2:'Intermittents Reguliers'!$M$70,5,0)</f>
        <v>#N/A</v>
      </c>
      <c r="S1178" s="53" t="e">
        <f>VLOOKUP(A1178,'Intermittents Reguliers'!$A$2:'Intermittents Reguliers'!$M$70,7,0)</f>
        <v>#N/A</v>
      </c>
      <c r="T1178" s="51" t="e">
        <f>VLOOKUP(A1178,'Intermittents Reguliers'!$A$2:'Intermittents Reguliers'!$M$70,8,0)</f>
        <v>#N/A</v>
      </c>
      <c r="U1178" s="54" t="e">
        <f>VLOOKUP(A1178,'Intermittents Reguliers'!$A$1:'Intermittents Reguliers'!$M$70,9,0)</f>
        <v>#N/A</v>
      </c>
      <c r="V1178" s="55" t="e">
        <f>VLOOKUP(A1178,'Intermittents Reguliers'!$A$1:'Intermittents Reguliers'!$M$70,10,0)</f>
        <v>#N/A</v>
      </c>
      <c r="W1178" s="53" t="e">
        <f>VLOOKUP(A1178,'Intermittents Reguliers'!$A$1:'Intermittents Reguliers'!$M$70,13,0)</f>
        <v>#N/A</v>
      </c>
    </row>
    <row r="1179" spans="2:23" x14ac:dyDescent="0.2">
      <c r="B1179" s="49" t="e">
        <f>VLOOKUP(A1179,'Intermittents Reguliers'!$A$2:'Intermittents Reguliers'!$M$70,2,0)</f>
        <v>#N/A</v>
      </c>
      <c r="I1179" s="50">
        <f t="shared" si="18"/>
        <v>1</v>
      </c>
      <c r="N1179" s="51" t="e">
        <f>VLOOKUP(A1179,'Intermittents Reguliers'!$A$2:'Intermittents Reguliers'!$M$70,11,0)</f>
        <v>#N/A</v>
      </c>
      <c r="O1179" s="51" t="e">
        <f>VLOOKUP(A1179,'Intermittents Reguliers'!$A$1:'Intermittents Reguliers'!$M$70,12,0)</f>
        <v>#N/A</v>
      </c>
      <c r="P1179" s="50" t="e">
        <f>VLOOKUP(A1179,'Intermittents Reguliers'!$A$2:'Intermittents Reguliers'!$M$70,3,0)</f>
        <v>#N/A</v>
      </c>
      <c r="Q1179" s="52" t="e">
        <f>VLOOKUP(A1179,'Intermittents Reguliers'!$A$2:'Intermittents Reguliers'!$M$70,4,0)</f>
        <v>#N/A</v>
      </c>
      <c r="R1179" s="51" t="e">
        <f>VLOOKUP(A1179,'Intermittents Reguliers'!$A$2:'Intermittents Reguliers'!$M$70,5,0)</f>
        <v>#N/A</v>
      </c>
      <c r="S1179" s="53" t="e">
        <f>VLOOKUP(A1179,'Intermittents Reguliers'!$A$2:'Intermittents Reguliers'!$M$70,7,0)</f>
        <v>#N/A</v>
      </c>
      <c r="T1179" s="51" t="e">
        <f>VLOOKUP(A1179,'Intermittents Reguliers'!$A$2:'Intermittents Reguliers'!$M$70,8,0)</f>
        <v>#N/A</v>
      </c>
      <c r="U1179" s="54" t="e">
        <f>VLOOKUP(A1179,'Intermittents Reguliers'!$A$1:'Intermittents Reguliers'!$M$70,9,0)</f>
        <v>#N/A</v>
      </c>
      <c r="V1179" s="55" t="e">
        <f>VLOOKUP(A1179,'Intermittents Reguliers'!$A$1:'Intermittents Reguliers'!$M$70,10,0)</f>
        <v>#N/A</v>
      </c>
      <c r="W1179" s="53" t="e">
        <f>VLOOKUP(A1179,'Intermittents Reguliers'!$A$1:'Intermittents Reguliers'!$M$70,13,0)</f>
        <v>#N/A</v>
      </c>
    </row>
    <row r="1180" spans="2:23" x14ac:dyDescent="0.2">
      <c r="B1180" s="49" t="e">
        <f>VLOOKUP(A1180,'Intermittents Reguliers'!$A$2:'Intermittents Reguliers'!$M$70,2,0)</f>
        <v>#N/A</v>
      </c>
      <c r="I1180" s="50">
        <f t="shared" si="18"/>
        <v>1</v>
      </c>
      <c r="N1180" s="51" t="e">
        <f>VLOOKUP(A1180,'Intermittents Reguliers'!$A$2:'Intermittents Reguliers'!$M$70,11,0)</f>
        <v>#N/A</v>
      </c>
      <c r="O1180" s="51" t="e">
        <f>VLOOKUP(A1180,'Intermittents Reguliers'!$A$1:'Intermittents Reguliers'!$M$70,12,0)</f>
        <v>#N/A</v>
      </c>
      <c r="P1180" s="50" t="e">
        <f>VLOOKUP(A1180,'Intermittents Reguliers'!$A$2:'Intermittents Reguliers'!$M$70,3,0)</f>
        <v>#N/A</v>
      </c>
      <c r="Q1180" s="52" t="e">
        <f>VLOOKUP(A1180,'Intermittents Reguliers'!$A$2:'Intermittents Reguliers'!$M$70,4,0)</f>
        <v>#N/A</v>
      </c>
      <c r="R1180" s="51" t="e">
        <f>VLOOKUP(A1180,'Intermittents Reguliers'!$A$2:'Intermittents Reguliers'!$M$70,5,0)</f>
        <v>#N/A</v>
      </c>
      <c r="S1180" s="53" t="e">
        <f>VLOOKUP(A1180,'Intermittents Reguliers'!$A$2:'Intermittents Reguliers'!$M$70,7,0)</f>
        <v>#N/A</v>
      </c>
      <c r="T1180" s="51" t="e">
        <f>VLOOKUP(A1180,'Intermittents Reguliers'!$A$2:'Intermittents Reguliers'!$M$70,8,0)</f>
        <v>#N/A</v>
      </c>
      <c r="U1180" s="54" t="e">
        <f>VLOOKUP(A1180,'Intermittents Reguliers'!$A$1:'Intermittents Reguliers'!$M$70,9,0)</f>
        <v>#N/A</v>
      </c>
      <c r="V1180" s="55" t="e">
        <f>VLOOKUP(A1180,'Intermittents Reguliers'!$A$1:'Intermittents Reguliers'!$M$70,10,0)</f>
        <v>#N/A</v>
      </c>
      <c r="W1180" s="53" t="e">
        <f>VLOOKUP(A1180,'Intermittents Reguliers'!$A$1:'Intermittents Reguliers'!$M$70,13,0)</f>
        <v>#N/A</v>
      </c>
    </row>
    <row r="1181" spans="2:23" x14ac:dyDescent="0.2">
      <c r="B1181" s="49" t="e">
        <f>VLOOKUP(A1181,'Intermittents Reguliers'!$A$2:'Intermittents Reguliers'!$M$70,2,0)</f>
        <v>#N/A</v>
      </c>
      <c r="I1181" s="50">
        <f t="shared" si="18"/>
        <v>1</v>
      </c>
      <c r="N1181" s="51" t="e">
        <f>VLOOKUP(A1181,'Intermittents Reguliers'!$A$2:'Intermittents Reguliers'!$M$70,11,0)</f>
        <v>#N/A</v>
      </c>
      <c r="O1181" s="51" t="e">
        <f>VLOOKUP(A1181,'Intermittents Reguliers'!$A$1:'Intermittents Reguliers'!$M$70,12,0)</f>
        <v>#N/A</v>
      </c>
      <c r="P1181" s="50" t="e">
        <f>VLOOKUP(A1181,'Intermittents Reguliers'!$A$2:'Intermittents Reguliers'!$M$70,3,0)</f>
        <v>#N/A</v>
      </c>
      <c r="Q1181" s="52" t="e">
        <f>VLOOKUP(A1181,'Intermittents Reguliers'!$A$2:'Intermittents Reguliers'!$M$70,4,0)</f>
        <v>#N/A</v>
      </c>
      <c r="R1181" s="51" t="e">
        <f>VLOOKUP(A1181,'Intermittents Reguliers'!$A$2:'Intermittents Reguliers'!$M$70,5,0)</f>
        <v>#N/A</v>
      </c>
      <c r="S1181" s="53" t="e">
        <f>VLOOKUP(A1181,'Intermittents Reguliers'!$A$2:'Intermittents Reguliers'!$M$70,7,0)</f>
        <v>#N/A</v>
      </c>
      <c r="T1181" s="51" t="e">
        <f>VLOOKUP(A1181,'Intermittents Reguliers'!$A$2:'Intermittents Reguliers'!$M$70,8,0)</f>
        <v>#N/A</v>
      </c>
      <c r="U1181" s="54" t="e">
        <f>VLOOKUP(A1181,'Intermittents Reguliers'!$A$1:'Intermittents Reguliers'!$M$70,9,0)</f>
        <v>#N/A</v>
      </c>
      <c r="V1181" s="55" t="e">
        <f>VLOOKUP(A1181,'Intermittents Reguliers'!$A$1:'Intermittents Reguliers'!$M$70,10,0)</f>
        <v>#N/A</v>
      </c>
      <c r="W1181" s="53" t="e">
        <f>VLOOKUP(A1181,'Intermittents Reguliers'!$A$1:'Intermittents Reguliers'!$M$70,13,0)</f>
        <v>#N/A</v>
      </c>
    </row>
    <row r="1182" spans="2:23" x14ac:dyDescent="0.2">
      <c r="B1182" s="49" t="e">
        <f>VLOOKUP(A1182,'Intermittents Reguliers'!$A$2:'Intermittents Reguliers'!$M$70,2,0)</f>
        <v>#N/A</v>
      </c>
      <c r="I1182" s="50">
        <f t="shared" si="18"/>
        <v>1</v>
      </c>
      <c r="N1182" s="51" t="e">
        <f>VLOOKUP(A1182,'Intermittents Reguliers'!$A$2:'Intermittents Reguliers'!$M$70,11,0)</f>
        <v>#N/A</v>
      </c>
      <c r="O1182" s="51" t="e">
        <f>VLOOKUP(A1182,'Intermittents Reguliers'!$A$1:'Intermittents Reguliers'!$M$70,12,0)</f>
        <v>#N/A</v>
      </c>
      <c r="P1182" s="50" t="e">
        <f>VLOOKUP(A1182,'Intermittents Reguliers'!$A$2:'Intermittents Reguliers'!$M$70,3,0)</f>
        <v>#N/A</v>
      </c>
      <c r="Q1182" s="52" t="e">
        <f>VLOOKUP(A1182,'Intermittents Reguliers'!$A$2:'Intermittents Reguliers'!$M$70,4,0)</f>
        <v>#N/A</v>
      </c>
      <c r="R1182" s="51" t="e">
        <f>VLOOKUP(A1182,'Intermittents Reguliers'!$A$2:'Intermittents Reguliers'!$M$70,5,0)</f>
        <v>#N/A</v>
      </c>
      <c r="S1182" s="53" t="e">
        <f>VLOOKUP(A1182,'Intermittents Reguliers'!$A$2:'Intermittents Reguliers'!$M$70,7,0)</f>
        <v>#N/A</v>
      </c>
      <c r="T1182" s="51" t="e">
        <f>VLOOKUP(A1182,'Intermittents Reguliers'!$A$2:'Intermittents Reguliers'!$M$70,8,0)</f>
        <v>#N/A</v>
      </c>
      <c r="U1182" s="54" t="e">
        <f>VLOOKUP(A1182,'Intermittents Reguliers'!$A$1:'Intermittents Reguliers'!$M$70,9,0)</f>
        <v>#N/A</v>
      </c>
      <c r="V1182" s="55" t="e">
        <f>VLOOKUP(A1182,'Intermittents Reguliers'!$A$1:'Intermittents Reguliers'!$M$70,10,0)</f>
        <v>#N/A</v>
      </c>
      <c r="W1182" s="53" t="e">
        <f>VLOOKUP(A1182,'Intermittents Reguliers'!$A$1:'Intermittents Reguliers'!$M$70,13,0)</f>
        <v>#N/A</v>
      </c>
    </row>
    <row r="1183" spans="2:23" x14ac:dyDescent="0.2">
      <c r="B1183" s="49" t="e">
        <f>VLOOKUP(A1183,'Intermittents Reguliers'!$A$2:'Intermittents Reguliers'!$M$70,2,0)</f>
        <v>#N/A</v>
      </c>
      <c r="I1183" s="50">
        <f t="shared" si="18"/>
        <v>1</v>
      </c>
      <c r="N1183" s="51" t="e">
        <f>VLOOKUP(A1183,'Intermittents Reguliers'!$A$2:'Intermittents Reguliers'!$M$70,11,0)</f>
        <v>#N/A</v>
      </c>
      <c r="O1183" s="51" t="e">
        <f>VLOOKUP(A1183,'Intermittents Reguliers'!$A$1:'Intermittents Reguliers'!$M$70,12,0)</f>
        <v>#N/A</v>
      </c>
      <c r="P1183" s="50" t="e">
        <f>VLOOKUP(A1183,'Intermittents Reguliers'!$A$2:'Intermittents Reguliers'!$M$70,3,0)</f>
        <v>#N/A</v>
      </c>
      <c r="Q1183" s="52" t="e">
        <f>VLOOKUP(A1183,'Intermittents Reguliers'!$A$2:'Intermittents Reguliers'!$M$70,4,0)</f>
        <v>#N/A</v>
      </c>
      <c r="R1183" s="51" t="e">
        <f>VLOOKUP(A1183,'Intermittents Reguliers'!$A$2:'Intermittents Reguliers'!$M$70,5,0)</f>
        <v>#N/A</v>
      </c>
      <c r="S1183" s="53" t="e">
        <f>VLOOKUP(A1183,'Intermittents Reguliers'!$A$2:'Intermittents Reguliers'!$M$70,7,0)</f>
        <v>#N/A</v>
      </c>
      <c r="T1183" s="51" t="e">
        <f>VLOOKUP(A1183,'Intermittents Reguliers'!$A$2:'Intermittents Reguliers'!$M$70,8,0)</f>
        <v>#N/A</v>
      </c>
      <c r="U1183" s="54" t="e">
        <f>VLOOKUP(A1183,'Intermittents Reguliers'!$A$1:'Intermittents Reguliers'!$M$70,9,0)</f>
        <v>#N/A</v>
      </c>
      <c r="V1183" s="55" t="e">
        <f>VLOOKUP(A1183,'Intermittents Reguliers'!$A$1:'Intermittents Reguliers'!$M$70,10,0)</f>
        <v>#N/A</v>
      </c>
      <c r="W1183" s="53" t="e">
        <f>VLOOKUP(A1183,'Intermittents Reguliers'!$A$1:'Intermittents Reguliers'!$M$70,13,0)</f>
        <v>#N/A</v>
      </c>
    </row>
    <row r="1184" spans="2:23" x14ac:dyDescent="0.2">
      <c r="B1184" s="49" t="e">
        <f>VLOOKUP(A1184,'Intermittents Reguliers'!$A$2:'Intermittents Reguliers'!$M$70,2,0)</f>
        <v>#N/A</v>
      </c>
      <c r="I1184" s="50">
        <f t="shared" si="18"/>
        <v>1</v>
      </c>
      <c r="N1184" s="51" t="e">
        <f>VLOOKUP(A1184,'Intermittents Reguliers'!$A$2:'Intermittents Reguliers'!$M$70,11,0)</f>
        <v>#N/A</v>
      </c>
      <c r="O1184" s="51" t="e">
        <f>VLOOKUP(A1184,'Intermittents Reguliers'!$A$1:'Intermittents Reguliers'!$M$70,12,0)</f>
        <v>#N/A</v>
      </c>
      <c r="P1184" s="50" t="e">
        <f>VLOOKUP(A1184,'Intermittents Reguliers'!$A$2:'Intermittents Reguliers'!$M$70,3,0)</f>
        <v>#N/A</v>
      </c>
      <c r="Q1184" s="52" t="e">
        <f>VLOOKUP(A1184,'Intermittents Reguliers'!$A$2:'Intermittents Reguliers'!$M$70,4,0)</f>
        <v>#N/A</v>
      </c>
      <c r="R1184" s="51" t="e">
        <f>VLOOKUP(A1184,'Intermittents Reguliers'!$A$2:'Intermittents Reguliers'!$M$70,5,0)</f>
        <v>#N/A</v>
      </c>
      <c r="S1184" s="53" t="e">
        <f>VLOOKUP(A1184,'Intermittents Reguliers'!$A$2:'Intermittents Reguliers'!$M$70,7,0)</f>
        <v>#N/A</v>
      </c>
      <c r="T1184" s="51" t="e">
        <f>VLOOKUP(A1184,'Intermittents Reguliers'!$A$2:'Intermittents Reguliers'!$M$70,8,0)</f>
        <v>#N/A</v>
      </c>
      <c r="U1184" s="54" t="e">
        <f>VLOOKUP(A1184,'Intermittents Reguliers'!$A$1:'Intermittents Reguliers'!$M$70,9,0)</f>
        <v>#N/A</v>
      </c>
      <c r="V1184" s="55" t="e">
        <f>VLOOKUP(A1184,'Intermittents Reguliers'!$A$1:'Intermittents Reguliers'!$M$70,10,0)</f>
        <v>#N/A</v>
      </c>
      <c r="W1184" s="53" t="e">
        <f>VLOOKUP(A1184,'Intermittents Reguliers'!$A$1:'Intermittents Reguliers'!$M$70,13,0)</f>
        <v>#N/A</v>
      </c>
    </row>
    <row r="1185" spans="2:23" x14ac:dyDescent="0.2">
      <c r="B1185" s="49" t="e">
        <f>VLOOKUP(A1185,'Intermittents Reguliers'!$A$2:'Intermittents Reguliers'!$M$70,2,0)</f>
        <v>#N/A</v>
      </c>
      <c r="I1185" s="50">
        <f t="shared" si="18"/>
        <v>1</v>
      </c>
      <c r="N1185" s="51" t="e">
        <f>VLOOKUP(A1185,'Intermittents Reguliers'!$A$2:'Intermittents Reguliers'!$M$70,11,0)</f>
        <v>#N/A</v>
      </c>
      <c r="O1185" s="51" t="e">
        <f>VLOOKUP(A1185,'Intermittents Reguliers'!$A$1:'Intermittents Reguliers'!$M$70,12,0)</f>
        <v>#N/A</v>
      </c>
      <c r="P1185" s="50" t="e">
        <f>VLOOKUP(A1185,'Intermittents Reguliers'!$A$2:'Intermittents Reguliers'!$M$70,3,0)</f>
        <v>#N/A</v>
      </c>
      <c r="Q1185" s="52" t="e">
        <f>VLOOKUP(A1185,'Intermittents Reguliers'!$A$2:'Intermittents Reguliers'!$M$70,4,0)</f>
        <v>#N/A</v>
      </c>
      <c r="R1185" s="51" t="e">
        <f>VLOOKUP(A1185,'Intermittents Reguliers'!$A$2:'Intermittents Reguliers'!$M$70,5,0)</f>
        <v>#N/A</v>
      </c>
      <c r="S1185" s="53" t="e">
        <f>VLOOKUP(A1185,'Intermittents Reguliers'!$A$2:'Intermittents Reguliers'!$M$70,7,0)</f>
        <v>#N/A</v>
      </c>
      <c r="T1185" s="51" t="e">
        <f>VLOOKUP(A1185,'Intermittents Reguliers'!$A$2:'Intermittents Reguliers'!$M$70,8,0)</f>
        <v>#N/A</v>
      </c>
      <c r="U1185" s="54" t="e">
        <f>VLOOKUP(A1185,'Intermittents Reguliers'!$A$1:'Intermittents Reguliers'!$M$70,9,0)</f>
        <v>#N/A</v>
      </c>
      <c r="V1185" s="55" t="e">
        <f>VLOOKUP(A1185,'Intermittents Reguliers'!$A$1:'Intermittents Reguliers'!$M$70,10,0)</f>
        <v>#N/A</v>
      </c>
      <c r="W1185" s="53" t="e">
        <f>VLOOKUP(A1185,'Intermittents Reguliers'!$A$1:'Intermittents Reguliers'!$M$70,13,0)</f>
        <v>#N/A</v>
      </c>
    </row>
    <row r="1186" spans="2:23" x14ac:dyDescent="0.2">
      <c r="B1186" s="49" t="e">
        <f>VLOOKUP(A1186,'Intermittents Reguliers'!$A$2:'Intermittents Reguliers'!$M$70,2,0)</f>
        <v>#N/A</v>
      </c>
      <c r="I1186" s="50">
        <f t="shared" si="18"/>
        <v>1</v>
      </c>
      <c r="N1186" s="51" t="e">
        <f>VLOOKUP(A1186,'Intermittents Reguliers'!$A$2:'Intermittents Reguliers'!$M$70,11,0)</f>
        <v>#N/A</v>
      </c>
      <c r="O1186" s="51" t="e">
        <f>VLOOKUP(A1186,'Intermittents Reguliers'!$A$1:'Intermittents Reguliers'!$M$70,12,0)</f>
        <v>#N/A</v>
      </c>
      <c r="P1186" s="50" t="e">
        <f>VLOOKUP(A1186,'Intermittents Reguliers'!$A$2:'Intermittents Reguliers'!$M$70,3,0)</f>
        <v>#N/A</v>
      </c>
      <c r="Q1186" s="52" t="e">
        <f>VLOOKUP(A1186,'Intermittents Reguliers'!$A$2:'Intermittents Reguliers'!$M$70,4,0)</f>
        <v>#N/A</v>
      </c>
      <c r="R1186" s="51" t="e">
        <f>VLOOKUP(A1186,'Intermittents Reguliers'!$A$2:'Intermittents Reguliers'!$M$70,5,0)</f>
        <v>#N/A</v>
      </c>
      <c r="S1186" s="53" t="e">
        <f>VLOOKUP(A1186,'Intermittents Reguliers'!$A$2:'Intermittents Reguliers'!$M$70,7,0)</f>
        <v>#N/A</v>
      </c>
      <c r="T1186" s="51" t="e">
        <f>VLOOKUP(A1186,'Intermittents Reguliers'!$A$2:'Intermittents Reguliers'!$M$70,8,0)</f>
        <v>#N/A</v>
      </c>
      <c r="U1186" s="54" t="e">
        <f>VLOOKUP(A1186,'Intermittents Reguliers'!$A$1:'Intermittents Reguliers'!$M$70,9,0)</f>
        <v>#N/A</v>
      </c>
      <c r="V1186" s="55" t="e">
        <f>VLOOKUP(A1186,'Intermittents Reguliers'!$A$1:'Intermittents Reguliers'!$M$70,10,0)</f>
        <v>#N/A</v>
      </c>
      <c r="W1186" s="53" t="e">
        <f>VLOOKUP(A1186,'Intermittents Reguliers'!$A$1:'Intermittents Reguliers'!$M$70,13,0)</f>
        <v>#N/A</v>
      </c>
    </row>
    <row r="1187" spans="2:23" x14ac:dyDescent="0.2">
      <c r="B1187" s="49" t="e">
        <f>VLOOKUP(A1187,'Intermittents Reguliers'!$A$2:'Intermittents Reguliers'!$M$70,2,0)</f>
        <v>#N/A</v>
      </c>
      <c r="I1187" s="50">
        <f t="shared" si="18"/>
        <v>1</v>
      </c>
      <c r="N1187" s="51" t="e">
        <f>VLOOKUP(A1187,'Intermittents Reguliers'!$A$2:'Intermittents Reguliers'!$M$70,11,0)</f>
        <v>#N/A</v>
      </c>
      <c r="O1187" s="51" t="e">
        <f>VLOOKUP(A1187,'Intermittents Reguliers'!$A$1:'Intermittents Reguliers'!$M$70,12,0)</f>
        <v>#N/A</v>
      </c>
      <c r="P1187" s="50" t="e">
        <f>VLOOKUP(A1187,'Intermittents Reguliers'!$A$2:'Intermittents Reguliers'!$M$70,3,0)</f>
        <v>#N/A</v>
      </c>
      <c r="Q1187" s="52" t="e">
        <f>VLOOKUP(A1187,'Intermittents Reguliers'!$A$2:'Intermittents Reguliers'!$M$70,4,0)</f>
        <v>#N/A</v>
      </c>
      <c r="R1187" s="51" t="e">
        <f>VLOOKUP(A1187,'Intermittents Reguliers'!$A$2:'Intermittents Reguliers'!$M$70,5,0)</f>
        <v>#N/A</v>
      </c>
      <c r="S1187" s="53" t="e">
        <f>VLOOKUP(A1187,'Intermittents Reguliers'!$A$2:'Intermittents Reguliers'!$M$70,7,0)</f>
        <v>#N/A</v>
      </c>
      <c r="T1187" s="51" t="e">
        <f>VLOOKUP(A1187,'Intermittents Reguliers'!$A$2:'Intermittents Reguliers'!$M$70,8,0)</f>
        <v>#N/A</v>
      </c>
      <c r="U1187" s="54" t="e">
        <f>VLOOKUP(A1187,'Intermittents Reguliers'!$A$1:'Intermittents Reguliers'!$M$70,9,0)</f>
        <v>#N/A</v>
      </c>
      <c r="V1187" s="55" t="e">
        <f>VLOOKUP(A1187,'Intermittents Reguliers'!$A$1:'Intermittents Reguliers'!$M$70,10,0)</f>
        <v>#N/A</v>
      </c>
      <c r="W1187" s="53" t="e">
        <f>VLOOKUP(A1187,'Intermittents Reguliers'!$A$1:'Intermittents Reguliers'!$M$70,13,0)</f>
        <v>#N/A</v>
      </c>
    </row>
    <row r="1188" spans="2:23" x14ac:dyDescent="0.2">
      <c r="B1188" s="49" t="e">
        <f>VLOOKUP(A1188,'Intermittents Reguliers'!$A$2:'Intermittents Reguliers'!$M$70,2,0)</f>
        <v>#N/A</v>
      </c>
      <c r="I1188" s="50">
        <f t="shared" si="18"/>
        <v>1</v>
      </c>
      <c r="N1188" s="51" t="e">
        <f>VLOOKUP(A1188,'Intermittents Reguliers'!$A$2:'Intermittents Reguliers'!$M$70,11,0)</f>
        <v>#N/A</v>
      </c>
      <c r="O1188" s="51" t="e">
        <f>VLOOKUP(A1188,'Intermittents Reguliers'!$A$1:'Intermittents Reguliers'!$M$70,12,0)</f>
        <v>#N/A</v>
      </c>
      <c r="P1188" s="50" t="e">
        <f>VLOOKUP(A1188,'Intermittents Reguliers'!$A$2:'Intermittents Reguliers'!$M$70,3,0)</f>
        <v>#N/A</v>
      </c>
      <c r="Q1188" s="52" t="e">
        <f>VLOOKUP(A1188,'Intermittents Reguliers'!$A$2:'Intermittents Reguliers'!$M$70,4,0)</f>
        <v>#N/A</v>
      </c>
      <c r="R1188" s="51" t="e">
        <f>VLOOKUP(A1188,'Intermittents Reguliers'!$A$2:'Intermittents Reguliers'!$M$70,5,0)</f>
        <v>#N/A</v>
      </c>
      <c r="S1188" s="53" t="e">
        <f>VLOOKUP(A1188,'Intermittents Reguliers'!$A$2:'Intermittents Reguliers'!$M$70,7,0)</f>
        <v>#N/A</v>
      </c>
      <c r="T1188" s="51" t="e">
        <f>VLOOKUP(A1188,'Intermittents Reguliers'!$A$2:'Intermittents Reguliers'!$M$70,8,0)</f>
        <v>#N/A</v>
      </c>
      <c r="U1188" s="54" t="e">
        <f>VLOOKUP(A1188,'Intermittents Reguliers'!$A$1:'Intermittents Reguliers'!$M$70,9,0)</f>
        <v>#N/A</v>
      </c>
      <c r="V1188" s="55" t="e">
        <f>VLOOKUP(A1188,'Intermittents Reguliers'!$A$1:'Intermittents Reguliers'!$M$70,10,0)</f>
        <v>#N/A</v>
      </c>
      <c r="W1188" s="53" t="e">
        <f>VLOOKUP(A1188,'Intermittents Reguliers'!$A$1:'Intermittents Reguliers'!$M$70,13,0)</f>
        <v>#N/A</v>
      </c>
    </row>
    <row r="1189" spans="2:23" x14ac:dyDescent="0.2">
      <c r="B1189" s="49" t="e">
        <f>VLOOKUP(A1189,'Intermittents Reguliers'!$A$2:'Intermittents Reguliers'!$M$70,2,0)</f>
        <v>#N/A</v>
      </c>
      <c r="I1189" s="50">
        <f t="shared" si="18"/>
        <v>1</v>
      </c>
      <c r="N1189" s="51" t="e">
        <f>VLOOKUP(A1189,'Intermittents Reguliers'!$A$2:'Intermittents Reguliers'!$M$70,11,0)</f>
        <v>#N/A</v>
      </c>
      <c r="O1189" s="51" t="e">
        <f>VLOOKUP(A1189,'Intermittents Reguliers'!$A$1:'Intermittents Reguliers'!$M$70,12,0)</f>
        <v>#N/A</v>
      </c>
      <c r="P1189" s="50" t="e">
        <f>VLOOKUP(A1189,'Intermittents Reguliers'!$A$2:'Intermittents Reguliers'!$M$70,3,0)</f>
        <v>#N/A</v>
      </c>
      <c r="Q1189" s="52" t="e">
        <f>VLOOKUP(A1189,'Intermittents Reguliers'!$A$2:'Intermittents Reguliers'!$M$70,4,0)</f>
        <v>#N/A</v>
      </c>
      <c r="R1189" s="51" t="e">
        <f>VLOOKUP(A1189,'Intermittents Reguliers'!$A$2:'Intermittents Reguliers'!$M$70,5,0)</f>
        <v>#N/A</v>
      </c>
      <c r="S1189" s="53" t="e">
        <f>VLOOKUP(A1189,'Intermittents Reguliers'!$A$2:'Intermittents Reguliers'!$M$70,7,0)</f>
        <v>#N/A</v>
      </c>
      <c r="T1189" s="51" t="e">
        <f>VLOOKUP(A1189,'Intermittents Reguliers'!$A$2:'Intermittents Reguliers'!$M$70,8,0)</f>
        <v>#N/A</v>
      </c>
      <c r="U1189" s="54" t="e">
        <f>VLOOKUP(A1189,'Intermittents Reguliers'!$A$1:'Intermittents Reguliers'!$M$70,9,0)</f>
        <v>#N/A</v>
      </c>
      <c r="V1189" s="55" t="e">
        <f>VLOOKUP(A1189,'Intermittents Reguliers'!$A$1:'Intermittents Reguliers'!$M$70,10,0)</f>
        <v>#N/A</v>
      </c>
      <c r="W1189" s="53" t="e">
        <f>VLOOKUP(A1189,'Intermittents Reguliers'!$A$1:'Intermittents Reguliers'!$M$70,13,0)</f>
        <v>#N/A</v>
      </c>
    </row>
    <row r="1190" spans="2:23" x14ac:dyDescent="0.2">
      <c r="B1190" s="49" t="e">
        <f>VLOOKUP(A1190,'Intermittents Reguliers'!$A$2:'Intermittents Reguliers'!$M$70,2,0)</f>
        <v>#N/A</v>
      </c>
      <c r="I1190" s="50">
        <f t="shared" si="18"/>
        <v>1</v>
      </c>
      <c r="N1190" s="51" t="e">
        <f>VLOOKUP(A1190,'Intermittents Reguliers'!$A$2:'Intermittents Reguliers'!$M$70,11,0)</f>
        <v>#N/A</v>
      </c>
      <c r="O1190" s="51" t="e">
        <f>VLOOKUP(A1190,'Intermittents Reguliers'!$A$1:'Intermittents Reguliers'!$M$70,12,0)</f>
        <v>#N/A</v>
      </c>
      <c r="P1190" s="50" t="e">
        <f>VLOOKUP(A1190,'Intermittents Reguliers'!$A$2:'Intermittents Reguliers'!$M$70,3,0)</f>
        <v>#N/A</v>
      </c>
      <c r="Q1190" s="52" t="e">
        <f>VLOOKUP(A1190,'Intermittents Reguliers'!$A$2:'Intermittents Reguliers'!$M$70,4,0)</f>
        <v>#N/A</v>
      </c>
      <c r="R1190" s="51" t="e">
        <f>VLOOKUP(A1190,'Intermittents Reguliers'!$A$2:'Intermittents Reguliers'!$M$70,5,0)</f>
        <v>#N/A</v>
      </c>
      <c r="S1190" s="53" t="e">
        <f>VLOOKUP(A1190,'Intermittents Reguliers'!$A$2:'Intermittents Reguliers'!$M$70,7,0)</f>
        <v>#N/A</v>
      </c>
      <c r="T1190" s="51" t="e">
        <f>VLOOKUP(A1190,'Intermittents Reguliers'!$A$2:'Intermittents Reguliers'!$M$70,8,0)</f>
        <v>#N/A</v>
      </c>
      <c r="U1190" s="54" t="e">
        <f>VLOOKUP(A1190,'Intermittents Reguliers'!$A$1:'Intermittents Reguliers'!$M$70,9,0)</f>
        <v>#N/A</v>
      </c>
      <c r="V1190" s="55" t="e">
        <f>VLOOKUP(A1190,'Intermittents Reguliers'!$A$1:'Intermittents Reguliers'!$M$70,10,0)</f>
        <v>#N/A</v>
      </c>
      <c r="W1190" s="53" t="e">
        <f>VLOOKUP(A1190,'Intermittents Reguliers'!$A$1:'Intermittents Reguliers'!$M$70,13,0)</f>
        <v>#N/A</v>
      </c>
    </row>
    <row r="1191" spans="2:23" x14ac:dyDescent="0.2">
      <c r="B1191" s="49" t="e">
        <f>VLOOKUP(A1191,'Intermittents Reguliers'!$A$2:'Intermittents Reguliers'!$M$70,2,0)</f>
        <v>#N/A</v>
      </c>
      <c r="I1191" s="50">
        <f t="shared" si="18"/>
        <v>1</v>
      </c>
      <c r="N1191" s="51" t="e">
        <f>VLOOKUP(A1191,'Intermittents Reguliers'!$A$2:'Intermittents Reguliers'!$M$70,11,0)</f>
        <v>#N/A</v>
      </c>
      <c r="O1191" s="51" t="e">
        <f>VLOOKUP(A1191,'Intermittents Reguliers'!$A$1:'Intermittents Reguliers'!$M$70,12,0)</f>
        <v>#N/A</v>
      </c>
      <c r="P1191" s="50" t="e">
        <f>VLOOKUP(A1191,'Intermittents Reguliers'!$A$2:'Intermittents Reguliers'!$M$70,3,0)</f>
        <v>#N/A</v>
      </c>
      <c r="Q1191" s="52" t="e">
        <f>VLOOKUP(A1191,'Intermittents Reguliers'!$A$2:'Intermittents Reguliers'!$M$70,4,0)</f>
        <v>#N/A</v>
      </c>
      <c r="R1191" s="51" t="e">
        <f>VLOOKUP(A1191,'Intermittents Reguliers'!$A$2:'Intermittents Reguliers'!$M$70,5,0)</f>
        <v>#N/A</v>
      </c>
      <c r="S1191" s="53" t="e">
        <f>VLOOKUP(A1191,'Intermittents Reguliers'!$A$2:'Intermittents Reguliers'!$M$70,7,0)</f>
        <v>#N/A</v>
      </c>
      <c r="T1191" s="51" t="e">
        <f>VLOOKUP(A1191,'Intermittents Reguliers'!$A$2:'Intermittents Reguliers'!$M$70,8,0)</f>
        <v>#N/A</v>
      </c>
      <c r="U1191" s="54" t="e">
        <f>VLOOKUP(A1191,'Intermittents Reguliers'!$A$1:'Intermittents Reguliers'!$M$70,9,0)</f>
        <v>#N/A</v>
      </c>
      <c r="V1191" s="55" t="e">
        <f>VLOOKUP(A1191,'Intermittents Reguliers'!$A$1:'Intermittents Reguliers'!$M$70,10,0)</f>
        <v>#N/A</v>
      </c>
      <c r="W1191" s="53" t="e">
        <f>VLOOKUP(A1191,'Intermittents Reguliers'!$A$1:'Intermittents Reguliers'!$M$70,13,0)</f>
        <v>#N/A</v>
      </c>
    </row>
    <row r="1192" spans="2:23" x14ac:dyDescent="0.2">
      <c r="B1192" s="49" t="e">
        <f>VLOOKUP(A1192,'Intermittents Reguliers'!$A$2:'Intermittents Reguliers'!$M$70,2,0)</f>
        <v>#N/A</v>
      </c>
      <c r="I1192" s="50">
        <f t="shared" si="18"/>
        <v>1</v>
      </c>
      <c r="N1192" s="51" t="e">
        <f>VLOOKUP(A1192,'Intermittents Reguliers'!$A$2:'Intermittents Reguliers'!$M$70,11,0)</f>
        <v>#N/A</v>
      </c>
      <c r="O1192" s="51" t="e">
        <f>VLOOKUP(A1192,'Intermittents Reguliers'!$A$1:'Intermittents Reguliers'!$M$70,12,0)</f>
        <v>#N/A</v>
      </c>
      <c r="P1192" s="50" t="e">
        <f>VLOOKUP(A1192,'Intermittents Reguliers'!$A$2:'Intermittents Reguliers'!$M$70,3,0)</f>
        <v>#N/A</v>
      </c>
      <c r="Q1192" s="52" t="e">
        <f>VLOOKUP(A1192,'Intermittents Reguliers'!$A$2:'Intermittents Reguliers'!$M$70,4,0)</f>
        <v>#N/A</v>
      </c>
      <c r="R1192" s="51" t="e">
        <f>VLOOKUP(A1192,'Intermittents Reguliers'!$A$2:'Intermittents Reguliers'!$M$70,5,0)</f>
        <v>#N/A</v>
      </c>
      <c r="S1192" s="53" t="e">
        <f>VLOOKUP(A1192,'Intermittents Reguliers'!$A$2:'Intermittents Reguliers'!$M$70,7,0)</f>
        <v>#N/A</v>
      </c>
      <c r="T1192" s="51" t="e">
        <f>VLOOKUP(A1192,'Intermittents Reguliers'!$A$2:'Intermittents Reguliers'!$M$70,8,0)</f>
        <v>#N/A</v>
      </c>
      <c r="U1192" s="54" t="e">
        <f>VLOOKUP(A1192,'Intermittents Reguliers'!$A$1:'Intermittents Reguliers'!$M$70,9,0)</f>
        <v>#N/A</v>
      </c>
      <c r="V1192" s="55" t="e">
        <f>VLOOKUP(A1192,'Intermittents Reguliers'!$A$1:'Intermittents Reguliers'!$M$70,10,0)</f>
        <v>#N/A</v>
      </c>
      <c r="W1192" s="53" t="e">
        <f>VLOOKUP(A1192,'Intermittents Reguliers'!$A$1:'Intermittents Reguliers'!$M$70,13,0)</f>
        <v>#N/A</v>
      </c>
    </row>
    <row r="1193" spans="2:23" x14ac:dyDescent="0.2">
      <c r="B1193" s="49" t="e">
        <f>VLOOKUP(A1193,'Intermittents Reguliers'!$A$2:'Intermittents Reguliers'!$M$70,2,0)</f>
        <v>#N/A</v>
      </c>
      <c r="I1193" s="50">
        <f t="shared" si="18"/>
        <v>1</v>
      </c>
      <c r="N1193" s="51" t="e">
        <f>VLOOKUP(A1193,'Intermittents Reguliers'!$A$2:'Intermittents Reguliers'!$M$70,11,0)</f>
        <v>#N/A</v>
      </c>
      <c r="O1193" s="51" t="e">
        <f>VLOOKUP(A1193,'Intermittents Reguliers'!$A$1:'Intermittents Reguliers'!$M$70,12,0)</f>
        <v>#N/A</v>
      </c>
      <c r="P1193" s="50" t="e">
        <f>VLOOKUP(A1193,'Intermittents Reguliers'!$A$2:'Intermittents Reguliers'!$M$70,3,0)</f>
        <v>#N/A</v>
      </c>
      <c r="Q1193" s="52" t="e">
        <f>VLOOKUP(A1193,'Intermittents Reguliers'!$A$2:'Intermittents Reguliers'!$M$70,4,0)</f>
        <v>#N/A</v>
      </c>
      <c r="R1193" s="51" t="e">
        <f>VLOOKUP(A1193,'Intermittents Reguliers'!$A$2:'Intermittents Reguliers'!$M$70,5,0)</f>
        <v>#N/A</v>
      </c>
      <c r="S1193" s="53" t="e">
        <f>VLOOKUP(A1193,'Intermittents Reguliers'!$A$2:'Intermittents Reguliers'!$M$70,7,0)</f>
        <v>#N/A</v>
      </c>
      <c r="T1193" s="51" t="e">
        <f>VLOOKUP(A1193,'Intermittents Reguliers'!$A$2:'Intermittents Reguliers'!$M$70,8,0)</f>
        <v>#N/A</v>
      </c>
      <c r="U1193" s="54" t="e">
        <f>VLOOKUP(A1193,'Intermittents Reguliers'!$A$1:'Intermittents Reguliers'!$M$70,9,0)</f>
        <v>#N/A</v>
      </c>
      <c r="V1193" s="55" t="e">
        <f>VLOOKUP(A1193,'Intermittents Reguliers'!$A$1:'Intermittents Reguliers'!$M$70,10,0)</f>
        <v>#N/A</v>
      </c>
      <c r="W1193" s="53" t="e">
        <f>VLOOKUP(A1193,'Intermittents Reguliers'!$A$1:'Intermittents Reguliers'!$M$70,13,0)</f>
        <v>#N/A</v>
      </c>
    </row>
    <row r="1194" spans="2:23" x14ac:dyDescent="0.2">
      <c r="B1194" s="49" t="e">
        <f>VLOOKUP(A1194,'Intermittents Reguliers'!$A$2:'Intermittents Reguliers'!$M$70,2,0)</f>
        <v>#N/A</v>
      </c>
      <c r="I1194" s="50">
        <f t="shared" si="18"/>
        <v>1</v>
      </c>
      <c r="N1194" s="51" t="e">
        <f>VLOOKUP(A1194,'Intermittents Reguliers'!$A$2:'Intermittents Reguliers'!$M$70,11,0)</f>
        <v>#N/A</v>
      </c>
      <c r="O1194" s="51" t="e">
        <f>VLOOKUP(A1194,'Intermittents Reguliers'!$A$1:'Intermittents Reguliers'!$M$70,12,0)</f>
        <v>#N/A</v>
      </c>
      <c r="P1194" s="50" t="e">
        <f>VLOOKUP(A1194,'Intermittents Reguliers'!$A$2:'Intermittents Reguliers'!$M$70,3,0)</f>
        <v>#N/A</v>
      </c>
      <c r="Q1194" s="52" t="e">
        <f>VLOOKUP(A1194,'Intermittents Reguliers'!$A$2:'Intermittents Reguliers'!$M$70,4,0)</f>
        <v>#N/A</v>
      </c>
      <c r="R1194" s="51" t="e">
        <f>VLOOKUP(A1194,'Intermittents Reguliers'!$A$2:'Intermittents Reguliers'!$M$70,5,0)</f>
        <v>#N/A</v>
      </c>
      <c r="S1194" s="53" t="e">
        <f>VLOOKUP(A1194,'Intermittents Reguliers'!$A$2:'Intermittents Reguliers'!$M$70,7,0)</f>
        <v>#N/A</v>
      </c>
      <c r="T1194" s="51" t="e">
        <f>VLOOKUP(A1194,'Intermittents Reguliers'!$A$2:'Intermittents Reguliers'!$M$70,8,0)</f>
        <v>#N/A</v>
      </c>
      <c r="U1194" s="54" t="e">
        <f>VLOOKUP(A1194,'Intermittents Reguliers'!$A$1:'Intermittents Reguliers'!$M$70,9,0)</f>
        <v>#N/A</v>
      </c>
      <c r="V1194" s="55" t="e">
        <f>VLOOKUP(A1194,'Intermittents Reguliers'!$A$1:'Intermittents Reguliers'!$M$70,10,0)</f>
        <v>#N/A</v>
      </c>
      <c r="W1194" s="53" t="e">
        <f>VLOOKUP(A1194,'Intermittents Reguliers'!$A$1:'Intermittents Reguliers'!$M$70,13,0)</f>
        <v>#N/A</v>
      </c>
    </row>
    <row r="1195" spans="2:23" x14ac:dyDescent="0.2">
      <c r="B1195" s="49" t="e">
        <f>VLOOKUP(A1195,'Intermittents Reguliers'!$A$2:'Intermittents Reguliers'!$M$70,2,0)</f>
        <v>#N/A</v>
      </c>
      <c r="I1195" s="50">
        <f t="shared" si="18"/>
        <v>1</v>
      </c>
      <c r="N1195" s="51" t="e">
        <f>VLOOKUP(A1195,'Intermittents Reguliers'!$A$2:'Intermittents Reguliers'!$M$70,11,0)</f>
        <v>#N/A</v>
      </c>
      <c r="O1195" s="51" t="e">
        <f>VLOOKUP(A1195,'Intermittents Reguliers'!$A$1:'Intermittents Reguliers'!$M$70,12,0)</f>
        <v>#N/A</v>
      </c>
      <c r="P1195" s="50" t="e">
        <f>VLOOKUP(A1195,'Intermittents Reguliers'!$A$2:'Intermittents Reguliers'!$M$70,3,0)</f>
        <v>#N/A</v>
      </c>
      <c r="Q1195" s="52" t="e">
        <f>VLOOKUP(A1195,'Intermittents Reguliers'!$A$2:'Intermittents Reguliers'!$M$70,4,0)</f>
        <v>#N/A</v>
      </c>
      <c r="R1195" s="51" t="e">
        <f>VLOOKUP(A1195,'Intermittents Reguliers'!$A$2:'Intermittents Reguliers'!$M$70,5,0)</f>
        <v>#N/A</v>
      </c>
      <c r="S1195" s="53" t="e">
        <f>VLOOKUP(A1195,'Intermittents Reguliers'!$A$2:'Intermittents Reguliers'!$M$70,7,0)</f>
        <v>#N/A</v>
      </c>
      <c r="T1195" s="51" t="e">
        <f>VLOOKUP(A1195,'Intermittents Reguliers'!$A$2:'Intermittents Reguliers'!$M$70,8,0)</f>
        <v>#N/A</v>
      </c>
      <c r="U1195" s="54" t="e">
        <f>VLOOKUP(A1195,'Intermittents Reguliers'!$A$1:'Intermittents Reguliers'!$M$70,9,0)</f>
        <v>#N/A</v>
      </c>
      <c r="V1195" s="55" t="e">
        <f>VLOOKUP(A1195,'Intermittents Reguliers'!$A$1:'Intermittents Reguliers'!$M$70,10,0)</f>
        <v>#N/A</v>
      </c>
      <c r="W1195" s="53" t="e">
        <f>VLOOKUP(A1195,'Intermittents Reguliers'!$A$1:'Intermittents Reguliers'!$M$70,13,0)</f>
        <v>#N/A</v>
      </c>
    </row>
    <row r="1196" spans="2:23" x14ac:dyDescent="0.2">
      <c r="B1196" s="49" t="e">
        <f>VLOOKUP(A1196,'Intermittents Reguliers'!$A$2:'Intermittents Reguliers'!$M$70,2,0)</f>
        <v>#N/A</v>
      </c>
      <c r="I1196" s="50">
        <f t="shared" si="18"/>
        <v>1</v>
      </c>
      <c r="N1196" s="51" t="e">
        <f>VLOOKUP(A1196,'Intermittents Reguliers'!$A$2:'Intermittents Reguliers'!$M$70,11,0)</f>
        <v>#N/A</v>
      </c>
      <c r="O1196" s="51" t="e">
        <f>VLOOKUP(A1196,'Intermittents Reguliers'!$A$1:'Intermittents Reguliers'!$M$70,12,0)</f>
        <v>#N/A</v>
      </c>
      <c r="P1196" s="50" t="e">
        <f>VLOOKUP(A1196,'Intermittents Reguliers'!$A$2:'Intermittents Reguliers'!$M$70,3,0)</f>
        <v>#N/A</v>
      </c>
      <c r="Q1196" s="52" t="e">
        <f>VLOOKUP(A1196,'Intermittents Reguliers'!$A$2:'Intermittents Reguliers'!$M$70,4,0)</f>
        <v>#N/A</v>
      </c>
      <c r="R1196" s="51" t="e">
        <f>VLOOKUP(A1196,'Intermittents Reguliers'!$A$2:'Intermittents Reguliers'!$M$70,5,0)</f>
        <v>#N/A</v>
      </c>
      <c r="S1196" s="53" t="e">
        <f>VLOOKUP(A1196,'Intermittents Reguliers'!$A$2:'Intermittents Reguliers'!$M$70,7,0)</f>
        <v>#N/A</v>
      </c>
      <c r="T1196" s="51" t="e">
        <f>VLOOKUP(A1196,'Intermittents Reguliers'!$A$2:'Intermittents Reguliers'!$M$70,8,0)</f>
        <v>#N/A</v>
      </c>
      <c r="U1196" s="54" t="e">
        <f>VLOOKUP(A1196,'Intermittents Reguliers'!$A$1:'Intermittents Reguliers'!$M$70,9,0)</f>
        <v>#N/A</v>
      </c>
      <c r="V1196" s="55" t="e">
        <f>VLOOKUP(A1196,'Intermittents Reguliers'!$A$1:'Intermittents Reguliers'!$M$70,10,0)</f>
        <v>#N/A</v>
      </c>
      <c r="W1196" s="53" t="e">
        <f>VLOOKUP(A1196,'Intermittents Reguliers'!$A$1:'Intermittents Reguliers'!$M$70,13,0)</f>
        <v>#N/A</v>
      </c>
    </row>
    <row r="1197" spans="2:23" x14ac:dyDescent="0.2">
      <c r="B1197" s="49" t="e">
        <f>VLOOKUP(A1197,'Intermittents Reguliers'!$A$2:'Intermittents Reguliers'!$M$70,2,0)</f>
        <v>#N/A</v>
      </c>
      <c r="I1197" s="50">
        <f t="shared" si="18"/>
        <v>1</v>
      </c>
      <c r="N1197" s="51" t="e">
        <f>VLOOKUP(A1197,'Intermittents Reguliers'!$A$2:'Intermittents Reguliers'!$M$70,11,0)</f>
        <v>#N/A</v>
      </c>
      <c r="O1197" s="51" t="e">
        <f>VLOOKUP(A1197,'Intermittents Reguliers'!$A$1:'Intermittents Reguliers'!$M$70,12,0)</f>
        <v>#N/A</v>
      </c>
      <c r="P1197" s="50" t="e">
        <f>VLOOKUP(A1197,'Intermittents Reguliers'!$A$2:'Intermittents Reguliers'!$M$70,3,0)</f>
        <v>#N/A</v>
      </c>
      <c r="Q1197" s="52" t="e">
        <f>VLOOKUP(A1197,'Intermittents Reguliers'!$A$2:'Intermittents Reguliers'!$M$70,4,0)</f>
        <v>#N/A</v>
      </c>
      <c r="R1197" s="51" t="e">
        <f>VLOOKUP(A1197,'Intermittents Reguliers'!$A$2:'Intermittents Reguliers'!$M$70,5,0)</f>
        <v>#N/A</v>
      </c>
      <c r="S1197" s="53" t="e">
        <f>VLOOKUP(A1197,'Intermittents Reguliers'!$A$2:'Intermittents Reguliers'!$M$70,7,0)</f>
        <v>#N/A</v>
      </c>
      <c r="T1197" s="51" t="e">
        <f>VLOOKUP(A1197,'Intermittents Reguliers'!$A$2:'Intermittents Reguliers'!$M$70,8,0)</f>
        <v>#N/A</v>
      </c>
      <c r="U1197" s="54" t="e">
        <f>VLOOKUP(A1197,'Intermittents Reguliers'!$A$1:'Intermittents Reguliers'!$M$70,9,0)</f>
        <v>#N/A</v>
      </c>
      <c r="V1197" s="55" t="e">
        <f>VLOOKUP(A1197,'Intermittents Reguliers'!$A$1:'Intermittents Reguliers'!$M$70,10,0)</f>
        <v>#N/A</v>
      </c>
      <c r="W1197" s="53" t="e">
        <f>VLOOKUP(A1197,'Intermittents Reguliers'!$A$1:'Intermittents Reguliers'!$M$70,13,0)</f>
        <v>#N/A</v>
      </c>
    </row>
    <row r="1198" spans="2:23" x14ac:dyDescent="0.2">
      <c r="B1198" s="49" t="e">
        <f>VLOOKUP(A1198,'Intermittents Reguliers'!$A$2:'Intermittents Reguliers'!$M$70,2,0)</f>
        <v>#N/A</v>
      </c>
      <c r="I1198" s="50">
        <f t="shared" si="18"/>
        <v>1</v>
      </c>
      <c r="N1198" s="51" t="e">
        <f>VLOOKUP(A1198,'Intermittents Reguliers'!$A$2:'Intermittents Reguliers'!$M$70,11,0)</f>
        <v>#N/A</v>
      </c>
      <c r="O1198" s="51" t="e">
        <f>VLOOKUP(A1198,'Intermittents Reguliers'!$A$1:'Intermittents Reguliers'!$M$70,12,0)</f>
        <v>#N/A</v>
      </c>
      <c r="P1198" s="50" t="e">
        <f>VLOOKUP(A1198,'Intermittents Reguliers'!$A$2:'Intermittents Reguliers'!$M$70,3,0)</f>
        <v>#N/A</v>
      </c>
      <c r="Q1198" s="52" t="e">
        <f>VLOOKUP(A1198,'Intermittents Reguliers'!$A$2:'Intermittents Reguliers'!$M$70,4,0)</f>
        <v>#N/A</v>
      </c>
      <c r="R1198" s="51" t="e">
        <f>VLOOKUP(A1198,'Intermittents Reguliers'!$A$2:'Intermittents Reguliers'!$M$70,5,0)</f>
        <v>#N/A</v>
      </c>
      <c r="S1198" s="53" t="e">
        <f>VLOOKUP(A1198,'Intermittents Reguliers'!$A$2:'Intermittents Reguliers'!$M$70,7,0)</f>
        <v>#N/A</v>
      </c>
      <c r="T1198" s="51" t="e">
        <f>VLOOKUP(A1198,'Intermittents Reguliers'!$A$2:'Intermittents Reguliers'!$M$70,8,0)</f>
        <v>#N/A</v>
      </c>
      <c r="U1198" s="54" t="e">
        <f>VLOOKUP(A1198,'Intermittents Reguliers'!$A$1:'Intermittents Reguliers'!$M$70,9,0)</f>
        <v>#N/A</v>
      </c>
      <c r="V1198" s="55" t="e">
        <f>VLOOKUP(A1198,'Intermittents Reguliers'!$A$1:'Intermittents Reguliers'!$M$70,10,0)</f>
        <v>#N/A</v>
      </c>
      <c r="W1198" s="53" t="e">
        <f>VLOOKUP(A1198,'Intermittents Reguliers'!$A$1:'Intermittents Reguliers'!$M$70,13,0)</f>
        <v>#N/A</v>
      </c>
    </row>
    <row r="1199" spans="2:23" x14ac:dyDescent="0.2">
      <c r="B1199" s="49" t="e">
        <f>VLOOKUP(A1199,'Intermittents Reguliers'!$A$2:'Intermittents Reguliers'!$M$70,2,0)</f>
        <v>#N/A</v>
      </c>
      <c r="I1199" s="50">
        <f t="shared" si="18"/>
        <v>1</v>
      </c>
      <c r="N1199" s="51" t="e">
        <f>VLOOKUP(A1199,'Intermittents Reguliers'!$A$2:'Intermittents Reguliers'!$M$70,11,0)</f>
        <v>#N/A</v>
      </c>
      <c r="O1199" s="51" t="e">
        <f>VLOOKUP(A1199,'Intermittents Reguliers'!$A$1:'Intermittents Reguliers'!$M$70,12,0)</f>
        <v>#N/A</v>
      </c>
      <c r="P1199" s="50" t="e">
        <f>VLOOKUP(A1199,'Intermittents Reguliers'!$A$2:'Intermittents Reguliers'!$M$70,3,0)</f>
        <v>#N/A</v>
      </c>
      <c r="Q1199" s="52" t="e">
        <f>VLOOKUP(A1199,'Intermittents Reguliers'!$A$2:'Intermittents Reguliers'!$M$70,4,0)</f>
        <v>#N/A</v>
      </c>
      <c r="R1199" s="51" t="e">
        <f>VLOOKUP(A1199,'Intermittents Reguliers'!$A$2:'Intermittents Reguliers'!$M$70,5,0)</f>
        <v>#N/A</v>
      </c>
      <c r="S1199" s="53" t="e">
        <f>VLOOKUP(A1199,'Intermittents Reguliers'!$A$2:'Intermittents Reguliers'!$M$70,7,0)</f>
        <v>#N/A</v>
      </c>
      <c r="T1199" s="51" t="e">
        <f>VLOOKUP(A1199,'Intermittents Reguliers'!$A$2:'Intermittents Reguliers'!$M$70,8,0)</f>
        <v>#N/A</v>
      </c>
      <c r="U1199" s="54" t="e">
        <f>VLOOKUP(A1199,'Intermittents Reguliers'!$A$1:'Intermittents Reguliers'!$M$70,9,0)</f>
        <v>#N/A</v>
      </c>
      <c r="V1199" s="55" t="e">
        <f>VLOOKUP(A1199,'Intermittents Reguliers'!$A$1:'Intermittents Reguliers'!$M$70,10,0)</f>
        <v>#N/A</v>
      </c>
      <c r="W1199" s="53" t="e">
        <f>VLOOKUP(A1199,'Intermittents Reguliers'!$A$1:'Intermittents Reguliers'!$M$70,13,0)</f>
        <v>#N/A</v>
      </c>
    </row>
    <row r="1200" spans="2:23" x14ac:dyDescent="0.2">
      <c r="B1200" s="49" t="e">
        <f>VLOOKUP(A1200,'Intermittents Reguliers'!$A$2:'Intermittents Reguliers'!$M$70,2,0)</f>
        <v>#N/A</v>
      </c>
      <c r="I1200" s="50">
        <f t="shared" si="18"/>
        <v>1</v>
      </c>
      <c r="N1200" s="51" t="e">
        <f>VLOOKUP(A1200,'Intermittents Reguliers'!$A$2:'Intermittents Reguliers'!$M$70,11,0)</f>
        <v>#N/A</v>
      </c>
      <c r="O1200" s="51" t="e">
        <f>VLOOKUP(A1200,'Intermittents Reguliers'!$A$1:'Intermittents Reguliers'!$M$70,12,0)</f>
        <v>#N/A</v>
      </c>
      <c r="P1200" s="50" t="e">
        <f>VLOOKUP(A1200,'Intermittents Reguliers'!$A$2:'Intermittents Reguliers'!$M$70,3,0)</f>
        <v>#N/A</v>
      </c>
      <c r="Q1200" s="52" t="e">
        <f>VLOOKUP(A1200,'Intermittents Reguliers'!$A$2:'Intermittents Reguliers'!$M$70,4,0)</f>
        <v>#N/A</v>
      </c>
      <c r="R1200" s="51" t="e">
        <f>VLOOKUP(A1200,'Intermittents Reguliers'!$A$2:'Intermittents Reguliers'!$M$70,5,0)</f>
        <v>#N/A</v>
      </c>
      <c r="S1200" s="53" t="e">
        <f>VLOOKUP(A1200,'Intermittents Reguliers'!$A$2:'Intermittents Reguliers'!$M$70,7,0)</f>
        <v>#N/A</v>
      </c>
      <c r="T1200" s="51" t="e">
        <f>VLOOKUP(A1200,'Intermittents Reguliers'!$A$2:'Intermittents Reguliers'!$M$70,8,0)</f>
        <v>#N/A</v>
      </c>
      <c r="U1200" s="54" t="e">
        <f>VLOOKUP(A1200,'Intermittents Reguliers'!$A$1:'Intermittents Reguliers'!$M$70,9,0)</f>
        <v>#N/A</v>
      </c>
      <c r="V1200" s="55" t="e">
        <f>VLOOKUP(A1200,'Intermittents Reguliers'!$A$1:'Intermittents Reguliers'!$M$70,10,0)</f>
        <v>#N/A</v>
      </c>
      <c r="W1200" s="53" t="e">
        <f>VLOOKUP(A1200,'Intermittents Reguliers'!$A$1:'Intermittents Reguliers'!$M$70,13,0)</f>
        <v>#N/A</v>
      </c>
    </row>
    <row r="1201" spans="2:23" x14ac:dyDescent="0.2">
      <c r="B1201" s="49" t="e">
        <f>VLOOKUP(A1201,'Intermittents Reguliers'!$A$2:'Intermittents Reguliers'!$M$70,2,0)</f>
        <v>#N/A</v>
      </c>
      <c r="I1201" s="50">
        <f t="shared" si="18"/>
        <v>1</v>
      </c>
      <c r="N1201" s="51" t="e">
        <f>VLOOKUP(A1201,'Intermittents Reguliers'!$A$2:'Intermittents Reguliers'!$M$70,11,0)</f>
        <v>#N/A</v>
      </c>
      <c r="O1201" s="51" t="e">
        <f>VLOOKUP(A1201,'Intermittents Reguliers'!$A$1:'Intermittents Reguliers'!$M$70,12,0)</f>
        <v>#N/A</v>
      </c>
      <c r="P1201" s="50" t="e">
        <f>VLOOKUP(A1201,'Intermittents Reguliers'!$A$2:'Intermittents Reguliers'!$M$70,3,0)</f>
        <v>#N/A</v>
      </c>
      <c r="Q1201" s="52" t="e">
        <f>VLOOKUP(A1201,'Intermittents Reguliers'!$A$2:'Intermittents Reguliers'!$M$70,4,0)</f>
        <v>#N/A</v>
      </c>
      <c r="R1201" s="51" t="e">
        <f>VLOOKUP(A1201,'Intermittents Reguliers'!$A$2:'Intermittents Reguliers'!$M$70,5,0)</f>
        <v>#N/A</v>
      </c>
      <c r="S1201" s="53" t="e">
        <f>VLOOKUP(A1201,'Intermittents Reguliers'!$A$2:'Intermittents Reguliers'!$M$70,7,0)</f>
        <v>#N/A</v>
      </c>
      <c r="T1201" s="51" t="e">
        <f>VLOOKUP(A1201,'Intermittents Reguliers'!$A$2:'Intermittents Reguliers'!$M$70,8,0)</f>
        <v>#N/A</v>
      </c>
      <c r="U1201" s="54" t="e">
        <f>VLOOKUP(A1201,'Intermittents Reguliers'!$A$1:'Intermittents Reguliers'!$M$70,9,0)</f>
        <v>#N/A</v>
      </c>
      <c r="V1201" s="55" t="e">
        <f>VLOOKUP(A1201,'Intermittents Reguliers'!$A$1:'Intermittents Reguliers'!$M$70,10,0)</f>
        <v>#N/A</v>
      </c>
      <c r="W1201" s="53" t="e">
        <f>VLOOKUP(A1201,'Intermittents Reguliers'!$A$1:'Intermittents Reguliers'!$M$70,13,0)</f>
        <v>#N/A</v>
      </c>
    </row>
    <row r="1202" spans="2:23" x14ac:dyDescent="0.2">
      <c r="B1202" s="49" t="e">
        <f>VLOOKUP(A1202,'Intermittents Reguliers'!$A$2:'Intermittents Reguliers'!$M$70,2,0)</f>
        <v>#N/A</v>
      </c>
      <c r="I1202" s="50">
        <f t="shared" si="18"/>
        <v>1</v>
      </c>
      <c r="N1202" s="51" t="e">
        <f>VLOOKUP(A1202,'Intermittents Reguliers'!$A$2:'Intermittents Reguliers'!$M$70,11,0)</f>
        <v>#N/A</v>
      </c>
      <c r="O1202" s="51" t="e">
        <f>VLOOKUP(A1202,'Intermittents Reguliers'!$A$1:'Intermittents Reguliers'!$M$70,12,0)</f>
        <v>#N/A</v>
      </c>
      <c r="P1202" s="50" t="e">
        <f>VLOOKUP(A1202,'Intermittents Reguliers'!$A$2:'Intermittents Reguliers'!$M$70,3,0)</f>
        <v>#N/A</v>
      </c>
      <c r="Q1202" s="52" t="e">
        <f>VLOOKUP(A1202,'Intermittents Reguliers'!$A$2:'Intermittents Reguliers'!$M$70,4,0)</f>
        <v>#N/A</v>
      </c>
      <c r="R1202" s="51" t="e">
        <f>VLOOKUP(A1202,'Intermittents Reguliers'!$A$2:'Intermittents Reguliers'!$M$70,5,0)</f>
        <v>#N/A</v>
      </c>
      <c r="S1202" s="53" t="e">
        <f>VLOOKUP(A1202,'Intermittents Reguliers'!$A$2:'Intermittents Reguliers'!$M$70,7,0)</f>
        <v>#N/A</v>
      </c>
      <c r="T1202" s="51" t="e">
        <f>VLOOKUP(A1202,'Intermittents Reguliers'!$A$2:'Intermittents Reguliers'!$M$70,8,0)</f>
        <v>#N/A</v>
      </c>
      <c r="U1202" s="54" t="e">
        <f>VLOOKUP(A1202,'Intermittents Reguliers'!$A$1:'Intermittents Reguliers'!$M$70,9,0)</f>
        <v>#N/A</v>
      </c>
      <c r="V1202" s="55" t="e">
        <f>VLOOKUP(A1202,'Intermittents Reguliers'!$A$1:'Intermittents Reguliers'!$M$70,10,0)</f>
        <v>#N/A</v>
      </c>
      <c r="W1202" s="53" t="e">
        <f>VLOOKUP(A1202,'Intermittents Reguliers'!$A$1:'Intermittents Reguliers'!$M$70,13,0)</f>
        <v>#N/A</v>
      </c>
    </row>
    <row r="1203" spans="2:23" x14ac:dyDescent="0.2">
      <c r="B1203" s="49" t="e">
        <f>VLOOKUP(A1203,'Intermittents Reguliers'!$A$2:'Intermittents Reguliers'!$M$70,2,0)</f>
        <v>#N/A</v>
      </c>
      <c r="I1203" s="50">
        <f t="shared" si="18"/>
        <v>1</v>
      </c>
      <c r="N1203" s="51" t="e">
        <f>VLOOKUP(A1203,'Intermittents Reguliers'!$A$2:'Intermittents Reguliers'!$M$70,11,0)</f>
        <v>#N/A</v>
      </c>
      <c r="O1203" s="51" t="e">
        <f>VLOOKUP(A1203,'Intermittents Reguliers'!$A$1:'Intermittents Reguliers'!$M$70,12,0)</f>
        <v>#N/A</v>
      </c>
      <c r="P1203" s="50" t="e">
        <f>VLOOKUP(A1203,'Intermittents Reguliers'!$A$2:'Intermittents Reguliers'!$M$70,3,0)</f>
        <v>#N/A</v>
      </c>
      <c r="Q1203" s="52" t="e">
        <f>VLOOKUP(A1203,'Intermittents Reguliers'!$A$2:'Intermittents Reguliers'!$M$70,4,0)</f>
        <v>#N/A</v>
      </c>
      <c r="R1203" s="51" t="e">
        <f>VLOOKUP(A1203,'Intermittents Reguliers'!$A$2:'Intermittents Reguliers'!$M$70,5,0)</f>
        <v>#N/A</v>
      </c>
      <c r="S1203" s="53" t="e">
        <f>VLOOKUP(A1203,'Intermittents Reguliers'!$A$2:'Intermittents Reguliers'!$M$70,7,0)</f>
        <v>#N/A</v>
      </c>
      <c r="T1203" s="51" t="e">
        <f>VLOOKUP(A1203,'Intermittents Reguliers'!$A$2:'Intermittents Reguliers'!$M$70,8,0)</f>
        <v>#N/A</v>
      </c>
      <c r="U1203" s="54" t="e">
        <f>VLOOKUP(A1203,'Intermittents Reguliers'!$A$1:'Intermittents Reguliers'!$M$70,9,0)</f>
        <v>#N/A</v>
      </c>
      <c r="V1203" s="55" t="e">
        <f>VLOOKUP(A1203,'Intermittents Reguliers'!$A$1:'Intermittents Reguliers'!$M$70,10,0)</f>
        <v>#N/A</v>
      </c>
      <c r="W1203" s="53" t="e">
        <f>VLOOKUP(A1203,'Intermittents Reguliers'!$A$1:'Intermittents Reguliers'!$M$70,13,0)</f>
        <v>#N/A</v>
      </c>
    </row>
    <row r="1204" spans="2:23" x14ac:dyDescent="0.2">
      <c r="B1204" s="49" t="e">
        <f>VLOOKUP(A1204,'Intermittents Reguliers'!$A$2:'Intermittents Reguliers'!$M$70,2,0)</f>
        <v>#N/A</v>
      </c>
      <c r="I1204" s="50">
        <f t="shared" si="18"/>
        <v>1</v>
      </c>
      <c r="N1204" s="51" t="e">
        <f>VLOOKUP(A1204,'Intermittents Reguliers'!$A$2:'Intermittents Reguliers'!$M$70,11,0)</f>
        <v>#N/A</v>
      </c>
      <c r="O1204" s="51" t="e">
        <f>VLOOKUP(A1204,'Intermittents Reguliers'!$A$1:'Intermittents Reguliers'!$M$70,12,0)</f>
        <v>#N/A</v>
      </c>
      <c r="P1204" s="50" t="e">
        <f>VLOOKUP(A1204,'Intermittents Reguliers'!$A$2:'Intermittents Reguliers'!$M$70,3,0)</f>
        <v>#N/A</v>
      </c>
      <c r="Q1204" s="52" t="e">
        <f>VLOOKUP(A1204,'Intermittents Reguliers'!$A$2:'Intermittents Reguliers'!$M$70,4,0)</f>
        <v>#N/A</v>
      </c>
      <c r="R1204" s="51" t="e">
        <f>VLOOKUP(A1204,'Intermittents Reguliers'!$A$2:'Intermittents Reguliers'!$M$70,5,0)</f>
        <v>#N/A</v>
      </c>
      <c r="S1204" s="53" t="e">
        <f>VLOOKUP(A1204,'Intermittents Reguliers'!$A$2:'Intermittents Reguliers'!$M$70,7,0)</f>
        <v>#N/A</v>
      </c>
      <c r="T1204" s="51" t="e">
        <f>VLOOKUP(A1204,'Intermittents Reguliers'!$A$2:'Intermittents Reguliers'!$M$70,8,0)</f>
        <v>#N/A</v>
      </c>
      <c r="U1204" s="54" t="e">
        <f>VLOOKUP(A1204,'Intermittents Reguliers'!$A$1:'Intermittents Reguliers'!$M$70,9,0)</f>
        <v>#N/A</v>
      </c>
      <c r="V1204" s="55" t="e">
        <f>VLOOKUP(A1204,'Intermittents Reguliers'!$A$1:'Intermittents Reguliers'!$M$70,10,0)</f>
        <v>#N/A</v>
      </c>
      <c r="W1204" s="53" t="e">
        <f>VLOOKUP(A1204,'Intermittents Reguliers'!$A$1:'Intermittents Reguliers'!$M$70,13,0)</f>
        <v>#N/A</v>
      </c>
    </row>
    <row r="1205" spans="2:23" x14ac:dyDescent="0.2">
      <c r="B1205" s="49" t="e">
        <f>VLOOKUP(A1205,'Intermittents Reguliers'!$A$2:'Intermittents Reguliers'!$M$70,2,0)</f>
        <v>#N/A</v>
      </c>
      <c r="I1205" s="50">
        <f t="shared" si="18"/>
        <v>1</v>
      </c>
      <c r="N1205" s="51" t="e">
        <f>VLOOKUP(A1205,'Intermittents Reguliers'!$A$2:'Intermittents Reguliers'!$M$70,11,0)</f>
        <v>#N/A</v>
      </c>
      <c r="O1205" s="51" t="e">
        <f>VLOOKUP(A1205,'Intermittents Reguliers'!$A$1:'Intermittents Reguliers'!$M$70,12,0)</f>
        <v>#N/A</v>
      </c>
      <c r="P1205" s="50" t="e">
        <f>VLOOKUP(A1205,'Intermittents Reguliers'!$A$2:'Intermittents Reguliers'!$M$70,3,0)</f>
        <v>#N/A</v>
      </c>
      <c r="Q1205" s="52" t="e">
        <f>VLOOKUP(A1205,'Intermittents Reguliers'!$A$2:'Intermittents Reguliers'!$M$70,4,0)</f>
        <v>#N/A</v>
      </c>
      <c r="R1205" s="51" t="e">
        <f>VLOOKUP(A1205,'Intermittents Reguliers'!$A$2:'Intermittents Reguliers'!$M$70,5,0)</f>
        <v>#N/A</v>
      </c>
      <c r="S1205" s="53" t="e">
        <f>VLOOKUP(A1205,'Intermittents Reguliers'!$A$2:'Intermittents Reguliers'!$M$70,7,0)</f>
        <v>#N/A</v>
      </c>
      <c r="T1205" s="51" t="e">
        <f>VLOOKUP(A1205,'Intermittents Reguliers'!$A$2:'Intermittents Reguliers'!$M$70,8,0)</f>
        <v>#N/A</v>
      </c>
      <c r="U1205" s="54" t="e">
        <f>VLOOKUP(A1205,'Intermittents Reguliers'!$A$1:'Intermittents Reguliers'!$M$70,9,0)</f>
        <v>#N/A</v>
      </c>
      <c r="V1205" s="55" t="e">
        <f>VLOOKUP(A1205,'Intermittents Reguliers'!$A$1:'Intermittents Reguliers'!$M$70,10,0)</f>
        <v>#N/A</v>
      </c>
      <c r="W1205" s="53" t="e">
        <f>VLOOKUP(A1205,'Intermittents Reguliers'!$A$1:'Intermittents Reguliers'!$M$70,13,0)</f>
        <v>#N/A</v>
      </c>
    </row>
    <row r="1206" spans="2:23" x14ac:dyDescent="0.2">
      <c r="B1206" s="49" t="e">
        <f>VLOOKUP(A1206,'Intermittents Reguliers'!$A$2:'Intermittents Reguliers'!$M$70,2,0)</f>
        <v>#N/A</v>
      </c>
      <c r="I1206" s="50">
        <f t="shared" si="18"/>
        <v>1</v>
      </c>
      <c r="N1206" s="51" t="e">
        <f>VLOOKUP(A1206,'Intermittents Reguliers'!$A$2:'Intermittents Reguliers'!$M$70,11,0)</f>
        <v>#N/A</v>
      </c>
      <c r="O1206" s="51" t="e">
        <f>VLOOKUP(A1206,'Intermittents Reguliers'!$A$1:'Intermittents Reguliers'!$M$70,12,0)</f>
        <v>#N/A</v>
      </c>
      <c r="P1206" s="50" t="e">
        <f>VLOOKUP(A1206,'Intermittents Reguliers'!$A$2:'Intermittents Reguliers'!$M$70,3,0)</f>
        <v>#N/A</v>
      </c>
      <c r="Q1206" s="52" t="e">
        <f>VLOOKUP(A1206,'Intermittents Reguliers'!$A$2:'Intermittents Reguliers'!$M$70,4,0)</f>
        <v>#N/A</v>
      </c>
      <c r="R1206" s="51" t="e">
        <f>VLOOKUP(A1206,'Intermittents Reguliers'!$A$2:'Intermittents Reguliers'!$M$70,5,0)</f>
        <v>#N/A</v>
      </c>
      <c r="S1206" s="53" t="e">
        <f>VLOOKUP(A1206,'Intermittents Reguliers'!$A$2:'Intermittents Reguliers'!$M$70,7,0)</f>
        <v>#N/A</v>
      </c>
      <c r="T1206" s="51" t="e">
        <f>VLOOKUP(A1206,'Intermittents Reguliers'!$A$2:'Intermittents Reguliers'!$M$70,8,0)</f>
        <v>#N/A</v>
      </c>
      <c r="U1206" s="54" t="e">
        <f>VLOOKUP(A1206,'Intermittents Reguliers'!$A$1:'Intermittents Reguliers'!$M$70,9,0)</f>
        <v>#N/A</v>
      </c>
      <c r="V1206" s="55" t="e">
        <f>VLOOKUP(A1206,'Intermittents Reguliers'!$A$1:'Intermittents Reguliers'!$M$70,10,0)</f>
        <v>#N/A</v>
      </c>
      <c r="W1206" s="53" t="e">
        <f>VLOOKUP(A1206,'Intermittents Reguliers'!$A$1:'Intermittents Reguliers'!$M$70,13,0)</f>
        <v>#N/A</v>
      </c>
    </row>
    <row r="1207" spans="2:23" x14ac:dyDescent="0.2">
      <c r="B1207" s="49" t="e">
        <f>VLOOKUP(A1207,'Intermittents Reguliers'!$A$2:'Intermittents Reguliers'!$M$70,2,0)</f>
        <v>#N/A</v>
      </c>
      <c r="I1207" s="50">
        <f t="shared" si="18"/>
        <v>1</v>
      </c>
      <c r="N1207" s="51" t="e">
        <f>VLOOKUP(A1207,'Intermittents Reguliers'!$A$2:'Intermittents Reguliers'!$M$70,11,0)</f>
        <v>#N/A</v>
      </c>
      <c r="O1207" s="51" t="e">
        <f>VLOOKUP(A1207,'Intermittents Reguliers'!$A$1:'Intermittents Reguliers'!$M$70,12,0)</f>
        <v>#N/A</v>
      </c>
      <c r="P1207" s="50" t="e">
        <f>VLOOKUP(A1207,'Intermittents Reguliers'!$A$2:'Intermittents Reguliers'!$M$70,3,0)</f>
        <v>#N/A</v>
      </c>
      <c r="Q1207" s="52" t="e">
        <f>VLOOKUP(A1207,'Intermittents Reguliers'!$A$2:'Intermittents Reguliers'!$M$70,4,0)</f>
        <v>#N/A</v>
      </c>
      <c r="R1207" s="51" t="e">
        <f>VLOOKUP(A1207,'Intermittents Reguliers'!$A$2:'Intermittents Reguliers'!$M$70,5,0)</f>
        <v>#N/A</v>
      </c>
      <c r="S1207" s="53" t="e">
        <f>VLOOKUP(A1207,'Intermittents Reguliers'!$A$2:'Intermittents Reguliers'!$M$70,7,0)</f>
        <v>#N/A</v>
      </c>
      <c r="T1207" s="51" t="e">
        <f>VLOOKUP(A1207,'Intermittents Reguliers'!$A$2:'Intermittents Reguliers'!$M$70,8,0)</f>
        <v>#N/A</v>
      </c>
      <c r="U1207" s="54" t="e">
        <f>VLOOKUP(A1207,'Intermittents Reguliers'!$A$1:'Intermittents Reguliers'!$M$70,9,0)</f>
        <v>#N/A</v>
      </c>
      <c r="V1207" s="55" t="e">
        <f>VLOOKUP(A1207,'Intermittents Reguliers'!$A$1:'Intermittents Reguliers'!$M$70,10,0)</f>
        <v>#N/A</v>
      </c>
      <c r="W1207" s="53" t="e">
        <f>VLOOKUP(A1207,'Intermittents Reguliers'!$A$1:'Intermittents Reguliers'!$M$70,13,0)</f>
        <v>#N/A</v>
      </c>
    </row>
    <row r="1208" spans="2:23" x14ac:dyDescent="0.2">
      <c r="B1208" s="49" t="e">
        <f>VLOOKUP(A1208,'Intermittents Reguliers'!$A$2:'Intermittents Reguliers'!$M$70,2,0)</f>
        <v>#N/A</v>
      </c>
      <c r="I1208" s="50">
        <f t="shared" si="18"/>
        <v>1</v>
      </c>
      <c r="N1208" s="51" t="e">
        <f>VLOOKUP(A1208,'Intermittents Reguliers'!$A$2:'Intermittents Reguliers'!$M$70,11,0)</f>
        <v>#N/A</v>
      </c>
      <c r="O1208" s="51" t="e">
        <f>VLOOKUP(A1208,'Intermittents Reguliers'!$A$1:'Intermittents Reguliers'!$M$70,12,0)</f>
        <v>#N/A</v>
      </c>
      <c r="P1208" s="50" t="e">
        <f>VLOOKUP(A1208,'Intermittents Reguliers'!$A$2:'Intermittents Reguliers'!$M$70,3,0)</f>
        <v>#N/A</v>
      </c>
      <c r="Q1208" s="52" t="e">
        <f>VLOOKUP(A1208,'Intermittents Reguliers'!$A$2:'Intermittents Reguliers'!$M$70,4,0)</f>
        <v>#N/A</v>
      </c>
      <c r="R1208" s="51" t="e">
        <f>VLOOKUP(A1208,'Intermittents Reguliers'!$A$2:'Intermittents Reguliers'!$M$70,5,0)</f>
        <v>#N/A</v>
      </c>
      <c r="S1208" s="53" t="e">
        <f>VLOOKUP(A1208,'Intermittents Reguliers'!$A$2:'Intermittents Reguliers'!$M$70,7,0)</f>
        <v>#N/A</v>
      </c>
      <c r="T1208" s="51" t="e">
        <f>VLOOKUP(A1208,'Intermittents Reguliers'!$A$2:'Intermittents Reguliers'!$M$70,8,0)</f>
        <v>#N/A</v>
      </c>
      <c r="U1208" s="54" t="e">
        <f>VLOOKUP(A1208,'Intermittents Reguliers'!$A$1:'Intermittents Reguliers'!$M$70,9,0)</f>
        <v>#N/A</v>
      </c>
      <c r="V1208" s="55" t="e">
        <f>VLOOKUP(A1208,'Intermittents Reguliers'!$A$1:'Intermittents Reguliers'!$M$70,10,0)</f>
        <v>#N/A</v>
      </c>
      <c r="W1208" s="53" t="e">
        <f>VLOOKUP(A1208,'Intermittents Reguliers'!$A$1:'Intermittents Reguliers'!$M$70,13,0)</f>
        <v>#N/A</v>
      </c>
    </row>
    <row r="1209" spans="2:23" x14ac:dyDescent="0.2">
      <c r="B1209" s="49" t="e">
        <f>VLOOKUP(A1209,'Intermittents Reguliers'!$A$2:'Intermittents Reguliers'!$M$70,2,0)</f>
        <v>#N/A</v>
      </c>
      <c r="I1209" s="50">
        <f t="shared" si="18"/>
        <v>1</v>
      </c>
      <c r="N1209" s="51" t="e">
        <f>VLOOKUP(A1209,'Intermittents Reguliers'!$A$2:'Intermittents Reguliers'!$M$70,11,0)</f>
        <v>#N/A</v>
      </c>
      <c r="O1209" s="51" t="e">
        <f>VLOOKUP(A1209,'Intermittents Reguliers'!$A$1:'Intermittents Reguliers'!$M$70,12,0)</f>
        <v>#N/A</v>
      </c>
      <c r="P1209" s="50" t="e">
        <f>VLOOKUP(A1209,'Intermittents Reguliers'!$A$2:'Intermittents Reguliers'!$M$70,3,0)</f>
        <v>#N/A</v>
      </c>
      <c r="Q1209" s="52" t="e">
        <f>VLOOKUP(A1209,'Intermittents Reguliers'!$A$2:'Intermittents Reguliers'!$M$70,4,0)</f>
        <v>#N/A</v>
      </c>
      <c r="R1209" s="51" t="e">
        <f>VLOOKUP(A1209,'Intermittents Reguliers'!$A$2:'Intermittents Reguliers'!$M$70,5,0)</f>
        <v>#N/A</v>
      </c>
      <c r="S1209" s="53" t="e">
        <f>VLOOKUP(A1209,'Intermittents Reguliers'!$A$2:'Intermittents Reguliers'!$M$70,7,0)</f>
        <v>#N/A</v>
      </c>
      <c r="T1209" s="51" t="e">
        <f>VLOOKUP(A1209,'Intermittents Reguliers'!$A$2:'Intermittents Reguliers'!$M$70,8,0)</f>
        <v>#N/A</v>
      </c>
      <c r="U1209" s="54" t="e">
        <f>VLOOKUP(A1209,'Intermittents Reguliers'!$A$1:'Intermittents Reguliers'!$M$70,9,0)</f>
        <v>#N/A</v>
      </c>
      <c r="V1209" s="55" t="e">
        <f>VLOOKUP(A1209,'Intermittents Reguliers'!$A$1:'Intermittents Reguliers'!$M$70,10,0)</f>
        <v>#N/A</v>
      </c>
      <c r="W1209" s="53" t="e">
        <f>VLOOKUP(A1209,'Intermittents Reguliers'!$A$1:'Intermittents Reguliers'!$M$70,13,0)</f>
        <v>#N/A</v>
      </c>
    </row>
    <row r="1210" spans="2:23" x14ac:dyDescent="0.2">
      <c r="B1210" s="49" t="e">
        <f>VLOOKUP(A1210,'Intermittents Reguliers'!$A$2:'Intermittents Reguliers'!$M$70,2,0)</f>
        <v>#N/A</v>
      </c>
      <c r="I1210" s="50">
        <f t="shared" si="18"/>
        <v>1</v>
      </c>
      <c r="N1210" s="51" t="e">
        <f>VLOOKUP(A1210,'Intermittents Reguliers'!$A$2:'Intermittents Reguliers'!$M$70,11,0)</f>
        <v>#N/A</v>
      </c>
      <c r="O1210" s="51" t="e">
        <f>VLOOKUP(A1210,'Intermittents Reguliers'!$A$1:'Intermittents Reguliers'!$M$70,12,0)</f>
        <v>#N/A</v>
      </c>
      <c r="P1210" s="50" t="e">
        <f>VLOOKUP(A1210,'Intermittents Reguliers'!$A$2:'Intermittents Reguliers'!$M$70,3,0)</f>
        <v>#N/A</v>
      </c>
      <c r="Q1210" s="52" t="e">
        <f>VLOOKUP(A1210,'Intermittents Reguliers'!$A$2:'Intermittents Reguliers'!$M$70,4,0)</f>
        <v>#N/A</v>
      </c>
      <c r="R1210" s="51" t="e">
        <f>VLOOKUP(A1210,'Intermittents Reguliers'!$A$2:'Intermittents Reguliers'!$M$70,5,0)</f>
        <v>#N/A</v>
      </c>
      <c r="S1210" s="53" t="e">
        <f>VLOOKUP(A1210,'Intermittents Reguliers'!$A$2:'Intermittents Reguliers'!$M$70,7,0)</f>
        <v>#N/A</v>
      </c>
      <c r="T1210" s="51" t="e">
        <f>VLOOKUP(A1210,'Intermittents Reguliers'!$A$2:'Intermittents Reguliers'!$M$70,8,0)</f>
        <v>#N/A</v>
      </c>
      <c r="U1210" s="54" t="e">
        <f>VLOOKUP(A1210,'Intermittents Reguliers'!$A$1:'Intermittents Reguliers'!$M$70,9,0)</f>
        <v>#N/A</v>
      </c>
      <c r="V1210" s="55" t="e">
        <f>VLOOKUP(A1210,'Intermittents Reguliers'!$A$1:'Intermittents Reguliers'!$M$70,10,0)</f>
        <v>#N/A</v>
      </c>
      <c r="W1210" s="53" t="e">
        <f>VLOOKUP(A1210,'Intermittents Reguliers'!$A$1:'Intermittents Reguliers'!$M$70,13,0)</f>
        <v>#N/A</v>
      </c>
    </row>
    <row r="1211" spans="2:23" x14ac:dyDescent="0.2">
      <c r="B1211" s="49" t="e">
        <f>VLOOKUP(A1211,'Intermittents Reguliers'!$A$2:'Intermittents Reguliers'!$M$70,2,0)</f>
        <v>#N/A</v>
      </c>
      <c r="I1211" s="50">
        <f t="shared" si="18"/>
        <v>1</v>
      </c>
      <c r="N1211" s="51" t="e">
        <f>VLOOKUP(A1211,'Intermittents Reguliers'!$A$2:'Intermittents Reguliers'!$M$70,11,0)</f>
        <v>#N/A</v>
      </c>
      <c r="O1211" s="51" t="e">
        <f>VLOOKUP(A1211,'Intermittents Reguliers'!$A$1:'Intermittents Reguliers'!$M$70,12,0)</f>
        <v>#N/A</v>
      </c>
      <c r="P1211" s="50" t="e">
        <f>VLOOKUP(A1211,'Intermittents Reguliers'!$A$2:'Intermittents Reguliers'!$M$70,3,0)</f>
        <v>#N/A</v>
      </c>
      <c r="Q1211" s="52" t="e">
        <f>VLOOKUP(A1211,'Intermittents Reguliers'!$A$2:'Intermittents Reguliers'!$M$70,4,0)</f>
        <v>#N/A</v>
      </c>
      <c r="R1211" s="51" t="e">
        <f>VLOOKUP(A1211,'Intermittents Reguliers'!$A$2:'Intermittents Reguliers'!$M$70,5,0)</f>
        <v>#N/A</v>
      </c>
      <c r="S1211" s="53" t="e">
        <f>VLOOKUP(A1211,'Intermittents Reguliers'!$A$2:'Intermittents Reguliers'!$M$70,7,0)</f>
        <v>#N/A</v>
      </c>
      <c r="T1211" s="51" t="e">
        <f>VLOOKUP(A1211,'Intermittents Reguliers'!$A$2:'Intermittents Reguliers'!$M$70,8,0)</f>
        <v>#N/A</v>
      </c>
      <c r="U1211" s="54" t="e">
        <f>VLOOKUP(A1211,'Intermittents Reguliers'!$A$1:'Intermittents Reguliers'!$M$70,9,0)</f>
        <v>#N/A</v>
      </c>
      <c r="V1211" s="55" t="e">
        <f>VLOOKUP(A1211,'Intermittents Reguliers'!$A$1:'Intermittents Reguliers'!$M$70,10,0)</f>
        <v>#N/A</v>
      </c>
      <c r="W1211" s="53" t="e">
        <f>VLOOKUP(A1211,'Intermittents Reguliers'!$A$1:'Intermittents Reguliers'!$M$70,13,0)</f>
        <v>#N/A</v>
      </c>
    </row>
    <row r="1212" spans="2:23" x14ac:dyDescent="0.2">
      <c r="B1212" s="49" t="e">
        <f>VLOOKUP(A1212,'Intermittents Reguliers'!$A$2:'Intermittents Reguliers'!$M$70,2,0)</f>
        <v>#N/A</v>
      </c>
      <c r="I1212" s="50">
        <f t="shared" si="18"/>
        <v>1</v>
      </c>
      <c r="N1212" s="51" t="e">
        <f>VLOOKUP(A1212,'Intermittents Reguliers'!$A$2:'Intermittents Reguliers'!$M$70,11,0)</f>
        <v>#N/A</v>
      </c>
      <c r="O1212" s="51" t="e">
        <f>VLOOKUP(A1212,'Intermittents Reguliers'!$A$1:'Intermittents Reguliers'!$M$70,12,0)</f>
        <v>#N/A</v>
      </c>
      <c r="P1212" s="50" t="e">
        <f>VLOOKUP(A1212,'Intermittents Reguliers'!$A$2:'Intermittents Reguliers'!$M$70,3,0)</f>
        <v>#N/A</v>
      </c>
      <c r="Q1212" s="52" t="e">
        <f>VLOOKUP(A1212,'Intermittents Reguliers'!$A$2:'Intermittents Reguliers'!$M$70,4,0)</f>
        <v>#N/A</v>
      </c>
      <c r="R1212" s="51" t="e">
        <f>VLOOKUP(A1212,'Intermittents Reguliers'!$A$2:'Intermittents Reguliers'!$M$70,5,0)</f>
        <v>#N/A</v>
      </c>
      <c r="S1212" s="53" t="e">
        <f>VLOOKUP(A1212,'Intermittents Reguliers'!$A$2:'Intermittents Reguliers'!$M$70,7,0)</f>
        <v>#N/A</v>
      </c>
      <c r="T1212" s="51" t="e">
        <f>VLOOKUP(A1212,'Intermittents Reguliers'!$A$2:'Intermittents Reguliers'!$M$70,8,0)</f>
        <v>#N/A</v>
      </c>
      <c r="U1212" s="54" t="e">
        <f>VLOOKUP(A1212,'Intermittents Reguliers'!$A$1:'Intermittents Reguliers'!$M$70,9,0)</f>
        <v>#N/A</v>
      </c>
      <c r="V1212" s="55" t="e">
        <f>VLOOKUP(A1212,'Intermittents Reguliers'!$A$1:'Intermittents Reguliers'!$M$70,10,0)</f>
        <v>#N/A</v>
      </c>
      <c r="W1212" s="53" t="e">
        <f>VLOOKUP(A1212,'Intermittents Reguliers'!$A$1:'Intermittents Reguliers'!$M$70,13,0)</f>
        <v>#N/A</v>
      </c>
    </row>
    <row r="1213" spans="2:23" x14ac:dyDescent="0.2">
      <c r="B1213" s="49" t="e">
        <f>VLOOKUP(A1213,'Intermittents Reguliers'!$A$2:'Intermittents Reguliers'!$M$70,2,0)</f>
        <v>#N/A</v>
      </c>
      <c r="I1213" s="50">
        <f t="shared" si="18"/>
        <v>1</v>
      </c>
      <c r="N1213" s="51" t="e">
        <f>VLOOKUP(A1213,'Intermittents Reguliers'!$A$2:'Intermittents Reguliers'!$M$70,11,0)</f>
        <v>#N/A</v>
      </c>
      <c r="O1213" s="51" t="e">
        <f>VLOOKUP(A1213,'Intermittents Reguliers'!$A$1:'Intermittents Reguliers'!$M$70,12,0)</f>
        <v>#N/A</v>
      </c>
      <c r="P1213" s="50" t="e">
        <f>VLOOKUP(A1213,'Intermittents Reguliers'!$A$2:'Intermittents Reguliers'!$M$70,3,0)</f>
        <v>#N/A</v>
      </c>
      <c r="Q1213" s="52" t="e">
        <f>VLOOKUP(A1213,'Intermittents Reguliers'!$A$2:'Intermittents Reguliers'!$M$70,4,0)</f>
        <v>#N/A</v>
      </c>
      <c r="R1213" s="51" t="e">
        <f>VLOOKUP(A1213,'Intermittents Reguliers'!$A$2:'Intermittents Reguliers'!$M$70,5,0)</f>
        <v>#N/A</v>
      </c>
      <c r="S1213" s="53" t="e">
        <f>VLOOKUP(A1213,'Intermittents Reguliers'!$A$2:'Intermittents Reguliers'!$M$70,7,0)</f>
        <v>#N/A</v>
      </c>
      <c r="T1213" s="51" t="e">
        <f>VLOOKUP(A1213,'Intermittents Reguliers'!$A$2:'Intermittents Reguliers'!$M$70,8,0)</f>
        <v>#N/A</v>
      </c>
      <c r="U1213" s="54" t="e">
        <f>VLOOKUP(A1213,'Intermittents Reguliers'!$A$1:'Intermittents Reguliers'!$M$70,9,0)</f>
        <v>#N/A</v>
      </c>
      <c r="V1213" s="55" t="e">
        <f>VLOOKUP(A1213,'Intermittents Reguliers'!$A$1:'Intermittents Reguliers'!$M$70,10,0)</f>
        <v>#N/A</v>
      </c>
      <c r="W1213" s="53" t="e">
        <f>VLOOKUP(A1213,'Intermittents Reguliers'!$A$1:'Intermittents Reguliers'!$M$70,13,0)</f>
        <v>#N/A</v>
      </c>
    </row>
    <row r="1214" spans="2:23" x14ac:dyDescent="0.2">
      <c r="B1214" s="49" t="e">
        <f>VLOOKUP(A1214,'Intermittents Reguliers'!$A$2:'Intermittents Reguliers'!$M$70,2,0)</f>
        <v>#N/A</v>
      </c>
      <c r="I1214" s="50">
        <f t="shared" si="18"/>
        <v>1</v>
      </c>
      <c r="N1214" s="51" t="e">
        <f>VLOOKUP(A1214,'Intermittents Reguliers'!$A$2:'Intermittents Reguliers'!$M$70,11,0)</f>
        <v>#N/A</v>
      </c>
      <c r="O1214" s="51" t="e">
        <f>VLOOKUP(A1214,'Intermittents Reguliers'!$A$1:'Intermittents Reguliers'!$M$70,12,0)</f>
        <v>#N/A</v>
      </c>
      <c r="P1214" s="50" t="e">
        <f>VLOOKUP(A1214,'Intermittents Reguliers'!$A$2:'Intermittents Reguliers'!$M$70,3,0)</f>
        <v>#N/A</v>
      </c>
      <c r="Q1214" s="52" t="e">
        <f>VLOOKUP(A1214,'Intermittents Reguliers'!$A$2:'Intermittents Reguliers'!$M$70,4,0)</f>
        <v>#N/A</v>
      </c>
      <c r="R1214" s="51" t="e">
        <f>VLOOKUP(A1214,'Intermittents Reguliers'!$A$2:'Intermittents Reguliers'!$M$70,5,0)</f>
        <v>#N/A</v>
      </c>
      <c r="S1214" s="53" t="e">
        <f>VLOOKUP(A1214,'Intermittents Reguliers'!$A$2:'Intermittents Reguliers'!$M$70,7,0)</f>
        <v>#N/A</v>
      </c>
      <c r="T1214" s="51" t="e">
        <f>VLOOKUP(A1214,'Intermittents Reguliers'!$A$2:'Intermittents Reguliers'!$M$70,8,0)</f>
        <v>#N/A</v>
      </c>
      <c r="U1214" s="54" t="e">
        <f>VLOOKUP(A1214,'Intermittents Reguliers'!$A$1:'Intermittents Reguliers'!$M$70,9,0)</f>
        <v>#N/A</v>
      </c>
      <c r="V1214" s="55" t="e">
        <f>VLOOKUP(A1214,'Intermittents Reguliers'!$A$1:'Intermittents Reguliers'!$M$70,10,0)</f>
        <v>#N/A</v>
      </c>
      <c r="W1214" s="53" t="e">
        <f>VLOOKUP(A1214,'Intermittents Reguliers'!$A$1:'Intermittents Reguliers'!$M$70,13,0)</f>
        <v>#N/A</v>
      </c>
    </row>
    <row r="1215" spans="2:23" x14ac:dyDescent="0.2">
      <c r="B1215" s="49" t="e">
        <f>VLOOKUP(A1215,'Intermittents Reguliers'!$A$2:'Intermittents Reguliers'!$M$70,2,0)</f>
        <v>#N/A</v>
      </c>
      <c r="I1215" s="50">
        <f t="shared" si="18"/>
        <v>1</v>
      </c>
      <c r="N1215" s="51" t="e">
        <f>VLOOKUP(A1215,'Intermittents Reguliers'!$A$2:'Intermittents Reguliers'!$M$70,11,0)</f>
        <v>#N/A</v>
      </c>
      <c r="O1215" s="51" t="e">
        <f>VLOOKUP(A1215,'Intermittents Reguliers'!$A$1:'Intermittents Reguliers'!$M$70,12,0)</f>
        <v>#N/A</v>
      </c>
      <c r="P1215" s="50" t="e">
        <f>VLOOKUP(A1215,'Intermittents Reguliers'!$A$2:'Intermittents Reguliers'!$M$70,3,0)</f>
        <v>#N/A</v>
      </c>
      <c r="Q1215" s="52" t="e">
        <f>VLOOKUP(A1215,'Intermittents Reguliers'!$A$2:'Intermittents Reguliers'!$M$70,4,0)</f>
        <v>#N/A</v>
      </c>
      <c r="R1215" s="51" t="e">
        <f>VLOOKUP(A1215,'Intermittents Reguliers'!$A$2:'Intermittents Reguliers'!$M$70,5,0)</f>
        <v>#N/A</v>
      </c>
      <c r="S1215" s="53" t="e">
        <f>VLOOKUP(A1215,'Intermittents Reguliers'!$A$2:'Intermittents Reguliers'!$M$70,7,0)</f>
        <v>#N/A</v>
      </c>
      <c r="T1215" s="51" t="e">
        <f>VLOOKUP(A1215,'Intermittents Reguliers'!$A$2:'Intermittents Reguliers'!$M$70,8,0)</f>
        <v>#N/A</v>
      </c>
      <c r="U1215" s="54" t="e">
        <f>VLOOKUP(A1215,'Intermittents Reguliers'!$A$1:'Intermittents Reguliers'!$M$70,9,0)</f>
        <v>#N/A</v>
      </c>
      <c r="V1215" s="55" t="e">
        <f>VLOOKUP(A1215,'Intermittents Reguliers'!$A$1:'Intermittents Reguliers'!$M$70,10,0)</f>
        <v>#N/A</v>
      </c>
      <c r="W1215" s="53" t="e">
        <f>VLOOKUP(A1215,'Intermittents Reguliers'!$A$1:'Intermittents Reguliers'!$M$70,13,0)</f>
        <v>#N/A</v>
      </c>
    </row>
    <row r="1216" spans="2:23" x14ac:dyDescent="0.2">
      <c r="B1216" s="49" t="e">
        <f>VLOOKUP(A1216,'Intermittents Reguliers'!$A$2:'Intermittents Reguliers'!$M$70,2,0)</f>
        <v>#N/A</v>
      </c>
      <c r="I1216" s="50">
        <f t="shared" si="18"/>
        <v>1</v>
      </c>
      <c r="N1216" s="51" t="e">
        <f>VLOOKUP(A1216,'Intermittents Reguliers'!$A$2:'Intermittents Reguliers'!$M$70,11,0)</f>
        <v>#N/A</v>
      </c>
      <c r="O1216" s="51" t="e">
        <f>VLOOKUP(A1216,'Intermittents Reguliers'!$A$1:'Intermittents Reguliers'!$M$70,12,0)</f>
        <v>#N/A</v>
      </c>
      <c r="P1216" s="50" t="e">
        <f>VLOOKUP(A1216,'Intermittents Reguliers'!$A$2:'Intermittents Reguliers'!$M$70,3,0)</f>
        <v>#N/A</v>
      </c>
      <c r="Q1216" s="52" t="e">
        <f>VLOOKUP(A1216,'Intermittents Reguliers'!$A$2:'Intermittents Reguliers'!$M$70,4,0)</f>
        <v>#N/A</v>
      </c>
      <c r="R1216" s="51" t="e">
        <f>VLOOKUP(A1216,'Intermittents Reguliers'!$A$2:'Intermittents Reguliers'!$M$70,5,0)</f>
        <v>#N/A</v>
      </c>
      <c r="S1216" s="53" t="e">
        <f>VLOOKUP(A1216,'Intermittents Reguliers'!$A$2:'Intermittents Reguliers'!$M$70,7,0)</f>
        <v>#N/A</v>
      </c>
      <c r="T1216" s="51" t="e">
        <f>VLOOKUP(A1216,'Intermittents Reguliers'!$A$2:'Intermittents Reguliers'!$M$70,8,0)</f>
        <v>#N/A</v>
      </c>
      <c r="U1216" s="54" t="e">
        <f>VLOOKUP(A1216,'Intermittents Reguliers'!$A$1:'Intermittents Reguliers'!$M$70,9,0)</f>
        <v>#N/A</v>
      </c>
      <c r="V1216" s="55" t="e">
        <f>VLOOKUP(A1216,'Intermittents Reguliers'!$A$1:'Intermittents Reguliers'!$M$70,10,0)</f>
        <v>#N/A</v>
      </c>
      <c r="W1216" s="53" t="e">
        <f>VLOOKUP(A1216,'Intermittents Reguliers'!$A$1:'Intermittents Reguliers'!$M$70,13,0)</f>
        <v>#N/A</v>
      </c>
    </row>
    <row r="1217" spans="2:23" x14ac:dyDescent="0.2">
      <c r="B1217" s="49" t="e">
        <f>VLOOKUP(A1217,'Intermittents Reguliers'!$A$2:'Intermittents Reguliers'!$M$70,2,0)</f>
        <v>#N/A</v>
      </c>
      <c r="I1217" s="50">
        <f t="shared" si="18"/>
        <v>1</v>
      </c>
      <c r="N1217" s="51" t="e">
        <f>VLOOKUP(A1217,'Intermittents Reguliers'!$A$2:'Intermittents Reguliers'!$M$70,11,0)</f>
        <v>#N/A</v>
      </c>
      <c r="O1217" s="51" t="e">
        <f>VLOOKUP(A1217,'Intermittents Reguliers'!$A$1:'Intermittents Reguliers'!$M$70,12,0)</f>
        <v>#N/A</v>
      </c>
      <c r="P1217" s="50" t="e">
        <f>VLOOKUP(A1217,'Intermittents Reguliers'!$A$2:'Intermittents Reguliers'!$M$70,3,0)</f>
        <v>#N/A</v>
      </c>
      <c r="Q1217" s="52" t="e">
        <f>VLOOKUP(A1217,'Intermittents Reguliers'!$A$2:'Intermittents Reguliers'!$M$70,4,0)</f>
        <v>#N/A</v>
      </c>
      <c r="R1217" s="51" t="e">
        <f>VLOOKUP(A1217,'Intermittents Reguliers'!$A$2:'Intermittents Reguliers'!$M$70,5,0)</f>
        <v>#N/A</v>
      </c>
      <c r="S1217" s="53" t="e">
        <f>VLOOKUP(A1217,'Intermittents Reguliers'!$A$2:'Intermittents Reguliers'!$M$70,7,0)</f>
        <v>#N/A</v>
      </c>
      <c r="T1217" s="51" t="e">
        <f>VLOOKUP(A1217,'Intermittents Reguliers'!$A$2:'Intermittents Reguliers'!$M$70,8,0)</f>
        <v>#N/A</v>
      </c>
      <c r="U1217" s="54" t="e">
        <f>VLOOKUP(A1217,'Intermittents Reguliers'!$A$1:'Intermittents Reguliers'!$M$70,9,0)</f>
        <v>#N/A</v>
      </c>
      <c r="V1217" s="55" t="e">
        <f>VLOOKUP(A1217,'Intermittents Reguliers'!$A$1:'Intermittents Reguliers'!$M$70,10,0)</f>
        <v>#N/A</v>
      </c>
      <c r="W1217" s="53" t="e">
        <f>VLOOKUP(A1217,'Intermittents Reguliers'!$A$1:'Intermittents Reguliers'!$M$70,13,0)</f>
        <v>#N/A</v>
      </c>
    </row>
    <row r="1218" spans="2:23" x14ac:dyDescent="0.2">
      <c r="B1218" s="49" t="e">
        <f>VLOOKUP(A1218,'Intermittents Reguliers'!$A$2:'Intermittents Reguliers'!$M$70,2,0)</f>
        <v>#N/A</v>
      </c>
      <c r="I1218" s="50">
        <f t="shared" si="18"/>
        <v>1</v>
      </c>
      <c r="N1218" s="51" t="e">
        <f>VLOOKUP(A1218,'Intermittents Reguliers'!$A$2:'Intermittents Reguliers'!$M$70,11,0)</f>
        <v>#N/A</v>
      </c>
      <c r="O1218" s="51" t="e">
        <f>VLOOKUP(A1218,'Intermittents Reguliers'!$A$1:'Intermittents Reguliers'!$M$70,12,0)</f>
        <v>#N/A</v>
      </c>
      <c r="P1218" s="50" t="e">
        <f>VLOOKUP(A1218,'Intermittents Reguliers'!$A$2:'Intermittents Reguliers'!$M$70,3,0)</f>
        <v>#N/A</v>
      </c>
      <c r="Q1218" s="52" t="e">
        <f>VLOOKUP(A1218,'Intermittents Reguliers'!$A$2:'Intermittents Reguliers'!$M$70,4,0)</f>
        <v>#N/A</v>
      </c>
      <c r="R1218" s="51" t="e">
        <f>VLOOKUP(A1218,'Intermittents Reguliers'!$A$2:'Intermittents Reguliers'!$M$70,5,0)</f>
        <v>#N/A</v>
      </c>
      <c r="S1218" s="53" t="e">
        <f>VLOOKUP(A1218,'Intermittents Reguliers'!$A$2:'Intermittents Reguliers'!$M$70,7,0)</f>
        <v>#N/A</v>
      </c>
      <c r="T1218" s="51" t="e">
        <f>VLOOKUP(A1218,'Intermittents Reguliers'!$A$2:'Intermittents Reguliers'!$M$70,8,0)</f>
        <v>#N/A</v>
      </c>
      <c r="U1218" s="54" t="e">
        <f>VLOOKUP(A1218,'Intermittents Reguliers'!$A$1:'Intermittents Reguliers'!$M$70,9,0)</f>
        <v>#N/A</v>
      </c>
      <c r="V1218" s="55" t="e">
        <f>VLOOKUP(A1218,'Intermittents Reguliers'!$A$1:'Intermittents Reguliers'!$M$70,10,0)</f>
        <v>#N/A</v>
      </c>
      <c r="W1218" s="53" t="e">
        <f>VLOOKUP(A1218,'Intermittents Reguliers'!$A$1:'Intermittents Reguliers'!$M$70,13,0)</f>
        <v>#N/A</v>
      </c>
    </row>
    <row r="1219" spans="2:23" x14ac:dyDescent="0.2">
      <c r="B1219" s="49" t="e">
        <f>VLOOKUP(A1219,'Intermittents Reguliers'!$A$2:'Intermittents Reguliers'!$M$70,2,0)</f>
        <v>#N/A</v>
      </c>
      <c r="I1219" s="50">
        <f t="shared" ref="I1219:I1248" si="19">H1219-G1219+1</f>
        <v>1</v>
      </c>
      <c r="N1219" s="51" t="e">
        <f>VLOOKUP(A1219,'Intermittents Reguliers'!$A$2:'Intermittents Reguliers'!$M$70,11,0)</f>
        <v>#N/A</v>
      </c>
      <c r="O1219" s="51" t="e">
        <f>VLOOKUP(A1219,'Intermittents Reguliers'!$A$1:'Intermittents Reguliers'!$M$70,12,0)</f>
        <v>#N/A</v>
      </c>
      <c r="P1219" s="50" t="e">
        <f>VLOOKUP(A1219,'Intermittents Reguliers'!$A$2:'Intermittents Reguliers'!$M$70,3,0)</f>
        <v>#N/A</v>
      </c>
      <c r="Q1219" s="52" t="e">
        <f>VLOOKUP(A1219,'Intermittents Reguliers'!$A$2:'Intermittents Reguliers'!$M$70,4,0)</f>
        <v>#N/A</v>
      </c>
      <c r="R1219" s="51" t="e">
        <f>VLOOKUP(A1219,'Intermittents Reguliers'!$A$2:'Intermittents Reguliers'!$M$70,5,0)</f>
        <v>#N/A</v>
      </c>
      <c r="S1219" s="53" t="e">
        <f>VLOOKUP(A1219,'Intermittents Reguliers'!$A$2:'Intermittents Reguliers'!$M$70,7,0)</f>
        <v>#N/A</v>
      </c>
      <c r="T1219" s="51" t="e">
        <f>VLOOKUP(A1219,'Intermittents Reguliers'!$A$2:'Intermittents Reguliers'!$M$70,8,0)</f>
        <v>#N/A</v>
      </c>
      <c r="U1219" s="54" t="e">
        <f>VLOOKUP(A1219,'Intermittents Reguliers'!$A$1:'Intermittents Reguliers'!$M$70,9,0)</f>
        <v>#N/A</v>
      </c>
      <c r="V1219" s="55" t="e">
        <f>VLOOKUP(A1219,'Intermittents Reguliers'!$A$1:'Intermittents Reguliers'!$M$70,10,0)</f>
        <v>#N/A</v>
      </c>
      <c r="W1219" s="53" t="e">
        <f>VLOOKUP(A1219,'Intermittents Reguliers'!$A$1:'Intermittents Reguliers'!$M$70,13,0)</f>
        <v>#N/A</v>
      </c>
    </row>
    <row r="1220" spans="2:23" x14ac:dyDescent="0.2">
      <c r="B1220" s="49" t="e">
        <f>VLOOKUP(A1220,'Intermittents Reguliers'!$A$2:'Intermittents Reguliers'!$M$70,2,0)</f>
        <v>#N/A</v>
      </c>
      <c r="I1220" s="50">
        <f t="shared" si="19"/>
        <v>1</v>
      </c>
      <c r="N1220" s="51" t="e">
        <f>VLOOKUP(A1220,'Intermittents Reguliers'!$A$2:'Intermittents Reguliers'!$M$70,11,0)</f>
        <v>#N/A</v>
      </c>
      <c r="O1220" s="51" t="e">
        <f>VLOOKUP(A1220,'Intermittents Reguliers'!$A$1:'Intermittents Reguliers'!$M$70,12,0)</f>
        <v>#N/A</v>
      </c>
      <c r="P1220" s="50" t="e">
        <f>VLOOKUP(A1220,'Intermittents Reguliers'!$A$2:'Intermittents Reguliers'!$M$70,3,0)</f>
        <v>#N/A</v>
      </c>
      <c r="Q1220" s="52" t="e">
        <f>VLOOKUP(A1220,'Intermittents Reguliers'!$A$2:'Intermittents Reguliers'!$M$70,4,0)</f>
        <v>#N/A</v>
      </c>
      <c r="R1220" s="51" t="e">
        <f>VLOOKUP(A1220,'Intermittents Reguliers'!$A$2:'Intermittents Reguliers'!$M$70,5,0)</f>
        <v>#N/A</v>
      </c>
      <c r="S1220" s="53" t="e">
        <f>VLOOKUP(A1220,'Intermittents Reguliers'!$A$2:'Intermittents Reguliers'!$M$70,7,0)</f>
        <v>#N/A</v>
      </c>
      <c r="T1220" s="51" t="e">
        <f>VLOOKUP(A1220,'Intermittents Reguliers'!$A$2:'Intermittents Reguliers'!$M$70,8,0)</f>
        <v>#N/A</v>
      </c>
      <c r="U1220" s="54" t="e">
        <f>VLOOKUP(A1220,'Intermittents Reguliers'!$A$1:'Intermittents Reguliers'!$M$70,9,0)</f>
        <v>#N/A</v>
      </c>
      <c r="V1220" s="55" t="e">
        <f>VLOOKUP(A1220,'Intermittents Reguliers'!$A$1:'Intermittents Reguliers'!$M$70,10,0)</f>
        <v>#N/A</v>
      </c>
      <c r="W1220" s="53" t="e">
        <f>VLOOKUP(A1220,'Intermittents Reguliers'!$A$1:'Intermittents Reguliers'!$M$70,13,0)</f>
        <v>#N/A</v>
      </c>
    </row>
    <row r="1221" spans="2:23" x14ac:dyDescent="0.2">
      <c r="B1221" s="49" t="e">
        <f>VLOOKUP(A1221,'Intermittents Reguliers'!$A$2:'Intermittents Reguliers'!$M$70,2,0)</f>
        <v>#N/A</v>
      </c>
      <c r="I1221" s="50">
        <f t="shared" si="19"/>
        <v>1</v>
      </c>
      <c r="N1221" s="51" t="e">
        <f>VLOOKUP(A1221,'Intermittents Reguliers'!$A$2:'Intermittents Reguliers'!$M$70,11,0)</f>
        <v>#N/A</v>
      </c>
      <c r="O1221" s="51" t="e">
        <f>VLOOKUP(A1221,'Intermittents Reguliers'!$A$1:'Intermittents Reguliers'!$M$70,12,0)</f>
        <v>#N/A</v>
      </c>
      <c r="P1221" s="50" t="e">
        <f>VLOOKUP(A1221,'Intermittents Reguliers'!$A$2:'Intermittents Reguliers'!$M$70,3,0)</f>
        <v>#N/A</v>
      </c>
      <c r="Q1221" s="52" t="e">
        <f>VLOOKUP(A1221,'Intermittents Reguliers'!$A$2:'Intermittents Reguliers'!$M$70,4,0)</f>
        <v>#N/A</v>
      </c>
      <c r="R1221" s="51" t="e">
        <f>VLOOKUP(A1221,'Intermittents Reguliers'!$A$2:'Intermittents Reguliers'!$M$70,5,0)</f>
        <v>#N/A</v>
      </c>
      <c r="S1221" s="53" t="e">
        <f>VLOOKUP(A1221,'Intermittents Reguliers'!$A$2:'Intermittents Reguliers'!$M$70,7,0)</f>
        <v>#N/A</v>
      </c>
      <c r="T1221" s="51" t="e">
        <f>VLOOKUP(A1221,'Intermittents Reguliers'!$A$2:'Intermittents Reguliers'!$M$70,8,0)</f>
        <v>#N/A</v>
      </c>
      <c r="U1221" s="54" t="e">
        <f>VLOOKUP(A1221,'Intermittents Reguliers'!$A$1:'Intermittents Reguliers'!$M$70,9,0)</f>
        <v>#N/A</v>
      </c>
      <c r="V1221" s="55" t="e">
        <f>VLOOKUP(A1221,'Intermittents Reguliers'!$A$1:'Intermittents Reguliers'!$M$70,10,0)</f>
        <v>#N/A</v>
      </c>
      <c r="W1221" s="53" t="e">
        <f>VLOOKUP(A1221,'Intermittents Reguliers'!$A$1:'Intermittents Reguliers'!$M$70,13,0)</f>
        <v>#N/A</v>
      </c>
    </row>
    <row r="1222" spans="2:23" x14ac:dyDescent="0.2">
      <c r="B1222" s="49" t="e">
        <f>VLOOKUP(A1222,'Intermittents Reguliers'!$A$2:'Intermittents Reguliers'!$M$70,2,0)</f>
        <v>#N/A</v>
      </c>
      <c r="I1222" s="50">
        <f t="shared" si="19"/>
        <v>1</v>
      </c>
      <c r="N1222" s="51" t="e">
        <f>VLOOKUP(A1222,'Intermittents Reguliers'!$A$2:'Intermittents Reguliers'!$M$70,11,0)</f>
        <v>#N/A</v>
      </c>
      <c r="O1222" s="51" t="e">
        <f>VLOOKUP(A1222,'Intermittents Reguliers'!$A$1:'Intermittents Reguliers'!$M$70,12,0)</f>
        <v>#N/A</v>
      </c>
      <c r="P1222" s="50" t="e">
        <f>VLOOKUP(A1222,'Intermittents Reguliers'!$A$2:'Intermittents Reguliers'!$M$70,3,0)</f>
        <v>#N/A</v>
      </c>
      <c r="Q1222" s="52" t="e">
        <f>VLOOKUP(A1222,'Intermittents Reguliers'!$A$2:'Intermittents Reguliers'!$M$70,4,0)</f>
        <v>#N/A</v>
      </c>
      <c r="R1222" s="51" t="e">
        <f>VLOOKUP(A1222,'Intermittents Reguliers'!$A$2:'Intermittents Reguliers'!$M$70,5,0)</f>
        <v>#N/A</v>
      </c>
      <c r="S1222" s="53" t="e">
        <f>VLOOKUP(A1222,'Intermittents Reguliers'!$A$2:'Intermittents Reguliers'!$M$70,7,0)</f>
        <v>#N/A</v>
      </c>
      <c r="T1222" s="51" t="e">
        <f>VLOOKUP(A1222,'Intermittents Reguliers'!$A$2:'Intermittents Reguliers'!$M$70,8,0)</f>
        <v>#N/A</v>
      </c>
      <c r="U1222" s="54" t="e">
        <f>VLOOKUP(A1222,'Intermittents Reguliers'!$A$1:'Intermittents Reguliers'!$M$70,9,0)</f>
        <v>#N/A</v>
      </c>
      <c r="V1222" s="55" t="e">
        <f>VLOOKUP(A1222,'Intermittents Reguliers'!$A$1:'Intermittents Reguliers'!$M$70,10,0)</f>
        <v>#N/A</v>
      </c>
      <c r="W1222" s="53" t="e">
        <f>VLOOKUP(A1222,'Intermittents Reguliers'!$A$1:'Intermittents Reguliers'!$M$70,13,0)</f>
        <v>#N/A</v>
      </c>
    </row>
    <row r="1223" spans="2:23" x14ac:dyDescent="0.2">
      <c r="B1223" s="49" t="e">
        <f>VLOOKUP(A1223,'Intermittents Reguliers'!$A$2:'Intermittents Reguliers'!$M$70,2,0)</f>
        <v>#N/A</v>
      </c>
      <c r="I1223" s="50">
        <f t="shared" si="19"/>
        <v>1</v>
      </c>
      <c r="N1223" s="51" t="e">
        <f>VLOOKUP(A1223,'Intermittents Reguliers'!$A$2:'Intermittents Reguliers'!$M$70,11,0)</f>
        <v>#N/A</v>
      </c>
      <c r="O1223" s="51" t="e">
        <f>VLOOKUP(A1223,'Intermittents Reguliers'!$A$1:'Intermittents Reguliers'!$M$70,12,0)</f>
        <v>#N/A</v>
      </c>
      <c r="P1223" s="50" t="e">
        <f>VLOOKUP(A1223,'Intermittents Reguliers'!$A$2:'Intermittents Reguliers'!$M$70,3,0)</f>
        <v>#N/A</v>
      </c>
      <c r="Q1223" s="52" t="e">
        <f>VLOOKUP(A1223,'Intermittents Reguliers'!$A$2:'Intermittents Reguliers'!$M$70,4,0)</f>
        <v>#N/A</v>
      </c>
      <c r="R1223" s="51" t="e">
        <f>VLOOKUP(A1223,'Intermittents Reguliers'!$A$2:'Intermittents Reguliers'!$M$70,5,0)</f>
        <v>#N/A</v>
      </c>
      <c r="S1223" s="53" t="e">
        <f>VLOOKUP(A1223,'Intermittents Reguliers'!$A$2:'Intermittents Reguliers'!$M$70,7,0)</f>
        <v>#N/A</v>
      </c>
      <c r="T1223" s="51" t="e">
        <f>VLOOKUP(A1223,'Intermittents Reguliers'!$A$2:'Intermittents Reguliers'!$M$70,8,0)</f>
        <v>#N/A</v>
      </c>
      <c r="U1223" s="54" t="e">
        <f>VLOOKUP(A1223,'Intermittents Reguliers'!$A$1:'Intermittents Reguliers'!$M$70,9,0)</f>
        <v>#N/A</v>
      </c>
      <c r="V1223" s="55" t="e">
        <f>VLOOKUP(A1223,'Intermittents Reguliers'!$A$1:'Intermittents Reguliers'!$M$70,10,0)</f>
        <v>#N/A</v>
      </c>
      <c r="W1223" s="53" t="e">
        <f>VLOOKUP(A1223,'Intermittents Reguliers'!$A$1:'Intermittents Reguliers'!$M$70,13,0)</f>
        <v>#N/A</v>
      </c>
    </row>
    <row r="1224" spans="2:23" x14ac:dyDescent="0.2">
      <c r="B1224" s="49" t="e">
        <f>VLOOKUP(A1224,'Intermittents Reguliers'!$A$2:'Intermittents Reguliers'!$M$70,2,0)</f>
        <v>#N/A</v>
      </c>
      <c r="I1224" s="50">
        <f t="shared" si="19"/>
        <v>1</v>
      </c>
      <c r="N1224" s="51" t="e">
        <f>VLOOKUP(A1224,'Intermittents Reguliers'!$A$2:'Intermittents Reguliers'!$M$70,11,0)</f>
        <v>#N/A</v>
      </c>
      <c r="O1224" s="51" t="e">
        <f>VLOOKUP(A1224,'Intermittents Reguliers'!$A$1:'Intermittents Reguliers'!$M$70,12,0)</f>
        <v>#N/A</v>
      </c>
      <c r="P1224" s="50" t="e">
        <f>VLOOKUP(A1224,'Intermittents Reguliers'!$A$2:'Intermittents Reguliers'!$M$70,3,0)</f>
        <v>#N/A</v>
      </c>
      <c r="Q1224" s="52" t="e">
        <f>VLOOKUP(A1224,'Intermittents Reguliers'!$A$2:'Intermittents Reguliers'!$M$70,4,0)</f>
        <v>#N/A</v>
      </c>
      <c r="R1224" s="51" t="e">
        <f>VLOOKUP(A1224,'Intermittents Reguliers'!$A$2:'Intermittents Reguliers'!$M$70,5,0)</f>
        <v>#N/A</v>
      </c>
      <c r="S1224" s="53" t="e">
        <f>VLOOKUP(A1224,'Intermittents Reguliers'!$A$2:'Intermittents Reguliers'!$M$70,7,0)</f>
        <v>#N/A</v>
      </c>
      <c r="T1224" s="51" t="e">
        <f>VLOOKUP(A1224,'Intermittents Reguliers'!$A$2:'Intermittents Reguliers'!$M$70,8,0)</f>
        <v>#N/A</v>
      </c>
      <c r="U1224" s="54" t="e">
        <f>VLOOKUP(A1224,'Intermittents Reguliers'!$A$1:'Intermittents Reguliers'!$M$70,9,0)</f>
        <v>#N/A</v>
      </c>
      <c r="V1224" s="55" t="e">
        <f>VLOOKUP(A1224,'Intermittents Reguliers'!$A$1:'Intermittents Reguliers'!$M$70,10,0)</f>
        <v>#N/A</v>
      </c>
      <c r="W1224" s="53" t="e">
        <f>VLOOKUP(A1224,'Intermittents Reguliers'!$A$1:'Intermittents Reguliers'!$M$70,13,0)</f>
        <v>#N/A</v>
      </c>
    </row>
    <row r="1225" spans="2:23" x14ac:dyDescent="0.2">
      <c r="B1225" s="49" t="e">
        <f>VLOOKUP(A1225,'Intermittents Reguliers'!$A$2:'Intermittents Reguliers'!$M$70,2,0)</f>
        <v>#N/A</v>
      </c>
      <c r="I1225" s="50">
        <f t="shared" si="19"/>
        <v>1</v>
      </c>
      <c r="N1225" s="51" t="e">
        <f>VLOOKUP(A1225,'Intermittents Reguliers'!$A$2:'Intermittents Reguliers'!$M$70,11,0)</f>
        <v>#N/A</v>
      </c>
      <c r="O1225" s="51" t="e">
        <f>VLOOKUP(A1225,'Intermittents Reguliers'!$A$1:'Intermittents Reguliers'!$M$70,12,0)</f>
        <v>#N/A</v>
      </c>
      <c r="P1225" s="50" t="e">
        <f>VLOOKUP(A1225,'Intermittents Reguliers'!$A$2:'Intermittents Reguliers'!$M$70,3,0)</f>
        <v>#N/A</v>
      </c>
      <c r="Q1225" s="52" t="e">
        <f>VLOOKUP(A1225,'Intermittents Reguliers'!$A$2:'Intermittents Reguliers'!$M$70,4,0)</f>
        <v>#N/A</v>
      </c>
      <c r="R1225" s="51" t="e">
        <f>VLOOKUP(A1225,'Intermittents Reguliers'!$A$2:'Intermittents Reguliers'!$M$70,5,0)</f>
        <v>#N/A</v>
      </c>
      <c r="S1225" s="53" t="e">
        <f>VLOOKUP(A1225,'Intermittents Reguliers'!$A$2:'Intermittents Reguliers'!$M$70,7,0)</f>
        <v>#N/A</v>
      </c>
      <c r="T1225" s="51" t="e">
        <f>VLOOKUP(A1225,'Intermittents Reguliers'!$A$2:'Intermittents Reguliers'!$M$70,8,0)</f>
        <v>#N/A</v>
      </c>
      <c r="U1225" s="54" t="e">
        <f>VLOOKUP(A1225,'Intermittents Reguliers'!$A$1:'Intermittents Reguliers'!$M$70,9,0)</f>
        <v>#N/A</v>
      </c>
      <c r="V1225" s="55" t="e">
        <f>VLOOKUP(A1225,'Intermittents Reguliers'!$A$1:'Intermittents Reguliers'!$M$70,10,0)</f>
        <v>#N/A</v>
      </c>
      <c r="W1225" s="53" t="e">
        <f>VLOOKUP(A1225,'Intermittents Reguliers'!$A$1:'Intermittents Reguliers'!$M$70,13,0)</f>
        <v>#N/A</v>
      </c>
    </row>
    <row r="1226" spans="2:23" x14ac:dyDescent="0.2">
      <c r="B1226" s="49" t="e">
        <f>VLOOKUP(A1226,'Intermittents Reguliers'!$A$2:'Intermittents Reguliers'!$M$70,2,0)</f>
        <v>#N/A</v>
      </c>
      <c r="I1226" s="50">
        <f t="shared" si="19"/>
        <v>1</v>
      </c>
      <c r="N1226" s="51" t="e">
        <f>VLOOKUP(A1226,'Intermittents Reguliers'!$A$2:'Intermittents Reguliers'!$M$70,11,0)</f>
        <v>#N/A</v>
      </c>
      <c r="O1226" s="51" t="e">
        <f>VLOOKUP(A1226,'Intermittents Reguliers'!$A$1:'Intermittents Reguliers'!$M$70,12,0)</f>
        <v>#N/A</v>
      </c>
      <c r="P1226" s="50" t="e">
        <f>VLOOKUP(A1226,'Intermittents Reguliers'!$A$2:'Intermittents Reguliers'!$M$70,3,0)</f>
        <v>#N/A</v>
      </c>
      <c r="Q1226" s="52" t="e">
        <f>VLOOKUP(A1226,'Intermittents Reguliers'!$A$2:'Intermittents Reguliers'!$M$70,4,0)</f>
        <v>#N/A</v>
      </c>
      <c r="R1226" s="51" t="e">
        <f>VLOOKUP(A1226,'Intermittents Reguliers'!$A$2:'Intermittents Reguliers'!$M$70,5,0)</f>
        <v>#N/A</v>
      </c>
      <c r="S1226" s="53" t="e">
        <f>VLOOKUP(A1226,'Intermittents Reguliers'!$A$2:'Intermittents Reguliers'!$M$70,7,0)</f>
        <v>#N/A</v>
      </c>
      <c r="T1226" s="51" t="e">
        <f>VLOOKUP(A1226,'Intermittents Reguliers'!$A$2:'Intermittents Reguliers'!$M$70,8,0)</f>
        <v>#N/A</v>
      </c>
      <c r="U1226" s="54" t="e">
        <f>VLOOKUP(A1226,'Intermittents Reguliers'!$A$1:'Intermittents Reguliers'!$M$70,9,0)</f>
        <v>#N/A</v>
      </c>
      <c r="V1226" s="55" t="e">
        <f>VLOOKUP(A1226,'Intermittents Reguliers'!$A$1:'Intermittents Reguliers'!$M$70,10,0)</f>
        <v>#N/A</v>
      </c>
      <c r="W1226" s="53" t="e">
        <f>VLOOKUP(A1226,'Intermittents Reguliers'!$A$1:'Intermittents Reguliers'!$M$70,13,0)</f>
        <v>#N/A</v>
      </c>
    </row>
    <row r="1227" spans="2:23" x14ac:dyDescent="0.2">
      <c r="B1227" s="49" t="e">
        <f>VLOOKUP(A1227,'Intermittents Reguliers'!$A$2:'Intermittents Reguliers'!$M$70,2,0)</f>
        <v>#N/A</v>
      </c>
      <c r="I1227" s="50">
        <f t="shared" si="19"/>
        <v>1</v>
      </c>
      <c r="N1227" s="51" t="e">
        <f>VLOOKUP(A1227,'Intermittents Reguliers'!$A$2:'Intermittents Reguliers'!$M$70,11,0)</f>
        <v>#N/A</v>
      </c>
      <c r="O1227" s="51" t="e">
        <f>VLOOKUP(A1227,'Intermittents Reguliers'!$A$1:'Intermittents Reguliers'!$M$70,12,0)</f>
        <v>#N/A</v>
      </c>
      <c r="P1227" s="50" t="e">
        <f>VLOOKUP(A1227,'Intermittents Reguliers'!$A$2:'Intermittents Reguliers'!$M$70,3,0)</f>
        <v>#N/A</v>
      </c>
      <c r="Q1227" s="52" t="e">
        <f>VLOOKUP(A1227,'Intermittents Reguliers'!$A$2:'Intermittents Reguliers'!$M$70,4,0)</f>
        <v>#N/A</v>
      </c>
      <c r="R1227" s="51" t="e">
        <f>VLOOKUP(A1227,'Intermittents Reguliers'!$A$2:'Intermittents Reguliers'!$M$70,5,0)</f>
        <v>#N/A</v>
      </c>
      <c r="S1227" s="53" t="e">
        <f>VLOOKUP(A1227,'Intermittents Reguliers'!$A$2:'Intermittents Reguliers'!$M$70,7,0)</f>
        <v>#N/A</v>
      </c>
      <c r="T1227" s="51" t="e">
        <f>VLOOKUP(A1227,'Intermittents Reguliers'!$A$2:'Intermittents Reguliers'!$M$70,8,0)</f>
        <v>#N/A</v>
      </c>
      <c r="U1227" s="54" t="e">
        <f>VLOOKUP(A1227,'Intermittents Reguliers'!$A$1:'Intermittents Reguliers'!$M$70,9,0)</f>
        <v>#N/A</v>
      </c>
      <c r="V1227" s="55" t="e">
        <f>VLOOKUP(A1227,'Intermittents Reguliers'!$A$1:'Intermittents Reguliers'!$M$70,10,0)</f>
        <v>#N/A</v>
      </c>
      <c r="W1227" s="53" t="e">
        <f>VLOOKUP(A1227,'Intermittents Reguliers'!$A$1:'Intermittents Reguliers'!$M$70,13,0)</f>
        <v>#N/A</v>
      </c>
    </row>
    <row r="1228" spans="2:23" x14ac:dyDescent="0.2">
      <c r="B1228" s="49" t="e">
        <f>VLOOKUP(A1228,'Intermittents Reguliers'!$A$2:'Intermittents Reguliers'!$M$70,2,0)</f>
        <v>#N/A</v>
      </c>
      <c r="I1228" s="50">
        <f t="shared" si="19"/>
        <v>1</v>
      </c>
      <c r="N1228" s="51" t="e">
        <f>VLOOKUP(A1228,'Intermittents Reguliers'!$A$2:'Intermittents Reguliers'!$M$70,11,0)</f>
        <v>#N/A</v>
      </c>
      <c r="O1228" s="51" t="e">
        <f>VLOOKUP(A1228,'Intermittents Reguliers'!$A$1:'Intermittents Reguliers'!$M$70,12,0)</f>
        <v>#N/A</v>
      </c>
      <c r="P1228" s="50" t="e">
        <f>VLOOKUP(A1228,'Intermittents Reguliers'!$A$2:'Intermittents Reguliers'!$M$70,3,0)</f>
        <v>#N/A</v>
      </c>
      <c r="Q1228" s="52" t="e">
        <f>VLOOKUP(A1228,'Intermittents Reguliers'!$A$2:'Intermittents Reguliers'!$M$70,4,0)</f>
        <v>#N/A</v>
      </c>
      <c r="R1228" s="51" t="e">
        <f>VLOOKUP(A1228,'Intermittents Reguliers'!$A$2:'Intermittents Reguliers'!$M$70,5,0)</f>
        <v>#N/A</v>
      </c>
      <c r="S1228" s="53" t="e">
        <f>VLOOKUP(A1228,'Intermittents Reguliers'!$A$2:'Intermittents Reguliers'!$M$70,7,0)</f>
        <v>#N/A</v>
      </c>
      <c r="T1228" s="51" t="e">
        <f>VLOOKUP(A1228,'Intermittents Reguliers'!$A$2:'Intermittents Reguliers'!$M$70,8,0)</f>
        <v>#N/A</v>
      </c>
      <c r="U1228" s="54" t="e">
        <f>VLOOKUP(A1228,'Intermittents Reguliers'!$A$1:'Intermittents Reguliers'!$M$70,9,0)</f>
        <v>#N/A</v>
      </c>
      <c r="V1228" s="55" t="e">
        <f>VLOOKUP(A1228,'Intermittents Reguliers'!$A$1:'Intermittents Reguliers'!$M$70,10,0)</f>
        <v>#N/A</v>
      </c>
      <c r="W1228" s="53" t="e">
        <f>VLOOKUP(A1228,'Intermittents Reguliers'!$A$1:'Intermittents Reguliers'!$M$70,13,0)</f>
        <v>#N/A</v>
      </c>
    </row>
    <row r="1229" spans="2:23" x14ac:dyDescent="0.2">
      <c r="B1229" s="49" t="e">
        <f>VLOOKUP(A1229,'Intermittents Reguliers'!$A$2:'Intermittents Reguliers'!$M$70,2,0)</f>
        <v>#N/A</v>
      </c>
      <c r="I1229" s="50">
        <f t="shared" si="19"/>
        <v>1</v>
      </c>
      <c r="N1229" s="51" t="e">
        <f>VLOOKUP(A1229,'Intermittents Reguliers'!$A$2:'Intermittents Reguliers'!$M$70,11,0)</f>
        <v>#N/A</v>
      </c>
      <c r="O1229" s="51" t="e">
        <f>VLOOKUP(A1229,'Intermittents Reguliers'!$A$1:'Intermittents Reguliers'!$M$70,12,0)</f>
        <v>#N/A</v>
      </c>
      <c r="P1229" s="50" t="e">
        <f>VLOOKUP(A1229,'Intermittents Reguliers'!$A$2:'Intermittents Reguliers'!$M$70,3,0)</f>
        <v>#N/A</v>
      </c>
      <c r="Q1229" s="52" t="e">
        <f>VLOOKUP(A1229,'Intermittents Reguliers'!$A$2:'Intermittents Reguliers'!$M$70,4,0)</f>
        <v>#N/A</v>
      </c>
      <c r="R1229" s="51" t="e">
        <f>VLOOKUP(A1229,'Intermittents Reguliers'!$A$2:'Intermittents Reguliers'!$M$70,5,0)</f>
        <v>#N/A</v>
      </c>
      <c r="S1229" s="53" t="e">
        <f>VLOOKUP(A1229,'Intermittents Reguliers'!$A$2:'Intermittents Reguliers'!$M$70,7,0)</f>
        <v>#N/A</v>
      </c>
      <c r="T1229" s="51" t="e">
        <f>VLOOKUP(A1229,'Intermittents Reguliers'!$A$2:'Intermittents Reguliers'!$M$70,8,0)</f>
        <v>#N/A</v>
      </c>
      <c r="U1229" s="54" t="e">
        <f>VLOOKUP(A1229,'Intermittents Reguliers'!$A$1:'Intermittents Reguliers'!$M$70,9,0)</f>
        <v>#N/A</v>
      </c>
      <c r="V1229" s="55" t="e">
        <f>VLOOKUP(A1229,'Intermittents Reguliers'!$A$1:'Intermittents Reguliers'!$M$70,10,0)</f>
        <v>#N/A</v>
      </c>
      <c r="W1229" s="53" t="e">
        <f>VLOOKUP(A1229,'Intermittents Reguliers'!$A$1:'Intermittents Reguliers'!$M$70,13,0)</f>
        <v>#N/A</v>
      </c>
    </row>
    <row r="1230" spans="2:23" x14ac:dyDescent="0.2">
      <c r="B1230" s="49" t="e">
        <f>VLOOKUP(A1230,'Intermittents Reguliers'!$A$2:'Intermittents Reguliers'!$M$70,2,0)</f>
        <v>#N/A</v>
      </c>
      <c r="I1230" s="50">
        <f t="shared" si="19"/>
        <v>1</v>
      </c>
      <c r="N1230" s="51" t="e">
        <f>VLOOKUP(A1230,'Intermittents Reguliers'!$A$2:'Intermittents Reguliers'!$M$70,11,0)</f>
        <v>#N/A</v>
      </c>
      <c r="O1230" s="51" t="e">
        <f>VLOOKUP(A1230,'Intermittents Reguliers'!$A$1:'Intermittents Reguliers'!$M$70,12,0)</f>
        <v>#N/A</v>
      </c>
      <c r="P1230" s="50" t="e">
        <f>VLOOKUP(A1230,'Intermittents Reguliers'!$A$2:'Intermittents Reguliers'!$M$70,3,0)</f>
        <v>#N/A</v>
      </c>
      <c r="Q1230" s="52" t="e">
        <f>VLOOKUP(A1230,'Intermittents Reguliers'!$A$2:'Intermittents Reguliers'!$M$70,4,0)</f>
        <v>#N/A</v>
      </c>
      <c r="R1230" s="51" t="e">
        <f>VLOOKUP(A1230,'Intermittents Reguliers'!$A$2:'Intermittents Reguliers'!$M$70,5,0)</f>
        <v>#N/A</v>
      </c>
      <c r="S1230" s="53" t="e">
        <f>VLOOKUP(A1230,'Intermittents Reguliers'!$A$2:'Intermittents Reguliers'!$M$70,7,0)</f>
        <v>#N/A</v>
      </c>
      <c r="T1230" s="51" t="e">
        <f>VLOOKUP(A1230,'Intermittents Reguliers'!$A$2:'Intermittents Reguliers'!$M$70,8,0)</f>
        <v>#N/A</v>
      </c>
      <c r="U1230" s="54" t="e">
        <f>VLOOKUP(A1230,'Intermittents Reguliers'!$A$1:'Intermittents Reguliers'!$M$70,9,0)</f>
        <v>#N/A</v>
      </c>
      <c r="V1230" s="55" t="e">
        <f>VLOOKUP(A1230,'Intermittents Reguliers'!$A$1:'Intermittents Reguliers'!$M$70,10,0)</f>
        <v>#N/A</v>
      </c>
      <c r="W1230" s="53" t="e">
        <f>VLOOKUP(A1230,'Intermittents Reguliers'!$A$1:'Intermittents Reguliers'!$M$70,13,0)</f>
        <v>#N/A</v>
      </c>
    </row>
    <row r="1231" spans="2:23" x14ac:dyDescent="0.2">
      <c r="B1231" s="49" t="e">
        <f>VLOOKUP(A1231,'Intermittents Reguliers'!$A$2:'Intermittents Reguliers'!$M$70,2,0)</f>
        <v>#N/A</v>
      </c>
      <c r="I1231" s="50">
        <f t="shared" si="19"/>
        <v>1</v>
      </c>
      <c r="N1231" s="51" t="e">
        <f>VLOOKUP(A1231,'Intermittents Reguliers'!$A$2:'Intermittents Reguliers'!$M$70,11,0)</f>
        <v>#N/A</v>
      </c>
      <c r="O1231" s="51" t="e">
        <f>VLOOKUP(A1231,'Intermittents Reguliers'!$A$1:'Intermittents Reguliers'!$M$70,12,0)</f>
        <v>#N/A</v>
      </c>
      <c r="P1231" s="50" t="e">
        <f>VLOOKUP(A1231,'Intermittents Reguliers'!$A$2:'Intermittents Reguliers'!$M$70,3,0)</f>
        <v>#N/A</v>
      </c>
      <c r="Q1231" s="52" t="e">
        <f>VLOOKUP(A1231,'Intermittents Reguliers'!$A$2:'Intermittents Reguliers'!$M$70,4,0)</f>
        <v>#N/A</v>
      </c>
      <c r="R1231" s="51" t="e">
        <f>VLOOKUP(A1231,'Intermittents Reguliers'!$A$2:'Intermittents Reguliers'!$M$70,5,0)</f>
        <v>#N/A</v>
      </c>
      <c r="S1231" s="53" t="e">
        <f>VLOOKUP(A1231,'Intermittents Reguliers'!$A$2:'Intermittents Reguliers'!$M$70,7,0)</f>
        <v>#N/A</v>
      </c>
      <c r="T1231" s="51" t="e">
        <f>VLOOKUP(A1231,'Intermittents Reguliers'!$A$2:'Intermittents Reguliers'!$M$70,8,0)</f>
        <v>#N/A</v>
      </c>
      <c r="U1231" s="54" t="e">
        <f>VLOOKUP(A1231,'Intermittents Reguliers'!$A$1:'Intermittents Reguliers'!$M$70,9,0)</f>
        <v>#N/A</v>
      </c>
      <c r="V1231" s="55" t="e">
        <f>VLOOKUP(A1231,'Intermittents Reguliers'!$A$1:'Intermittents Reguliers'!$M$70,10,0)</f>
        <v>#N/A</v>
      </c>
      <c r="W1231" s="53" t="e">
        <f>VLOOKUP(A1231,'Intermittents Reguliers'!$A$1:'Intermittents Reguliers'!$M$70,13,0)</f>
        <v>#N/A</v>
      </c>
    </row>
    <row r="1232" spans="2:23" x14ac:dyDescent="0.2">
      <c r="B1232" s="49" t="e">
        <f>VLOOKUP(A1232,'Intermittents Reguliers'!$A$2:'Intermittents Reguliers'!$M$70,2,0)</f>
        <v>#N/A</v>
      </c>
      <c r="I1232" s="50">
        <f t="shared" si="19"/>
        <v>1</v>
      </c>
      <c r="N1232" s="51" t="e">
        <f>VLOOKUP(A1232,'Intermittents Reguliers'!$A$2:'Intermittents Reguliers'!$M$70,11,0)</f>
        <v>#N/A</v>
      </c>
      <c r="O1232" s="51" t="e">
        <f>VLOOKUP(A1232,'Intermittents Reguliers'!$A$1:'Intermittents Reguliers'!$M$70,12,0)</f>
        <v>#N/A</v>
      </c>
      <c r="P1232" s="50" t="e">
        <f>VLOOKUP(A1232,'Intermittents Reguliers'!$A$2:'Intermittents Reguliers'!$M$70,3,0)</f>
        <v>#N/A</v>
      </c>
      <c r="Q1232" s="52" t="e">
        <f>VLOOKUP(A1232,'Intermittents Reguliers'!$A$2:'Intermittents Reguliers'!$M$70,4,0)</f>
        <v>#N/A</v>
      </c>
      <c r="R1232" s="51" t="e">
        <f>VLOOKUP(A1232,'Intermittents Reguliers'!$A$2:'Intermittents Reguliers'!$M$70,5,0)</f>
        <v>#N/A</v>
      </c>
      <c r="S1232" s="53" t="e">
        <f>VLOOKUP(A1232,'Intermittents Reguliers'!$A$2:'Intermittents Reguliers'!$M$70,7,0)</f>
        <v>#N/A</v>
      </c>
      <c r="T1232" s="51" t="e">
        <f>VLOOKUP(A1232,'Intermittents Reguliers'!$A$2:'Intermittents Reguliers'!$M$70,8,0)</f>
        <v>#N/A</v>
      </c>
      <c r="U1232" s="54" t="e">
        <f>VLOOKUP(A1232,'Intermittents Reguliers'!$A$1:'Intermittents Reguliers'!$M$70,9,0)</f>
        <v>#N/A</v>
      </c>
      <c r="V1232" s="55" t="e">
        <f>VLOOKUP(A1232,'Intermittents Reguliers'!$A$1:'Intermittents Reguliers'!$M$70,10,0)</f>
        <v>#N/A</v>
      </c>
      <c r="W1232" s="53" t="e">
        <f>VLOOKUP(A1232,'Intermittents Reguliers'!$A$1:'Intermittents Reguliers'!$M$70,13,0)</f>
        <v>#N/A</v>
      </c>
    </row>
    <row r="1233" spans="2:23" x14ac:dyDescent="0.2">
      <c r="B1233" s="49" t="e">
        <f>VLOOKUP(A1233,'Intermittents Reguliers'!$A$2:'Intermittents Reguliers'!$M$70,2,0)</f>
        <v>#N/A</v>
      </c>
      <c r="I1233" s="50">
        <f t="shared" si="19"/>
        <v>1</v>
      </c>
      <c r="N1233" s="51" t="e">
        <f>VLOOKUP(A1233,'Intermittents Reguliers'!$A$2:'Intermittents Reguliers'!$M$70,11,0)</f>
        <v>#N/A</v>
      </c>
      <c r="O1233" s="51" t="e">
        <f>VLOOKUP(A1233,'Intermittents Reguliers'!$A$1:'Intermittents Reguliers'!$M$70,12,0)</f>
        <v>#N/A</v>
      </c>
      <c r="P1233" s="50" t="e">
        <f>VLOOKUP(A1233,'Intermittents Reguliers'!$A$2:'Intermittents Reguliers'!$M$70,3,0)</f>
        <v>#N/A</v>
      </c>
      <c r="Q1233" s="52" t="e">
        <f>VLOOKUP(A1233,'Intermittents Reguliers'!$A$2:'Intermittents Reguliers'!$M$70,4,0)</f>
        <v>#N/A</v>
      </c>
      <c r="R1233" s="51" t="e">
        <f>VLOOKUP(A1233,'Intermittents Reguliers'!$A$2:'Intermittents Reguliers'!$M$70,5,0)</f>
        <v>#N/A</v>
      </c>
      <c r="S1233" s="53" t="e">
        <f>VLOOKUP(A1233,'Intermittents Reguliers'!$A$2:'Intermittents Reguliers'!$M$70,7,0)</f>
        <v>#N/A</v>
      </c>
      <c r="T1233" s="51" t="e">
        <f>VLOOKUP(A1233,'Intermittents Reguliers'!$A$2:'Intermittents Reguliers'!$M$70,8,0)</f>
        <v>#N/A</v>
      </c>
      <c r="U1233" s="54" t="e">
        <f>VLOOKUP(A1233,'Intermittents Reguliers'!$A$1:'Intermittents Reguliers'!$M$70,9,0)</f>
        <v>#N/A</v>
      </c>
      <c r="V1233" s="55" t="e">
        <f>VLOOKUP(A1233,'Intermittents Reguliers'!$A$1:'Intermittents Reguliers'!$M$70,10,0)</f>
        <v>#N/A</v>
      </c>
      <c r="W1233" s="53" t="e">
        <f>VLOOKUP(A1233,'Intermittents Reguliers'!$A$1:'Intermittents Reguliers'!$M$70,13,0)</f>
        <v>#N/A</v>
      </c>
    </row>
    <row r="1234" spans="2:23" x14ac:dyDescent="0.2">
      <c r="B1234" s="49" t="e">
        <f>VLOOKUP(A1234,'Intermittents Reguliers'!$A$2:'Intermittents Reguliers'!$M$70,2,0)</f>
        <v>#N/A</v>
      </c>
      <c r="I1234" s="50">
        <f t="shared" si="19"/>
        <v>1</v>
      </c>
      <c r="N1234" s="51" t="e">
        <f>VLOOKUP(A1234,'Intermittents Reguliers'!$A$2:'Intermittents Reguliers'!$M$70,11,0)</f>
        <v>#N/A</v>
      </c>
      <c r="O1234" s="51" t="e">
        <f>VLOOKUP(A1234,'Intermittents Reguliers'!$A$1:'Intermittents Reguliers'!$M$70,12,0)</f>
        <v>#N/A</v>
      </c>
      <c r="P1234" s="50" t="e">
        <f>VLOOKUP(A1234,'Intermittents Reguliers'!$A$2:'Intermittents Reguliers'!$M$70,3,0)</f>
        <v>#N/A</v>
      </c>
      <c r="Q1234" s="52" t="e">
        <f>VLOOKUP(A1234,'Intermittents Reguliers'!$A$2:'Intermittents Reguliers'!$M$70,4,0)</f>
        <v>#N/A</v>
      </c>
      <c r="R1234" s="51" t="e">
        <f>VLOOKUP(A1234,'Intermittents Reguliers'!$A$2:'Intermittents Reguliers'!$M$70,5,0)</f>
        <v>#N/A</v>
      </c>
      <c r="S1234" s="53" t="e">
        <f>VLOOKUP(A1234,'Intermittents Reguliers'!$A$2:'Intermittents Reguliers'!$M$70,7,0)</f>
        <v>#N/A</v>
      </c>
      <c r="T1234" s="51" t="e">
        <f>VLOOKUP(A1234,'Intermittents Reguliers'!$A$2:'Intermittents Reguliers'!$M$70,8,0)</f>
        <v>#N/A</v>
      </c>
      <c r="U1234" s="54" t="e">
        <f>VLOOKUP(A1234,'Intermittents Reguliers'!$A$1:'Intermittents Reguliers'!$M$70,9,0)</f>
        <v>#N/A</v>
      </c>
      <c r="V1234" s="55" t="e">
        <f>VLOOKUP(A1234,'Intermittents Reguliers'!$A$1:'Intermittents Reguliers'!$M$70,10,0)</f>
        <v>#N/A</v>
      </c>
      <c r="W1234" s="53" t="e">
        <f>VLOOKUP(A1234,'Intermittents Reguliers'!$A$1:'Intermittents Reguliers'!$M$70,13,0)</f>
        <v>#N/A</v>
      </c>
    </row>
    <row r="1235" spans="2:23" x14ac:dyDescent="0.2">
      <c r="B1235" s="49" t="e">
        <f>VLOOKUP(A1235,'Intermittents Reguliers'!$A$2:'Intermittents Reguliers'!$M$70,2,0)</f>
        <v>#N/A</v>
      </c>
      <c r="I1235" s="50">
        <f t="shared" si="19"/>
        <v>1</v>
      </c>
      <c r="N1235" s="51" t="e">
        <f>VLOOKUP(A1235,'Intermittents Reguliers'!$A$2:'Intermittents Reguliers'!$M$70,11,0)</f>
        <v>#N/A</v>
      </c>
      <c r="O1235" s="51" t="e">
        <f>VLOOKUP(A1235,'Intermittents Reguliers'!$A$1:'Intermittents Reguliers'!$M$70,12,0)</f>
        <v>#N/A</v>
      </c>
      <c r="P1235" s="50" t="e">
        <f>VLOOKUP(A1235,'Intermittents Reguliers'!$A$2:'Intermittents Reguliers'!$M$70,3,0)</f>
        <v>#N/A</v>
      </c>
      <c r="Q1235" s="52" t="e">
        <f>VLOOKUP(A1235,'Intermittents Reguliers'!$A$2:'Intermittents Reguliers'!$M$70,4,0)</f>
        <v>#N/A</v>
      </c>
      <c r="R1235" s="51" t="e">
        <f>VLOOKUP(A1235,'Intermittents Reguliers'!$A$2:'Intermittents Reguliers'!$M$70,5,0)</f>
        <v>#N/A</v>
      </c>
      <c r="S1235" s="53" t="e">
        <f>VLOOKUP(A1235,'Intermittents Reguliers'!$A$2:'Intermittents Reguliers'!$M$70,7,0)</f>
        <v>#N/A</v>
      </c>
      <c r="T1235" s="51" t="e">
        <f>VLOOKUP(A1235,'Intermittents Reguliers'!$A$2:'Intermittents Reguliers'!$M$70,8,0)</f>
        <v>#N/A</v>
      </c>
      <c r="U1235" s="54" t="e">
        <f>VLOOKUP(A1235,'Intermittents Reguliers'!$A$1:'Intermittents Reguliers'!$M$70,9,0)</f>
        <v>#N/A</v>
      </c>
      <c r="V1235" s="55" t="e">
        <f>VLOOKUP(A1235,'Intermittents Reguliers'!$A$1:'Intermittents Reguliers'!$M$70,10,0)</f>
        <v>#N/A</v>
      </c>
      <c r="W1235" s="53" t="e">
        <f>VLOOKUP(A1235,'Intermittents Reguliers'!$A$1:'Intermittents Reguliers'!$M$70,13,0)</f>
        <v>#N/A</v>
      </c>
    </row>
    <row r="1236" spans="2:23" x14ac:dyDescent="0.2">
      <c r="B1236" s="49" t="e">
        <f>VLOOKUP(A1236,'Intermittents Reguliers'!$A$2:'Intermittents Reguliers'!$M$70,2,0)</f>
        <v>#N/A</v>
      </c>
      <c r="I1236" s="50">
        <f t="shared" si="19"/>
        <v>1</v>
      </c>
      <c r="N1236" s="51" t="e">
        <f>VLOOKUP(A1236,'Intermittents Reguliers'!$A$2:'Intermittents Reguliers'!$M$70,11,0)</f>
        <v>#N/A</v>
      </c>
      <c r="O1236" s="51" t="e">
        <f>VLOOKUP(A1236,'Intermittents Reguliers'!$A$1:'Intermittents Reguliers'!$M$70,12,0)</f>
        <v>#N/A</v>
      </c>
      <c r="P1236" s="50" t="e">
        <f>VLOOKUP(A1236,'Intermittents Reguliers'!$A$2:'Intermittents Reguliers'!$M$70,3,0)</f>
        <v>#N/A</v>
      </c>
      <c r="Q1236" s="52" t="e">
        <f>VLOOKUP(A1236,'Intermittents Reguliers'!$A$2:'Intermittents Reguliers'!$M$70,4,0)</f>
        <v>#N/A</v>
      </c>
      <c r="R1236" s="51" t="e">
        <f>VLOOKUP(A1236,'Intermittents Reguliers'!$A$2:'Intermittents Reguliers'!$M$70,5,0)</f>
        <v>#N/A</v>
      </c>
      <c r="S1236" s="53" t="e">
        <f>VLOOKUP(A1236,'Intermittents Reguliers'!$A$2:'Intermittents Reguliers'!$M$70,7,0)</f>
        <v>#N/A</v>
      </c>
      <c r="T1236" s="51" t="e">
        <f>VLOOKUP(A1236,'Intermittents Reguliers'!$A$2:'Intermittents Reguliers'!$M$70,8,0)</f>
        <v>#N/A</v>
      </c>
      <c r="U1236" s="54" t="e">
        <f>VLOOKUP(A1236,'Intermittents Reguliers'!$A$1:'Intermittents Reguliers'!$M$70,9,0)</f>
        <v>#N/A</v>
      </c>
      <c r="V1236" s="55" t="e">
        <f>VLOOKUP(A1236,'Intermittents Reguliers'!$A$1:'Intermittents Reguliers'!$M$70,10,0)</f>
        <v>#N/A</v>
      </c>
      <c r="W1236" s="53" t="e">
        <f>VLOOKUP(A1236,'Intermittents Reguliers'!$A$1:'Intermittents Reguliers'!$M$70,13,0)</f>
        <v>#N/A</v>
      </c>
    </row>
    <row r="1237" spans="2:23" x14ac:dyDescent="0.2">
      <c r="B1237" s="49" t="e">
        <f>VLOOKUP(A1237,'Intermittents Reguliers'!$A$2:'Intermittents Reguliers'!$M$70,2,0)</f>
        <v>#N/A</v>
      </c>
      <c r="I1237" s="50">
        <f t="shared" si="19"/>
        <v>1</v>
      </c>
      <c r="N1237" s="51" t="e">
        <f>VLOOKUP(A1237,'Intermittents Reguliers'!$A$2:'Intermittents Reguliers'!$M$70,11,0)</f>
        <v>#N/A</v>
      </c>
      <c r="O1237" s="51" t="e">
        <f>VLOOKUP(A1237,'Intermittents Reguliers'!$A$1:'Intermittents Reguliers'!$M$70,12,0)</f>
        <v>#N/A</v>
      </c>
      <c r="P1237" s="50" t="e">
        <f>VLOOKUP(A1237,'Intermittents Reguliers'!$A$2:'Intermittents Reguliers'!$M$70,3,0)</f>
        <v>#N/A</v>
      </c>
      <c r="Q1237" s="52" t="e">
        <f>VLOOKUP(A1237,'Intermittents Reguliers'!$A$2:'Intermittents Reguliers'!$M$70,4,0)</f>
        <v>#N/A</v>
      </c>
      <c r="R1237" s="51" t="e">
        <f>VLOOKUP(A1237,'Intermittents Reguliers'!$A$2:'Intermittents Reguliers'!$M$70,5,0)</f>
        <v>#N/A</v>
      </c>
      <c r="S1237" s="53" t="e">
        <f>VLOOKUP(A1237,'Intermittents Reguliers'!$A$2:'Intermittents Reguliers'!$M$70,7,0)</f>
        <v>#N/A</v>
      </c>
      <c r="T1237" s="51" t="e">
        <f>VLOOKUP(A1237,'Intermittents Reguliers'!$A$2:'Intermittents Reguliers'!$M$70,8,0)</f>
        <v>#N/A</v>
      </c>
      <c r="U1237" s="54" t="e">
        <f>VLOOKUP(A1237,'Intermittents Reguliers'!$A$1:'Intermittents Reguliers'!$M$70,9,0)</f>
        <v>#N/A</v>
      </c>
      <c r="V1237" s="55" t="e">
        <f>VLOOKUP(A1237,'Intermittents Reguliers'!$A$1:'Intermittents Reguliers'!$M$70,10,0)</f>
        <v>#N/A</v>
      </c>
      <c r="W1237" s="53" t="e">
        <f>VLOOKUP(A1237,'Intermittents Reguliers'!$A$1:'Intermittents Reguliers'!$M$70,13,0)</f>
        <v>#N/A</v>
      </c>
    </row>
    <row r="1238" spans="2:23" x14ac:dyDescent="0.2">
      <c r="B1238" s="49" t="e">
        <f>VLOOKUP(A1238,'Intermittents Reguliers'!$A$2:'Intermittents Reguliers'!$M$70,2,0)</f>
        <v>#N/A</v>
      </c>
      <c r="I1238" s="50">
        <f t="shared" si="19"/>
        <v>1</v>
      </c>
      <c r="N1238" s="51" t="e">
        <f>VLOOKUP(A1238,'Intermittents Reguliers'!$A$2:'Intermittents Reguliers'!$M$70,11,0)</f>
        <v>#N/A</v>
      </c>
      <c r="O1238" s="51" t="e">
        <f>VLOOKUP(A1238,'Intermittents Reguliers'!$A$1:'Intermittents Reguliers'!$M$70,12,0)</f>
        <v>#N/A</v>
      </c>
      <c r="P1238" s="50" t="e">
        <f>VLOOKUP(A1238,'Intermittents Reguliers'!$A$2:'Intermittents Reguliers'!$M$70,3,0)</f>
        <v>#N/A</v>
      </c>
      <c r="Q1238" s="52" t="e">
        <f>VLOOKUP(A1238,'Intermittents Reguliers'!$A$2:'Intermittents Reguliers'!$M$70,4,0)</f>
        <v>#N/A</v>
      </c>
      <c r="R1238" s="51" t="e">
        <f>VLOOKUP(A1238,'Intermittents Reguliers'!$A$2:'Intermittents Reguliers'!$M$70,5,0)</f>
        <v>#N/A</v>
      </c>
      <c r="S1238" s="53" t="e">
        <f>VLOOKUP(A1238,'Intermittents Reguliers'!$A$2:'Intermittents Reguliers'!$M$70,7,0)</f>
        <v>#N/A</v>
      </c>
      <c r="T1238" s="51" t="e">
        <f>VLOOKUP(A1238,'Intermittents Reguliers'!$A$2:'Intermittents Reguliers'!$M$70,8,0)</f>
        <v>#N/A</v>
      </c>
      <c r="U1238" s="54" t="e">
        <f>VLOOKUP(A1238,'Intermittents Reguliers'!$A$1:'Intermittents Reguliers'!$M$70,9,0)</f>
        <v>#N/A</v>
      </c>
      <c r="V1238" s="55" t="e">
        <f>VLOOKUP(A1238,'Intermittents Reguliers'!$A$1:'Intermittents Reguliers'!$M$70,10,0)</f>
        <v>#N/A</v>
      </c>
      <c r="W1238" s="53" t="e">
        <f>VLOOKUP(A1238,'Intermittents Reguliers'!$A$1:'Intermittents Reguliers'!$M$70,13,0)</f>
        <v>#N/A</v>
      </c>
    </row>
    <row r="1239" spans="2:23" x14ac:dyDescent="0.2">
      <c r="B1239" s="49" t="e">
        <f>VLOOKUP(A1239,'Intermittents Reguliers'!$A$2:'Intermittents Reguliers'!$M$70,2,0)</f>
        <v>#N/A</v>
      </c>
      <c r="I1239" s="50">
        <f t="shared" si="19"/>
        <v>1</v>
      </c>
      <c r="N1239" s="51" t="e">
        <f>VLOOKUP(A1239,'Intermittents Reguliers'!$A$2:'Intermittents Reguliers'!$M$70,11,0)</f>
        <v>#N/A</v>
      </c>
      <c r="O1239" s="51" t="e">
        <f>VLOOKUP(A1239,'Intermittents Reguliers'!$A$1:'Intermittents Reguliers'!$M$70,12,0)</f>
        <v>#N/A</v>
      </c>
      <c r="P1239" s="50" t="e">
        <f>VLOOKUP(A1239,'Intermittents Reguliers'!$A$2:'Intermittents Reguliers'!$M$70,3,0)</f>
        <v>#N/A</v>
      </c>
      <c r="Q1239" s="52" t="e">
        <f>VLOOKUP(A1239,'Intermittents Reguliers'!$A$2:'Intermittents Reguliers'!$M$70,4,0)</f>
        <v>#N/A</v>
      </c>
      <c r="R1239" s="51" t="e">
        <f>VLOOKUP(A1239,'Intermittents Reguliers'!$A$2:'Intermittents Reguliers'!$M$70,5,0)</f>
        <v>#N/A</v>
      </c>
      <c r="S1239" s="53" t="e">
        <f>VLOOKUP(A1239,'Intermittents Reguliers'!$A$2:'Intermittents Reguliers'!$M$70,7,0)</f>
        <v>#N/A</v>
      </c>
      <c r="T1239" s="51" t="e">
        <f>VLOOKUP(A1239,'Intermittents Reguliers'!$A$2:'Intermittents Reguliers'!$M$70,8,0)</f>
        <v>#N/A</v>
      </c>
      <c r="U1239" s="54" t="e">
        <f>VLOOKUP(A1239,'Intermittents Reguliers'!$A$1:'Intermittents Reguliers'!$M$70,9,0)</f>
        <v>#N/A</v>
      </c>
      <c r="V1239" s="55" t="e">
        <f>VLOOKUP(A1239,'Intermittents Reguliers'!$A$1:'Intermittents Reguliers'!$M$70,10,0)</f>
        <v>#N/A</v>
      </c>
      <c r="W1239" s="53" t="e">
        <f>VLOOKUP(A1239,'Intermittents Reguliers'!$A$1:'Intermittents Reguliers'!$M$70,13,0)</f>
        <v>#N/A</v>
      </c>
    </row>
    <row r="1240" spans="2:23" x14ac:dyDescent="0.2">
      <c r="B1240" s="49" t="e">
        <f>VLOOKUP(A1240,'Intermittents Reguliers'!$A$2:'Intermittents Reguliers'!$M$70,2,0)</f>
        <v>#N/A</v>
      </c>
      <c r="I1240" s="50">
        <f t="shared" si="19"/>
        <v>1</v>
      </c>
      <c r="N1240" s="51" t="e">
        <f>VLOOKUP(A1240,'Intermittents Reguliers'!$A$2:'Intermittents Reguliers'!$M$70,11,0)</f>
        <v>#N/A</v>
      </c>
      <c r="O1240" s="51" t="e">
        <f>VLOOKUP(A1240,'Intermittents Reguliers'!$A$1:'Intermittents Reguliers'!$M$70,12,0)</f>
        <v>#N/A</v>
      </c>
      <c r="P1240" s="50" t="e">
        <f>VLOOKUP(A1240,'Intermittents Reguliers'!$A$2:'Intermittents Reguliers'!$M$70,3,0)</f>
        <v>#N/A</v>
      </c>
      <c r="Q1240" s="52" t="e">
        <f>VLOOKUP(A1240,'Intermittents Reguliers'!$A$2:'Intermittents Reguliers'!$M$70,4,0)</f>
        <v>#N/A</v>
      </c>
      <c r="R1240" s="51" t="e">
        <f>VLOOKUP(A1240,'Intermittents Reguliers'!$A$2:'Intermittents Reguliers'!$M$70,5,0)</f>
        <v>#N/A</v>
      </c>
      <c r="S1240" s="53" t="e">
        <f>VLOOKUP(A1240,'Intermittents Reguliers'!$A$2:'Intermittents Reguliers'!$M$70,7,0)</f>
        <v>#N/A</v>
      </c>
      <c r="T1240" s="51" t="e">
        <f>VLOOKUP(A1240,'Intermittents Reguliers'!$A$2:'Intermittents Reguliers'!$M$70,8,0)</f>
        <v>#N/A</v>
      </c>
      <c r="U1240" s="54" t="e">
        <f>VLOOKUP(A1240,'Intermittents Reguliers'!$A$1:'Intermittents Reguliers'!$M$70,9,0)</f>
        <v>#N/A</v>
      </c>
      <c r="V1240" s="55" t="e">
        <f>VLOOKUP(A1240,'Intermittents Reguliers'!$A$1:'Intermittents Reguliers'!$M$70,10,0)</f>
        <v>#N/A</v>
      </c>
      <c r="W1240" s="53" t="e">
        <f>VLOOKUP(A1240,'Intermittents Reguliers'!$A$1:'Intermittents Reguliers'!$M$70,13,0)</f>
        <v>#N/A</v>
      </c>
    </row>
    <row r="1241" spans="2:23" x14ac:dyDescent="0.2">
      <c r="B1241" s="49" t="e">
        <f>VLOOKUP(A1241,'Intermittents Reguliers'!$A$2:'Intermittents Reguliers'!$M$70,2,0)</f>
        <v>#N/A</v>
      </c>
      <c r="I1241" s="50">
        <f t="shared" si="19"/>
        <v>1</v>
      </c>
      <c r="N1241" s="51" t="e">
        <f>VLOOKUP(A1241,'Intermittents Reguliers'!$A$2:'Intermittents Reguliers'!$M$70,11,0)</f>
        <v>#N/A</v>
      </c>
      <c r="O1241" s="51" t="e">
        <f>VLOOKUP(A1241,'Intermittents Reguliers'!$A$1:'Intermittents Reguliers'!$M$70,12,0)</f>
        <v>#N/A</v>
      </c>
      <c r="P1241" s="50" t="e">
        <f>VLOOKUP(A1241,'Intermittents Reguliers'!$A$2:'Intermittents Reguliers'!$M$70,3,0)</f>
        <v>#N/A</v>
      </c>
      <c r="Q1241" s="52" t="e">
        <f>VLOOKUP(A1241,'Intermittents Reguliers'!$A$2:'Intermittents Reguliers'!$M$70,4,0)</f>
        <v>#N/A</v>
      </c>
      <c r="R1241" s="51" t="e">
        <f>VLOOKUP(A1241,'Intermittents Reguliers'!$A$2:'Intermittents Reguliers'!$M$70,5,0)</f>
        <v>#N/A</v>
      </c>
      <c r="S1241" s="53" t="e">
        <f>VLOOKUP(A1241,'Intermittents Reguliers'!$A$2:'Intermittents Reguliers'!$M$70,7,0)</f>
        <v>#N/A</v>
      </c>
      <c r="T1241" s="51" t="e">
        <f>VLOOKUP(A1241,'Intermittents Reguliers'!$A$2:'Intermittents Reguliers'!$M$70,8,0)</f>
        <v>#N/A</v>
      </c>
      <c r="U1241" s="54" t="e">
        <f>VLOOKUP(A1241,'Intermittents Reguliers'!$A$1:'Intermittents Reguliers'!$M$70,9,0)</f>
        <v>#N/A</v>
      </c>
      <c r="V1241" s="55" t="e">
        <f>VLOOKUP(A1241,'Intermittents Reguliers'!$A$1:'Intermittents Reguliers'!$M$70,10,0)</f>
        <v>#N/A</v>
      </c>
      <c r="W1241" s="53" t="e">
        <f>VLOOKUP(A1241,'Intermittents Reguliers'!$A$1:'Intermittents Reguliers'!$M$70,13,0)</f>
        <v>#N/A</v>
      </c>
    </row>
    <row r="1242" spans="2:23" x14ac:dyDescent="0.2">
      <c r="B1242" s="49" t="e">
        <f>VLOOKUP(A1242,'Intermittents Reguliers'!$A$2:'Intermittents Reguliers'!$M$70,2,0)</f>
        <v>#N/A</v>
      </c>
      <c r="I1242" s="50">
        <f t="shared" si="19"/>
        <v>1</v>
      </c>
      <c r="N1242" s="51" t="e">
        <f>VLOOKUP(A1242,'Intermittents Reguliers'!$A$2:'Intermittents Reguliers'!$M$70,11,0)</f>
        <v>#N/A</v>
      </c>
      <c r="O1242" s="51" t="e">
        <f>VLOOKUP(A1242,'Intermittents Reguliers'!$A$1:'Intermittents Reguliers'!$M$70,12,0)</f>
        <v>#N/A</v>
      </c>
      <c r="P1242" s="50" t="e">
        <f>VLOOKUP(A1242,'Intermittents Reguliers'!$A$2:'Intermittents Reguliers'!$M$70,3,0)</f>
        <v>#N/A</v>
      </c>
      <c r="Q1242" s="52" t="e">
        <f>VLOOKUP(A1242,'Intermittents Reguliers'!$A$2:'Intermittents Reguliers'!$M$70,4,0)</f>
        <v>#N/A</v>
      </c>
      <c r="R1242" s="51" t="e">
        <f>VLOOKUP(A1242,'Intermittents Reguliers'!$A$2:'Intermittents Reguliers'!$M$70,5,0)</f>
        <v>#N/A</v>
      </c>
      <c r="S1242" s="53" t="e">
        <f>VLOOKUP(A1242,'Intermittents Reguliers'!$A$2:'Intermittents Reguliers'!$M$70,7,0)</f>
        <v>#N/A</v>
      </c>
      <c r="T1242" s="51" t="e">
        <f>VLOOKUP(A1242,'Intermittents Reguliers'!$A$2:'Intermittents Reguliers'!$M$70,8,0)</f>
        <v>#N/A</v>
      </c>
      <c r="U1242" s="54" t="e">
        <f>VLOOKUP(A1242,'Intermittents Reguliers'!$A$1:'Intermittents Reguliers'!$M$70,9,0)</f>
        <v>#N/A</v>
      </c>
      <c r="V1242" s="55" t="e">
        <f>VLOOKUP(A1242,'Intermittents Reguliers'!$A$1:'Intermittents Reguliers'!$M$70,10,0)</f>
        <v>#N/A</v>
      </c>
      <c r="W1242" s="53" t="e">
        <f>VLOOKUP(A1242,'Intermittents Reguliers'!$A$1:'Intermittents Reguliers'!$M$70,13,0)</f>
        <v>#N/A</v>
      </c>
    </row>
    <row r="1243" spans="2:23" x14ac:dyDescent="0.2">
      <c r="B1243" s="49" t="e">
        <f>VLOOKUP(A1243,'Intermittents Reguliers'!$A$2:'Intermittents Reguliers'!$M$70,2,0)</f>
        <v>#N/A</v>
      </c>
      <c r="I1243" s="50">
        <f t="shared" si="19"/>
        <v>1</v>
      </c>
      <c r="N1243" s="51" t="e">
        <f>VLOOKUP(A1243,'Intermittents Reguliers'!$A$2:'Intermittents Reguliers'!$M$70,11,0)</f>
        <v>#N/A</v>
      </c>
      <c r="O1243" s="51" t="e">
        <f>VLOOKUP(A1243,'Intermittents Reguliers'!$A$1:'Intermittents Reguliers'!$M$70,12,0)</f>
        <v>#N/A</v>
      </c>
      <c r="P1243" s="50" t="e">
        <f>VLOOKUP(A1243,'Intermittents Reguliers'!$A$2:'Intermittents Reguliers'!$M$70,3,0)</f>
        <v>#N/A</v>
      </c>
      <c r="Q1243" s="52" t="e">
        <f>VLOOKUP(A1243,'Intermittents Reguliers'!$A$2:'Intermittents Reguliers'!$M$70,4,0)</f>
        <v>#N/A</v>
      </c>
      <c r="R1243" s="51" t="e">
        <f>VLOOKUP(A1243,'Intermittents Reguliers'!$A$2:'Intermittents Reguliers'!$M$70,5,0)</f>
        <v>#N/A</v>
      </c>
      <c r="S1243" s="53" t="e">
        <f>VLOOKUP(A1243,'Intermittents Reguliers'!$A$2:'Intermittents Reguliers'!$M$70,7,0)</f>
        <v>#N/A</v>
      </c>
      <c r="T1243" s="51" t="e">
        <f>VLOOKUP(A1243,'Intermittents Reguliers'!$A$2:'Intermittents Reguliers'!$M$70,8,0)</f>
        <v>#N/A</v>
      </c>
      <c r="U1243" s="54" t="e">
        <f>VLOOKUP(A1243,'Intermittents Reguliers'!$A$1:'Intermittents Reguliers'!$M$70,9,0)</f>
        <v>#N/A</v>
      </c>
      <c r="V1243" s="55" t="e">
        <f>VLOOKUP(A1243,'Intermittents Reguliers'!$A$1:'Intermittents Reguliers'!$M$70,10,0)</f>
        <v>#N/A</v>
      </c>
      <c r="W1243" s="53" t="e">
        <f>VLOOKUP(A1243,'Intermittents Reguliers'!$A$1:'Intermittents Reguliers'!$M$70,13,0)</f>
        <v>#N/A</v>
      </c>
    </row>
    <row r="1244" spans="2:23" x14ac:dyDescent="0.2">
      <c r="B1244" s="49" t="e">
        <f>VLOOKUP(A1244,'Intermittents Reguliers'!$A$2:'Intermittents Reguliers'!$M$70,2,0)</f>
        <v>#N/A</v>
      </c>
      <c r="I1244" s="50">
        <f t="shared" si="19"/>
        <v>1</v>
      </c>
      <c r="N1244" s="51" t="e">
        <f>VLOOKUP(A1244,'Intermittents Reguliers'!$A$2:'Intermittents Reguliers'!$M$70,11,0)</f>
        <v>#N/A</v>
      </c>
      <c r="O1244" s="51" t="e">
        <f>VLOOKUP(A1244,'Intermittents Reguliers'!$A$1:'Intermittents Reguliers'!$M$70,12,0)</f>
        <v>#N/A</v>
      </c>
      <c r="P1244" s="50" t="e">
        <f>VLOOKUP(A1244,'Intermittents Reguliers'!$A$2:'Intermittents Reguliers'!$M$70,3,0)</f>
        <v>#N/A</v>
      </c>
      <c r="Q1244" s="52" t="e">
        <f>VLOOKUP(A1244,'Intermittents Reguliers'!$A$2:'Intermittents Reguliers'!$M$70,4,0)</f>
        <v>#N/A</v>
      </c>
      <c r="R1244" s="51" t="e">
        <f>VLOOKUP(A1244,'Intermittents Reguliers'!$A$2:'Intermittents Reguliers'!$M$70,5,0)</f>
        <v>#N/A</v>
      </c>
      <c r="S1244" s="53" t="e">
        <f>VLOOKUP(A1244,'Intermittents Reguliers'!$A$2:'Intermittents Reguliers'!$M$70,7,0)</f>
        <v>#N/A</v>
      </c>
      <c r="T1244" s="51" t="e">
        <f>VLOOKUP(A1244,'Intermittents Reguliers'!$A$2:'Intermittents Reguliers'!$M$70,8,0)</f>
        <v>#N/A</v>
      </c>
      <c r="U1244" s="54" t="e">
        <f>VLOOKUP(A1244,'Intermittents Reguliers'!$A$1:'Intermittents Reguliers'!$M$70,9,0)</f>
        <v>#N/A</v>
      </c>
      <c r="V1244" s="55" t="e">
        <f>VLOOKUP(A1244,'Intermittents Reguliers'!$A$1:'Intermittents Reguliers'!$M$70,10,0)</f>
        <v>#N/A</v>
      </c>
      <c r="W1244" s="53" t="e">
        <f>VLOOKUP(A1244,'Intermittents Reguliers'!$A$1:'Intermittents Reguliers'!$M$70,13,0)</f>
        <v>#N/A</v>
      </c>
    </row>
    <row r="1245" spans="2:23" x14ac:dyDescent="0.2">
      <c r="B1245" s="49" t="e">
        <f>VLOOKUP(A1245,'Intermittents Reguliers'!$A$2:'Intermittents Reguliers'!$M$70,2,0)</f>
        <v>#N/A</v>
      </c>
      <c r="I1245" s="50">
        <f t="shared" si="19"/>
        <v>1</v>
      </c>
      <c r="N1245" s="51" t="e">
        <f>VLOOKUP(A1245,'Intermittents Reguliers'!$A$2:'Intermittents Reguliers'!$M$70,11,0)</f>
        <v>#N/A</v>
      </c>
      <c r="O1245" s="51" t="e">
        <f>VLOOKUP(A1245,'Intermittents Reguliers'!$A$1:'Intermittents Reguliers'!$M$70,12,0)</f>
        <v>#N/A</v>
      </c>
      <c r="P1245" s="50" t="e">
        <f>VLOOKUP(A1245,'Intermittents Reguliers'!$A$2:'Intermittents Reguliers'!$M$70,3,0)</f>
        <v>#N/A</v>
      </c>
      <c r="Q1245" s="52" t="e">
        <f>VLOOKUP(A1245,'Intermittents Reguliers'!$A$2:'Intermittents Reguliers'!$M$70,4,0)</f>
        <v>#N/A</v>
      </c>
      <c r="R1245" s="51" t="e">
        <f>VLOOKUP(A1245,'Intermittents Reguliers'!$A$2:'Intermittents Reguliers'!$M$70,5,0)</f>
        <v>#N/A</v>
      </c>
      <c r="S1245" s="53" t="e">
        <f>VLOOKUP(A1245,'Intermittents Reguliers'!$A$2:'Intermittents Reguliers'!$M$70,7,0)</f>
        <v>#N/A</v>
      </c>
      <c r="T1245" s="51" t="e">
        <f>VLOOKUP(A1245,'Intermittents Reguliers'!$A$2:'Intermittents Reguliers'!$M$70,8,0)</f>
        <v>#N/A</v>
      </c>
      <c r="U1245" s="54" t="e">
        <f>VLOOKUP(A1245,'Intermittents Reguliers'!$A$1:'Intermittents Reguliers'!$M$70,9,0)</f>
        <v>#N/A</v>
      </c>
      <c r="V1245" s="55" t="e">
        <f>VLOOKUP(A1245,'Intermittents Reguliers'!$A$1:'Intermittents Reguliers'!$M$70,10,0)</f>
        <v>#N/A</v>
      </c>
      <c r="W1245" s="53" t="e">
        <f>VLOOKUP(A1245,'Intermittents Reguliers'!$A$1:'Intermittents Reguliers'!$M$70,13,0)</f>
        <v>#N/A</v>
      </c>
    </row>
    <row r="1246" spans="2:23" x14ac:dyDescent="0.2">
      <c r="B1246" s="49" t="e">
        <f>VLOOKUP(A1246,'Intermittents Reguliers'!$A$2:'Intermittents Reguliers'!$M$70,2,0)</f>
        <v>#N/A</v>
      </c>
      <c r="I1246" s="50">
        <f t="shared" si="19"/>
        <v>1</v>
      </c>
      <c r="N1246" s="51" t="e">
        <f>VLOOKUP(A1246,'Intermittents Reguliers'!$A$2:'Intermittents Reguliers'!$M$70,11,0)</f>
        <v>#N/A</v>
      </c>
      <c r="O1246" s="51" t="e">
        <f>VLOOKUP(A1246,'Intermittents Reguliers'!$A$1:'Intermittents Reguliers'!$M$70,12,0)</f>
        <v>#N/A</v>
      </c>
      <c r="P1246" s="50" t="e">
        <f>VLOOKUP(A1246,'Intermittents Reguliers'!$A$2:'Intermittents Reguliers'!$M$70,3,0)</f>
        <v>#N/A</v>
      </c>
      <c r="Q1246" s="52" t="e">
        <f>VLOOKUP(A1246,'Intermittents Reguliers'!$A$2:'Intermittents Reguliers'!$M$70,4,0)</f>
        <v>#N/A</v>
      </c>
      <c r="R1246" s="51" t="e">
        <f>VLOOKUP(A1246,'Intermittents Reguliers'!$A$2:'Intermittents Reguliers'!$M$70,5,0)</f>
        <v>#N/A</v>
      </c>
      <c r="S1246" s="53" t="e">
        <f>VLOOKUP(A1246,'Intermittents Reguliers'!$A$2:'Intermittents Reguliers'!$M$70,7,0)</f>
        <v>#N/A</v>
      </c>
      <c r="T1246" s="51" t="e">
        <f>VLOOKUP(A1246,'Intermittents Reguliers'!$A$2:'Intermittents Reguliers'!$M$70,8,0)</f>
        <v>#N/A</v>
      </c>
      <c r="U1246" s="54" t="e">
        <f>VLOOKUP(A1246,'Intermittents Reguliers'!$A$1:'Intermittents Reguliers'!$M$70,9,0)</f>
        <v>#N/A</v>
      </c>
      <c r="V1246" s="55" t="e">
        <f>VLOOKUP(A1246,'Intermittents Reguliers'!$A$1:'Intermittents Reguliers'!$M$70,10,0)</f>
        <v>#N/A</v>
      </c>
      <c r="W1246" s="53" t="e">
        <f>VLOOKUP(A1246,'Intermittents Reguliers'!$A$1:'Intermittents Reguliers'!$M$70,13,0)</f>
        <v>#N/A</v>
      </c>
    </row>
    <row r="1247" spans="2:23" x14ac:dyDescent="0.2">
      <c r="B1247" s="49" t="e">
        <f>VLOOKUP(A1247,'Intermittents Reguliers'!$A$2:'Intermittents Reguliers'!$M$70,2,0)</f>
        <v>#N/A</v>
      </c>
      <c r="I1247" s="50">
        <f t="shared" si="19"/>
        <v>1</v>
      </c>
      <c r="N1247" s="51" t="e">
        <f>VLOOKUP(A1247,'Intermittents Reguliers'!$A$2:'Intermittents Reguliers'!$M$70,11,0)</f>
        <v>#N/A</v>
      </c>
      <c r="O1247" s="51" t="e">
        <f>VLOOKUP(A1247,'Intermittents Reguliers'!$A$1:'Intermittents Reguliers'!$M$70,12,0)</f>
        <v>#N/A</v>
      </c>
      <c r="P1247" s="50" t="e">
        <f>VLOOKUP(A1247,'Intermittents Reguliers'!$A$2:'Intermittents Reguliers'!$M$70,3,0)</f>
        <v>#N/A</v>
      </c>
      <c r="Q1247" s="52" t="e">
        <f>VLOOKUP(A1247,'Intermittents Reguliers'!$A$2:'Intermittents Reguliers'!$M$70,4,0)</f>
        <v>#N/A</v>
      </c>
      <c r="R1247" s="51" t="e">
        <f>VLOOKUP(A1247,'Intermittents Reguliers'!$A$2:'Intermittents Reguliers'!$M$70,5,0)</f>
        <v>#N/A</v>
      </c>
      <c r="S1247" s="53" t="e">
        <f>VLOOKUP(A1247,'Intermittents Reguliers'!$A$2:'Intermittents Reguliers'!$M$70,7,0)</f>
        <v>#N/A</v>
      </c>
      <c r="T1247" s="51" t="e">
        <f>VLOOKUP(A1247,'Intermittents Reguliers'!$A$2:'Intermittents Reguliers'!$M$70,8,0)</f>
        <v>#N/A</v>
      </c>
      <c r="U1247" s="54" t="e">
        <f>VLOOKUP(A1247,'Intermittents Reguliers'!$A$1:'Intermittents Reguliers'!$M$70,9,0)</f>
        <v>#N/A</v>
      </c>
      <c r="V1247" s="55" t="e">
        <f>VLOOKUP(A1247,'Intermittents Reguliers'!$A$1:'Intermittents Reguliers'!$M$70,10,0)</f>
        <v>#N/A</v>
      </c>
      <c r="W1247" s="53" t="e">
        <f>VLOOKUP(A1247,'Intermittents Reguliers'!$A$1:'Intermittents Reguliers'!$M$70,13,0)</f>
        <v>#N/A</v>
      </c>
    </row>
    <row r="1248" spans="2:23" x14ac:dyDescent="0.2">
      <c r="I1248" s="50">
        <f t="shared" si="19"/>
        <v>1</v>
      </c>
      <c r="W1248" s="53" t="e">
        <f>VLOOKUP(A1248,'Intermittents Reguliers'!$A$1:'Intermittents Reguliers'!$M$70,13,0)</f>
        <v>#N/A</v>
      </c>
    </row>
    <row r="1249" spans="23:23" x14ac:dyDescent="0.2">
      <c r="W1249" s="53" t="e">
        <f>VLOOKUP(A1249,'Intermittents Reguliers'!$A$1:'Intermittents Reguliers'!$M$70,13,0)</f>
        <v>#N/A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2549FE7F-1417-4ED1-9D62-4BC5AB47D46E}">
          <x14:formula1>
            <xm:f>'Intermittents Reguliers'!$A$2:$A$50</xm:f>
          </x14:formula1>
          <xm:sqref>A2:A7 A1248:A1275</xm:sqref>
        </x14:dataValidation>
        <x14:dataValidation type="list" allowBlank="1" showInputMessage="1" showErrorMessage="1" xr:uid="{B1723169-6737-48CC-9B06-90A82C42145A}">
          <x14:formula1>
            <xm:f>'Postes Type'!$A$1:$A$25</xm:f>
          </x14:formula1>
          <xm:sqref>J2:J1247</xm:sqref>
        </x14:dataValidation>
        <x14:dataValidation type="list" allowBlank="1" showInputMessage="1" showErrorMessage="1" xr:uid="{A05CFB1A-DC59-4134-8669-050818E46F86}">
          <x14:formula1>
            <xm:f>'Lieux de Prestation'!$A$1:$A$14</xm:f>
          </x14:formula1>
          <xm:sqref>M2</xm:sqref>
        </x14:dataValidation>
        <x14:dataValidation type="list" allowBlank="1" showInputMessage="1" showErrorMessage="1" xr:uid="{C5BE882F-C1EF-4B7E-946C-BEC67AAA9CCA}">
          <x14:formula1>
            <xm:f>'Lieux de Prestation'!$A$1:$A$76</xm:f>
          </x14:formula1>
          <xm:sqref>M3</xm:sqref>
        </x14:dataValidation>
        <x14:dataValidation type="list" allowBlank="1" showInputMessage="1" showErrorMessage="1" xr:uid="{274F8A80-3DD1-45F5-9F4C-AD3425F85A9E}">
          <x14:formula1>
            <xm:f>'Lieux de Prestation'!$A$1:$A$24</xm:f>
          </x14:formula1>
          <xm:sqref>M4:M941</xm:sqref>
        </x14:dataValidation>
        <x14:dataValidation type="list" allowBlank="1" showInputMessage="1" showErrorMessage="1" xr:uid="{93EBC483-EF56-49A3-B8F6-862E0867B0FB}">
          <x14:formula1>
            <xm:f>'Intermittents Reguliers'!$A$2:$A$70</xm:f>
          </x14:formula1>
          <xm:sqref>A8:A1247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A849-7A43-4B65-82CB-22D73EDBE9D5}">
  <dimension ref="A1:M254"/>
  <sheetViews>
    <sheetView topLeftCell="D1" zoomScale="85" zoomScaleNormal="85" workbookViewId="0">
      <selection activeCell="M2" sqref="M2"/>
    </sheetView>
  </sheetViews>
  <sheetFormatPr baseColWidth="10" defaultColWidth="11.5546875" defaultRowHeight="15" x14ac:dyDescent="0.25"/>
  <cols>
    <col min="1" max="1" width="27.5546875" style="1" bestFit="1" customWidth="1"/>
    <col min="2" max="2" width="20.44140625" style="1" bestFit="1" customWidth="1"/>
    <col min="3" max="3" width="40.5546875" style="1" customWidth="1"/>
    <col min="4" max="4" width="16.6640625" style="38" customWidth="1"/>
    <col min="5" max="5" width="32.44140625" style="1" customWidth="1"/>
    <col min="6" max="6" width="9.6640625" style="1" customWidth="1"/>
    <col min="7" max="7" width="14.21875" style="10" customWidth="1"/>
    <col min="8" max="8" width="38.33203125" style="1" customWidth="1"/>
    <col min="9" max="9" width="13" style="35" customWidth="1"/>
    <col min="10" max="10" width="24.44140625" style="36" customWidth="1"/>
    <col min="11" max="11" width="16.6640625" style="31" bestFit="1" customWidth="1"/>
    <col min="12" max="12" width="41.44140625" style="1" customWidth="1"/>
    <col min="13" max="13" width="20" style="10" bestFit="1" customWidth="1"/>
    <col min="14" max="16384" width="11.5546875" style="1"/>
  </cols>
  <sheetData>
    <row r="1" spans="1:13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0">
        <v>13</v>
      </c>
    </row>
    <row r="2" spans="1:13" x14ac:dyDescent="0.25">
      <c r="A2" s="1" t="s">
        <v>58</v>
      </c>
      <c r="B2" s="1" t="s">
        <v>58</v>
      </c>
      <c r="C2" s="2" t="s">
        <v>59</v>
      </c>
      <c r="D2" s="38">
        <v>555</v>
      </c>
      <c r="E2" s="1" t="s">
        <v>1</v>
      </c>
      <c r="F2" s="1" t="s">
        <v>0</v>
      </c>
      <c r="G2" s="3">
        <v>24026</v>
      </c>
      <c r="H2" s="4" t="s">
        <v>60</v>
      </c>
      <c r="I2" s="35" t="s">
        <v>61</v>
      </c>
      <c r="J2" s="36">
        <v>1.64646464646464E+18</v>
      </c>
      <c r="K2" s="31">
        <v>60606060</v>
      </c>
      <c r="L2" s="78" t="s">
        <v>62</v>
      </c>
      <c r="M2" s="30">
        <v>1212150</v>
      </c>
    </row>
    <row r="3" spans="1:13" x14ac:dyDescent="0.25">
      <c r="C3" s="2"/>
      <c r="G3" s="3"/>
      <c r="M3" s="30"/>
    </row>
    <row r="4" spans="1:13" s="11" customFormat="1" ht="15.6" x14ac:dyDescent="0.3">
      <c r="A4" s="5"/>
      <c r="B4" s="5"/>
      <c r="C4" s="6"/>
      <c r="D4" s="45"/>
      <c r="E4" s="8"/>
      <c r="F4" s="1"/>
      <c r="G4" s="10"/>
      <c r="H4" s="9"/>
      <c r="I4" s="35"/>
      <c r="J4" s="36"/>
      <c r="K4" s="39"/>
      <c r="L4" s="1"/>
      <c r="M4" s="10"/>
    </row>
    <row r="5" spans="1:13" s="11" customFormat="1" x14ac:dyDescent="0.25">
      <c r="A5" s="1"/>
      <c r="B5" s="1"/>
      <c r="C5" s="2"/>
      <c r="D5" s="38"/>
      <c r="E5" s="1"/>
      <c r="F5" s="1"/>
      <c r="G5" s="3"/>
      <c r="H5" s="1"/>
      <c r="I5" s="35"/>
      <c r="J5" s="36"/>
      <c r="K5" s="31"/>
      <c r="L5" s="12"/>
      <c r="M5" s="30"/>
    </row>
    <row r="6" spans="1:13" x14ac:dyDescent="0.25">
      <c r="C6" s="2"/>
      <c r="G6" s="3"/>
      <c r="M6" s="3"/>
    </row>
    <row r="7" spans="1:13" x14ac:dyDescent="0.25">
      <c r="C7" s="2"/>
      <c r="G7" s="3"/>
      <c r="M7" s="3"/>
    </row>
    <row r="8" spans="1:13" s="11" customFormat="1" x14ac:dyDescent="0.25">
      <c r="A8" s="1"/>
      <c r="B8" s="1"/>
      <c r="C8" s="2"/>
      <c r="D8" s="38"/>
      <c r="E8" s="1"/>
      <c r="F8" s="1"/>
      <c r="G8" s="3"/>
      <c r="H8" s="9"/>
      <c r="I8" s="35"/>
      <c r="J8" s="36"/>
      <c r="K8" s="31"/>
      <c r="L8" s="78"/>
      <c r="M8" s="30"/>
    </row>
    <row r="9" spans="1:13" x14ac:dyDescent="0.25">
      <c r="A9" s="9"/>
      <c r="B9" s="9"/>
      <c r="C9" s="9"/>
      <c r="E9" s="9"/>
      <c r="F9" s="9"/>
      <c r="G9" s="3"/>
      <c r="H9" s="113"/>
      <c r="L9" s="74"/>
    </row>
    <row r="10" spans="1:13" x14ac:dyDescent="0.25">
      <c r="C10" s="2"/>
      <c r="G10" s="3"/>
      <c r="M10" s="3"/>
    </row>
    <row r="11" spans="1:13" x14ac:dyDescent="0.25">
      <c r="C11" s="2"/>
      <c r="G11" s="3"/>
      <c r="M11" s="30"/>
    </row>
    <row r="12" spans="1:13" x14ac:dyDescent="0.25">
      <c r="C12" s="2"/>
      <c r="G12" s="3"/>
      <c r="M12" s="30"/>
    </row>
    <row r="13" spans="1:13" x14ac:dyDescent="0.25">
      <c r="C13" s="2"/>
      <c r="G13" s="3"/>
      <c r="M13" s="30"/>
    </row>
    <row r="14" spans="1:13" x14ac:dyDescent="0.25">
      <c r="A14" s="7"/>
      <c r="B14" s="7"/>
      <c r="C14" s="6"/>
      <c r="E14" s="7"/>
      <c r="G14" s="13"/>
      <c r="H14" s="4"/>
      <c r="I14" s="6"/>
      <c r="K14" s="32"/>
      <c r="L14" s="14"/>
      <c r="M14" s="30"/>
    </row>
    <row r="15" spans="1:13" x14ac:dyDescent="0.25">
      <c r="A15" s="6"/>
      <c r="B15" s="6"/>
      <c r="C15" s="9"/>
      <c r="D15" s="9"/>
      <c r="E15" s="9"/>
      <c r="F15" s="9"/>
      <c r="H15" s="9"/>
      <c r="I15" s="9"/>
      <c r="J15" s="69"/>
      <c r="K15" s="72"/>
      <c r="L15" s="74"/>
      <c r="M15" s="3"/>
    </row>
    <row r="16" spans="1:13" x14ac:dyDescent="0.25">
      <c r="C16" s="2"/>
      <c r="G16" s="3"/>
      <c r="M16" s="3"/>
    </row>
    <row r="17" spans="1:13" x14ac:dyDescent="0.25">
      <c r="C17" s="2"/>
      <c r="G17" s="3"/>
      <c r="M17" s="30"/>
    </row>
    <row r="18" spans="1:13" x14ac:dyDescent="0.25">
      <c r="C18" s="2"/>
      <c r="G18" s="3"/>
      <c r="M18" s="30"/>
    </row>
    <row r="19" spans="1:13" x14ac:dyDescent="0.25">
      <c r="A19" s="6"/>
      <c r="B19" s="6"/>
      <c r="C19" s="9"/>
      <c r="D19" s="9"/>
      <c r="E19" s="9"/>
      <c r="F19" s="9"/>
      <c r="H19" s="9"/>
      <c r="J19" s="69"/>
      <c r="K19" s="71"/>
      <c r="L19" s="76"/>
      <c r="M19" s="3"/>
    </row>
    <row r="20" spans="1:13" x14ac:dyDescent="0.25">
      <c r="A20" s="6"/>
      <c r="B20" s="6"/>
      <c r="C20" s="9"/>
      <c r="D20" s="9"/>
      <c r="E20" s="9"/>
      <c r="F20" s="9"/>
      <c r="H20" s="9"/>
      <c r="J20" s="69"/>
      <c r="K20" s="70"/>
      <c r="L20" s="83"/>
    </row>
    <row r="21" spans="1:13" x14ac:dyDescent="0.25">
      <c r="C21" s="2"/>
      <c r="G21" s="3"/>
      <c r="M21" s="3"/>
    </row>
    <row r="22" spans="1:13" x14ac:dyDescent="0.25">
      <c r="C22" s="6"/>
      <c r="G22" s="3"/>
      <c r="H22" s="9"/>
      <c r="M22" s="3"/>
    </row>
    <row r="23" spans="1:13" x14ac:dyDescent="0.25">
      <c r="C23" s="6"/>
      <c r="D23" s="46"/>
      <c r="E23" s="8"/>
      <c r="G23" s="15"/>
      <c r="H23" s="16"/>
      <c r="I23" s="6"/>
      <c r="K23" s="33"/>
      <c r="L23" s="14"/>
      <c r="M23" s="17"/>
    </row>
    <row r="24" spans="1:13" x14ac:dyDescent="0.25">
      <c r="A24" s="7"/>
      <c r="B24" s="7"/>
      <c r="C24" s="6"/>
      <c r="D24" s="46"/>
      <c r="E24" s="8"/>
      <c r="G24" s="15"/>
      <c r="H24" s="16"/>
      <c r="K24" s="33"/>
      <c r="L24" s="14"/>
      <c r="M24" s="17"/>
    </row>
    <row r="25" spans="1:13" x14ac:dyDescent="0.25">
      <c r="C25" s="6"/>
      <c r="D25" s="46"/>
      <c r="E25" s="8"/>
      <c r="G25" s="15"/>
      <c r="H25" s="16"/>
      <c r="I25" s="6"/>
      <c r="K25" s="33"/>
      <c r="L25" s="14"/>
      <c r="M25" s="17"/>
    </row>
    <row r="26" spans="1:13" x14ac:dyDescent="0.25">
      <c r="C26" s="2"/>
      <c r="G26" s="3"/>
      <c r="M26" s="3"/>
    </row>
    <row r="27" spans="1:13" x14ac:dyDescent="0.25">
      <c r="A27" s="7"/>
      <c r="B27" s="7"/>
      <c r="C27" s="6"/>
      <c r="D27" s="46"/>
      <c r="E27" s="8"/>
      <c r="G27" s="15"/>
      <c r="H27" s="9"/>
      <c r="K27" s="33"/>
      <c r="L27" s="14"/>
      <c r="M27" s="17"/>
    </row>
    <row r="28" spans="1:13" x14ac:dyDescent="0.25">
      <c r="C28" s="2"/>
      <c r="G28" s="3"/>
      <c r="M28" s="3"/>
    </row>
    <row r="29" spans="1:13" x14ac:dyDescent="0.25">
      <c r="A29" s="7"/>
      <c r="B29" s="7"/>
      <c r="C29" s="6"/>
      <c r="D29" s="46"/>
      <c r="E29" s="8"/>
      <c r="G29" s="15"/>
      <c r="H29" s="16"/>
      <c r="K29" s="33"/>
      <c r="L29" s="18"/>
      <c r="M29" s="17"/>
    </row>
    <row r="30" spans="1:13" x14ac:dyDescent="0.25">
      <c r="A30" s="6"/>
      <c r="B30" s="6"/>
      <c r="C30" s="9"/>
      <c r="E30" s="9"/>
      <c r="F30" s="9"/>
      <c r="H30" s="9"/>
      <c r="I30" s="9"/>
      <c r="J30" s="69"/>
      <c r="K30" s="70"/>
      <c r="L30" s="74"/>
    </row>
    <row r="31" spans="1:13" x14ac:dyDescent="0.25">
      <c r="A31" s="7"/>
      <c r="B31" s="7"/>
      <c r="C31" s="6"/>
      <c r="D31" s="46"/>
      <c r="E31" s="8"/>
      <c r="G31" s="15"/>
      <c r="H31" s="16"/>
      <c r="J31" s="37"/>
      <c r="L31" s="14"/>
      <c r="M31" s="17"/>
    </row>
    <row r="32" spans="1:13" x14ac:dyDescent="0.25">
      <c r="C32" s="2"/>
      <c r="G32" s="3"/>
      <c r="M32" s="3"/>
    </row>
    <row r="33" spans="1:13" x14ac:dyDescent="0.25">
      <c r="A33" s="6"/>
      <c r="B33" s="6"/>
      <c r="C33" s="9"/>
      <c r="E33" s="9"/>
      <c r="F33" s="9"/>
      <c r="H33" s="9"/>
      <c r="J33" s="69"/>
      <c r="K33" s="32"/>
      <c r="L33" s="74"/>
      <c r="M33" s="3"/>
    </row>
    <row r="34" spans="1:13" x14ac:dyDescent="0.25">
      <c r="A34" s="6"/>
      <c r="B34" s="6"/>
      <c r="C34" s="9"/>
      <c r="E34" s="9"/>
      <c r="F34" s="9"/>
      <c r="H34" s="9"/>
      <c r="I34" s="9"/>
      <c r="J34" s="69"/>
      <c r="K34" s="71"/>
      <c r="L34" s="75"/>
      <c r="M34" s="3"/>
    </row>
    <row r="35" spans="1:13" x14ac:dyDescent="0.25">
      <c r="A35" s="35"/>
      <c r="B35" s="35"/>
      <c r="C35" s="41"/>
      <c r="D35" s="47"/>
      <c r="E35" s="41"/>
      <c r="F35" s="35"/>
      <c r="G35" s="3"/>
      <c r="H35" s="35"/>
      <c r="I35" s="42"/>
      <c r="K35" s="34"/>
      <c r="L35" s="43"/>
    </row>
    <row r="36" spans="1:13" x14ac:dyDescent="0.25">
      <c r="A36" s="7"/>
      <c r="B36" s="7"/>
      <c r="C36" s="6"/>
      <c r="E36" s="9"/>
      <c r="H36" s="9"/>
      <c r="J36" s="37"/>
      <c r="K36" s="33"/>
      <c r="L36" s="48"/>
      <c r="M36" s="3"/>
    </row>
    <row r="37" spans="1:13" x14ac:dyDescent="0.25">
      <c r="C37" s="2"/>
      <c r="G37" s="3"/>
      <c r="H37" s="9"/>
      <c r="M37" s="3"/>
    </row>
    <row r="38" spans="1:13" x14ac:dyDescent="0.25">
      <c r="C38" s="6"/>
      <c r="D38" s="45"/>
      <c r="E38" s="8"/>
      <c r="G38" s="13"/>
      <c r="H38" s="4"/>
      <c r="K38" s="32"/>
      <c r="L38" s="14"/>
    </row>
    <row r="39" spans="1:13" x14ac:dyDescent="0.25">
      <c r="C39" s="2"/>
      <c r="G39" s="3"/>
      <c r="M39" s="3"/>
    </row>
    <row r="40" spans="1:13" x14ac:dyDescent="0.25">
      <c r="C40" s="6"/>
      <c r="D40" s="45"/>
      <c r="E40" s="8"/>
      <c r="G40" s="13"/>
      <c r="H40" s="9"/>
      <c r="K40" s="32"/>
      <c r="L40" s="14"/>
    </row>
    <row r="41" spans="1:13" x14ac:dyDescent="0.25">
      <c r="C41" s="2"/>
      <c r="G41" s="3"/>
      <c r="L41" s="12"/>
      <c r="M41" s="3"/>
    </row>
    <row r="42" spans="1:13" x14ac:dyDescent="0.25">
      <c r="C42" s="2"/>
      <c r="G42" s="3"/>
      <c r="M42" s="3"/>
    </row>
    <row r="43" spans="1:13" x14ac:dyDescent="0.25">
      <c r="C43" s="2"/>
      <c r="G43" s="3"/>
      <c r="M43" s="3"/>
    </row>
    <row r="44" spans="1:13" x14ac:dyDescent="0.25">
      <c r="A44" s="9"/>
      <c r="B44" s="9"/>
      <c r="C44" s="9"/>
      <c r="E44" s="9"/>
      <c r="F44" s="9"/>
      <c r="H44" s="9"/>
      <c r="I44" s="95"/>
      <c r="J44" s="69"/>
      <c r="L44" s="74"/>
      <c r="M44" s="3"/>
    </row>
    <row r="45" spans="1:13" x14ac:dyDescent="0.25">
      <c r="A45" s="35"/>
      <c r="B45" s="35"/>
      <c r="C45" s="35"/>
      <c r="E45" s="35"/>
      <c r="F45" s="35"/>
      <c r="H45" s="35"/>
      <c r="K45" s="36"/>
      <c r="L45" s="44"/>
    </row>
    <row r="46" spans="1:13" x14ac:dyDescent="0.25">
      <c r="C46" s="2"/>
      <c r="G46" s="3"/>
      <c r="M46" s="3"/>
    </row>
    <row r="47" spans="1:13" x14ac:dyDescent="0.25">
      <c r="C47" s="2"/>
      <c r="G47" s="3"/>
      <c r="M47" s="3"/>
    </row>
    <row r="48" spans="1:13" x14ac:dyDescent="0.25">
      <c r="C48" s="2"/>
      <c r="G48" s="3"/>
      <c r="M48" s="3"/>
    </row>
    <row r="49" spans="1:13" x14ac:dyDescent="0.25">
      <c r="A49" s="6"/>
      <c r="B49" s="6"/>
      <c r="C49" s="9"/>
      <c r="E49" s="9"/>
      <c r="H49" s="9"/>
      <c r="J49" s="69"/>
      <c r="K49" s="71"/>
      <c r="L49" s="75"/>
      <c r="M49" s="3"/>
    </row>
    <row r="50" spans="1:13" x14ac:dyDescent="0.25">
      <c r="C50" s="6"/>
      <c r="E50" s="7"/>
      <c r="H50" s="9"/>
      <c r="M50" s="87"/>
    </row>
    <row r="51" spans="1:13" s="35" customFormat="1" x14ac:dyDescent="0.25">
      <c r="A51" s="7"/>
      <c r="B51" s="7"/>
      <c r="C51" s="6"/>
      <c r="D51" s="38"/>
      <c r="E51" s="7"/>
      <c r="F51" s="1"/>
      <c r="G51" s="10"/>
      <c r="H51" s="1"/>
      <c r="J51" s="37"/>
      <c r="K51" s="33"/>
      <c r="L51" s="14"/>
      <c r="M51" s="17"/>
    </row>
    <row r="52" spans="1:13" s="35" customFormat="1" x14ac:dyDescent="0.25">
      <c r="A52" s="1"/>
      <c r="B52" s="1"/>
      <c r="C52" s="2"/>
      <c r="D52" s="38"/>
      <c r="E52" s="1"/>
      <c r="F52" s="1"/>
      <c r="G52" s="3"/>
      <c r="H52" s="1"/>
      <c r="J52" s="36"/>
      <c r="K52" s="31"/>
      <c r="L52" s="1"/>
      <c r="M52" s="87"/>
    </row>
    <row r="53" spans="1:13" x14ac:dyDescent="0.25">
      <c r="A53" s="6"/>
      <c r="B53" s="2"/>
      <c r="C53" s="9"/>
      <c r="D53" s="9"/>
      <c r="E53" s="9"/>
      <c r="H53" s="73"/>
      <c r="I53" s="9"/>
      <c r="J53" s="69"/>
      <c r="K53" s="70"/>
      <c r="L53" s="74"/>
      <c r="M53" s="3"/>
    </row>
    <row r="54" spans="1:13" ht="15.6" x14ac:dyDescent="0.3">
      <c r="A54" s="7"/>
      <c r="B54" s="7"/>
      <c r="C54" s="79"/>
      <c r="D54" s="80"/>
      <c r="E54" s="81"/>
      <c r="H54" s="9"/>
      <c r="J54" s="82"/>
      <c r="K54" s="39"/>
      <c r="L54" s="84"/>
    </row>
    <row r="55" spans="1:13" s="11" customFormat="1" x14ac:dyDescent="0.25">
      <c r="A55" s="9"/>
      <c r="B55" s="9"/>
      <c r="C55" s="77"/>
      <c r="D55" s="38"/>
      <c r="E55" s="9"/>
      <c r="F55" s="9"/>
      <c r="G55" s="10"/>
      <c r="H55" s="9"/>
      <c r="I55" s="35"/>
      <c r="J55" s="69"/>
      <c r="K55" s="31"/>
      <c r="L55" s="74"/>
      <c r="M55" s="10"/>
    </row>
    <row r="56" spans="1:13" x14ac:dyDescent="0.25">
      <c r="C56" s="6"/>
      <c r="H56" s="9"/>
      <c r="L56" s="86"/>
    </row>
    <row r="57" spans="1:13" x14ac:dyDescent="0.25">
      <c r="A57" s="6"/>
      <c r="B57" s="6"/>
      <c r="C57" s="9"/>
      <c r="E57" s="9"/>
      <c r="H57" s="9"/>
      <c r="I57" s="9"/>
      <c r="J57" s="69"/>
      <c r="K57" s="70"/>
      <c r="L57" s="85"/>
      <c r="M57" s="3"/>
    </row>
    <row r="58" spans="1:13" x14ac:dyDescent="0.25">
      <c r="C58" s="9"/>
      <c r="G58" s="3"/>
      <c r="M58" s="3"/>
    </row>
    <row r="59" spans="1:13" x14ac:dyDescent="0.25">
      <c r="C59" s="2"/>
      <c r="G59" s="3"/>
      <c r="M59" s="3"/>
    </row>
    <row r="60" spans="1:13" ht="15.6" x14ac:dyDescent="0.25">
      <c r="A60" s="5"/>
      <c r="B60" s="5"/>
      <c r="C60" s="6"/>
      <c r="D60" s="45"/>
      <c r="E60" s="8"/>
      <c r="K60" s="40"/>
      <c r="M60" s="3"/>
    </row>
    <row r="61" spans="1:13" x14ac:dyDescent="0.25">
      <c r="C61" s="2"/>
      <c r="G61" s="3"/>
      <c r="M61" s="3"/>
    </row>
    <row r="62" spans="1:13" x14ac:dyDescent="0.25">
      <c r="A62" s="7"/>
      <c r="B62" s="7"/>
      <c r="C62" s="6"/>
      <c r="E62" s="7"/>
      <c r="G62" s="13"/>
      <c r="H62" s="20"/>
      <c r="K62" s="32"/>
      <c r="L62" s="78"/>
    </row>
    <row r="63" spans="1:13" x14ac:dyDescent="0.25">
      <c r="C63" s="2"/>
      <c r="G63" s="3"/>
      <c r="M63" s="3"/>
    </row>
    <row r="64" spans="1:13" x14ac:dyDescent="0.25">
      <c r="A64" s="7"/>
      <c r="B64" s="7"/>
      <c r="C64" s="6"/>
      <c r="D64" s="45"/>
      <c r="E64" s="8"/>
      <c r="H64" s="9"/>
      <c r="J64" s="69"/>
      <c r="K64" s="32"/>
      <c r="L64" s="14"/>
    </row>
    <row r="65" spans="1:12" x14ac:dyDescent="0.25">
      <c r="A65" s="9"/>
      <c r="B65" s="9"/>
      <c r="C65" s="113"/>
      <c r="E65" s="9"/>
      <c r="F65" s="9"/>
      <c r="H65" s="9"/>
      <c r="L65" s="114"/>
    </row>
    <row r="66" spans="1:12" x14ac:dyDescent="0.25">
      <c r="A66" s="9"/>
      <c r="B66" s="9"/>
      <c r="C66" s="9"/>
      <c r="E66" s="9"/>
      <c r="F66" s="9"/>
      <c r="H66" s="9"/>
      <c r="K66" s="32"/>
      <c r="L66" s="9"/>
    </row>
    <row r="67" spans="1:12" x14ac:dyDescent="0.25">
      <c r="A67" s="9"/>
      <c r="B67" s="9"/>
      <c r="C67" s="9"/>
      <c r="E67" s="9"/>
      <c r="F67" s="9"/>
      <c r="H67" s="9"/>
      <c r="L67" s="9"/>
    </row>
    <row r="68" spans="1:12" x14ac:dyDescent="0.25">
      <c r="A68" s="9"/>
      <c r="B68" s="9"/>
      <c r="C68" s="9"/>
      <c r="E68" s="9"/>
      <c r="F68" s="9"/>
      <c r="H68" s="9"/>
      <c r="L68" s="9"/>
    </row>
    <row r="69" spans="1:12" x14ac:dyDescent="0.25">
      <c r="A69" s="9"/>
      <c r="B69" s="9"/>
      <c r="C69" s="9"/>
      <c r="E69" s="9"/>
      <c r="F69" s="9"/>
      <c r="H69" s="9"/>
      <c r="L69" s="9"/>
    </row>
    <row r="70" spans="1:12" x14ac:dyDescent="0.25">
      <c r="A70" s="9"/>
      <c r="B70" s="9"/>
      <c r="C70" s="9"/>
      <c r="E70" s="9"/>
      <c r="F70" s="9"/>
      <c r="H70" s="9"/>
      <c r="L70" s="9"/>
    </row>
    <row r="71" spans="1:12" x14ac:dyDescent="0.25">
      <c r="A71" s="9"/>
      <c r="B71" s="9"/>
      <c r="C71" s="9"/>
      <c r="E71" s="9"/>
      <c r="F71" s="9"/>
      <c r="H71" s="9"/>
      <c r="L71" s="9"/>
    </row>
    <row r="72" spans="1:12" x14ac:dyDescent="0.25">
      <c r="A72" s="9"/>
      <c r="B72" s="9"/>
      <c r="C72" s="9"/>
      <c r="E72" s="9"/>
      <c r="F72" s="9"/>
      <c r="H72" s="9"/>
      <c r="L72" s="9"/>
    </row>
    <row r="73" spans="1:12" x14ac:dyDescent="0.25">
      <c r="A73" s="9"/>
      <c r="B73" s="9"/>
      <c r="C73" s="9"/>
      <c r="E73" s="9"/>
      <c r="F73" s="9"/>
      <c r="H73" s="9"/>
      <c r="L73" s="9"/>
    </row>
    <row r="74" spans="1:12" x14ac:dyDescent="0.25">
      <c r="A74" s="9"/>
      <c r="B74" s="9"/>
      <c r="C74" s="9"/>
      <c r="E74" s="9"/>
      <c r="F74" s="9"/>
      <c r="H74" s="9"/>
      <c r="L74" s="9"/>
    </row>
    <row r="75" spans="1:12" x14ac:dyDescent="0.25">
      <c r="A75" s="9"/>
      <c r="B75" s="9"/>
      <c r="C75" s="9"/>
      <c r="E75" s="9"/>
      <c r="F75" s="9"/>
      <c r="H75" s="9"/>
      <c r="L75" s="9"/>
    </row>
    <row r="76" spans="1:12" x14ac:dyDescent="0.25">
      <c r="A76" s="9"/>
      <c r="B76" s="9"/>
      <c r="C76" s="9"/>
      <c r="E76" s="9"/>
      <c r="F76" s="9"/>
      <c r="H76" s="9"/>
      <c r="L76" s="9"/>
    </row>
    <row r="77" spans="1:12" x14ac:dyDescent="0.25">
      <c r="A77" s="9"/>
      <c r="B77" s="9"/>
      <c r="C77" s="9"/>
      <c r="E77" s="9"/>
      <c r="F77" s="9"/>
      <c r="H77" s="9"/>
      <c r="L77" s="9"/>
    </row>
    <row r="78" spans="1:12" x14ac:dyDescent="0.25">
      <c r="A78" s="9"/>
      <c r="B78" s="9"/>
      <c r="C78" s="9"/>
      <c r="E78" s="9"/>
      <c r="F78" s="9"/>
      <c r="H78" s="9"/>
      <c r="L78" s="9"/>
    </row>
    <row r="79" spans="1:12" x14ac:dyDescent="0.25">
      <c r="A79" s="9"/>
      <c r="B79" s="9"/>
      <c r="C79" s="9"/>
      <c r="E79" s="9"/>
      <c r="F79" s="9"/>
      <c r="H79" s="9"/>
      <c r="L79" s="9"/>
    </row>
    <row r="80" spans="1:12" x14ac:dyDescent="0.25">
      <c r="A80" s="9"/>
      <c r="B80" s="9"/>
      <c r="C80" s="9"/>
      <c r="E80" s="9"/>
      <c r="F80" s="9"/>
      <c r="H80" s="9"/>
      <c r="L80" s="9"/>
    </row>
    <row r="81" spans="1:12" x14ac:dyDescent="0.25">
      <c r="A81" s="9"/>
      <c r="B81" s="9"/>
      <c r="C81" s="9"/>
      <c r="E81" s="9"/>
      <c r="F81" s="9"/>
      <c r="H81" s="9"/>
      <c r="L81" s="9"/>
    </row>
    <row r="82" spans="1:12" x14ac:dyDescent="0.25">
      <c r="A82" s="9"/>
      <c r="B82" s="9"/>
      <c r="C82" s="9"/>
      <c r="E82" s="9"/>
      <c r="F82" s="9"/>
      <c r="H82" s="9"/>
      <c r="L82" s="9"/>
    </row>
    <row r="83" spans="1:12" x14ac:dyDescent="0.25">
      <c r="A83" s="9"/>
      <c r="B83" s="9"/>
      <c r="C83" s="9"/>
      <c r="E83" s="9"/>
      <c r="F83" s="9"/>
      <c r="H83" s="9"/>
      <c r="L83" s="9"/>
    </row>
    <row r="84" spans="1:12" x14ac:dyDescent="0.25">
      <c r="A84" s="9"/>
      <c r="B84" s="9"/>
      <c r="C84" s="9"/>
      <c r="E84" s="9"/>
      <c r="F84" s="9"/>
      <c r="H84" s="9"/>
      <c r="L84" s="9"/>
    </row>
    <row r="85" spans="1:12" x14ac:dyDescent="0.25">
      <c r="A85" s="9"/>
      <c r="B85" s="9"/>
      <c r="C85" s="9"/>
      <c r="E85" s="9"/>
      <c r="F85" s="9"/>
      <c r="H85" s="9"/>
      <c r="L85" s="9"/>
    </row>
    <row r="86" spans="1:12" x14ac:dyDescent="0.25">
      <c r="A86" s="9"/>
      <c r="B86" s="9"/>
      <c r="C86" s="9"/>
      <c r="E86" s="9"/>
      <c r="F86" s="9"/>
      <c r="H86" s="9"/>
      <c r="L86" s="9"/>
    </row>
    <row r="87" spans="1:12" x14ac:dyDescent="0.25">
      <c r="A87" s="9"/>
      <c r="B87" s="9"/>
      <c r="C87" s="9"/>
      <c r="E87" s="9"/>
      <c r="F87" s="9"/>
      <c r="H87" s="9"/>
      <c r="L87" s="9"/>
    </row>
    <row r="88" spans="1:12" x14ac:dyDescent="0.25">
      <c r="A88" s="9"/>
      <c r="B88" s="9"/>
      <c r="C88" s="9"/>
      <c r="E88" s="9"/>
      <c r="F88" s="9"/>
      <c r="H88" s="9"/>
      <c r="L88" s="9"/>
    </row>
    <row r="89" spans="1:12" x14ac:dyDescent="0.25">
      <c r="A89" s="9"/>
      <c r="B89" s="9"/>
      <c r="C89" s="9"/>
      <c r="E89" s="9"/>
      <c r="F89" s="9"/>
      <c r="H89" s="9"/>
      <c r="L89" s="9"/>
    </row>
    <row r="90" spans="1:12" x14ac:dyDescent="0.25">
      <c r="A90" s="9"/>
      <c r="B90" s="9"/>
      <c r="C90" s="9"/>
      <c r="E90" s="9"/>
      <c r="F90" s="9"/>
      <c r="H90" s="9"/>
      <c r="L90" s="9"/>
    </row>
    <row r="91" spans="1:12" x14ac:dyDescent="0.25">
      <c r="A91" s="9"/>
      <c r="B91" s="9"/>
      <c r="C91" s="9"/>
      <c r="E91" s="9"/>
      <c r="F91" s="9"/>
      <c r="H91" s="9"/>
      <c r="L91" s="9"/>
    </row>
    <row r="92" spans="1:12" x14ac:dyDescent="0.25">
      <c r="A92" s="9"/>
      <c r="B92" s="9"/>
      <c r="C92" s="9"/>
      <c r="E92" s="9"/>
      <c r="F92" s="9"/>
      <c r="H92" s="9"/>
      <c r="L92" s="9"/>
    </row>
    <row r="93" spans="1:12" x14ac:dyDescent="0.25">
      <c r="A93" s="9"/>
      <c r="B93" s="9"/>
      <c r="C93" s="9"/>
      <c r="E93" s="9"/>
      <c r="F93" s="9"/>
      <c r="H93" s="9"/>
      <c r="L93" s="9"/>
    </row>
    <row r="94" spans="1:12" x14ac:dyDescent="0.25">
      <c r="A94" s="9"/>
      <c r="B94" s="9"/>
      <c r="C94" s="9"/>
      <c r="E94" s="9"/>
      <c r="F94" s="9"/>
      <c r="H94" s="9"/>
      <c r="L94" s="9"/>
    </row>
    <row r="95" spans="1:12" x14ac:dyDescent="0.25">
      <c r="A95" s="9"/>
      <c r="B95" s="9"/>
      <c r="C95" s="9"/>
      <c r="E95" s="9"/>
      <c r="F95" s="9"/>
      <c r="H95" s="9"/>
      <c r="L95" s="9"/>
    </row>
    <row r="96" spans="1:12" x14ac:dyDescent="0.25">
      <c r="A96" s="9"/>
      <c r="B96" s="9"/>
      <c r="C96" s="9"/>
      <c r="E96" s="9"/>
      <c r="F96" s="9"/>
      <c r="H96" s="9"/>
      <c r="L96" s="9"/>
    </row>
    <row r="97" spans="1:12" x14ac:dyDescent="0.25">
      <c r="A97" s="9"/>
      <c r="B97" s="9"/>
      <c r="C97" s="9"/>
      <c r="E97" s="9"/>
      <c r="F97" s="9"/>
      <c r="H97" s="9"/>
      <c r="L97" s="9"/>
    </row>
    <row r="98" spans="1:12" x14ac:dyDescent="0.25">
      <c r="A98" s="9"/>
      <c r="B98" s="9"/>
      <c r="C98" s="9"/>
      <c r="E98" s="9"/>
      <c r="F98" s="9"/>
      <c r="H98" s="9"/>
      <c r="L98" s="9"/>
    </row>
    <row r="99" spans="1:12" x14ac:dyDescent="0.25">
      <c r="A99" s="9"/>
      <c r="B99" s="9"/>
      <c r="C99" s="9"/>
      <c r="E99" s="9"/>
      <c r="F99" s="9"/>
      <c r="H99" s="9"/>
      <c r="L99" s="9"/>
    </row>
    <row r="100" spans="1:12" x14ac:dyDescent="0.25">
      <c r="A100" s="9"/>
      <c r="B100" s="9"/>
      <c r="C100" s="9"/>
      <c r="E100" s="9"/>
      <c r="F100" s="9"/>
      <c r="H100" s="9"/>
      <c r="L100" s="9"/>
    </row>
    <row r="101" spans="1:12" x14ac:dyDescent="0.25">
      <c r="A101" s="9"/>
      <c r="B101" s="9"/>
      <c r="C101" s="9"/>
      <c r="E101" s="9"/>
      <c r="F101" s="9"/>
      <c r="H101" s="9"/>
      <c r="L101" s="9"/>
    </row>
    <row r="102" spans="1:12" x14ac:dyDescent="0.25">
      <c r="A102" s="9"/>
      <c r="B102" s="9"/>
      <c r="C102" s="9"/>
      <c r="E102" s="9"/>
      <c r="F102" s="9"/>
      <c r="H102" s="9"/>
      <c r="L102" s="9"/>
    </row>
    <row r="103" spans="1:12" x14ac:dyDescent="0.25">
      <c r="A103" s="9"/>
      <c r="B103" s="9"/>
      <c r="C103" s="9"/>
      <c r="E103" s="9"/>
      <c r="F103" s="9"/>
      <c r="H103" s="9"/>
      <c r="L103" s="9"/>
    </row>
    <row r="104" spans="1:12" x14ac:dyDescent="0.25">
      <c r="A104" s="9"/>
      <c r="B104" s="9"/>
      <c r="C104" s="9"/>
      <c r="E104" s="9"/>
      <c r="F104" s="9"/>
      <c r="H104" s="9"/>
      <c r="L104" s="9"/>
    </row>
    <row r="105" spans="1:12" x14ac:dyDescent="0.25">
      <c r="A105" s="9"/>
      <c r="B105" s="9"/>
      <c r="C105" s="9"/>
      <c r="E105" s="9"/>
      <c r="F105" s="9"/>
      <c r="H105" s="9"/>
      <c r="L105" s="9"/>
    </row>
    <row r="106" spans="1:12" x14ac:dyDescent="0.25">
      <c r="A106" s="9"/>
      <c r="B106" s="9"/>
      <c r="C106" s="9"/>
      <c r="E106" s="9"/>
      <c r="F106" s="9"/>
      <c r="H106" s="9"/>
      <c r="L106" s="9"/>
    </row>
    <row r="107" spans="1:12" x14ac:dyDescent="0.25">
      <c r="A107" s="9"/>
      <c r="B107" s="9"/>
      <c r="C107" s="9"/>
      <c r="E107" s="9"/>
      <c r="F107" s="9"/>
      <c r="H107" s="9"/>
      <c r="L107" s="9"/>
    </row>
    <row r="108" spans="1:12" x14ac:dyDescent="0.25">
      <c r="A108" s="9"/>
      <c r="B108" s="9"/>
      <c r="C108" s="9"/>
      <c r="E108" s="9"/>
      <c r="F108" s="9"/>
      <c r="H108" s="9"/>
      <c r="L108" s="9"/>
    </row>
    <row r="109" spans="1:12" x14ac:dyDescent="0.25">
      <c r="A109" s="9"/>
      <c r="B109" s="9"/>
      <c r="C109" s="9"/>
      <c r="E109" s="9"/>
      <c r="F109" s="9"/>
      <c r="H109" s="9"/>
      <c r="L109" s="9"/>
    </row>
    <row r="110" spans="1:12" x14ac:dyDescent="0.25">
      <c r="A110" s="9"/>
      <c r="B110" s="9"/>
      <c r="C110" s="9"/>
      <c r="E110" s="9"/>
      <c r="F110" s="9"/>
      <c r="H110" s="9"/>
      <c r="L110" s="9"/>
    </row>
    <row r="111" spans="1:12" x14ac:dyDescent="0.25">
      <c r="A111" s="9"/>
      <c r="B111" s="9"/>
      <c r="C111" s="9"/>
      <c r="E111" s="9"/>
      <c r="F111" s="9"/>
      <c r="H111" s="9"/>
      <c r="L111" s="9"/>
    </row>
    <row r="112" spans="1:12" x14ac:dyDescent="0.25">
      <c r="A112" s="9"/>
      <c r="B112" s="9"/>
      <c r="C112" s="9"/>
      <c r="E112" s="9"/>
      <c r="F112" s="9"/>
      <c r="H112" s="9"/>
      <c r="L112" s="9"/>
    </row>
    <row r="113" spans="1:12" x14ac:dyDescent="0.25">
      <c r="A113" s="9"/>
      <c r="B113" s="9"/>
      <c r="C113" s="9"/>
      <c r="E113" s="9"/>
      <c r="F113" s="9"/>
      <c r="H113" s="9"/>
      <c r="L113" s="9"/>
    </row>
    <row r="114" spans="1:12" x14ac:dyDescent="0.25">
      <c r="A114" s="9"/>
      <c r="B114" s="9"/>
      <c r="C114" s="9"/>
      <c r="E114" s="9"/>
      <c r="F114" s="9"/>
      <c r="H114" s="9"/>
      <c r="L114" s="9"/>
    </row>
    <row r="115" spans="1:12" x14ac:dyDescent="0.25">
      <c r="A115" s="9"/>
      <c r="B115" s="9"/>
      <c r="C115" s="9"/>
      <c r="E115" s="9"/>
      <c r="F115" s="9"/>
      <c r="H115" s="9"/>
      <c r="L115" s="9"/>
    </row>
    <row r="116" spans="1:12" x14ac:dyDescent="0.25">
      <c r="A116" s="9"/>
      <c r="B116" s="9"/>
      <c r="C116" s="9"/>
      <c r="E116" s="9"/>
      <c r="F116" s="9"/>
      <c r="H116" s="9"/>
      <c r="L116" s="9"/>
    </row>
    <row r="117" spans="1:12" x14ac:dyDescent="0.25">
      <c r="A117" s="9"/>
      <c r="B117" s="9"/>
      <c r="C117" s="9"/>
      <c r="E117" s="9"/>
      <c r="F117" s="9"/>
      <c r="H117" s="9"/>
      <c r="L117" s="9"/>
    </row>
    <row r="118" spans="1:12" x14ac:dyDescent="0.25">
      <c r="A118" s="9"/>
      <c r="B118" s="9"/>
      <c r="C118" s="9"/>
      <c r="E118" s="9"/>
      <c r="F118" s="9"/>
      <c r="H118" s="9"/>
      <c r="L118" s="9"/>
    </row>
    <row r="119" spans="1:12" x14ac:dyDescent="0.25">
      <c r="A119" s="9"/>
      <c r="B119" s="9"/>
      <c r="C119" s="9"/>
      <c r="E119" s="9"/>
      <c r="F119" s="9"/>
      <c r="H119" s="9"/>
      <c r="L119" s="9"/>
    </row>
    <row r="120" spans="1:12" x14ac:dyDescent="0.25">
      <c r="A120" s="9"/>
      <c r="B120" s="9"/>
      <c r="C120" s="9"/>
      <c r="E120" s="9"/>
      <c r="F120" s="9"/>
      <c r="H120" s="9"/>
      <c r="L120" s="9"/>
    </row>
    <row r="121" spans="1:12" x14ac:dyDescent="0.25">
      <c r="A121" s="9"/>
      <c r="B121" s="9"/>
      <c r="C121" s="9"/>
      <c r="E121" s="9"/>
      <c r="F121" s="9"/>
      <c r="H121" s="9"/>
      <c r="L121" s="9"/>
    </row>
    <row r="122" spans="1:12" x14ac:dyDescent="0.25">
      <c r="A122" s="9"/>
      <c r="B122" s="9"/>
      <c r="C122" s="9"/>
      <c r="E122" s="9"/>
      <c r="F122" s="9"/>
      <c r="H122" s="9"/>
      <c r="L122" s="9"/>
    </row>
    <row r="123" spans="1:12" x14ac:dyDescent="0.25">
      <c r="A123" s="9"/>
      <c r="B123" s="9"/>
      <c r="C123" s="9"/>
      <c r="E123" s="9"/>
      <c r="F123" s="9"/>
      <c r="H123" s="9"/>
      <c r="L123" s="9"/>
    </row>
    <row r="124" spans="1:12" x14ac:dyDescent="0.25">
      <c r="A124" s="9"/>
      <c r="B124" s="9"/>
      <c r="C124" s="9"/>
      <c r="E124" s="9"/>
      <c r="F124" s="9"/>
      <c r="H124" s="9"/>
      <c r="L124" s="9"/>
    </row>
    <row r="125" spans="1:12" x14ac:dyDescent="0.25">
      <c r="A125" s="9"/>
      <c r="B125" s="9"/>
      <c r="C125" s="9"/>
      <c r="E125" s="9"/>
      <c r="F125" s="9"/>
      <c r="H125" s="9"/>
      <c r="L125" s="9"/>
    </row>
    <row r="126" spans="1:12" x14ac:dyDescent="0.25">
      <c r="A126" s="9"/>
      <c r="B126" s="9"/>
      <c r="C126" s="9"/>
      <c r="E126" s="9"/>
      <c r="F126" s="9"/>
      <c r="H126" s="9"/>
      <c r="L126" s="9"/>
    </row>
    <row r="127" spans="1:12" x14ac:dyDescent="0.25">
      <c r="A127" s="9"/>
      <c r="B127" s="9"/>
      <c r="C127" s="9"/>
      <c r="E127" s="9"/>
      <c r="F127" s="9"/>
      <c r="H127" s="9"/>
      <c r="L127" s="9"/>
    </row>
    <row r="128" spans="1:12" x14ac:dyDescent="0.25">
      <c r="A128" s="9"/>
      <c r="B128" s="9"/>
      <c r="C128" s="9"/>
      <c r="E128" s="9"/>
      <c r="F128" s="9"/>
      <c r="H128" s="9"/>
      <c r="L128" s="9"/>
    </row>
    <row r="129" spans="1:12" x14ac:dyDescent="0.25">
      <c r="A129" s="9"/>
      <c r="B129" s="9"/>
      <c r="C129" s="9"/>
      <c r="E129" s="9"/>
      <c r="F129" s="9"/>
      <c r="H129" s="9"/>
      <c r="L129" s="9"/>
    </row>
    <row r="130" spans="1:12" x14ac:dyDescent="0.25">
      <c r="A130" s="9"/>
      <c r="B130" s="9"/>
      <c r="C130" s="9"/>
      <c r="E130" s="9"/>
      <c r="F130" s="9"/>
      <c r="H130" s="9"/>
      <c r="L130" s="9"/>
    </row>
    <row r="131" spans="1:12" x14ac:dyDescent="0.25">
      <c r="A131" s="9"/>
      <c r="B131" s="9"/>
      <c r="C131" s="9"/>
      <c r="E131" s="9"/>
      <c r="F131" s="9"/>
      <c r="H131" s="9"/>
      <c r="L131" s="9"/>
    </row>
    <row r="132" spans="1:12" x14ac:dyDescent="0.25">
      <c r="A132" s="9"/>
      <c r="B132" s="9"/>
      <c r="C132" s="9"/>
      <c r="E132" s="9"/>
      <c r="F132" s="9"/>
      <c r="H132" s="9"/>
      <c r="L132" s="9"/>
    </row>
    <row r="133" spans="1:12" x14ac:dyDescent="0.25">
      <c r="A133" s="9"/>
      <c r="B133" s="9"/>
      <c r="C133" s="9"/>
      <c r="E133" s="9"/>
      <c r="F133" s="9"/>
      <c r="H133" s="9"/>
      <c r="L133" s="9"/>
    </row>
    <row r="134" spans="1:12" x14ac:dyDescent="0.25">
      <c r="A134" s="9"/>
      <c r="B134" s="9"/>
      <c r="C134" s="9"/>
      <c r="E134" s="9"/>
      <c r="F134" s="9"/>
      <c r="H134" s="9"/>
      <c r="L134" s="9"/>
    </row>
    <row r="135" spans="1:12" x14ac:dyDescent="0.25">
      <c r="A135" s="9"/>
      <c r="B135" s="9"/>
      <c r="C135" s="9"/>
      <c r="E135" s="9"/>
      <c r="F135" s="9"/>
      <c r="H135" s="9"/>
      <c r="L135" s="9"/>
    </row>
    <row r="136" spans="1:12" x14ac:dyDescent="0.25">
      <c r="A136" s="9"/>
      <c r="B136" s="9"/>
      <c r="C136" s="9"/>
      <c r="E136" s="9"/>
      <c r="F136" s="9"/>
      <c r="H136" s="9"/>
      <c r="L136" s="9"/>
    </row>
    <row r="137" spans="1:12" x14ac:dyDescent="0.25">
      <c r="A137" s="9"/>
      <c r="B137" s="9"/>
      <c r="C137" s="9"/>
      <c r="E137" s="9"/>
      <c r="F137" s="9"/>
      <c r="H137" s="9"/>
      <c r="L137" s="9"/>
    </row>
    <row r="138" spans="1:12" x14ac:dyDescent="0.25">
      <c r="A138" s="9"/>
      <c r="B138" s="9"/>
      <c r="C138" s="9"/>
      <c r="E138" s="9"/>
      <c r="F138" s="9"/>
      <c r="H138" s="9"/>
      <c r="L138" s="9"/>
    </row>
    <row r="139" spans="1:12" x14ac:dyDescent="0.25">
      <c r="A139" s="9"/>
      <c r="B139" s="9"/>
      <c r="C139" s="9"/>
      <c r="E139" s="9"/>
      <c r="F139" s="9"/>
      <c r="H139" s="9"/>
      <c r="L139" s="9"/>
    </row>
    <row r="140" spans="1:12" x14ac:dyDescent="0.25">
      <c r="A140" s="9"/>
      <c r="B140" s="9"/>
      <c r="C140" s="9"/>
      <c r="E140" s="9"/>
      <c r="F140" s="9"/>
      <c r="H140" s="9"/>
      <c r="L140" s="9"/>
    </row>
    <row r="141" spans="1:12" x14ac:dyDescent="0.25">
      <c r="A141" s="9"/>
      <c r="B141" s="9"/>
      <c r="C141" s="9"/>
      <c r="E141" s="9"/>
      <c r="F141" s="9"/>
      <c r="H141" s="9"/>
      <c r="L141" s="9"/>
    </row>
    <row r="142" spans="1:12" x14ac:dyDescent="0.25">
      <c r="A142" s="9"/>
      <c r="B142" s="9"/>
      <c r="C142" s="9"/>
      <c r="E142" s="9"/>
      <c r="F142" s="9"/>
      <c r="H142" s="9"/>
      <c r="L142" s="9"/>
    </row>
    <row r="143" spans="1:12" x14ac:dyDescent="0.25">
      <c r="A143" s="9"/>
      <c r="B143" s="9"/>
      <c r="C143" s="9"/>
      <c r="E143" s="9"/>
      <c r="F143" s="9"/>
      <c r="H143" s="9"/>
      <c r="L143" s="9"/>
    </row>
    <row r="144" spans="1:12" x14ac:dyDescent="0.25">
      <c r="A144" s="9"/>
      <c r="B144" s="9"/>
      <c r="C144" s="9"/>
      <c r="E144" s="9"/>
      <c r="F144" s="9"/>
      <c r="H144" s="9"/>
      <c r="L144" s="9"/>
    </row>
    <row r="145" spans="1:12" x14ac:dyDescent="0.25">
      <c r="A145" s="9"/>
      <c r="B145" s="9"/>
      <c r="C145" s="9"/>
      <c r="E145" s="9"/>
      <c r="F145" s="9"/>
      <c r="H145" s="9"/>
      <c r="L145" s="9"/>
    </row>
    <row r="146" spans="1:12" x14ac:dyDescent="0.25">
      <c r="A146" s="9"/>
      <c r="B146" s="9"/>
      <c r="C146" s="9"/>
      <c r="E146" s="9"/>
      <c r="F146" s="9"/>
      <c r="H146" s="9"/>
      <c r="L146" s="9"/>
    </row>
    <row r="147" spans="1:12" x14ac:dyDescent="0.25">
      <c r="A147" s="9"/>
      <c r="B147" s="9"/>
      <c r="C147" s="9"/>
      <c r="E147" s="9"/>
      <c r="F147" s="9"/>
      <c r="H147" s="9"/>
      <c r="L147" s="9"/>
    </row>
    <row r="148" spans="1:12" x14ac:dyDescent="0.25">
      <c r="A148" s="9"/>
      <c r="B148" s="9"/>
      <c r="C148" s="9"/>
      <c r="E148" s="9"/>
      <c r="F148" s="9"/>
      <c r="H148" s="9"/>
      <c r="L148" s="9"/>
    </row>
    <row r="149" spans="1:12" x14ac:dyDescent="0.25">
      <c r="A149" s="9"/>
      <c r="B149" s="9"/>
      <c r="C149" s="9"/>
      <c r="E149" s="9"/>
      <c r="F149" s="9"/>
      <c r="H149" s="9"/>
      <c r="L149" s="9"/>
    </row>
    <row r="150" spans="1:12" x14ac:dyDescent="0.25">
      <c r="A150" s="9"/>
      <c r="B150" s="9"/>
      <c r="C150" s="9"/>
      <c r="E150" s="9"/>
      <c r="F150" s="9"/>
      <c r="H150" s="9"/>
      <c r="L150" s="9"/>
    </row>
    <row r="151" spans="1:12" x14ac:dyDescent="0.25">
      <c r="A151" s="9"/>
      <c r="B151" s="9"/>
      <c r="C151" s="9"/>
      <c r="E151" s="9"/>
      <c r="F151" s="9"/>
      <c r="H151" s="9"/>
      <c r="L151" s="9"/>
    </row>
    <row r="152" spans="1:12" x14ac:dyDescent="0.25">
      <c r="A152" s="9"/>
      <c r="B152" s="9"/>
      <c r="C152" s="9"/>
      <c r="E152" s="9"/>
      <c r="F152" s="9"/>
      <c r="H152" s="9"/>
      <c r="L152" s="9"/>
    </row>
    <row r="153" spans="1:12" x14ac:dyDescent="0.25">
      <c r="A153" s="9"/>
      <c r="B153" s="9"/>
      <c r="C153" s="9"/>
      <c r="E153" s="9"/>
      <c r="F153" s="9"/>
      <c r="H153" s="9"/>
      <c r="L153" s="9"/>
    </row>
    <row r="154" spans="1:12" x14ac:dyDescent="0.25">
      <c r="A154" s="9"/>
      <c r="B154" s="9"/>
      <c r="C154" s="9"/>
      <c r="E154" s="9"/>
      <c r="F154" s="9"/>
      <c r="H154" s="9"/>
      <c r="L154" s="9"/>
    </row>
    <row r="155" spans="1:12" x14ac:dyDescent="0.25">
      <c r="A155" s="9"/>
      <c r="B155" s="9"/>
      <c r="C155" s="9"/>
      <c r="E155" s="9"/>
      <c r="F155" s="9"/>
      <c r="H155" s="9"/>
      <c r="L155" s="9"/>
    </row>
    <row r="156" spans="1:12" x14ac:dyDescent="0.25">
      <c r="A156" s="9"/>
      <c r="B156" s="9"/>
      <c r="C156" s="9"/>
      <c r="E156" s="9"/>
      <c r="F156" s="9"/>
      <c r="H156" s="9"/>
      <c r="L156" s="9"/>
    </row>
    <row r="157" spans="1:12" x14ac:dyDescent="0.25">
      <c r="A157" s="9"/>
      <c r="B157" s="9"/>
      <c r="C157" s="9"/>
      <c r="E157" s="9"/>
      <c r="F157" s="9"/>
      <c r="H157" s="9"/>
      <c r="L157" s="9"/>
    </row>
    <row r="158" spans="1:12" x14ac:dyDescent="0.25">
      <c r="A158" s="9"/>
      <c r="B158" s="9"/>
      <c r="C158" s="9"/>
      <c r="E158" s="9"/>
      <c r="F158" s="9"/>
      <c r="H158" s="9"/>
      <c r="L158" s="9"/>
    </row>
    <row r="159" spans="1:12" x14ac:dyDescent="0.25">
      <c r="A159" s="9"/>
      <c r="B159" s="9"/>
      <c r="C159" s="9"/>
      <c r="E159" s="9"/>
      <c r="F159" s="9"/>
      <c r="H159" s="9"/>
      <c r="L159" s="9"/>
    </row>
    <row r="160" spans="1:12" x14ac:dyDescent="0.25">
      <c r="A160" s="9"/>
      <c r="B160" s="9"/>
      <c r="C160" s="9"/>
      <c r="E160" s="9"/>
      <c r="F160" s="9"/>
      <c r="H160" s="9"/>
      <c r="L160" s="9"/>
    </row>
    <row r="161" spans="1:12" x14ac:dyDescent="0.25">
      <c r="A161" s="9"/>
      <c r="B161" s="9"/>
      <c r="C161" s="9"/>
      <c r="E161" s="9"/>
      <c r="F161" s="9"/>
      <c r="H161" s="9"/>
      <c r="L161" s="9"/>
    </row>
    <row r="162" spans="1:12" x14ac:dyDescent="0.25">
      <c r="A162" s="9"/>
      <c r="B162" s="9"/>
      <c r="C162" s="9"/>
      <c r="E162" s="9"/>
      <c r="F162" s="9"/>
      <c r="H162" s="9"/>
      <c r="L162" s="9"/>
    </row>
    <row r="163" spans="1:12" x14ac:dyDescent="0.25">
      <c r="A163" s="9"/>
      <c r="B163" s="9"/>
      <c r="C163" s="9"/>
      <c r="E163" s="9"/>
      <c r="F163" s="9"/>
      <c r="H163" s="9"/>
      <c r="L163" s="9"/>
    </row>
    <row r="164" spans="1:12" x14ac:dyDescent="0.25">
      <c r="A164" s="9"/>
      <c r="B164" s="9"/>
      <c r="C164" s="9"/>
      <c r="E164" s="9"/>
      <c r="F164" s="9"/>
      <c r="H164" s="9"/>
      <c r="L164" s="9"/>
    </row>
    <row r="165" spans="1:12" x14ac:dyDescent="0.25">
      <c r="A165" s="9"/>
      <c r="B165" s="9"/>
      <c r="C165" s="9"/>
      <c r="E165" s="9"/>
      <c r="F165" s="9"/>
      <c r="H165" s="9"/>
      <c r="L165" s="9"/>
    </row>
    <row r="166" spans="1:12" x14ac:dyDescent="0.25">
      <c r="A166" s="9"/>
      <c r="B166" s="9"/>
      <c r="C166" s="9"/>
      <c r="E166" s="9"/>
      <c r="F166" s="9"/>
      <c r="H166" s="9"/>
      <c r="L166" s="9"/>
    </row>
    <row r="167" spans="1:12" x14ac:dyDescent="0.25">
      <c r="A167" s="9"/>
      <c r="B167" s="9"/>
      <c r="C167" s="9"/>
      <c r="E167" s="9"/>
      <c r="F167" s="9"/>
      <c r="H167" s="9"/>
      <c r="L167" s="9"/>
    </row>
    <row r="168" spans="1:12" x14ac:dyDescent="0.25">
      <c r="A168" s="9"/>
      <c r="B168" s="9"/>
      <c r="C168" s="9"/>
      <c r="E168" s="9"/>
      <c r="F168" s="9"/>
      <c r="H168" s="9"/>
      <c r="L168" s="9"/>
    </row>
    <row r="169" spans="1:12" x14ac:dyDescent="0.25">
      <c r="A169" s="9"/>
      <c r="B169" s="9"/>
      <c r="C169" s="9"/>
      <c r="E169" s="9"/>
      <c r="F169" s="9"/>
      <c r="H169" s="9"/>
      <c r="L169" s="9"/>
    </row>
    <row r="170" spans="1:12" x14ac:dyDescent="0.25">
      <c r="A170" s="9"/>
      <c r="B170" s="9"/>
      <c r="C170" s="9"/>
      <c r="E170" s="9"/>
      <c r="F170" s="9"/>
      <c r="H170" s="9"/>
      <c r="L170" s="9"/>
    </row>
    <row r="171" spans="1:12" x14ac:dyDescent="0.25">
      <c r="A171" s="9"/>
      <c r="B171" s="9"/>
      <c r="C171" s="9"/>
      <c r="E171" s="9"/>
      <c r="F171" s="9"/>
      <c r="H171" s="9"/>
      <c r="L171" s="9"/>
    </row>
    <row r="172" spans="1:12" x14ac:dyDescent="0.25">
      <c r="A172" s="9"/>
      <c r="B172" s="9"/>
      <c r="C172" s="9"/>
      <c r="E172" s="9"/>
      <c r="F172" s="9"/>
      <c r="H172" s="9"/>
      <c r="L172" s="9"/>
    </row>
    <row r="173" spans="1:12" x14ac:dyDescent="0.25">
      <c r="A173" s="9"/>
      <c r="B173" s="9"/>
      <c r="C173" s="9"/>
      <c r="E173" s="9"/>
      <c r="F173" s="9"/>
      <c r="H173" s="9"/>
      <c r="L173" s="9"/>
    </row>
    <row r="174" spans="1:12" x14ac:dyDescent="0.25">
      <c r="A174" s="9"/>
      <c r="B174" s="9"/>
      <c r="C174" s="9"/>
      <c r="E174" s="9"/>
      <c r="F174" s="9"/>
      <c r="H174" s="9"/>
      <c r="L174" s="9"/>
    </row>
    <row r="175" spans="1:12" x14ac:dyDescent="0.25">
      <c r="A175" s="9"/>
      <c r="B175" s="9"/>
      <c r="C175" s="9"/>
      <c r="E175" s="9"/>
      <c r="F175" s="9"/>
      <c r="H175" s="9"/>
      <c r="L175" s="9"/>
    </row>
    <row r="176" spans="1:12" x14ac:dyDescent="0.25">
      <c r="A176" s="9"/>
      <c r="B176" s="9"/>
      <c r="C176" s="9"/>
      <c r="E176" s="9"/>
      <c r="F176" s="9"/>
      <c r="H176" s="9"/>
      <c r="L176" s="9"/>
    </row>
    <row r="177" spans="1:12" x14ac:dyDescent="0.25">
      <c r="A177" s="9"/>
      <c r="B177" s="9"/>
      <c r="C177" s="9"/>
      <c r="E177" s="9"/>
      <c r="F177" s="9"/>
      <c r="H177" s="9"/>
      <c r="L177" s="9"/>
    </row>
    <row r="178" spans="1:12" x14ac:dyDescent="0.25">
      <c r="A178" s="9"/>
      <c r="B178" s="9"/>
      <c r="C178" s="9"/>
      <c r="E178" s="9"/>
      <c r="F178" s="9"/>
      <c r="H178" s="9"/>
      <c r="L178" s="9"/>
    </row>
    <row r="179" spans="1:12" x14ac:dyDescent="0.25">
      <c r="A179" s="9"/>
      <c r="B179" s="9"/>
      <c r="C179" s="9"/>
      <c r="E179" s="9"/>
      <c r="F179" s="9"/>
      <c r="H179" s="9"/>
      <c r="L179" s="9"/>
    </row>
    <row r="180" spans="1:12" x14ac:dyDescent="0.25">
      <c r="A180" s="9"/>
      <c r="B180" s="9"/>
      <c r="C180" s="9"/>
      <c r="E180" s="9"/>
      <c r="F180" s="9"/>
      <c r="H180" s="9"/>
      <c r="L180" s="9"/>
    </row>
    <row r="181" spans="1:12" x14ac:dyDescent="0.25">
      <c r="A181" s="9"/>
      <c r="B181" s="9"/>
      <c r="C181" s="9"/>
      <c r="E181" s="9"/>
      <c r="F181" s="9"/>
      <c r="H181" s="9"/>
      <c r="L181" s="9"/>
    </row>
    <row r="182" spans="1:12" x14ac:dyDescent="0.25">
      <c r="A182" s="9"/>
      <c r="B182" s="9"/>
      <c r="C182" s="9"/>
      <c r="E182" s="9"/>
      <c r="F182" s="9"/>
      <c r="H182" s="9"/>
      <c r="L182" s="9"/>
    </row>
    <row r="183" spans="1:12" x14ac:dyDescent="0.25">
      <c r="A183" s="9"/>
      <c r="B183" s="9"/>
      <c r="C183" s="9"/>
      <c r="E183" s="9"/>
      <c r="F183" s="9"/>
      <c r="H183" s="9"/>
      <c r="L183" s="9"/>
    </row>
    <row r="184" spans="1:12" x14ac:dyDescent="0.25">
      <c r="A184" s="9"/>
      <c r="B184" s="9"/>
      <c r="C184" s="9"/>
      <c r="E184" s="9"/>
      <c r="F184" s="9"/>
      <c r="H184" s="9"/>
      <c r="L184" s="9"/>
    </row>
    <row r="185" spans="1:12" x14ac:dyDescent="0.25">
      <c r="A185" s="9"/>
      <c r="B185" s="9"/>
      <c r="C185" s="9"/>
      <c r="E185" s="9"/>
      <c r="F185" s="9"/>
      <c r="H185" s="9"/>
      <c r="L185" s="9"/>
    </row>
    <row r="186" spans="1:12" x14ac:dyDescent="0.25">
      <c r="A186" s="9"/>
      <c r="B186" s="9"/>
      <c r="C186" s="9"/>
      <c r="E186" s="9"/>
      <c r="F186" s="9"/>
      <c r="H186" s="9"/>
      <c r="L186" s="9"/>
    </row>
    <row r="187" spans="1:12" x14ac:dyDescent="0.25">
      <c r="A187" s="9"/>
      <c r="B187" s="9"/>
      <c r="C187" s="9"/>
      <c r="E187" s="9"/>
      <c r="F187" s="9"/>
      <c r="H187" s="9"/>
      <c r="L187" s="9"/>
    </row>
    <row r="188" spans="1:12" x14ac:dyDescent="0.25">
      <c r="A188" s="9"/>
      <c r="B188" s="9"/>
      <c r="C188" s="9"/>
      <c r="E188" s="9"/>
      <c r="F188" s="9"/>
      <c r="H188" s="9"/>
      <c r="L188" s="9"/>
    </row>
    <row r="189" spans="1:12" x14ac:dyDescent="0.25">
      <c r="A189" s="9"/>
      <c r="B189" s="9"/>
      <c r="C189" s="9"/>
      <c r="E189" s="9"/>
      <c r="F189" s="9"/>
      <c r="H189" s="9"/>
      <c r="L189" s="9"/>
    </row>
    <row r="190" spans="1:12" x14ac:dyDescent="0.25">
      <c r="A190" s="9"/>
      <c r="B190" s="9"/>
      <c r="C190" s="9"/>
      <c r="E190" s="9"/>
      <c r="F190" s="9"/>
      <c r="H190" s="9"/>
      <c r="L190" s="9"/>
    </row>
    <row r="191" spans="1:12" x14ac:dyDescent="0.25">
      <c r="A191" s="9"/>
      <c r="B191" s="9"/>
      <c r="C191" s="9"/>
      <c r="E191" s="9"/>
      <c r="F191" s="9"/>
      <c r="H191" s="9"/>
      <c r="L191" s="9"/>
    </row>
    <row r="192" spans="1:12" x14ac:dyDescent="0.25">
      <c r="A192" s="9"/>
      <c r="B192" s="9"/>
      <c r="C192" s="9"/>
      <c r="E192" s="9"/>
      <c r="F192" s="9"/>
      <c r="H192" s="9"/>
      <c r="L192" s="9"/>
    </row>
    <row r="193" spans="1:12" x14ac:dyDescent="0.25">
      <c r="A193" s="9"/>
      <c r="B193" s="9"/>
      <c r="C193" s="9"/>
      <c r="E193" s="9"/>
      <c r="F193" s="9"/>
      <c r="H193" s="9"/>
      <c r="L193" s="9"/>
    </row>
    <row r="194" spans="1:12" x14ac:dyDescent="0.25">
      <c r="A194" s="9"/>
      <c r="B194" s="9"/>
      <c r="C194" s="9"/>
      <c r="E194" s="9"/>
      <c r="F194" s="9"/>
      <c r="H194" s="9"/>
      <c r="L194" s="9"/>
    </row>
    <row r="195" spans="1:12" x14ac:dyDescent="0.25">
      <c r="A195" s="9"/>
      <c r="B195" s="9"/>
      <c r="C195" s="9"/>
      <c r="E195" s="9"/>
      <c r="F195" s="9"/>
      <c r="H195" s="9"/>
      <c r="L195" s="9"/>
    </row>
    <row r="196" spans="1:12" x14ac:dyDescent="0.25">
      <c r="A196" s="9"/>
      <c r="B196" s="9"/>
      <c r="C196" s="9"/>
      <c r="E196" s="9"/>
      <c r="F196" s="9"/>
      <c r="H196" s="9"/>
      <c r="L196" s="9"/>
    </row>
    <row r="197" spans="1:12" x14ac:dyDescent="0.25">
      <c r="A197" s="9"/>
      <c r="B197" s="9"/>
      <c r="C197" s="9"/>
      <c r="E197" s="9"/>
      <c r="F197" s="9"/>
      <c r="H197" s="9"/>
      <c r="L197" s="9"/>
    </row>
    <row r="198" spans="1:12" x14ac:dyDescent="0.25">
      <c r="A198" s="9"/>
      <c r="B198" s="9"/>
      <c r="C198" s="9"/>
      <c r="E198" s="9"/>
      <c r="F198" s="9"/>
      <c r="H198" s="9"/>
      <c r="L198" s="9"/>
    </row>
    <row r="199" spans="1:12" x14ac:dyDescent="0.25">
      <c r="A199" s="9"/>
      <c r="B199" s="9"/>
      <c r="C199" s="9"/>
      <c r="E199" s="9"/>
      <c r="F199" s="9"/>
      <c r="H199" s="9"/>
      <c r="L199" s="9"/>
    </row>
    <row r="200" spans="1:12" x14ac:dyDescent="0.25">
      <c r="A200" s="9"/>
      <c r="B200" s="9"/>
      <c r="C200" s="9"/>
      <c r="E200" s="9"/>
      <c r="F200" s="9"/>
      <c r="H200" s="9"/>
      <c r="L200" s="9"/>
    </row>
    <row r="201" spans="1:12" x14ac:dyDescent="0.25">
      <c r="A201" s="9"/>
      <c r="B201" s="9"/>
      <c r="C201" s="9"/>
      <c r="E201" s="9"/>
      <c r="F201" s="9"/>
      <c r="H201" s="9"/>
      <c r="L201" s="9"/>
    </row>
    <row r="202" spans="1:12" x14ac:dyDescent="0.25">
      <c r="A202" s="9"/>
      <c r="B202" s="9"/>
      <c r="C202" s="9"/>
      <c r="E202" s="9"/>
      <c r="F202" s="9"/>
      <c r="H202" s="9"/>
      <c r="L202" s="9"/>
    </row>
    <row r="203" spans="1:12" x14ac:dyDescent="0.25">
      <c r="A203" s="9"/>
      <c r="B203" s="9"/>
      <c r="C203" s="9"/>
      <c r="E203" s="9"/>
      <c r="F203" s="9"/>
      <c r="H203" s="9"/>
      <c r="L203" s="9"/>
    </row>
    <row r="204" spans="1:12" x14ac:dyDescent="0.25">
      <c r="A204" s="9"/>
      <c r="B204" s="9"/>
      <c r="C204" s="9"/>
      <c r="E204" s="9"/>
      <c r="F204" s="9"/>
      <c r="H204" s="9"/>
      <c r="L204" s="9"/>
    </row>
    <row r="205" spans="1:12" x14ac:dyDescent="0.25">
      <c r="A205" s="9"/>
      <c r="B205" s="9"/>
      <c r="C205" s="9"/>
      <c r="E205" s="9"/>
      <c r="F205" s="9"/>
      <c r="H205" s="9"/>
      <c r="L205" s="9"/>
    </row>
    <row r="206" spans="1:12" x14ac:dyDescent="0.25">
      <c r="A206" s="9"/>
      <c r="B206" s="9"/>
      <c r="C206" s="9"/>
      <c r="E206" s="9"/>
      <c r="F206" s="9"/>
      <c r="H206" s="9"/>
      <c r="L206" s="9"/>
    </row>
    <row r="207" spans="1:12" x14ac:dyDescent="0.25">
      <c r="A207" s="9"/>
      <c r="B207" s="9"/>
      <c r="C207" s="9"/>
      <c r="E207" s="9"/>
      <c r="F207" s="9"/>
      <c r="H207" s="9"/>
      <c r="L207" s="9"/>
    </row>
    <row r="208" spans="1:12" x14ac:dyDescent="0.25">
      <c r="A208" s="9"/>
      <c r="B208" s="9"/>
      <c r="C208" s="9"/>
      <c r="E208" s="9"/>
      <c r="F208" s="9"/>
      <c r="H208" s="9"/>
      <c r="L208" s="9"/>
    </row>
    <row r="209" spans="1:12" x14ac:dyDescent="0.25">
      <c r="A209" s="9"/>
      <c r="B209" s="9"/>
      <c r="C209" s="9"/>
      <c r="E209" s="9"/>
      <c r="F209" s="9"/>
      <c r="H209" s="9"/>
      <c r="L209" s="9"/>
    </row>
    <row r="210" spans="1:12" x14ac:dyDescent="0.25">
      <c r="A210" s="9"/>
      <c r="B210" s="9"/>
      <c r="C210" s="9"/>
      <c r="E210" s="9"/>
      <c r="F210" s="9"/>
      <c r="H210" s="9"/>
      <c r="L210" s="9"/>
    </row>
    <row r="211" spans="1:12" x14ac:dyDescent="0.25">
      <c r="A211" s="9"/>
      <c r="B211" s="9"/>
      <c r="C211" s="9"/>
      <c r="E211" s="9"/>
      <c r="F211" s="9"/>
      <c r="H211" s="9"/>
      <c r="L211" s="9"/>
    </row>
    <row r="212" spans="1:12" x14ac:dyDescent="0.25">
      <c r="A212" s="9"/>
      <c r="B212" s="9"/>
      <c r="C212" s="9"/>
      <c r="E212" s="9"/>
      <c r="F212" s="9"/>
      <c r="H212" s="9"/>
      <c r="L212" s="9"/>
    </row>
    <row r="213" spans="1:12" x14ac:dyDescent="0.25">
      <c r="A213" s="9"/>
      <c r="B213" s="9"/>
      <c r="C213" s="9"/>
      <c r="E213" s="9"/>
      <c r="F213" s="9"/>
      <c r="H213" s="9"/>
      <c r="L213" s="9"/>
    </row>
    <row r="214" spans="1:12" x14ac:dyDescent="0.25">
      <c r="A214" s="9"/>
      <c r="B214" s="9"/>
      <c r="C214" s="9"/>
      <c r="E214" s="9"/>
      <c r="F214" s="9"/>
      <c r="H214" s="9"/>
      <c r="L214" s="9"/>
    </row>
    <row r="215" spans="1:12" x14ac:dyDescent="0.25">
      <c r="A215" s="9"/>
      <c r="B215" s="9"/>
      <c r="C215" s="9"/>
      <c r="E215" s="9"/>
      <c r="F215" s="9"/>
      <c r="H215" s="9"/>
      <c r="L215" s="9"/>
    </row>
    <row r="216" spans="1:12" x14ac:dyDescent="0.25">
      <c r="A216" s="9"/>
      <c r="B216" s="9"/>
      <c r="C216" s="9"/>
      <c r="E216" s="9"/>
      <c r="F216" s="9"/>
      <c r="H216" s="9"/>
      <c r="L216" s="9"/>
    </row>
    <row r="217" spans="1:12" x14ac:dyDescent="0.25">
      <c r="A217" s="9"/>
      <c r="B217" s="9"/>
      <c r="C217" s="9"/>
      <c r="E217" s="9"/>
      <c r="F217" s="9"/>
      <c r="H217" s="9"/>
      <c r="L217" s="9"/>
    </row>
    <row r="218" spans="1:12" x14ac:dyDescent="0.25">
      <c r="A218" s="9"/>
      <c r="B218" s="9"/>
      <c r="C218" s="9"/>
      <c r="E218" s="9"/>
      <c r="F218" s="9"/>
      <c r="H218" s="9"/>
      <c r="L218" s="9"/>
    </row>
    <row r="219" spans="1:12" x14ac:dyDescent="0.25">
      <c r="A219" s="9"/>
      <c r="B219" s="9"/>
      <c r="C219" s="9"/>
      <c r="E219" s="9"/>
      <c r="F219" s="9"/>
      <c r="H219" s="9"/>
      <c r="L219" s="9"/>
    </row>
    <row r="220" spans="1:12" x14ac:dyDescent="0.25">
      <c r="A220" s="9"/>
      <c r="B220" s="9"/>
      <c r="C220" s="9"/>
      <c r="E220" s="9"/>
      <c r="F220" s="9"/>
      <c r="H220" s="9"/>
      <c r="L220" s="9"/>
    </row>
    <row r="221" spans="1:12" x14ac:dyDescent="0.25">
      <c r="A221" s="9"/>
      <c r="B221" s="9"/>
      <c r="C221" s="9"/>
      <c r="E221" s="9"/>
      <c r="F221" s="9"/>
      <c r="H221" s="9"/>
      <c r="L221" s="9"/>
    </row>
    <row r="222" spans="1:12" x14ac:dyDescent="0.25">
      <c r="A222" s="9"/>
      <c r="B222" s="9"/>
      <c r="C222" s="9"/>
      <c r="E222" s="9"/>
      <c r="F222" s="9"/>
      <c r="H222" s="9"/>
      <c r="L222" s="9"/>
    </row>
    <row r="223" spans="1:12" x14ac:dyDescent="0.25">
      <c r="A223" s="9"/>
      <c r="B223" s="9"/>
      <c r="C223" s="9"/>
      <c r="E223" s="9"/>
      <c r="F223" s="9"/>
      <c r="H223" s="9"/>
      <c r="L223" s="9"/>
    </row>
    <row r="224" spans="1:12" x14ac:dyDescent="0.25">
      <c r="A224" s="9"/>
      <c r="B224" s="9"/>
      <c r="C224" s="9"/>
      <c r="E224" s="9"/>
      <c r="F224" s="9"/>
      <c r="H224" s="9"/>
      <c r="L224" s="9"/>
    </row>
    <row r="225" spans="1:12" x14ac:dyDescent="0.25">
      <c r="A225" s="9"/>
      <c r="B225" s="9"/>
      <c r="C225" s="9"/>
      <c r="E225" s="9"/>
      <c r="F225" s="9"/>
      <c r="H225" s="9"/>
      <c r="L225" s="9"/>
    </row>
    <row r="226" spans="1:12" x14ac:dyDescent="0.25">
      <c r="A226" s="9"/>
      <c r="B226" s="9"/>
      <c r="C226" s="9"/>
      <c r="E226" s="9"/>
      <c r="F226" s="9"/>
      <c r="H226" s="9"/>
      <c r="L226" s="9"/>
    </row>
    <row r="227" spans="1:12" x14ac:dyDescent="0.25">
      <c r="A227" s="9"/>
      <c r="B227" s="9"/>
      <c r="C227" s="9"/>
      <c r="E227" s="9"/>
      <c r="F227" s="9"/>
      <c r="H227" s="9"/>
      <c r="L227" s="9"/>
    </row>
    <row r="228" spans="1:12" x14ac:dyDescent="0.25">
      <c r="A228" s="9"/>
      <c r="B228" s="9"/>
      <c r="C228" s="9"/>
      <c r="E228" s="9"/>
      <c r="F228" s="9"/>
      <c r="H228" s="9"/>
      <c r="L228" s="9"/>
    </row>
    <row r="229" spans="1:12" x14ac:dyDescent="0.25">
      <c r="A229" s="9"/>
      <c r="B229" s="9"/>
      <c r="C229" s="9"/>
      <c r="E229" s="9"/>
      <c r="F229" s="9"/>
      <c r="H229" s="9"/>
      <c r="L229" s="9"/>
    </row>
    <row r="230" spans="1:12" x14ac:dyDescent="0.25">
      <c r="A230" s="9"/>
      <c r="B230" s="9"/>
      <c r="C230" s="9"/>
      <c r="E230" s="9"/>
      <c r="F230" s="9"/>
      <c r="H230" s="9"/>
      <c r="L230" s="9"/>
    </row>
    <row r="231" spans="1:12" x14ac:dyDescent="0.25">
      <c r="A231" s="9"/>
      <c r="B231" s="9"/>
      <c r="C231" s="9"/>
      <c r="E231" s="9"/>
      <c r="F231" s="9"/>
      <c r="H231" s="9"/>
      <c r="L231" s="9"/>
    </row>
    <row r="232" spans="1:12" x14ac:dyDescent="0.25">
      <c r="A232" s="9"/>
      <c r="B232" s="9"/>
      <c r="C232" s="9"/>
      <c r="E232" s="9"/>
      <c r="F232" s="9"/>
      <c r="H232" s="9"/>
      <c r="L232" s="9"/>
    </row>
    <row r="233" spans="1:12" x14ac:dyDescent="0.25">
      <c r="A233" s="9"/>
      <c r="B233" s="9"/>
      <c r="C233" s="9"/>
      <c r="E233" s="9"/>
      <c r="F233" s="9"/>
      <c r="H233" s="9"/>
      <c r="L233" s="9"/>
    </row>
    <row r="234" spans="1:12" x14ac:dyDescent="0.25">
      <c r="A234" s="9"/>
      <c r="B234" s="9"/>
      <c r="C234" s="9"/>
      <c r="E234" s="9"/>
      <c r="F234" s="9"/>
      <c r="H234" s="9"/>
      <c r="L234" s="9"/>
    </row>
    <row r="235" spans="1:12" x14ac:dyDescent="0.25">
      <c r="A235" s="9"/>
      <c r="B235" s="9"/>
      <c r="C235" s="9"/>
      <c r="E235" s="9"/>
      <c r="F235" s="9"/>
      <c r="H235" s="9"/>
      <c r="L235" s="9"/>
    </row>
    <row r="236" spans="1:12" x14ac:dyDescent="0.25">
      <c r="A236" s="9"/>
      <c r="B236" s="9"/>
      <c r="C236" s="9"/>
      <c r="E236" s="9"/>
      <c r="F236" s="9"/>
      <c r="H236" s="9"/>
      <c r="L236" s="9"/>
    </row>
    <row r="237" spans="1:12" x14ac:dyDescent="0.25">
      <c r="A237" s="9"/>
      <c r="B237" s="9"/>
      <c r="C237" s="9"/>
      <c r="E237" s="9"/>
      <c r="F237" s="9"/>
      <c r="H237" s="9"/>
      <c r="L237" s="9"/>
    </row>
    <row r="238" spans="1:12" x14ac:dyDescent="0.25">
      <c r="A238" s="9"/>
      <c r="B238" s="9"/>
      <c r="C238" s="9"/>
      <c r="E238" s="9"/>
      <c r="F238" s="9"/>
      <c r="H238" s="9"/>
      <c r="L238" s="9"/>
    </row>
    <row r="239" spans="1:12" x14ac:dyDescent="0.25">
      <c r="A239" s="9"/>
      <c r="B239" s="9"/>
      <c r="C239" s="9"/>
      <c r="E239" s="9"/>
      <c r="F239" s="9"/>
      <c r="H239" s="9"/>
      <c r="L239" s="9"/>
    </row>
    <row r="240" spans="1:12" x14ac:dyDescent="0.25">
      <c r="A240" s="9"/>
      <c r="B240" s="9"/>
      <c r="C240" s="9"/>
      <c r="E240" s="9"/>
      <c r="F240" s="9"/>
      <c r="H240" s="9"/>
      <c r="L240" s="9"/>
    </row>
    <row r="241" spans="1:12" x14ac:dyDescent="0.25">
      <c r="A241" s="9"/>
      <c r="B241" s="9"/>
      <c r="C241" s="9"/>
      <c r="E241" s="9"/>
      <c r="F241" s="9"/>
      <c r="H241" s="9"/>
      <c r="L241" s="9"/>
    </row>
    <row r="242" spans="1:12" x14ac:dyDescent="0.25">
      <c r="A242" s="9"/>
      <c r="B242" s="9"/>
      <c r="C242" s="9"/>
      <c r="E242" s="9"/>
      <c r="F242" s="9"/>
      <c r="H242" s="9"/>
      <c r="L242" s="9"/>
    </row>
    <row r="243" spans="1:12" x14ac:dyDescent="0.25">
      <c r="A243" s="9"/>
      <c r="B243" s="9"/>
      <c r="C243" s="9"/>
      <c r="E243" s="9"/>
      <c r="F243" s="9"/>
      <c r="H243" s="9"/>
      <c r="L243" s="9"/>
    </row>
    <row r="244" spans="1:12" x14ac:dyDescent="0.25">
      <c r="A244" s="9"/>
      <c r="B244" s="9"/>
      <c r="C244" s="9"/>
      <c r="E244" s="9"/>
      <c r="F244" s="9"/>
      <c r="H244" s="9"/>
      <c r="L244" s="9"/>
    </row>
    <row r="245" spans="1:12" x14ac:dyDescent="0.25">
      <c r="A245" s="9"/>
      <c r="B245" s="9"/>
      <c r="C245" s="9"/>
      <c r="E245" s="9"/>
      <c r="F245" s="9"/>
      <c r="H245" s="9"/>
      <c r="L245" s="9"/>
    </row>
    <row r="246" spans="1:12" x14ac:dyDescent="0.25">
      <c r="A246" s="9"/>
      <c r="B246" s="9"/>
      <c r="C246" s="9"/>
      <c r="E246" s="9"/>
      <c r="F246" s="9"/>
      <c r="H246" s="9"/>
      <c r="L246" s="9"/>
    </row>
    <row r="247" spans="1:12" x14ac:dyDescent="0.25">
      <c r="A247" s="9"/>
      <c r="B247" s="9"/>
      <c r="C247" s="9"/>
      <c r="E247" s="9"/>
      <c r="F247" s="9"/>
      <c r="H247" s="9"/>
      <c r="L247" s="9"/>
    </row>
    <row r="248" spans="1:12" x14ac:dyDescent="0.25">
      <c r="A248" s="9"/>
      <c r="B248" s="9"/>
      <c r="C248" s="9"/>
      <c r="E248" s="9"/>
      <c r="F248" s="9"/>
      <c r="H248" s="9"/>
      <c r="L248" s="9"/>
    </row>
    <row r="249" spans="1:12" x14ac:dyDescent="0.25">
      <c r="A249" s="9"/>
      <c r="B249" s="9"/>
      <c r="C249" s="9"/>
      <c r="E249" s="9"/>
      <c r="F249" s="9"/>
      <c r="H249" s="9"/>
      <c r="L249" s="9"/>
    </row>
    <row r="250" spans="1:12" x14ac:dyDescent="0.25">
      <c r="A250" s="9"/>
      <c r="B250" s="9"/>
      <c r="C250" s="9"/>
      <c r="E250" s="9"/>
      <c r="F250" s="9"/>
      <c r="H250" s="9"/>
      <c r="L250" s="9"/>
    </row>
    <row r="251" spans="1:12" x14ac:dyDescent="0.25">
      <c r="A251" s="9"/>
      <c r="B251" s="9"/>
      <c r="C251" s="9"/>
      <c r="E251" s="9"/>
      <c r="F251" s="9"/>
      <c r="H251" s="9"/>
      <c r="L251" s="9"/>
    </row>
    <row r="252" spans="1:12" x14ac:dyDescent="0.25">
      <c r="A252" s="9"/>
      <c r="B252" s="9"/>
      <c r="C252" s="9"/>
      <c r="E252" s="9"/>
      <c r="F252" s="9"/>
      <c r="H252" s="9"/>
      <c r="L252" s="9"/>
    </row>
    <row r="253" spans="1:12" x14ac:dyDescent="0.25">
      <c r="A253" s="9"/>
      <c r="B253" s="9"/>
      <c r="C253" s="9"/>
      <c r="E253" s="9"/>
      <c r="F253" s="9"/>
      <c r="H253" s="9"/>
      <c r="L253" s="9"/>
    </row>
    <row r="254" spans="1:12" x14ac:dyDescent="0.25">
      <c r="A254" s="9"/>
      <c r="B254" s="9"/>
      <c r="C254" s="9"/>
      <c r="E254" s="9"/>
      <c r="F254" s="9"/>
      <c r="H254" s="9"/>
      <c r="L254" s="9"/>
    </row>
  </sheetData>
  <autoFilter ref="A1:M1" xr:uid="{B10FA849-7A43-4B65-82CB-22D73EDBE9D5}">
    <sortState xmlns:xlrd2="http://schemas.microsoft.com/office/spreadsheetml/2017/richdata2" ref="A2:M64">
      <sortCondition ref="A1"/>
    </sortState>
  </autoFilter>
  <sortState xmlns:xlrd2="http://schemas.microsoft.com/office/spreadsheetml/2017/richdata2" ref="A3:M255">
    <sortCondition ref="A2:A255"/>
  </sortState>
  <hyperlinks>
    <hyperlink ref="L2" r:id="rId1" xr:uid="{AD6B8E53-65F3-4378-B5A5-D20D45D0BFFA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48A8F-6B08-4DD5-A6D1-70129CAFDD75}">
  <dimension ref="A1:B12"/>
  <sheetViews>
    <sheetView workbookViewId="0">
      <selection activeCell="A2" sqref="A2:A12"/>
    </sheetView>
  </sheetViews>
  <sheetFormatPr baseColWidth="10" defaultRowHeight="11.4" x14ac:dyDescent="0.2"/>
  <cols>
    <col min="1" max="1" width="19.88671875" style="27" customWidth="1"/>
    <col min="2" max="16384" width="11.5546875" style="27"/>
  </cols>
  <sheetData>
    <row r="1" spans="1:2" ht="12" x14ac:dyDescent="0.25">
      <c r="A1" s="29" t="s">
        <v>48</v>
      </c>
    </row>
    <row r="2" spans="1:2" ht="12" x14ac:dyDescent="0.25">
      <c r="A2" s="29"/>
    </row>
    <row r="3" spans="1:2" ht="12" x14ac:dyDescent="0.25">
      <c r="A3" s="29"/>
    </row>
    <row r="4" spans="1:2" ht="12" x14ac:dyDescent="0.25">
      <c r="A4" s="29"/>
    </row>
    <row r="5" spans="1:2" ht="12" x14ac:dyDescent="0.2">
      <c r="A5" s="63"/>
    </row>
    <row r="6" spans="1:2" ht="12" x14ac:dyDescent="0.25">
      <c r="A6" s="23"/>
    </row>
    <row r="7" spans="1:2" ht="12" x14ac:dyDescent="0.2">
      <c r="A7" s="64"/>
      <c r="B7" s="28"/>
    </row>
    <row r="8" spans="1:2" ht="12" x14ac:dyDescent="0.25">
      <c r="A8" s="23"/>
    </row>
    <row r="9" spans="1:2" ht="12" x14ac:dyDescent="0.25">
      <c r="A9" s="23"/>
    </row>
    <row r="11" spans="1:2" ht="12" x14ac:dyDescent="0.25">
      <c r="A11" s="23"/>
    </row>
    <row r="12" spans="1:2" ht="12" x14ac:dyDescent="0.25">
      <c r="A12" s="2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8992C-EC37-4808-9827-96AF6985715D}">
  <dimension ref="A1:A25"/>
  <sheetViews>
    <sheetView workbookViewId="0">
      <selection activeCell="A15" sqref="A15"/>
    </sheetView>
  </sheetViews>
  <sheetFormatPr baseColWidth="10" defaultRowHeight="13.2" x14ac:dyDescent="0.25"/>
  <cols>
    <col min="1" max="1" width="89.88671875" customWidth="1"/>
  </cols>
  <sheetData>
    <row r="1" spans="1:1" x14ac:dyDescent="0.25">
      <c r="A1" s="24" t="s">
        <v>44</v>
      </c>
    </row>
    <row r="2" spans="1:1" x14ac:dyDescent="0.25">
      <c r="A2" s="25" t="s">
        <v>42</v>
      </c>
    </row>
    <row r="3" spans="1:1" x14ac:dyDescent="0.25">
      <c r="A3" s="25" t="s">
        <v>43</v>
      </c>
    </row>
    <row r="4" spans="1:1" x14ac:dyDescent="0.25">
      <c r="A4" s="25" t="s">
        <v>41</v>
      </c>
    </row>
    <row r="5" spans="1:1" x14ac:dyDescent="0.25">
      <c r="A5" s="25" t="s">
        <v>20</v>
      </c>
    </row>
    <row r="6" spans="1:1" x14ac:dyDescent="0.25">
      <c r="A6" s="25" t="s">
        <v>21</v>
      </c>
    </row>
    <row r="7" spans="1:1" x14ac:dyDescent="0.25">
      <c r="A7" s="25" t="s">
        <v>22</v>
      </c>
    </row>
    <row r="8" spans="1:1" x14ac:dyDescent="0.25">
      <c r="A8" s="25" t="s">
        <v>51</v>
      </c>
    </row>
    <row r="9" spans="1:1" x14ac:dyDescent="0.25">
      <c r="A9" s="25" t="s">
        <v>45</v>
      </c>
    </row>
    <row r="10" spans="1:1" x14ac:dyDescent="0.25">
      <c r="A10" s="25" t="s">
        <v>47</v>
      </c>
    </row>
    <row r="11" spans="1:1" x14ac:dyDescent="0.25">
      <c r="A11" s="25" t="s">
        <v>23</v>
      </c>
    </row>
    <row r="12" spans="1:1" x14ac:dyDescent="0.25">
      <c r="A12" s="26" t="s">
        <v>50</v>
      </c>
    </row>
    <row r="13" spans="1:1" x14ac:dyDescent="0.25">
      <c r="A13" s="25" t="s">
        <v>24</v>
      </c>
    </row>
    <row r="14" spans="1:1" x14ac:dyDescent="0.25">
      <c r="A14" s="25" t="s">
        <v>46</v>
      </c>
    </row>
    <row r="15" spans="1:1" x14ac:dyDescent="0.25">
      <c r="A15" s="25" t="s">
        <v>25</v>
      </c>
    </row>
    <row r="16" spans="1:1" x14ac:dyDescent="0.25">
      <c r="A16" s="25" t="s">
        <v>26</v>
      </c>
    </row>
    <row r="17" spans="1:1" x14ac:dyDescent="0.25">
      <c r="A17" s="25" t="s">
        <v>27</v>
      </c>
    </row>
    <row r="18" spans="1:1" x14ac:dyDescent="0.25">
      <c r="A18" s="25" t="s">
        <v>28</v>
      </c>
    </row>
    <row r="19" spans="1:1" x14ac:dyDescent="0.25">
      <c r="A19" s="23" t="s">
        <v>49</v>
      </c>
    </row>
    <row r="20" spans="1:1" x14ac:dyDescent="0.25">
      <c r="A20" s="25" t="s">
        <v>21</v>
      </c>
    </row>
    <row r="21" spans="1:1" x14ac:dyDescent="0.25">
      <c r="A21" s="21" t="s">
        <v>29</v>
      </c>
    </row>
    <row r="22" spans="1:1" x14ac:dyDescent="0.25">
      <c r="A22" s="21" t="s">
        <v>29</v>
      </c>
    </row>
    <row r="23" spans="1:1" x14ac:dyDescent="0.25">
      <c r="A23" s="21" t="s">
        <v>29</v>
      </c>
    </row>
    <row r="24" spans="1:1" x14ac:dyDescent="0.25">
      <c r="A24" s="21" t="s">
        <v>29</v>
      </c>
    </row>
    <row r="25" spans="1:1" x14ac:dyDescent="0.25">
      <c r="A25" s="21" t="s">
        <v>29</v>
      </c>
    </row>
  </sheetData>
  <dataValidations count="1">
    <dataValidation allowBlank="1" showInputMessage="1" showErrorMessage="1" error="si poste n'existe pas - demander à le rajouter dans la liste_x000a_" promptTitle="choix technicien" prompt="sélectionner le poste" sqref="A1:A6 A8:A9 A12 A14" xr:uid="{4DAD74C8-999D-40B4-8CC9-64C35F2C4CF8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Contrats Intermittents</vt:lpstr>
      <vt:lpstr>Intermittents Reguliers</vt:lpstr>
      <vt:lpstr>Lieux de Prestation</vt:lpstr>
      <vt:lpstr>Postes 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Maylis Waze</dc:creator>
  <cp:lastModifiedBy>Maylis Waze</cp:lastModifiedBy>
  <dcterms:created xsi:type="dcterms:W3CDTF">2021-10-27T16:01:29Z</dcterms:created>
  <dcterms:modified xsi:type="dcterms:W3CDTF">2021-11-05T11:00:25Z</dcterms:modified>
</cp:coreProperties>
</file>