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bely\Documents\mag\"/>
    </mc:Choice>
  </mc:AlternateContent>
  <bookViews>
    <workbookView xWindow="0" yWindow="0" windowWidth="21570" windowHeight="9345"/>
  </bookViews>
  <sheets>
    <sheet name="Feuil1" sheetId="1" r:id="rId1"/>
  </sheets>
  <definedNames>
    <definedName name="_xlnm._FilterDatabase" localSheetId="0" hidden="1">Feuil1!$B$5:$Q$136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4" i="1" l="1"/>
  <c r="M138" i="1" l="1"/>
  <c r="L138" i="1"/>
  <c r="L26" i="1" l="1"/>
  <c r="L27" i="1"/>
  <c r="L28" i="1"/>
  <c r="L29" i="1"/>
  <c r="L30" i="1"/>
  <c r="L34" i="1"/>
  <c r="L36" i="1"/>
  <c r="L37" i="1"/>
  <c r="L39" i="1"/>
  <c r="L40" i="1"/>
  <c r="L41" i="1"/>
  <c r="L42" i="1"/>
  <c r="L47" i="1"/>
  <c r="L49" i="1"/>
  <c r="L50" i="1"/>
  <c r="L51" i="1"/>
  <c r="L52" i="1"/>
  <c r="L53" i="1"/>
  <c r="L54" i="1"/>
  <c r="L55" i="1"/>
  <c r="L56" i="1"/>
  <c r="L57" i="1"/>
  <c r="L58" i="1"/>
  <c r="L60" i="1"/>
  <c r="L62" i="1"/>
  <c r="L63" i="1"/>
  <c r="L64" i="1"/>
  <c r="L65" i="1"/>
  <c r="L67" i="1"/>
  <c r="L68" i="1"/>
  <c r="L69" i="1"/>
  <c r="L70" i="1"/>
  <c r="L80" i="1"/>
  <c r="L84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15" i="1"/>
  <c r="L116" i="1"/>
  <c r="L112" i="1"/>
  <c r="L109" i="1"/>
  <c r="L107" i="1"/>
  <c r="L104" i="1"/>
  <c r="L105" i="1"/>
  <c r="L96" i="1"/>
  <c r="L97" i="1"/>
  <c r="L98" i="1"/>
  <c r="L99" i="1"/>
  <c r="L100" i="1"/>
  <c r="L101" i="1"/>
  <c r="L90" i="1"/>
  <c r="L91" i="1"/>
  <c r="L92" i="1"/>
  <c r="L93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6" i="1"/>
  <c r="L118" i="1"/>
  <c r="L117" i="1"/>
  <c r="L114" i="1"/>
  <c r="L113" i="1"/>
  <c r="L111" i="1"/>
  <c r="L110" i="1"/>
  <c r="L108" i="1"/>
  <c r="L106" i="1"/>
  <c r="L103" i="1"/>
  <c r="L102" i="1"/>
  <c r="L95" i="1"/>
  <c r="L94" i="1"/>
  <c r="L89" i="1"/>
  <c r="L88" i="1"/>
  <c r="L87" i="1"/>
  <c r="L86" i="1"/>
  <c r="L85" i="1"/>
  <c r="L83" i="1"/>
  <c r="L82" i="1"/>
  <c r="L81" i="1"/>
  <c r="L79" i="1"/>
  <c r="L78" i="1"/>
  <c r="L77" i="1"/>
  <c r="L76" i="1"/>
  <c r="L75" i="1"/>
  <c r="L73" i="1"/>
  <c r="L72" i="1"/>
  <c r="L71" i="1"/>
  <c r="L66" i="1"/>
  <c r="L61" i="1"/>
  <c r="L59" i="1"/>
  <c r="L48" i="1"/>
  <c r="L46" i="1"/>
  <c r="L45" i="1"/>
  <c r="L44" i="1"/>
  <c r="L43" i="1"/>
  <c r="L38" i="1"/>
  <c r="L35" i="1"/>
  <c r="L33" i="1"/>
  <c r="L32" i="1"/>
  <c r="L31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</calcChain>
</file>

<file path=xl/sharedStrings.xml><?xml version="1.0" encoding="utf-8"?>
<sst xmlns="http://schemas.openxmlformats.org/spreadsheetml/2006/main" count="378" uniqueCount="270">
  <si>
    <t>gestion des machines</t>
  </si>
  <si>
    <t>liste des machines</t>
  </si>
  <si>
    <t>affectation machines</t>
  </si>
  <si>
    <t>stock</t>
  </si>
  <si>
    <t>garantie</t>
  </si>
  <si>
    <t>date</t>
  </si>
  <si>
    <t>maintenance</t>
  </si>
  <si>
    <t>hs</t>
  </si>
  <si>
    <t>rien</t>
  </si>
  <si>
    <t>N° serie</t>
  </si>
  <si>
    <t>Fournisseur</t>
  </si>
  <si>
    <t>Marque</t>
  </si>
  <si>
    <t>Makita</t>
  </si>
  <si>
    <t>Bosch</t>
  </si>
  <si>
    <t>Date achat</t>
  </si>
  <si>
    <t>chez qui</t>
  </si>
  <si>
    <t>chantier ou projet</t>
  </si>
  <si>
    <t>FEIN</t>
  </si>
  <si>
    <t>Starmix</t>
  </si>
  <si>
    <t>Aspirateur  ASP 1</t>
  </si>
  <si>
    <t>Perforateur 220v  L     BOSCH 1</t>
  </si>
  <si>
    <t xml:space="preserve">Polisseuse 1 rlx 220v  FEI 1 </t>
  </si>
  <si>
    <t>Lime elect 220V  FEI 2</t>
  </si>
  <si>
    <t>Orlikon</t>
  </si>
  <si>
    <t>Poste TIG  Bleu    POST 1</t>
  </si>
  <si>
    <t>Karcher</t>
  </si>
  <si>
    <t>Aspirateur 220V   ASP 2</t>
  </si>
  <si>
    <t>Aspirateur 220V   ASP 3</t>
  </si>
  <si>
    <t>Aspirateur 220V   ASP 4</t>
  </si>
  <si>
    <t>Aspirateur 220V   ASP 6</t>
  </si>
  <si>
    <t>Marteau L perforateur 2 batteries 1 chargeur  MKT 2</t>
  </si>
  <si>
    <t>Perceuse/Visseuse 3 batteries 1 chargeur     MKT 3</t>
  </si>
  <si>
    <t>Hilti</t>
  </si>
  <si>
    <t>Perforateur  220V   HIL 1</t>
  </si>
  <si>
    <t>cloueuse   DX76PTR    HIL 2</t>
  </si>
  <si>
    <t>ponceuse à bande pour tube  RS1270E   FEI 3</t>
  </si>
  <si>
    <t>Lustreuse  ponceuse  KS 1038E     FEI 4</t>
  </si>
  <si>
    <t>Perforateur  HR 5211c      MKT 4</t>
  </si>
  <si>
    <t>Perceuse magnetique FEI 5</t>
  </si>
  <si>
    <t>Boullonneusee  2 betteries  0 chargeur   FEI 6</t>
  </si>
  <si>
    <t>BOSCH</t>
  </si>
  <si>
    <t>Perforateur  xl   GBH 540D   BOSC 2</t>
  </si>
  <si>
    <t>Perforateur  xl   GBH 540D   BOSC 3</t>
  </si>
  <si>
    <t>DUSS</t>
  </si>
  <si>
    <t>PERFORATEUR XL  PX46          DUS 1</t>
  </si>
  <si>
    <t>EIBENSTOCK</t>
  </si>
  <si>
    <t>support CARROTTTEUSE     EIB 2</t>
  </si>
  <si>
    <t>JEPSON</t>
  </si>
  <si>
    <t>SCIE circulaire sur table  sn105060449 model 9435   JEP1</t>
  </si>
  <si>
    <t>SCIE SAUTEUSE      MKT 5</t>
  </si>
  <si>
    <t>ROUGE</t>
  </si>
  <si>
    <t>DISQUEUSE  d230  ROUGE       ROU 1</t>
  </si>
  <si>
    <t>TRUMPF</t>
  </si>
  <si>
    <t>TRUMPF        TRUM 1</t>
  </si>
  <si>
    <t>SPLIT</t>
  </si>
  <si>
    <t>H30  PETIT COFFRET JAUNE     SPL 1</t>
  </si>
  <si>
    <t>REMS</t>
  </si>
  <si>
    <t>Fileteuse  amigo2    coffret jaune      REM 1</t>
  </si>
  <si>
    <t>BERNER</t>
  </si>
  <si>
    <t>Coffret camion  douille    bleu      BER 1</t>
  </si>
  <si>
    <t>ROTASPEED</t>
  </si>
  <si>
    <t>SCIE CIRCULAIRE  220V    230/9         ROT 1</t>
  </si>
  <si>
    <t>FLEX</t>
  </si>
  <si>
    <t>Ponceuse  patin triangle    FLE 1</t>
  </si>
  <si>
    <t>RODCRAFT</t>
  </si>
  <si>
    <t>Burineur   RC5185K      ROD 1</t>
  </si>
  <si>
    <t>STEINEL</t>
  </si>
  <si>
    <t>Décapeur thermique  HG 2320 E          STE 1</t>
  </si>
  <si>
    <t>KLAUKE</t>
  </si>
  <si>
    <t>Sertisseuse chaud   micro      1 batterie 1 chargeur     KLA 1</t>
  </si>
  <si>
    <t>HITACHI</t>
  </si>
  <si>
    <t>Ponceuse orbitale  5V13YA  boite verte        HIT 1</t>
  </si>
  <si>
    <t>Lime elect 220V  ROU2</t>
  </si>
  <si>
    <t>Polisseuse 1 rlx 220v  DA3000R  sans boite   MKT 6</t>
  </si>
  <si>
    <t>Perceuse BOS16   220V           FEI7</t>
  </si>
  <si>
    <t>MKT1</t>
  </si>
  <si>
    <t>MKT2</t>
  </si>
  <si>
    <t>MKT3</t>
  </si>
  <si>
    <t>HIL2</t>
  </si>
  <si>
    <t>FEI3</t>
  </si>
  <si>
    <t>FEI4</t>
  </si>
  <si>
    <t>MKT4</t>
  </si>
  <si>
    <t>FEI5</t>
  </si>
  <si>
    <t>FEI6</t>
  </si>
  <si>
    <t>BOSC2</t>
  </si>
  <si>
    <t>BOSC3</t>
  </si>
  <si>
    <t>DUS1</t>
  </si>
  <si>
    <t>EIB1</t>
  </si>
  <si>
    <t>EIB2</t>
  </si>
  <si>
    <t>FEI1</t>
  </si>
  <si>
    <t>FEI2</t>
  </si>
  <si>
    <t>JEP1</t>
  </si>
  <si>
    <t>MKT5</t>
  </si>
  <si>
    <t>ROU1</t>
  </si>
  <si>
    <t>TRUM1</t>
  </si>
  <si>
    <t>SPL1</t>
  </si>
  <si>
    <t>REM1</t>
  </si>
  <si>
    <t>BER1</t>
  </si>
  <si>
    <t>ROT1</t>
  </si>
  <si>
    <t>BOSC1</t>
  </si>
  <si>
    <t>FLE1</t>
  </si>
  <si>
    <t>ROD1</t>
  </si>
  <si>
    <t>STE1</t>
  </si>
  <si>
    <t>KLA1</t>
  </si>
  <si>
    <t>HIT1</t>
  </si>
  <si>
    <t>ROU2</t>
  </si>
  <si>
    <t>MKT6</t>
  </si>
  <si>
    <t>FEI7</t>
  </si>
  <si>
    <t>ASP1</t>
  </si>
  <si>
    <t>POST1</t>
  </si>
  <si>
    <t>ASP2</t>
  </si>
  <si>
    <t>ASP3</t>
  </si>
  <si>
    <t>ASP4</t>
  </si>
  <si>
    <t>ASP6</t>
  </si>
  <si>
    <t>HIL1</t>
  </si>
  <si>
    <t>Carotteuse     EIB 1</t>
  </si>
  <si>
    <t>perceuse magnetique FEI 8</t>
  </si>
  <si>
    <t>FEI8</t>
  </si>
  <si>
    <t>MKT7</t>
  </si>
  <si>
    <t>perceuse  3 batteries 1 chargeur   DDF453RF3J MKT7</t>
  </si>
  <si>
    <t>perceuse  3 batteries 1 chargeur   DDF453RF3J MKT8</t>
  </si>
  <si>
    <t>MKT8</t>
  </si>
  <si>
    <t>DiSsqueuse 125    1 batterie 0 chargeur    DGA506T1J  MKT9</t>
  </si>
  <si>
    <t>MKT9</t>
  </si>
  <si>
    <t>Perceuse visseuse  2 batteries 1 chargeur  DDF4532RFJ3J  MKT10</t>
  </si>
  <si>
    <t>MKT10</t>
  </si>
  <si>
    <t>FEST1</t>
  </si>
  <si>
    <t>FESTOOL  scie circulaire  fest1</t>
  </si>
  <si>
    <t>PERFORATEUR   220V   L         BOSC4</t>
  </si>
  <si>
    <t>BOSC4</t>
  </si>
  <si>
    <t>PERFORATEUR  4 Batteries 1 chargeur      DHR243RTJ   MKT11</t>
  </si>
  <si>
    <t>MKT11</t>
  </si>
  <si>
    <t>Disqueuse  d230    220v        BOSC5</t>
  </si>
  <si>
    <t>BOSC5</t>
  </si>
  <si>
    <t>Aspirateur 220V   ASP 7</t>
  </si>
  <si>
    <t>ASP7</t>
  </si>
  <si>
    <t>Riveteuse  2 batteries 1 chargeur DRV150ZJ      MKT12</t>
  </si>
  <si>
    <t>MKT12</t>
  </si>
  <si>
    <t>Perceuse visseuse  220v     MKT13</t>
  </si>
  <si>
    <t>MKT13</t>
  </si>
  <si>
    <t>Visseuse boulonneuse  2 batteries 1 charg  DLX2189T3J MKT14</t>
  </si>
  <si>
    <t>MKT14</t>
  </si>
  <si>
    <t>METABO</t>
  </si>
  <si>
    <t>Disqueuse 220v  d230       MTB1</t>
  </si>
  <si>
    <t>MTB1</t>
  </si>
  <si>
    <t>Perforateur  L    220v            BOSC6</t>
  </si>
  <si>
    <t>BOSC6</t>
  </si>
  <si>
    <t>Visseuse 1 batterie 0 chargeur  fei9</t>
  </si>
  <si>
    <t>FEI9</t>
  </si>
  <si>
    <t>SAF</t>
  </si>
  <si>
    <t>POST TIG ARC     SAF            SAF1</t>
  </si>
  <si>
    <t>SAF1</t>
  </si>
  <si>
    <t>COFFRET EMBOUT long TORX  1/2</t>
  </si>
  <si>
    <t>FESTOOL  scie circulaire  fest2</t>
  </si>
  <si>
    <t>palan electrique</t>
  </si>
  <si>
    <t>palan manuel</t>
  </si>
  <si>
    <t>date dernier contôle</t>
  </si>
  <si>
    <t>perceuse visseuse 2 batteries 1 chargeur  MKT 1</t>
  </si>
  <si>
    <t>PAL4</t>
  </si>
  <si>
    <t>PAL5</t>
  </si>
  <si>
    <t>HZE 030    17080197</t>
  </si>
  <si>
    <t>HZE 030    170802002017</t>
  </si>
  <si>
    <t>PAL3</t>
  </si>
  <si>
    <t>palan manuel CLIQUET x0818   ELEPHANT LEVER HOIST 1,6T</t>
  </si>
  <si>
    <t>Palan electrique  ABUS GM4 100052 ABUS1</t>
  </si>
  <si>
    <t>ABUS1</t>
  </si>
  <si>
    <t>GRIFFE JAUNE  TIGRIP       GRI1</t>
  </si>
  <si>
    <t>GRI1</t>
  </si>
  <si>
    <t>Perceuse magnétique  BDS MAB800          BDS1</t>
  </si>
  <si>
    <t>BDS1</t>
  </si>
  <si>
    <t>HZE</t>
  </si>
  <si>
    <t>TIGRIP</t>
  </si>
  <si>
    <t>FESTOOL</t>
  </si>
  <si>
    <t>rallonge 220v bleue</t>
  </si>
  <si>
    <t>perforateur L  220 V    GBH        BOSC7</t>
  </si>
  <si>
    <t>BOSC7</t>
  </si>
  <si>
    <t>perforateur L  220 V    MKT 15</t>
  </si>
  <si>
    <t>MKT15</t>
  </si>
  <si>
    <t>perforateur L 220 v     MKT 16</t>
  </si>
  <si>
    <t>MKT16</t>
  </si>
  <si>
    <t>mandrin de la magnetique  pour foret</t>
  </si>
  <si>
    <t>BOSC8</t>
  </si>
  <si>
    <t>carotteuse      petit mod     type dremel</t>
  </si>
  <si>
    <t>poste arc</t>
  </si>
  <si>
    <t>laser Bosch</t>
  </si>
  <si>
    <t>scie sabre makita</t>
  </si>
  <si>
    <t xml:space="preserve">poste tig            </t>
  </si>
  <si>
    <t>BDS</t>
  </si>
  <si>
    <t>MKT17</t>
  </si>
  <si>
    <t>ponceuse orbital  SV 13 YA</t>
  </si>
  <si>
    <t>HIT2</t>
  </si>
  <si>
    <t>BDS2</t>
  </si>
  <si>
    <t>Perceuse magnétique  BDS MAB800          BDS2  de socom</t>
  </si>
  <si>
    <t>sertisseuse inserts pneumatique xgrip</t>
  </si>
  <si>
    <t>Xgrip</t>
  </si>
  <si>
    <t>XGR1</t>
  </si>
  <si>
    <t>RODCRAFT  RC</t>
  </si>
  <si>
    <t>Boulonneussse  RC</t>
  </si>
  <si>
    <t>RC1</t>
  </si>
  <si>
    <t>Puma</t>
  </si>
  <si>
    <t xml:space="preserve">pistolet à rivet puma  </t>
  </si>
  <si>
    <t>PUMA10</t>
  </si>
  <si>
    <t>Post SAF  arc    saxo 1500</t>
  </si>
  <si>
    <t>SAF2</t>
  </si>
  <si>
    <t>post arc/tig    inverter DC Tig MMA Pulse welder</t>
  </si>
  <si>
    <t>POST3</t>
  </si>
  <si>
    <t>Post arc bleu  saf    presto 250</t>
  </si>
  <si>
    <t>SAF3</t>
  </si>
  <si>
    <t>LINCOLN</t>
  </si>
  <si>
    <t>post Lincoln SP140 I     post 4</t>
  </si>
  <si>
    <t>POST4</t>
  </si>
  <si>
    <t xml:space="preserve">POST TIG INOX 250 P     BLEU </t>
  </si>
  <si>
    <t>POST5</t>
  </si>
  <si>
    <t>MESSER</t>
  </si>
  <si>
    <t xml:space="preserve">Découpeuse gaz  Messer quicky   </t>
  </si>
  <si>
    <t>MESS1</t>
  </si>
  <si>
    <t>MESS2</t>
  </si>
  <si>
    <t xml:space="preserve">Découpeuse gaz  SAF PYROTONE </t>
  </si>
  <si>
    <t>SAF4</t>
  </si>
  <si>
    <t>PROYESCA</t>
  </si>
  <si>
    <t>Cisaille pneumatique    rapidocut</t>
  </si>
  <si>
    <t>PROY1</t>
  </si>
  <si>
    <t>MIXPAC</t>
  </si>
  <si>
    <t xml:space="preserve">Pistolet collez pneumatique deux pistons  </t>
  </si>
  <si>
    <t>MIX1</t>
  </si>
  <si>
    <t>Centrale peinture Titan focus 500</t>
  </si>
  <si>
    <t>TIT1</t>
  </si>
  <si>
    <t>TITAN</t>
  </si>
  <si>
    <t>Lunette LEICA</t>
  </si>
  <si>
    <t>LEICA</t>
  </si>
  <si>
    <t>LEI1</t>
  </si>
  <si>
    <t>LEI2</t>
  </si>
  <si>
    <t>disqueuse makita230  220v   GA9030R</t>
  </si>
  <si>
    <t>MKT18</t>
  </si>
  <si>
    <t>scie sauteuse        BOSCH</t>
  </si>
  <si>
    <t>BOSC9</t>
  </si>
  <si>
    <t>MKT19</t>
  </si>
  <si>
    <t>perceuse vissuse   3 batteries 1 charg</t>
  </si>
  <si>
    <t>ALBI</t>
  </si>
  <si>
    <t>petite bouteilles gaz  ARGON</t>
  </si>
  <si>
    <t>ALB1</t>
  </si>
  <si>
    <t>ALB2</t>
  </si>
  <si>
    <t>ALB3</t>
  </si>
  <si>
    <t>ALB4</t>
  </si>
  <si>
    <t>MKT20</t>
  </si>
  <si>
    <t>perceuse Makita  220 v</t>
  </si>
  <si>
    <t>perceuse 220 v</t>
  </si>
  <si>
    <t>FEI10</t>
  </si>
  <si>
    <t>date du jour</t>
  </si>
  <si>
    <t>nbres de jours</t>
  </si>
  <si>
    <t>sortie</t>
  </si>
  <si>
    <t>2 manilles</t>
  </si>
  <si>
    <t>makita</t>
  </si>
  <si>
    <t xml:space="preserve">flex </t>
  </si>
  <si>
    <t xml:space="preserve">mkt 17 </t>
  </si>
  <si>
    <t>Utilisateur -1</t>
  </si>
  <si>
    <t>Utilisateur -2</t>
  </si>
  <si>
    <t>perceuse magnetique FEI 11</t>
  </si>
  <si>
    <t>FEI 11</t>
  </si>
  <si>
    <t>Francois</t>
  </si>
  <si>
    <t>albert</t>
  </si>
  <si>
    <t>dupont</t>
  </si>
  <si>
    <t>mickey</t>
  </si>
  <si>
    <t>donald</t>
  </si>
  <si>
    <t>riri</t>
  </si>
  <si>
    <t>fifi</t>
  </si>
  <si>
    <t>loulou</t>
  </si>
  <si>
    <t>mireille</t>
  </si>
  <si>
    <t>Denis</t>
  </si>
  <si>
    <t>Maintenance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</si>
</sst>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rgb="FF363636"/>
      <name val="Segoe UI Light"/>
      <family val="2"/>
    </font>
  </fonts>
  <fills count="12">
    <fill>
      <patternFill patternType="none"/>
    </fill>
    <fill>
      <patternFill patternType="gray125"/>
    </fill>
    <fill>
      <patternFill patternType="solid">
        <fgColor rgb="FFBBF5FB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E1FDBB"/>
        <bgColor indexed="64"/>
      </patternFill>
    </fill>
    <fill>
      <patternFill patternType="solid">
        <fgColor rgb="FFDCD6D7"/>
        <bgColor indexed="64"/>
      </patternFill>
    </fill>
    <fill>
      <patternFill patternType="solid">
        <fgColor rgb="FFFB536F"/>
        <bgColor indexed="64"/>
      </patternFill>
    </fill>
    <fill>
      <patternFill patternType="solid">
        <fgColor rgb="FFF1DAF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2" xfId="0" applyFont="1" applyBorder="1" applyAlignment="1">
      <alignment vertical="center" wrapText="1"/>
    </xf>
    <xf numFmtId="0" fontId="0" fillId="0" borderId="2" xfId="0" applyBorder="1"/>
    <xf numFmtId="0" fontId="1" fillId="0" borderId="2" xfId="0" applyFont="1" applyFill="1" applyBorder="1" applyAlignment="1">
      <alignment vertical="center" wrapText="1"/>
    </xf>
    <xf numFmtId="0" fontId="0" fillId="0" borderId="4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3" xfId="0" applyBorder="1"/>
    <xf numFmtId="0" fontId="0" fillId="0" borderId="4" xfId="0" applyBorder="1"/>
    <xf numFmtId="0" fontId="2" fillId="0" borderId="4" xfId="0" applyFont="1" applyBorder="1" applyAlignment="1">
      <alignment vertical="center"/>
    </xf>
    <xf numFmtId="14" fontId="1" fillId="0" borderId="2" xfId="0" applyNumberFormat="1" applyFont="1" applyFill="1" applyBorder="1" applyAlignment="1">
      <alignment vertical="center" wrapText="1"/>
    </xf>
    <xf numFmtId="14" fontId="0" fillId="0" borderId="2" xfId="0" applyNumberFormat="1" applyBorder="1"/>
    <xf numFmtId="0" fontId="0" fillId="0" borderId="5" xfId="0" applyFill="1" applyBorder="1"/>
    <xf numFmtId="0" fontId="0" fillId="2" borderId="2" xfId="0" applyFill="1" applyBorder="1"/>
    <xf numFmtId="0" fontId="1" fillId="2" borderId="2" xfId="0" applyFont="1" applyFill="1" applyBorder="1" applyAlignment="1">
      <alignment vertical="center" wrapText="1"/>
    </xf>
    <xf numFmtId="0" fontId="0" fillId="3" borderId="2" xfId="0" applyFill="1" applyBorder="1"/>
    <xf numFmtId="0" fontId="0" fillId="4" borderId="2" xfId="0" applyFill="1" applyBorder="1"/>
    <xf numFmtId="0" fontId="0" fillId="5" borderId="2" xfId="0" applyFill="1" applyBorder="1"/>
    <xf numFmtId="0" fontId="0" fillId="6" borderId="2" xfId="0" applyFill="1" applyBorder="1"/>
    <xf numFmtId="0" fontId="0" fillId="7" borderId="2" xfId="0" applyFill="1" applyBorder="1"/>
    <xf numFmtId="0" fontId="0" fillId="8" borderId="2" xfId="0" applyFill="1" applyBorder="1"/>
    <xf numFmtId="0" fontId="0" fillId="9" borderId="2" xfId="0" applyFill="1" applyBorder="1"/>
    <xf numFmtId="0" fontId="0" fillId="10" borderId="2" xfId="0" applyFill="1" applyBorder="1"/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4" fontId="3" fillId="0" borderId="2" xfId="0" applyNumberFormat="1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1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0" xfId="0" applyFont="1"/>
    <xf numFmtId="0" fontId="4" fillId="0" borderId="4" xfId="0" applyFont="1" applyBorder="1" applyAlignment="1">
      <alignment vertical="center"/>
    </xf>
    <xf numFmtId="0" fontId="3" fillId="0" borderId="2" xfId="0" applyFont="1" applyFill="1" applyBorder="1" applyAlignment="1">
      <alignment vertical="center" wrapText="1"/>
    </xf>
    <xf numFmtId="14" fontId="8" fillId="0" borderId="0" xfId="0" applyNumberFormat="1" applyFont="1"/>
    <xf numFmtId="0" fontId="4" fillId="0" borderId="2" xfId="0" applyFont="1" applyBorder="1"/>
    <xf numFmtId="14" fontId="1" fillId="0" borderId="2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4" xfId="0" applyFill="1" applyBorder="1" applyAlignment="1">
      <alignment vertical="center"/>
    </xf>
    <xf numFmtId="0" fontId="1" fillId="11" borderId="2" xfId="0" applyFont="1" applyFill="1" applyBorder="1" applyAlignment="1">
      <alignment vertical="center" wrapText="1"/>
    </xf>
    <xf numFmtId="0" fontId="0" fillId="11" borderId="2" xfId="0" applyFill="1" applyBorder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1DAF2"/>
      <color rgb="FFFB536F"/>
      <color rgb="FFDCD6D7"/>
      <color rgb="FFE1FDBB"/>
      <color rgb="FFFF6600"/>
      <color rgb="FFBBF5FB"/>
      <color rgb="FFF8FE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4"/>
  <sheetViews>
    <sheetView tabSelected="1" topLeftCell="B2" workbookViewId="0">
      <pane ySplit="2505" topLeftCell="A28" activePane="bottomLeft"/>
      <selection activeCell="H5" sqref="H5"/>
      <selection pane="bottomLeft" activeCell="J30" sqref="J30:J41"/>
    </sheetView>
  </sheetViews>
  <sheetFormatPr baseColWidth="10" defaultRowHeight="18.75" x14ac:dyDescent="0.25"/>
  <cols>
    <col min="1" max="1" width="4.85546875" customWidth="1"/>
    <col min="2" max="2" width="3.7109375" customWidth="1"/>
    <col min="3" max="3" width="2.5703125" customWidth="1"/>
    <col min="4" max="4" width="13.28515625" customWidth="1"/>
    <col min="5" max="5" width="6.7109375" customWidth="1"/>
    <col min="6" max="6" width="47.42578125" customWidth="1"/>
    <col min="7" max="7" width="7.7109375" customWidth="1"/>
    <col min="8" max="8" width="14.140625" style="41" customWidth="1"/>
    <col min="9" max="9" width="14.5703125" style="41" customWidth="1"/>
    <col min="10" max="10" width="18.5703125" customWidth="1"/>
    <col min="11" max="11" width="17.42578125" style="22" customWidth="1"/>
    <col min="12" max="12" width="11" style="35" customWidth="1"/>
    <col min="13" max="13" width="16.5703125" style="29" customWidth="1"/>
    <col min="14" max="14" width="17" customWidth="1"/>
    <col min="15" max="15" width="22.5703125" customWidth="1"/>
    <col min="16" max="16" width="14.5703125" customWidth="1"/>
    <col min="17" max="17" width="10.85546875" customWidth="1"/>
  </cols>
  <sheetData>
    <row r="1" spans="1:17" ht="19.5" thickBot="1" x14ac:dyDescent="0.3"/>
    <row r="2" spans="1:17" ht="49.5" customHeight="1" thickBot="1" x14ac:dyDescent="0.3">
      <c r="B2" s="6"/>
      <c r="C2" s="7"/>
      <c r="D2" s="7"/>
      <c r="E2" s="7"/>
      <c r="F2" s="8" t="s">
        <v>0</v>
      </c>
      <c r="G2" s="4"/>
      <c r="H2" s="42"/>
      <c r="I2" s="42"/>
      <c r="J2" s="4"/>
      <c r="K2" s="23"/>
      <c r="L2" s="36"/>
      <c r="M2" s="31"/>
      <c r="N2" s="4"/>
      <c r="O2" s="4"/>
      <c r="P2" s="4"/>
      <c r="Q2" s="5"/>
    </row>
    <row r="4" spans="1:17" ht="8.25" customHeight="1" x14ac:dyDescent="0.25"/>
    <row r="5" spans="1:17" ht="21" x14ac:dyDescent="0.25">
      <c r="B5" t="s">
        <v>10</v>
      </c>
      <c r="C5" t="s">
        <v>14</v>
      </c>
      <c r="D5" t="s">
        <v>11</v>
      </c>
      <c r="E5" t="s">
        <v>9</v>
      </c>
      <c r="F5" t="s">
        <v>1</v>
      </c>
      <c r="H5" s="41" t="s">
        <v>256</v>
      </c>
      <c r="I5" s="41" t="s">
        <v>255</v>
      </c>
      <c r="J5" t="s">
        <v>2</v>
      </c>
      <c r="K5" s="30" t="s">
        <v>250</v>
      </c>
      <c r="L5" s="35" t="s">
        <v>248</v>
      </c>
      <c r="M5" s="29" t="s">
        <v>249</v>
      </c>
      <c r="N5" t="s">
        <v>16</v>
      </c>
      <c r="O5" t="s">
        <v>156</v>
      </c>
      <c r="P5" t="s">
        <v>5</v>
      </c>
      <c r="Q5" t="s">
        <v>15</v>
      </c>
    </row>
    <row r="6" spans="1:17" x14ac:dyDescent="0.25">
      <c r="A6">
        <v>0</v>
      </c>
      <c r="B6" s="2"/>
      <c r="C6" s="2"/>
      <c r="D6" s="2"/>
      <c r="E6" s="2"/>
      <c r="F6" s="2" t="s">
        <v>8</v>
      </c>
      <c r="G6" s="2"/>
      <c r="H6" s="43"/>
      <c r="I6" s="43"/>
      <c r="J6" s="3" t="s">
        <v>3</v>
      </c>
      <c r="K6" s="24"/>
      <c r="L6" s="28">
        <f ca="1">TODAY()</f>
        <v>44503</v>
      </c>
      <c r="M6" s="32">
        <f ca="1">-(IF(K6=0,0,K6-TODAY()))</f>
        <v>0</v>
      </c>
      <c r="N6" s="1"/>
      <c r="O6" s="1"/>
      <c r="P6" s="2"/>
      <c r="Q6" s="2"/>
    </row>
    <row r="7" spans="1:17" x14ac:dyDescent="0.25">
      <c r="A7">
        <v>0</v>
      </c>
      <c r="B7" s="2"/>
      <c r="C7" s="2"/>
      <c r="D7" s="2"/>
      <c r="E7" s="2"/>
      <c r="F7" s="2" t="s">
        <v>8</v>
      </c>
      <c r="G7" s="2"/>
      <c r="H7" s="43"/>
      <c r="I7" s="43"/>
      <c r="J7" s="3" t="s">
        <v>259</v>
      </c>
      <c r="K7" s="24"/>
      <c r="L7" s="28">
        <f t="shared" ref="L7:L30" ca="1" si="0">TODAY()</f>
        <v>44503</v>
      </c>
      <c r="M7" s="32">
        <f t="shared" ref="M7:M70" ca="1" si="1">-(IF(K7=0,0,K7-TODAY()))</f>
        <v>0</v>
      </c>
      <c r="N7" s="1"/>
      <c r="O7" s="1"/>
      <c r="P7" s="2"/>
      <c r="Q7" s="2"/>
    </row>
    <row r="8" spans="1:17" x14ac:dyDescent="0.25">
      <c r="A8">
        <v>0</v>
      </c>
      <c r="B8" s="2"/>
      <c r="C8" s="2"/>
      <c r="D8" s="2"/>
      <c r="E8" s="2"/>
      <c r="F8" s="2" t="s">
        <v>8</v>
      </c>
      <c r="G8" s="2"/>
      <c r="H8" s="43"/>
      <c r="I8" s="43"/>
      <c r="J8" s="3" t="s">
        <v>260</v>
      </c>
      <c r="K8" s="24"/>
      <c r="L8" s="28">
        <f t="shared" ca="1" si="0"/>
        <v>44503</v>
      </c>
      <c r="M8" s="32">
        <f t="shared" ca="1" si="1"/>
        <v>0</v>
      </c>
      <c r="N8" s="1"/>
      <c r="O8" s="1"/>
      <c r="P8" s="2"/>
      <c r="Q8" s="2"/>
    </row>
    <row r="9" spans="1:17" x14ac:dyDescent="0.25">
      <c r="A9">
        <v>0</v>
      </c>
      <c r="B9" s="2"/>
      <c r="C9" s="2"/>
      <c r="D9" s="2"/>
      <c r="E9" s="2"/>
      <c r="F9" s="2" t="s">
        <v>8</v>
      </c>
      <c r="G9" s="2"/>
      <c r="H9" s="43"/>
      <c r="I9" s="43"/>
      <c r="J9" s="3" t="s">
        <v>261</v>
      </c>
      <c r="K9" s="24"/>
      <c r="L9" s="28">
        <f t="shared" ca="1" si="0"/>
        <v>44503</v>
      </c>
      <c r="M9" s="32">
        <f t="shared" ca="1" si="1"/>
        <v>0</v>
      </c>
      <c r="N9" s="1"/>
      <c r="O9" s="1"/>
      <c r="P9" s="2"/>
      <c r="Q9" s="2"/>
    </row>
    <row r="10" spans="1:17" x14ac:dyDescent="0.25">
      <c r="A10">
        <v>0</v>
      </c>
      <c r="B10" s="2"/>
      <c r="C10" s="2"/>
      <c r="D10" s="2"/>
      <c r="E10" s="2"/>
      <c r="F10" s="2" t="s">
        <v>8</v>
      </c>
      <c r="G10" s="2"/>
      <c r="H10" s="43"/>
      <c r="I10" s="43"/>
      <c r="J10" s="3" t="s">
        <v>262</v>
      </c>
      <c r="K10" s="24"/>
      <c r="L10" s="28">
        <f t="shared" ca="1" si="0"/>
        <v>44503</v>
      </c>
      <c r="M10" s="32">
        <f t="shared" ca="1" si="1"/>
        <v>0</v>
      </c>
      <c r="N10" s="1"/>
      <c r="O10" s="1"/>
      <c r="P10" s="2"/>
      <c r="Q10" s="2"/>
    </row>
    <row r="11" spans="1:17" x14ac:dyDescent="0.25">
      <c r="A11">
        <v>0</v>
      </c>
      <c r="B11" s="2"/>
      <c r="C11" s="2"/>
      <c r="D11" s="2"/>
      <c r="E11" s="2"/>
      <c r="F11" s="2" t="s">
        <v>8</v>
      </c>
      <c r="G11" s="2"/>
      <c r="H11" s="43"/>
      <c r="I11" s="43"/>
      <c r="J11" s="13" t="s">
        <v>263</v>
      </c>
      <c r="K11" s="24"/>
      <c r="L11" s="28">
        <f t="shared" ca="1" si="0"/>
        <v>44503</v>
      </c>
      <c r="M11" s="32">
        <f t="shared" ca="1" si="1"/>
        <v>0</v>
      </c>
      <c r="N11" s="1"/>
      <c r="O11" s="1"/>
      <c r="P11" s="2"/>
      <c r="Q11" s="2"/>
    </row>
    <row r="12" spans="1:17" x14ac:dyDescent="0.25">
      <c r="A12">
        <v>0</v>
      </c>
      <c r="B12" s="2"/>
      <c r="C12" s="2"/>
      <c r="D12" s="2"/>
      <c r="E12" s="2"/>
      <c r="F12" s="2" t="s">
        <v>8</v>
      </c>
      <c r="G12" s="2"/>
      <c r="H12" s="43"/>
      <c r="I12" s="43"/>
      <c r="J12" s="13" t="s">
        <v>264</v>
      </c>
      <c r="K12" s="24"/>
      <c r="L12" s="28">
        <f t="shared" ca="1" si="0"/>
        <v>44503</v>
      </c>
      <c r="M12" s="32">
        <f t="shared" ca="1" si="1"/>
        <v>0</v>
      </c>
      <c r="N12" s="1"/>
      <c r="O12" s="1"/>
      <c r="P12" s="2"/>
      <c r="Q12" s="2"/>
    </row>
    <row r="13" spans="1:17" x14ac:dyDescent="0.25">
      <c r="A13">
        <v>0</v>
      </c>
      <c r="B13" s="2"/>
      <c r="C13" s="2"/>
      <c r="D13" s="2"/>
      <c r="E13" s="2"/>
      <c r="F13" s="2" t="s">
        <v>8</v>
      </c>
      <c r="G13" s="2"/>
      <c r="H13" s="43"/>
      <c r="I13" s="43"/>
      <c r="J13" s="3" t="s">
        <v>265</v>
      </c>
      <c r="K13" s="24"/>
      <c r="L13" s="28">
        <f t="shared" ca="1" si="0"/>
        <v>44503</v>
      </c>
      <c r="M13" s="32">
        <f t="shared" ca="1" si="1"/>
        <v>0</v>
      </c>
      <c r="N13" s="1"/>
      <c r="O13" s="1"/>
      <c r="P13" s="2"/>
      <c r="Q13" s="2"/>
    </row>
    <row r="14" spans="1:17" x14ac:dyDescent="0.25">
      <c r="A14">
        <v>0</v>
      </c>
      <c r="B14" s="2"/>
      <c r="C14" s="2"/>
      <c r="D14" s="2"/>
      <c r="E14" s="2"/>
      <c r="F14" s="2" t="s">
        <v>8</v>
      </c>
      <c r="G14" s="2"/>
      <c r="H14" s="43"/>
      <c r="I14" s="43"/>
      <c r="J14" s="3" t="s">
        <v>266</v>
      </c>
      <c r="K14" s="24"/>
      <c r="L14" s="28">
        <f t="shared" ca="1" si="0"/>
        <v>44503</v>
      </c>
      <c r="M14" s="32">
        <f t="shared" ca="1" si="1"/>
        <v>0</v>
      </c>
      <c r="N14" s="1"/>
      <c r="O14" s="1"/>
      <c r="P14" s="2"/>
      <c r="Q14" s="2"/>
    </row>
    <row r="15" spans="1:17" x14ac:dyDescent="0.25">
      <c r="A15">
        <v>0</v>
      </c>
      <c r="B15" s="2"/>
      <c r="C15" s="2"/>
      <c r="D15" s="2"/>
      <c r="E15" s="2"/>
      <c r="F15" s="2" t="s">
        <v>8</v>
      </c>
      <c r="G15" s="2"/>
      <c r="H15" s="43"/>
      <c r="I15" s="43"/>
      <c r="J15" s="3" t="s">
        <v>267</v>
      </c>
      <c r="K15" s="24"/>
      <c r="L15" s="28">
        <f t="shared" ca="1" si="0"/>
        <v>44503</v>
      </c>
      <c r="M15" s="32">
        <f t="shared" ca="1" si="1"/>
        <v>0</v>
      </c>
      <c r="N15" s="1"/>
      <c r="O15" s="1"/>
      <c r="P15" s="2"/>
      <c r="Q15" s="2"/>
    </row>
    <row r="16" spans="1:17" x14ac:dyDescent="0.25">
      <c r="A16">
        <v>0</v>
      </c>
      <c r="B16" s="2"/>
      <c r="C16" s="2"/>
      <c r="D16" s="2"/>
      <c r="E16" s="2"/>
      <c r="F16" s="2" t="s">
        <v>8</v>
      </c>
      <c r="G16" s="2"/>
      <c r="H16" s="43"/>
      <c r="I16" s="43"/>
      <c r="J16" s="3" t="s">
        <v>268</v>
      </c>
      <c r="K16" s="24"/>
      <c r="L16" s="28">
        <f t="shared" ca="1" si="0"/>
        <v>44503</v>
      </c>
      <c r="M16" s="32">
        <f t="shared" ca="1" si="1"/>
        <v>0</v>
      </c>
      <c r="N16" s="1"/>
      <c r="O16" s="1"/>
      <c r="P16" s="2"/>
      <c r="Q16" s="2"/>
    </row>
    <row r="17" spans="1:17" x14ac:dyDescent="0.25">
      <c r="A17">
        <v>0</v>
      </c>
      <c r="B17" s="2"/>
      <c r="C17" s="2"/>
      <c r="D17" s="2"/>
      <c r="E17" s="2"/>
      <c r="F17" s="2" t="s">
        <v>8</v>
      </c>
      <c r="G17" s="2"/>
      <c r="H17" s="43"/>
      <c r="I17" s="43"/>
      <c r="J17" s="3" t="s">
        <v>269</v>
      </c>
      <c r="K17" s="24"/>
      <c r="L17" s="28">
        <f t="shared" ca="1" si="0"/>
        <v>44503</v>
      </c>
      <c r="M17" s="32">
        <f t="shared" ca="1" si="1"/>
        <v>0</v>
      </c>
      <c r="N17" s="1"/>
      <c r="O17" s="1"/>
      <c r="P17" s="2"/>
      <c r="Q17" s="2"/>
    </row>
    <row r="18" spans="1:17" x14ac:dyDescent="0.25">
      <c r="A18">
        <v>0</v>
      </c>
      <c r="B18" s="2"/>
      <c r="C18" s="2"/>
      <c r="D18" s="2"/>
      <c r="E18" s="2"/>
      <c r="F18" s="2" t="s">
        <v>8</v>
      </c>
      <c r="G18" s="2"/>
      <c r="H18" s="43"/>
      <c r="I18" s="43"/>
      <c r="J18" s="1"/>
      <c r="K18" s="24"/>
      <c r="L18" s="28">
        <f t="shared" ca="1" si="0"/>
        <v>44503</v>
      </c>
      <c r="M18" s="32">
        <f t="shared" ca="1" si="1"/>
        <v>0</v>
      </c>
      <c r="N18" s="1"/>
      <c r="O18" s="1"/>
      <c r="P18" s="2"/>
      <c r="Q18" s="2"/>
    </row>
    <row r="19" spans="1:17" x14ac:dyDescent="0.25">
      <c r="A19">
        <v>0</v>
      </c>
      <c r="B19" s="2"/>
      <c r="C19" s="2"/>
      <c r="D19" s="2"/>
      <c r="E19" s="2"/>
      <c r="F19" s="2" t="s">
        <v>8</v>
      </c>
      <c r="G19" s="2"/>
      <c r="H19" s="43"/>
      <c r="I19" s="43"/>
      <c r="J19" s="1"/>
      <c r="K19" s="24"/>
      <c r="L19" s="28">
        <f t="shared" ca="1" si="0"/>
        <v>44503</v>
      </c>
      <c r="M19" s="32">
        <f t="shared" ca="1" si="1"/>
        <v>0</v>
      </c>
      <c r="N19" s="1"/>
      <c r="O19" s="1"/>
      <c r="P19" s="2"/>
      <c r="Q19" s="2"/>
    </row>
    <row r="20" spans="1:17" x14ac:dyDescent="0.25">
      <c r="A20">
        <v>0</v>
      </c>
      <c r="B20" s="2"/>
      <c r="C20" s="2"/>
      <c r="D20" s="2"/>
      <c r="E20" s="2"/>
      <c r="F20" s="2" t="s">
        <v>8</v>
      </c>
      <c r="G20" s="2"/>
      <c r="H20" s="43"/>
      <c r="I20" s="43"/>
      <c r="J20" s="1"/>
      <c r="K20" s="24"/>
      <c r="L20" s="28">
        <f t="shared" ca="1" si="0"/>
        <v>44503</v>
      </c>
      <c r="M20" s="32">
        <f t="shared" ca="1" si="1"/>
        <v>0</v>
      </c>
      <c r="N20" s="1"/>
      <c r="O20" s="1"/>
      <c r="P20" s="2"/>
      <c r="Q20" s="2"/>
    </row>
    <row r="21" spans="1:17" x14ac:dyDescent="0.25">
      <c r="A21">
        <v>0</v>
      </c>
      <c r="B21" s="2"/>
      <c r="C21" s="2"/>
      <c r="D21" s="2"/>
      <c r="E21" s="2"/>
      <c r="F21" s="2" t="s">
        <v>8</v>
      </c>
      <c r="G21" s="2"/>
      <c r="H21" s="43"/>
      <c r="I21" s="43"/>
      <c r="J21" s="1"/>
      <c r="K21" s="24"/>
      <c r="L21" s="28">
        <f t="shared" ca="1" si="0"/>
        <v>44503</v>
      </c>
      <c r="M21" s="32">
        <f t="shared" ca="1" si="1"/>
        <v>0</v>
      </c>
      <c r="N21" s="1"/>
      <c r="O21" s="1"/>
      <c r="P21" s="2"/>
      <c r="Q21" s="2"/>
    </row>
    <row r="22" spans="1:17" x14ac:dyDescent="0.25">
      <c r="A22">
        <v>0</v>
      </c>
      <c r="B22" s="2"/>
      <c r="C22" s="2"/>
      <c r="D22" s="2"/>
      <c r="E22" s="2"/>
      <c r="F22" s="2" t="s">
        <v>8</v>
      </c>
      <c r="G22" s="2"/>
      <c r="H22" s="43"/>
      <c r="I22" s="43"/>
      <c r="J22" s="1"/>
      <c r="K22" s="24"/>
      <c r="L22" s="28">
        <f t="shared" ca="1" si="0"/>
        <v>44503</v>
      </c>
      <c r="M22" s="32">
        <f t="shared" ca="1" si="1"/>
        <v>0</v>
      </c>
      <c r="N22" s="1"/>
      <c r="O22" s="1"/>
      <c r="P22" s="2"/>
      <c r="Q22" s="2"/>
    </row>
    <row r="23" spans="1:17" x14ac:dyDescent="0.25">
      <c r="A23">
        <v>0</v>
      </c>
      <c r="B23" s="2"/>
      <c r="C23" s="2"/>
      <c r="D23" s="2"/>
      <c r="E23" s="2"/>
      <c r="F23" s="2" t="s">
        <v>8</v>
      </c>
      <c r="G23" s="2"/>
      <c r="H23" s="43"/>
      <c r="I23" s="43"/>
      <c r="J23" s="1"/>
      <c r="K23" s="24"/>
      <c r="L23" s="28">
        <f t="shared" ca="1" si="0"/>
        <v>44503</v>
      </c>
      <c r="M23" s="32">
        <f t="shared" ca="1" si="1"/>
        <v>0</v>
      </c>
      <c r="N23" s="1"/>
      <c r="O23" s="1"/>
      <c r="P23" s="2"/>
      <c r="Q23" s="2"/>
    </row>
    <row r="24" spans="1:17" x14ac:dyDescent="0.25">
      <c r="A24">
        <v>0</v>
      </c>
      <c r="B24" s="2"/>
      <c r="C24" s="2"/>
      <c r="D24" s="2"/>
      <c r="E24" s="2"/>
      <c r="F24" s="2" t="s">
        <v>8</v>
      </c>
      <c r="G24" s="2"/>
      <c r="H24" s="43"/>
      <c r="I24" s="43"/>
      <c r="J24" s="1"/>
      <c r="K24" s="24"/>
      <c r="L24" s="28">
        <f t="shared" ca="1" si="0"/>
        <v>44503</v>
      </c>
      <c r="M24" s="32">
        <f t="shared" ca="1" si="1"/>
        <v>0</v>
      </c>
      <c r="N24" s="1"/>
      <c r="O24" s="1"/>
      <c r="P24" s="2"/>
      <c r="Q24" s="2"/>
    </row>
    <row r="25" spans="1:17" x14ac:dyDescent="0.25">
      <c r="A25">
        <v>0</v>
      </c>
      <c r="B25" s="2"/>
      <c r="C25" s="2"/>
      <c r="D25" s="2"/>
      <c r="E25" s="2"/>
      <c r="F25" s="2" t="s">
        <v>8</v>
      </c>
      <c r="G25" s="2"/>
      <c r="H25" s="43"/>
      <c r="I25" s="43"/>
      <c r="J25" s="1"/>
      <c r="K25" s="24"/>
      <c r="L25" s="28">
        <f t="shared" ca="1" si="0"/>
        <v>44503</v>
      </c>
      <c r="M25" s="32">
        <f t="shared" ca="1" si="1"/>
        <v>0</v>
      </c>
      <c r="N25" s="1"/>
      <c r="O25" s="1"/>
      <c r="P25" s="2"/>
      <c r="Q25" s="2"/>
    </row>
    <row r="26" spans="1:17" x14ac:dyDescent="0.25">
      <c r="A26">
        <v>0</v>
      </c>
      <c r="B26" s="2"/>
      <c r="C26" s="2"/>
      <c r="D26" s="2"/>
      <c r="E26" s="2"/>
      <c r="F26" s="2" t="s">
        <v>3</v>
      </c>
      <c r="G26" s="2"/>
      <c r="H26" s="44"/>
      <c r="I26" s="44"/>
      <c r="J26" s="3"/>
      <c r="K26" s="25"/>
      <c r="L26" s="28">
        <f t="shared" ca="1" si="0"/>
        <v>44503</v>
      </c>
      <c r="M26" s="32">
        <f t="shared" ca="1" si="1"/>
        <v>0</v>
      </c>
      <c r="N26" s="3"/>
      <c r="O26" s="3"/>
      <c r="P26" s="2"/>
      <c r="Q26" s="2"/>
    </row>
    <row r="27" spans="1:17" x14ac:dyDescent="0.25">
      <c r="A27">
        <v>0</v>
      </c>
      <c r="B27" s="2"/>
      <c r="C27" s="2"/>
      <c r="D27" s="2"/>
      <c r="E27" s="2"/>
      <c r="F27" s="2" t="s">
        <v>6</v>
      </c>
      <c r="G27" s="2"/>
      <c r="H27" s="44"/>
      <c r="I27" s="44"/>
      <c r="J27" s="3"/>
      <c r="K27" s="25"/>
      <c r="L27" s="28">
        <f t="shared" ca="1" si="0"/>
        <v>44503</v>
      </c>
      <c r="M27" s="32">
        <f t="shared" ca="1" si="1"/>
        <v>0</v>
      </c>
      <c r="N27" s="3"/>
      <c r="O27" s="3"/>
      <c r="P27" s="2"/>
      <c r="Q27" s="2"/>
    </row>
    <row r="28" spans="1:17" x14ac:dyDescent="0.25">
      <c r="A28">
        <v>0</v>
      </c>
      <c r="B28" s="2"/>
      <c r="C28" s="2"/>
      <c r="D28" s="2"/>
      <c r="E28" s="2"/>
      <c r="F28" s="2" t="s">
        <v>7</v>
      </c>
      <c r="G28" s="2"/>
      <c r="H28" s="44"/>
      <c r="I28" s="44"/>
      <c r="J28" s="3"/>
      <c r="K28" s="25"/>
      <c r="L28" s="28">
        <f t="shared" ca="1" si="0"/>
        <v>44503</v>
      </c>
      <c r="M28" s="32">
        <f t="shared" ca="1" si="1"/>
        <v>0</v>
      </c>
      <c r="N28" s="3"/>
      <c r="O28" s="3"/>
      <c r="P28" s="2"/>
      <c r="Q28" s="2"/>
    </row>
    <row r="29" spans="1:17" x14ac:dyDescent="0.25">
      <c r="A29">
        <v>0</v>
      </c>
      <c r="B29" s="2"/>
      <c r="C29" s="2"/>
      <c r="D29" s="2"/>
      <c r="E29" s="2"/>
      <c r="F29" s="2" t="s">
        <v>4</v>
      </c>
      <c r="G29" s="2"/>
      <c r="H29" s="44"/>
      <c r="I29" s="44"/>
      <c r="J29" s="3"/>
      <c r="K29" s="25"/>
      <c r="L29" s="28">
        <f t="shared" ca="1" si="0"/>
        <v>44503</v>
      </c>
      <c r="M29" s="32">
        <f t="shared" ca="1" si="1"/>
        <v>0</v>
      </c>
      <c r="N29" s="3"/>
      <c r="O29" s="3"/>
      <c r="P29" s="2"/>
      <c r="Q29" s="2"/>
    </row>
    <row r="30" spans="1:17" x14ac:dyDescent="0.25">
      <c r="A30">
        <v>1</v>
      </c>
      <c r="B30" s="2"/>
      <c r="C30" s="2"/>
      <c r="D30" s="15" t="s">
        <v>12</v>
      </c>
      <c r="E30" s="15"/>
      <c r="F30" s="15" t="s">
        <v>157</v>
      </c>
      <c r="G30" s="15" t="s">
        <v>75</v>
      </c>
      <c r="H30" s="44"/>
      <c r="I30" s="44"/>
      <c r="J30" s="3" t="s">
        <v>3</v>
      </c>
      <c r="K30" s="25"/>
      <c r="L30" s="28">
        <f t="shared" ca="1" si="0"/>
        <v>44503</v>
      </c>
      <c r="M30" s="32">
        <f t="shared" ca="1" si="1"/>
        <v>0</v>
      </c>
      <c r="N30" s="3"/>
      <c r="O30" s="3"/>
      <c r="P30" s="2"/>
      <c r="Q30" s="2"/>
    </row>
    <row r="31" spans="1:17" x14ac:dyDescent="0.25">
      <c r="A31">
        <v>2</v>
      </c>
      <c r="B31" s="2"/>
      <c r="C31" s="2"/>
      <c r="D31" s="15" t="s">
        <v>12</v>
      </c>
      <c r="E31" s="15"/>
      <c r="F31" s="15" t="s">
        <v>30</v>
      </c>
      <c r="G31" s="15" t="s">
        <v>76</v>
      </c>
      <c r="H31" s="44"/>
      <c r="I31" s="43"/>
      <c r="J31" s="3" t="s">
        <v>259</v>
      </c>
      <c r="K31" s="24">
        <v>44474</v>
      </c>
      <c r="L31" s="28">
        <f t="shared" ref="L31:L34" ca="1" si="2">TODAY()</f>
        <v>44503</v>
      </c>
      <c r="M31" s="32">
        <f t="shared" ca="1" si="1"/>
        <v>29</v>
      </c>
      <c r="N31" s="3"/>
      <c r="O31" s="3"/>
      <c r="P31" s="2"/>
      <c r="Q31" s="2"/>
    </row>
    <row r="32" spans="1:17" x14ac:dyDescent="0.25">
      <c r="B32" s="2"/>
      <c r="C32" s="2"/>
      <c r="D32" s="15" t="s">
        <v>12</v>
      </c>
      <c r="E32" s="15"/>
      <c r="F32" s="15" t="s">
        <v>245</v>
      </c>
      <c r="G32" s="15" t="s">
        <v>244</v>
      </c>
      <c r="H32" s="44"/>
      <c r="I32" s="43"/>
      <c r="J32" s="3" t="s">
        <v>260</v>
      </c>
      <c r="K32" s="24">
        <v>44474</v>
      </c>
      <c r="L32" s="28">
        <f t="shared" ca="1" si="2"/>
        <v>44503</v>
      </c>
      <c r="M32" s="32">
        <f t="shared" ca="1" si="1"/>
        <v>29</v>
      </c>
      <c r="N32" s="3"/>
      <c r="O32" s="3"/>
      <c r="P32" s="2"/>
      <c r="Q32" s="2"/>
    </row>
    <row r="33" spans="1:17" x14ac:dyDescent="0.25">
      <c r="A33">
        <v>3</v>
      </c>
      <c r="B33" s="2"/>
      <c r="C33" s="2"/>
      <c r="D33" s="15" t="s">
        <v>12</v>
      </c>
      <c r="E33" s="15"/>
      <c r="F33" s="15" t="s">
        <v>31</v>
      </c>
      <c r="G33" s="15" t="s">
        <v>77</v>
      </c>
      <c r="H33" s="44"/>
      <c r="I33" s="43"/>
      <c r="J33" s="3" t="s">
        <v>261</v>
      </c>
      <c r="K33" s="24">
        <v>44474</v>
      </c>
      <c r="L33" s="28">
        <f t="shared" ca="1" si="2"/>
        <v>44503</v>
      </c>
      <c r="M33" s="32">
        <f t="shared" ca="1" si="1"/>
        <v>29</v>
      </c>
      <c r="N33" s="3"/>
      <c r="O33" s="3"/>
      <c r="P33" s="2"/>
      <c r="Q33" s="2"/>
    </row>
    <row r="34" spans="1:17" x14ac:dyDescent="0.25">
      <c r="A34">
        <v>4</v>
      </c>
      <c r="B34" s="2"/>
      <c r="C34" s="2"/>
      <c r="D34" s="2" t="s">
        <v>32</v>
      </c>
      <c r="E34" s="2"/>
      <c r="F34" s="2" t="s">
        <v>34</v>
      </c>
      <c r="G34" s="2" t="s">
        <v>78</v>
      </c>
      <c r="H34" s="44"/>
      <c r="I34" s="43"/>
      <c r="J34" s="3" t="s">
        <v>262</v>
      </c>
      <c r="K34" s="25"/>
      <c r="L34" s="28">
        <f t="shared" ca="1" si="2"/>
        <v>44503</v>
      </c>
      <c r="M34" s="32">
        <f t="shared" ca="1" si="1"/>
        <v>0</v>
      </c>
      <c r="N34" s="3"/>
      <c r="O34" s="3"/>
      <c r="P34" s="2"/>
      <c r="Q34" s="2"/>
    </row>
    <row r="35" spans="1:17" x14ac:dyDescent="0.25">
      <c r="A35">
        <v>5</v>
      </c>
      <c r="B35" s="2"/>
      <c r="C35" s="2"/>
      <c r="D35" s="20" t="s">
        <v>17</v>
      </c>
      <c r="E35" s="20"/>
      <c r="F35" s="20" t="s">
        <v>35</v>
      </c>
      <c r="G35" s="20" t="s">
        <v>79</v>
      </c>
      <c r="H35" s="44"/>
      <c r="I35" s="43"/>
      <c r="J35" s="13" t="s">
        <v>263</v>
      </c>
      <c r="K35" s="24">
        <v>44474</v>
      </c>
      <c r="L35" s="28">
        <f ca="1">TODAY()</f>
        <v>44503</v>
      </c>
      <c r="M35" s="32">
        <f t="shared" ca="1" si="1"/>
        <v>29</v>
      </c>
      <c r="N35" s="3"/>
      <c r="O35" s="3"/>
      <c r="P35" s="2"/>
      <c r="Q35" s="2"/>
    </row>
    <row r="36" spans="1:17" x14ac:dyDescent="0.25">
      <c r="A36">
        <v>6</v>
      </c>
      <c r="B36" s="2"/>
      <c r="C36" s="2"/>
      <c r="D36" s="20" t="s">
        <v>17</v>
      </c>
      <c r="E36" s="20"/>
      <c r="F36" s="20" t="s">
        <v>36</v>
      </c>
      <c r="G36" s="20" t="s">
        <v>80</v>
      </c>
      <c r="H36" s="44"/>
      <c r="I36" s="43"/>
      <c r="J36" s="13" t="s">
        <v>264</v>
      </c>
      <c r="K36" s="25"/>
      <c r="L36" s="28">
        <f t="shared" ref="L36:L37" ca="1" si="3">TODAY()</f>
        <v>44503</v>
      </c>
      <c r="M36" s="32">
        <f t="shared" ca="1" si="1"/>
        <v>0</v>
      </c>
      <c r="N36" s="3"/>
      <c r="O36" s="3"/>
      <c r="P36" s="2"/>
      <c r="Q36" s="2"/>
    </row>
    <row r="37" spans="1:17" x14ac:dyDescent="0.25">
      <c r="A37">
        <v>7</v>
      </c>
      <c r="B37" s="2"/>
      <c r="C37" s="2"/>
      <c r="D37" s="15" t="s">
        <v>12</v>
      </c>
      <c r="E37" s="15"/>
      <c r="F37" s="15" t="s">
        <v>37</v>
      </c>
      <c r="G37" s="15" t="s">
        <v>81</v>
      </c>
      <c r="H37" s="44"/>
      <c r="I37" s="43"/>
      <c r="J37" s="3" t="s">
        <v>265</v>
      </c>
      <c r="K37" s="25"/>
      <c r="L37" s="28">
        <f t="shared" ca="1" si="3"/>
        <v>44503</v>
      </c>
      <c r="M37" s="32">
        <f t="shared" ca="1" si="1"/>
        <v>0</v>
      </c>
      <c r="N37" s="3"/>
      <c r="O37" s="3"/>
      <c r="P37" s="2"/>
      <c r="Q37" s="2"/>
    </row>
    <row r="38" spans="1:17" x14ac:dyDescent="0.25">
      <c r="A38">
        <v>8</v>
      </c>
      <c r="B38" s="2"/>
      <c r="C38" s="2"/>
      <c r="D38" s="20" t="s">
        <v>17</v>
      </c>
      <c r="E38" s="20"/>
      <c r="F38" s="20" t="s">
        <v>38</v>
      </c>
      <c r="G38" s="20" t="s">
        <v>82</v>
      </c>
      <c r="H38" s="44"/>
      <c r="I38" s="43"/>
      <c r="J38" s="3" t="s">
        <v>266</v>
      </c>
      <c r="K38" s="24">
        <v>44474</v>
      </c>
      <c r="L38" s="28">
        <f ca="1">TODAY()</f>
        <v>44503</v>
      </c>
      <c r="M38" s="32">
        <f t="shared" ca="1" si="1"/>
        <v>29</v>
      </c>
      <c r="N38" s="3"/>
      <c r="O38" s="3"/>
      <c r="P38" s="2"/>
      <c r="Q38" s="2"/>
    </row>
    <row r="39" spans="1:17" x14ac:dyDescent="0.25">
      <c r="A39">
        <v>9</v>
      </c>
      <c r="B39" s="2"/>
      <c r="C39" s="2"/>
      <c r="D39" s="20" t="s">
        <v>17</v>
      </c>
      <c r="E39" s="20"/>
      <c r="F39" s="20" t="s">
        <v>39</v>
      </c>
      <c r="G39" s="20" t="s">
        <v>83</v>
      </c>
      <c r="H39" s="44"/>
      <c r="I39" s="44"/>
      <c r="J39" s="3" t="s">
        <v>267</v>
      </c>
      <c r="K39" s="25"/>
      <c r="L39" s="28">
        <f t="shared" ref="L39:L42" ca="1" si="4">TODAY()</f>
        <v>44503</v>
      </c>
      <c r="M39" s="32">
        <f t="shared" ca="1" si="1"/>
        <v>0</v>
      </c>
      <c r="N39" s="3"/>
      <c r="O39" s="3"/>
      <c r="P39" s="2"/>
      <c r="Q39" s="2"/>
    </row>
    <row r="40" spans="1:17" x14ac:dyDescent="0.25">
      <c r="A40">
        <v>10</v>
      </c>
      <c r="B40" s="2"/>
      <c r="C40" s="2"/>
      <c r="D40" s="14" t="s">
        <v>40</v>
      </c>
      <c r="E40" s="14"/>
      <c r="F40" s="14" t="s">
        <v>41</v>
      </c>
      <c r="G40" s="14" t="s">
        <v>84</v>
      </c>
      <c r="H40" s="44"/>
      <c r="I40" s="44"/>
      <c r="J40" s="3" t="s">
        <v>268</v>
      </c>
      <c r="K40" s="25"/>
      <c r="L40" s="28">
        <f t="shared" ca="1" si="4"/>
        <v>44503</v>
      </c>
      <c r="M40" s="32">
        <f t="shared" ca="1" si="1"/>
        <v>0</v>
      </c>
      <c r="N40" s="3"/>
      <c r="O40" s="3"/>
      <c r="P40" s="2"/>
      <c r="Q40" s="2"/>
    </row>
    <row r="41" spans="1:17" x14ac:dyDescent="0.25">
      <c r="A41">
        <v>11</v>
      </c>
      <c r="B41" s="2"/>
      <c r="C41" s="2"/>
      <c r="D41" s="14" t="s">
        <v>40</v>
      </c>
      <c r="E41" s="14"/>
      <c r="F41" s="14" t="s">
        <v>42</v>
      </c>
      <c r="G41" s="14" t="s">
        <v>85</v>
      </c>
      <c r="H41" s="44"/>
      <c r="I41" s="44"/>
      <c r="J41" s="3" t="s">
        <v>269</v>
      </c>
      <c r="K41" s="25"/>
      <c r="L41" s="28">
        <f t="shared" ca="1" si="4"/>
        <v>44503</v>
      </c>
      <c r="M41" s="32">
        <f t="shared" ca="1" si="1"/>
        <v>0</v>
      </c>
      <c r="N41" s="3"/>
      <c r="O41" s="3"/>
      <c r="P41" s="2"/>
      <c r="Q41" s="2"/>
    </row>
    <row r="42" spans="1:17" x14ac:dyDescent="0.25">
      <c r="A42">
        <v>12</v>
      </c>
      <c r="B42" s="2"/>
      <c r="C42" s="2"/>
      <c r="D42" s="2" t="s">
        <v>43</v>
      </c>
      <c r="E42" s="2"/>
      <c r="F42" s="2" t="s">
        <v>44</v>
      </c>
      <c r="G42" s="2" t="s">
        <v>86</v>
      </c>
      <c r="H42" s="44"/>
      <c r="I42" s="44"/>
      <c r="J42" s="3"/>
      <c r="K42" s="25"/>
      <c r="L42" s="28">
        <f t="shared" ca="1" si="4"/>
        <v>44503</v>
      </c>
      <c r="M42" s="32">
        <f t="shared" ca="1" si="1"/>
        <v>0</v>
      </c>
      <c r="N42" s="3"/>
      <c r="O42" s="3"/>
      <c r="P42" s="2"/>
      <c r="Q42" s="2"/>
    </row>
    <row r="43" spans="1:17" x14ac:dyDescent="0.25">
      <c r="A43">
        <v>13</v>
      </c>
      <c r="B43" s="2"/>
      <c r="C43" s="2"/>
      <c r="D43" s="2" t="s">
        <v>45</v>
      </c>
      <c r="E43" s="2"/>
      <c r="F43" s="2" t="s">
        <v>115</v>
      </c>
      <c r="G43" s="2" t="s">
        <v>87</v>
      </c>
      <c r="H43" s="44"/>
      <c r="I43" s="43"/>
      <c r="J43" s="3"/>
      <c r="K43" s="24">
        <v>44474</v>
      </c>
      <c r="L43" s="28">
        <f t="shared" ref="L43:L47" ca="1" si="5">TODAY()</f>
        <v>44503</v>
      </c>
      <c r="M43" s="32">
        <f t="shared" ca="1" si="1"/>
        <v>29</v>
      </c>
      <c r="N43" s="3"/>
      <c r="O43" s="3"/>
      <c r="P43" s="2"/>
      <c r="Q43" s="2"/>
    </row>
    <row r="44" spans="1:17" x14ac:dyDescent="0.25">
      <c r="A44">
        <v>14</v>
      </c>
      <c r="B44" s="2"/>
      <c r="C44" s="2"/>
      <c r="D44" s="2" t="s">
        <v>45</v>
      </c>
      <c r="E44" s="2"/>
      <c r="F44" s="2" t="s">
        <v>46</v>
      </c>
      <c r="G44" s="2" t="s">
        <v>88</v>
      </c>
      <c r="H44" s="44"/>
      <c r="I44" s="43"/>
      <c r="J44" s="3"/>
      <c r="K44" s="24">
        <v>44474</v>
      </c>
      <c r="L44" s="28">
        <f t="shared" ca="1" si="5"/>
        <v>44503</v>
      </c>
      <c r="M44" s="32">
        <f t="shared" ca="1" si="1"/>
        <v>29</v>
      </c>
      <c r="N44" s="3"/>
      <c r="O44" s="3"/>
      <c r="P44" s="2"/>
      <c r="Q44" s="2"/>
    </row>
    <row r="45" spans="1:17" x14ac:dyDescent="0.25">
      <c r="A45">
        <v>15</v>
      </c>
      <c r="B45" s="2"/>
      <c r="C45" s="2"/>
      <c r="D45" s="20" t="s">
        <v>17</v>
      </c>
      <c r="E45" s="20"/>
      <c r="F45" s="20" t="s">
        <v>21</v>
      </c>
      <c r="G45" s="20" t="s">
        <v>89</v>
      </c>
      <c r="H45" s="44"/>
      <c r="I45" s="43"/>
      <c r="J45" s="3"/>
      <c r="K45" s="24">
        <v>44474</v>
      </c>
      <c r="L45" s="28">
        <f t="shared" ca="1" si="5"/>
        <v>44503</v>
      </c>
      <c r="M45" s="32">
        <f t="shared" ca="1" si="1"/>
        <v>29</v>
      </c>
      <c r="N45" s="3"/>
      <c r="O45" s="3"/>
      <c r="P45" s="2"/>
      <c r="Q45" s="2"/>
    </row>
    <row r="46" spans="1:17" x14ac:dyDescent="0.25">
      <c r="A46">
        <v>16</v>
      </c>
      <c r="B46" s="2"/>
      <c r="C46" s="2"/>
      <c r="D46" s="20" t="s">
        <v>17</v>
      </c>
      <c r="E46" s="20"/>
      <c r="F46" s="20" t="s">
        <v>22</v>
      </c>
      <c r="G46" s="20" t="s">
        <v>90</v>
      </c>
      <c r="H46" s="44"/>
      <c r="I46" s="43"/>
      <c r="J46" s="3"/>
      <c r="K46" s="24">
        <v>44474</v>
      </c>
      <c r="L46" s="28">
        <f t="shared" ca="1" si="5"/>
        <v>44503</v>
      </c>
      <c r="M46" s="32">
        <f t="shared" ca="1" si="1"/>
        <v>29</v>
      </c>
      <c r="N46" s="3"/>
      <c r="O46" s="3"/>
      <c r="P46" s="2"/>
      <c r="Q46" s="2"/>
    </row>
    <row r="47" spans="1:17" x14ac:dyDescent="0.25">
      <c r="A47">
        <v>17</v>
      </c>
      <c r="B47" s="2"/>
      <c r="C47" s="2"/>
      <c r="D47" s="2" t="s">
        <v>47</v>
      </c>
      <c r="E47" s="2"/>
      <c r="F47" s="2" t="s">
        <v>48</v>
      </c>
      <c r="G47" s="2" t="s">
        <v>91</v>
      </c>
      <c r="H47" s="44"/>
      <c r="I47" s="43"/>
      <c r="J47" s="3"/>
      <c r="K47" s="25"/>
      <c r="L47" s="28">
        <f t="shared" ca="1" si="5"/>
        <v>44503</v>
      </c>
      <c r="M47" s="32">
        <f t="shared" ca="1" si="1"/>
        <v>0</v>
      </c>
      <c r="N47" s="3"/>
      <c r="O47" s="3"/>
      <c r="P47" s="2"/>
      <c r="Q47" s="2"/>
    </row>
    <row r="48" spans="1:17" x14ac:dyDescent="0.25">
      <c r="A48">
        <v>18</v>
      </c>
      <c r="B48" s="2"/>
      <c r="C48" s="2"/>
      <c r="D48" s="15" t="s">
        <v>12</v>
      </c>
      <c r="E48" s="15"/>
      <c r="F48" s="15" t="s">
        <v>49</v>
      </c>
      <c r="G48" s="15" t="s">
        <v>92</v>
      </c>
      <c r="H48" s="44"/>
      <c r="I48" s="43"/>
      <c r="J48" s="3"/>
      <c r="K48" s="24">
        <v>44474</v>
      </c>
      <c r="L48" s="28">
        <f ca="1">TODAY()</f>
        <v>44503</v>
      </c>
      <c r="M48" s="32">
        <f t="shared" ca="1" si="1"/>
        <v>29</v>
      </c>
      <c r="N48" s="3"/>
      <c r="O48" s="3"/>
      <c r="P48" s="2"/>
      <c r="Q48" s="2"/>
    </row>
    <row r="49" spans="1:17" x14ac:dyDescent="0.25">
      <c r="A49">
        <v>19</v>
      </c>
      <c r="B49" s="2"/>
      <c r="C49" s="2"/>
      <c r="D49" s="2" t="s">
        <v>50</v>
      </c>
      <c r="E49" s="2"/>
      <c r="F49" s="2" t="s">
        <v>51</v>
      </c>
      <c r="G49" s="2" t="s">
        <v>93</v>
      </c>
      <c r="H49" s="44"/>
      <c r="I49" s="44"/>
      <c r="J49" s="3"/>
      <c r="K49" s="25"/>
      <c r="L49" s="28">
        <f t="shared" ref="L49:L58" ca="1" si="6">TODAY()</f>
        <v>44503</v>
      </c>
      <c r="M49" s="32">
        <f t="shared" ca="1" si="1"/>
        <v>0</v>
      </c>
      <c r="N49" s="3"/>
      <c r="O49" s="3"/>
      <c r="P49" s="2"/>
      <c r="Q49" s="2"/>
    </row>
    <row r="50" spans="1:17" x14ac:dyDescent="0.25">
      <c r="A50">
        <v>20</v>
      </c>
      <c r="B50" s="2"/>
      <c r="C50" s="2"/>
      <c r="D50" s="2" t="s">
        <v>52</v>
      </c>
      <c r="E50" s="2"/>
      <c r="F50" s="2" t="s">
        <v>53</v>
      </c>
      <c r="G50" s="2" t="s">
        <v>94</v>
      </c>
      <c r="H50" s="44"/>
      <c r="I50" s="44"/>
      <c r="J50" s="3"/>
      <c r="K50" s="25"/>
      <c r="L50" s="28">
        <f t="shared" ca="1" si="6"/>
        <v>44503</v>
      </c>
      <c r="M50" s="32">
        <f t="shared" ca="1" si="1"/>
        <v>0</v>
      </c>
      <c r="N50" s="3"/>
      <c r="O50" s="3"/>
      <c r="P50" s="2"/>
      <c r="Q50" s="2"/>
    </row>
    <row r="51" spans="1:17" x14ac:dyDescent="0.25">
      <c r="A51">
        <v>21</v>
      </c>
      <c r="B51" s="2"/>
      <c r="C51" s="2"/>
      <c r="D51" s="2" t="s">
        <v>54</v>
      </c>
      <c r="E51" s="2"/>
      <c r="F51" s="2" t="s">
        <v>55</v>
      </c>
      <c r="G51" s="2" t="s">
        <v>95</v>
      </c>
      <c r="H51" s="44"/>
      <c r="I51" s="44"/>
      <c r="J51" s="3"/>
      <c r="K51" s="25"/>
      <c r="L51" s="28">
        <f t="shared" ca="1" si="6"/>
        <v>44503</v>
      </c>
      <c r="M51" s="32">
        <f t="shared" ca="1" si="1"/>
        <v>0</v>
      </c>
      <c r="N51" s="3"/>
      <c r="O51" s="3"/>
      <c r="P51" s="2"/>
      <c r="Q51" s="2"/>
    </row>
    <row r="52" spans="1:17" x14ac:dyDescent="0.25">
      <c r="A52">
        <v>22</v>
      </c>
      <c r="B52" s="2"/>
      <c r="C52" s="2"/>
      <c r="D52" s="2" t="s">
        <v>56</v>
      </c>
      <c r="E52" s="2"/>
      <c r="F52" s="2" t="s">
        <v>57</v>
      </c>
      <c r="G52" s="2" t="s">
        <v>96</v>
      </c>
      <c r="H52" s="44"/>
      <c r="I52" s="44"/>
      <c r="J52" s="3"/>
      <c r="K52" s="25"/>
      <c r="L52" s="28">
        <f t="shared" ca="1" si="6"/>
        <v>44503</v>
      </c>
      <c r="M52" s="32">
        <f t="shared" ca="1" si="1"/>
        <v>0</v>
      </c>
      <c r="N52" s="3"/>
      <c r="O52" s="3"/>
      <c r="P52" s="2"/>
      <c r="Q52" s="2"/>
    </row>
    <row r="53" spans="1:17" x14ac:dyDescent="0.25">
      <c r="A53">
        <v>23</v>
      </c>
      <c r="B53" s="2"/>
      <c r="C53" s="2"/>
      <c r="D53" s="2" t="s">
        <v>58</v>
      </c>
      <c r="E53" s="2"/>
      <c r="F53" s="2" t="s">
        <v>59</v>
      </c>
      <c r="G53" s="2" t="s">
        <v>97</v>
      </c>
      <c r="H53" s="44"/>
      <c r="I53" s="44"/>
      <c r="J53" s="3"/>
      <c r="K53" s="25"/>
      <c r="L53" s="28">
        <f t="shared" ca="1" si="6"/>
        <v>44503</v>
      </c>
      <c r="M53" s="32">
        <f t="shared" ca="1" si="1"/>
        <v>0</v>
      </c>
      <c r="N53" s="3"/>
      <c r="O53" s="3"/>
      <c r="P53" s="2"/>
      <c r="Q53" s="2"/>
    </row>
    <row r="54" spans="1:17" x14ac:dyDescent="0.25">
      <c r="A54">
        <v>24</v>
      </c>
      <c r="B54" s="2"/>
      <c r="C54" s="2"/>
      <c r="D54" s="2" t="s">
        <v>60</v>
      </c>
      <c r="E54" s="2"/>
      <c r="F54" s="2" t="s">
        <v>61</v>
      </c>
      <c r="G54" s="2" t="s">
        <v>98</v>
      </c>
      <c r="H54" s="44"/>
      <c r="I54" s="44"/>
      <c r="J54" s="3"/>
      <c r="K54" s="25"/>
      <c r="L54" s="28">
        <f t="shared" ca="1" si="6"/>
        <v>44503</v>
      </c>
      <c r="M54" s="32">
        <f t="shared" ca="1" si="1"/>
        <v>0</v>
      </c>
      <c r="N54" s="3"/>
      <c r="O54" s="3"/>
      <c r="P54" s="2"/>
      <c r="Q54" s="2"/>
    </row>
    <row r="55" spans="1:17" x14ac:dyDescent="0.25">
      <c r="A55">
        <v>25</v>
      </c>
      <c r="B55" s="2"/>
      <c r="C55" s="2"/>
      <c r="D55" s="14" t="s">
        <v>13</v>
      </c>
      <c r="E55" s="14"/>
      <c r="F55" s="14" t="s">
        <v>20</v>
      </c>
      <c r="G55" s="14" t="s">
        <v>99</v>
      </c>
      <c r="H55" s="44"/>
      <c r="I55" s="44"/>
      <c r="J55" s="3"/>
      <c r="K55" s="25"/>
      <c r="L55" s="28">
        <f t="shared" ca="1" si="6"/>
        <v>44503</v>
      </c>
      <c r="M55" s="32">
        <f t="shared" ca="1" si="1"/>
        <v>0</v>
      </c>
      <c r="N55" s="3"/>
      <c r="O55" s="3"/>
      <c r="P55" s="2"/>
      <c r="Q55" s="2"/>
    </row>
    <row r="56" spans="1:17" x14ac:dyDescent="0.25">
      <c r="A56">
        <v>26</v>
      </c>
      <c r="B56" s="2"/>
      <c r="C56" s="2"/>
      <c r="D56" s="2" t="s">
        <v>62</v>
      </c>
      <c r="E56" s="2"/>
      <c r="F56" s="2" t="s">
        <v>63</v>
      </c>
      <c r="G56" s="2" t="s">
        <v>100</v>
      </c>
      <c r="H56" s="44"/>
      <c r="I56" s="44"/>
      <c r="J56" s="3"/>
      <c r="K56" s="25"/>
      <c r="L56" s="28">
        <f t="shared" ca="1" si="6"/>
        <v>44503</v>
      </c>
      <c r="M56" s="32">
        <f t="shared" ca="1" si="1"/>
        <v>0</v>
      </c>
      <c r="N56" s="3"/>
      <c r="O56" s="3"/>
      <c r="P56" s="2"/>
      <c r="Q56" s="2"/>
    </row>
    <row r="57" spans="1:17" x14ac:dyDescent="0.25">
      <c r="A57">
        <v>27</v>
      </c>
      <c r="B57" s="2"/>
      <c r="C57" s="2"/>
      <c r="D57" s="2" t="s">
        <v>64</v>
      </c>
      <c r="E57" s="2"/>
      <c r="F57" s="2" t="s">
        <v>65</v>
      </c>
      <c r="G57" s="2" t="s">
        <v>101</v>
      </c>
      <c r="H57" s="44"/>
      <c r="I57" s="44"/>
      <c r="J57" s="3"/>
      <c r="K57" s="25"/>
      <c r="L57" s="28">
        <f t="shared" ca="1" si="6"/>
        <v>44503</v>
      </c>
      <c r="M57" s="32">
        <f t="shared" ca="1" si="1"/>
        <v>0</v>
      </c>
      <c r="N57" s="3"/>
      <c r="O57" s="3"/>
      <c r="P57" s="2"/>
      <c r="Q57" s="2"/>
    </row>
    <row r="58" spans="1:17" x14ac:dyDescent="0.25">
      <c r="A58">
        <v>28</v>
      </c>
      <c r="B58" s="2"/>
      <c r="C58" s="2"/>
      <c r="D58" s="2" t="s">
        <v>66</v>
      </c>
      <c r="E58" s="2"/>
      <c r="F58" s="2" t="s">
        <v>67</v>
      </c>
      <c r="G58" s="2" t="s">
        <v>102</v>
      </c>
      <c r="H58" s="44"/>
      <c r="I58" s="44"/>
      <c r="J58" s="3"/>
      <c r="K58" s="25"/>
      <c r="L58" s="28">
        <f t="shared" ca="1" si="6"/>
        <v>44503</v>
      </c>
      <c r="M58" s="32">
        <f t="shared" ca="1" si="1"/>
        <v>0</v>
      </c>
      <c r="N58" s="3"/>
      <c r="O58" s="3"/>
      <c r="P58" s="2"/>
      <c r="Q58" s="2"/>
    </row>
    <row r="59" spans="1:17" x14ac:dyDescent="0.25">
      <c r="A59">
        <v>29</v>
      </c>
      <c r="B59" s="2"/>
      <c r="C59" s="2"/>
      <c r="D59" s="2" t="s">
        <v>68</v>
      </c>
      <c r="E59" s="2"/>
      <c r="F59" s="2" t="s">
        <v>69</v>
      </c>
      <c r="G59" s="2" t="s">
        <v>103</v>
      </c>
      <c r="H59" s="44"/>
      <c r="I59" s="43"/>
      <c r="J59" s="3"/>
      <c r="K59" s="24">
        <v>44474</v>
      </c>
      <c r="L59" s="28">
        <f ca="1">TODAY()</f>
        <v>44503</v>
      </c>
      <c r="M59" s="32">
        <f t="shared" ca="1" si="1"/>
        <v>29</v>
      </c>
      <c r="N59" s="3"/>
      <c r="O59" s="3"/>
      <c r="P59" s="2"/>
      <c r="Q59" s="2"/>
    </row>
    <row r="60" spans="1:17" x14ac:dyDescent="0.25">
      <c r="B60" s="2"/>
      <c r="C60" s="2"/>
      <c r="D60" s="2" t="s">
        <v>70</v>
      </c>
      <c r="E60" s="2"/>
      <c r="F60" s="2" t="s">
        <v>189</v>
      </c>
      <c r="G60" s="2" t="s">
        <v>190</v>
      </c>
      <c r="H60" s="44"/>
      <c r="I60" s="44"/>
      <c r="J60" s="3"/>
      <c r="K60" s="25"/>
      <c r="L60" s="28">
        <f ca="1">TODAY()</f>
        <v>44503</v>
      </c>
      <c r="M60" s="32">
        <f t="shared" ca="1" si="1"/>
        <v>0</v>
      </c>
      <c r="N60" s="3"/>
      <c r="O60" s="3"/>
      <c r="P60" s="2"/>
      <c r="Q60" s="2"/>
    </row>
    <row r="61" spans="1:17" x14ac:dyDescent="0.25">
      <c r="A61">
        <v>30</v>
      </c>
      <c r="B61" s="2"/>
      <c r="C61" s="2"/>
      <c r="D61" s="2" t="s">
        <v>70</v>
      </c>
      <c r="E61" s="2"/>
      <c r="F61" s="2" t="s">
        <v>71</v>
      </c>
      <c r="G61" s="2" t="s">
        <v>104</v>
      </c>
      <c r="H61" s="44"/>
      <c r="I61" s="43"/>
      <c r="J61" s="3"/>
      <c r="K61" s="24">
        <v>44474</v>
      </c>
      <c r="L61" s="28">
        <f ca="1">TODAY()</f>
        <v>44503</v>
      </c>
      <c r="M61" s="32">
        <f t="shared" ca="1" si="1"/>
        <v>29</v>
      </c>
      <c r="N61" s="3"/>
      <c r="O61" s="3"/>
      <c r="P61" s="2"/>
      <c r="Q61" s="2"/>
    </row>
    <row r="62" spans="1:17" x14ac:dyDescent="0.25">
      <c r="A62">
        <v>31</v>
      </c>
      <c r="B62" s="2"/>
      <c r="C62" s="2"/>
      <c r="D62" s="2" t="s">
        <v>50</v>
      </c>
      <c r="E62" s="2"/>
      <c r="F62" s="2" t="s">
        <v>72</v>
      </c>
      <c r="G62" s="2" t="s">
        <v>105</v>
      </c>
      <c r="H62" s="44"/>
      <c r="I62" s="44"/>
      <c r="J62" s="3"/>
      <c r="K62" s="25"/>
      <c r="L62" s="28">
        <f t="shared" ref="L62:L65" ca="1" si="7">TODAY()</f>
        <v>44503</v>
      </c>
      <c r="M62" s="32">
        <f t="shared" ca="1" si="1"/>
        <v>0</v>
      </c>
      <c r="N62" s="3"/>
      <c r="O62" s="3"/>
      <c r="P62" s="2"/>
      <c r="Q62" s="2"/>
    </row>
    <row r="63" spans="1:17" x14ac:dyDescent="0.25">
      <c r="A63">
        <v>32</v>
      </c>
      <c r="B63" s="2"/>
      <c r="C63" s="2"/>
      <c r="D63" s="15" t="s">
        <v>12</v>
      </c>
      <c r="E63" s="15"/>
      <c r="F63" s="15" t="s">
        <v>73</v>
      </c>
      <c r="G63" s="15" t="s">
        <v>106</v>
      </c>
      <c r="H63" s="44"/>
      <c r="I63" s="44"/>
      <c r="J63" s="3"/>
      <c r="K63" s="25"/>
      <c r="L63" s="28">
        <f t="shared" ca="1" si="7"/>
        <v>44503</v>
      </c>
      <c r="M63" s="32">
        <f t="shared" ca="1" si="1"/>
        <v>0</v>
      </c>
      <c r="N63" s="3"/>
      <c r="O63" s="3"/>
      <c r="P63" s="2"/>
      <c r="Q63" s="2"/>
    </row>
    <row r="64" spans="1:17" x14ac:dyDescent="0.25">
      <c r="A64">
        <v>33</v>
      </c>
      <c r="B64" s="2"/>
      <c r="C64" s="2"/>
      <c r="D64" s="20" t="s">
        <v>17</v>
      </c>
      <c r="E64" s="20"/>
      <c r="F64" s="20" t="s">
        <v>74</v>
      </c>
      <c r="G64" s="20" t="s">
        <v>107</v>
      </c>
      <c r="H64" s="44"/>
      <c r="I64" s="44"/>
      <c r="J64" s="3"/>
      <c r="K64" s="25"/>
      <c r="L64" s="28">
        <f t="shared" ca="1" si="7"/>
        <v>44503</v>
      </c>
      <c r="M64" s="32">
        <f t="shared" ca="1" si="1"/>
        <v>0</v>
      </c>
      <c r="N64" s="3"/>
      <c r="O64" s="3"/>
      <c r="P64" s="2"/>
      <c r="Q64" s="2"/>
    </row>
    <row r="65" spans="1:17" x14ac:dyDescent="0.25">
      <c r="A65">
        <v>34</v>
      </c>
      <c r="B65" s="2"/>
      <c r="C65" s="2"/>
      <c r="D65" s="18" t="s">
        <v>18</v>
      </c>
      <c r="E65" s="18"/>
      <c r="F65" s="18" t="s">
        <v>19</v>
      </c>
      <c r="G65" s="18" t="s">
        <v>108</v>
      </c>
      <c r="H65" s="44"/>
      <c r="I65" s="44"/>
      <c r="J65" s="3"/>
      <c r="K65" s="25"/>
      <c r="L65" s="28">
        <f t="shared" ca="1" si="7"/>
        <v>44503</v>
      </c>
      <c r="M65" s="32">
        <f t="shared" ca="1" si="1"/>
        <v>0</v>
      </c>
      <c r="N65" s="3"/>
      <c r="O65" s="3"/>
      <c r="P65" s="2"/>
      <c r="Q65" s="2"/>
    </row>
    <row r="66" spans="1:17" x14ac:dyDescent="0.25">
      <c r="A66">
        <v>35</v>
      </c>
      <c r="B66" s="2"/>
      <c r="C66" s="2"/>
      <c r="D66" s="16" t="s">
        <v>23</v>
      </c>
      <c r="E66" s="16"/>
      <c r="F66" s="16" t="s">
        <v>24</v>
      </c>
      <c r="G66" s="16" t="s">
        <v>109</v>
      </c>
      <c r="H66" s="44"/>
      <c r="I66" s="43"/>
      <c r="J66" s="3"/>
      <c r="K66" s="24">
        <v>44474</v>
      </c>
      <c r="L66" s="28">
        <f ca="1">TODAY()</f>
        <v>44503</v>
      </c>
      <c r="M66" s="32">
        <f t="shared" ca="1" si="1"/>
        <v>29</v>
      </c>
      <c r="N66" s="3"/>
      <c r="O66" s="3"/>
      <c r="P66" s="2"/>
      <c r="Q66" s="2"/>
    </row>
    <row r="67" spans="1:17" x14ac:dyDescent="0.25">
      <c r="A67">
        <v>36</v>
      </c>
      <c r="B67" s="2"/>
      <c r="C67" s="2"/>
      <c r="D67" s="18" t="s">
        <v>25</v>
      </c>
      <c r="E67" s="18"/>
      <c r="F67" s="18" t="s">
        <v>26</v>
      </c>
      <c r="G67" s="18" t="s">
        <v>110</v>
      </c>
      <c r="H67" s="44"/>
      <c r="I67" s="44"/>
      <c r="J67" s="3"/>
      <c r="K67" s="25"/>
      <c r="L67" s="28">
        <f t="shared" ref="L67:L70" ca="1" si="8">TODAY()</f>
        <v>44503</v>
      </c>
      <c r="M67" s="32">
        <f t="shared" ca="1" si="1"/>
        <v>0</v>
      </c>
      <c r="N67" s="3"/>
      <c r="O67" s="3"/>
      <c r="P67" s="2"/>
      <c r="Q67" s="2"/>
    </row>
    <row r="68" spans="1:17" x14ac:dyDescent="0.25">
      <c r="A68">
        <v>37</v>
      </c>
      <c r="B68" s="2"/>
      <c r="C68" s="2"/>
      <c r="D68" s="18" t="s">
        <v>25</v>
      </c>
      <c r="E68" s="18"/>
      <c r="F68" s="18" t="s">
        <v>27</v>
      </c>
      <c r="G68" s="18" t="s">
        <v>111</v>
      </c>
      <c r="H68" s="44"/>
      <c r="I68" s="44"/>
      <c r="J68" s="3"/>
      <c r="K68" s="25"/>
      <c r="L68" s="28">
        <f t="shared" ca="1" si="8"/>
        <v>44503</v>
      </c>
      <c r="M68" s="32">
        <f t="shared" ca="1" si="1"/>
        <v>0</v>
      </c>
      <c r="N68" s="3"/>
      <c r="O68" s="3"/>
      <c r="P68" s="2"/>
      <c r="Q68" s="2"/>
    </row>
    <row r="69" spans="1:17" x14ac:dyDescent="0.25">
      <c r="A69">
        <v>38</v>
      </c>
      <c r="B69" s="2"/>
      <c r="C69" s="2"/>
      <c r="D69" s="18" t="s">
        <v>25</v>
      </c>
      <c r="E69" s="18"/>
      <c r="F69" s="18" t="s">
        <v>28</v>
      </c>
      <c r="G69" s="18" t="s">
        <v>112</v>
      </c>
      <c r="H69" s="44"/>
      <c r="I69" s="44"/>
      <c r="J69" s="3"/>
      <c r="K69" s="25"/>
      <c r="L69" s="28">
        <f t="shared" ca="1" si="8"/>
        <v>44503</v>
      </c>
      <c r="M69" s="32">
        <f t="shared" ca="1" si="1"/>
        <v>0</v>
      </c>
      <c r="N69" s="3"/>
      <c r="O69" s="3"/>
      <c r="P69" s="2"/>
      <c r="Q69" s="2"/>
    </row>
    <row r="70" spans="1:17" x14ac:dyDescent="0.25">
      <c r="A70">
        <v>39</v>
      </c>
      <c r="B70" s="2"/>
      <c r="C70" s="2"/>
      <c r="D70" s="18" t="s">
        <v>25</v>
      </c>
      <c r="E70" s="18"/>
      <c r="F70" s="18" t="s">
        <v>134</v>
      </c>
      <c r="G70" s="18" t="s">
        <v>135</v>
      </c>
      <c r="H70" s="44"/>
      <c r="I70" s="44"/>
      <c r="J70" s="3"/>
      <c r="K70" s="25"/>
      <c r="L70" s="28">
        <f t="shared" ca="1" si="8"/>
        <v>44503</v>
      </c>
      <c r="M70" s="32">
        <f t="shared" ca="1" si="1"/>
        <v>0</v>
      </c>
      <c r="N70" s="3"/>
      <c r="O70" s="3"/>
      <c r="P70" s="2"/>
      <c r="Q70" s="2"/>
    </row>
    <row r="71" spans="1:17" x14ac:dyDescent="0.25">
      <c r="A71">
        <v>40</v>
      </c>
      <c r="B71" s="2"/>
      <c r="C71" s="2"/>
      <c r="D71" s="18" t="s">
        <v>25</v>
      </c>
      <c r="E71" s="18"/>
      <c r="F71" s="18" t="s">
        <v>29</v>
      </c>
      <c r="G71" s="18" t="s">
        <v>113</v>
      </c>
      <c r="H71" s="44"/>
      <c r="I71" s="43"/>
      <c r="J71" s="3"/>
      <c r="K71" s="24">
        <v>44474</v>
      </c>
      <c r="L71" s="28">
        <f t="shared" ref="L71:L80" ca="1" si="9">TODAY()</f>
        <v>44503</v>
      </c>
      <c r="M71" s="32">
        <f t="shared" ref="M71:M135" ca="1" si="10">-(IF(K71=0,0,K71-TODAY()))</f>
        <v>29</v>
      </c>
      <c r="N71" s="3"/>
      <c r="O71" s="3"/>
      <c r="P71" s="2"/>
      <c r="Q71" s="2"/>
    </row>
    <row r="72" spans="1:17" x14ac:dyDescent="0.25">
      <c r="A72">
        <v>41</v>
      </c>
      <c r="B72" s="2"/>
      <c r="C72" s="2"/>
      <c r="D72" s="2" t="s">
        <v>32</v>
      </c>
      <c r="E72" s="2"/>
      <c r="F72" s="2" t="s">
        <v>33</v>
      </c>
      <c r="G72" s="2" t="s">
        <v>114</v>
      </c>
      <c r="H72" s="44"/>
      <c r="I72" s="43"/>
      <c r="J72" s="3"/>
      <c r="K72" s="24">
        <v>44474</v>
      </c>
      <c r="L72" s="28">
        <f t="shared" ca="1" si="9"/>
        <v>44503</v>
      </c>
      <c r="M72" s="32">
        <f t="shared" ca="1" si="10"/>
        <v>29</v>
      </c>
      <c r="N72" s="3"/>
      <c r="O72" s="3"/>
      <c r="P72" s="2"/>
      <c r="Q72" s="2"/>
    </row>
    <row r="73" spans="1:17" x14ac:dyDescent="0.25">
      <c r="B73" s="2"/>
      <c r="C73" s="2"/>
      <c r="D73" s="20" t="s">
        <v>17</v>
      </c>
      <c r="E73" s="20"/>
      <c r="F73" s="20" t="s">
        <v>246</v>
      </c>
      <c r="G73" s="20" t="s">
        <v>247</v>
      </c>
      <c r="H73" s="44"/>
      <c r="I73" s="43"/>
      <c r="J73" s="3"/>
      <c r="K73" s="24">
        <v>44479</v>
      </c>
      <c r="L73" s="28">
        <f t="shared" ca="1" si="9"/>
        <v>44503</v>
      </c>
      <c r="M73" s="32">
        <f t="shared" ca="1" si="10"/>
        <v>24</v>
      </c>
      <c r="N73" s="3"/>
      <c r="O73" s="3"/>
      <c r="P73" s="2"/>
      <c r="Q73" s="2"/>
    </row>
    <row r="74" spans="1:17" x14ac:dyDescent="0.25">
      <c r="B74" s="2"/>
      <c r="C74" s="2"/>
      <c r="D74" s="20" t="s">
        <v>17</v>
      </c>
      <c r="E74" s="20"/>
      <c r="F74" s="20" t="s">
        <v>257</v>
      </c>
      <c r="G74" s="20" t="s">
        <v>258</v>
      </c>
      <c r="H74" s="44"/>
      <c r="I74" s="43"/>
      <c r="J74" s="3"/>
      <c r="K74" s="24"/>
      <c r="L74" s="28">
        <f t="shared" ca="1" si="9"/>
        <v>44503</v>
      </c>
      <c r="M74" s="32"/>
      <c r="N74" s="3"/>
      <c r="O74" s="3"/>
      <c r="P74" s="2"/>
      <c r="Q74" s="2"/>
    </row>
    <row r="75" spans="1:17" x14ac:dyDescent="0.25">
      <c r="A75">
        <v>42</v>
      </c>
      <c r="B75" s="2"/>
      <c r="C75" s="2"/>
      <c r="D75" s="20" t="s">
        <v>17</v>
      </c>
      <c r="E75" s="20"/>
      <c r="F75" s="20" t="s">
        <v>116</v>
      </c>
      <c r="G75" s="20" t="s">
        <v>117</v>
      </c>
      <c r="H75" s="44"/>
      <c r="I75" s="43"/>
      <c r="J75" s="3"/>
      <c r="K75" s="24">
        <v>44489</v>
      </c>
      <c r="L75" s="28">
        <f t="shared" ca="1" si="9"/>
        <v>44503</v>
      </c>
      <c r="M75" s="32">
        <f t="shared" ca="1" si="10"/>
        <v>14</v>
      </c>
      <c r="N75" s="3"/>
      <c r="O75" s="3"/>
      <c r="P75" s="2"/>
      <c r="Q75" s="2"/>
    </row>
    <row r="76" spans="1:17" x14ac:dyDescent="0.25">
      <c r="A76">
        <v>43</v>
      </c>
      <c r="B76" s="2"/>
      <c r="C76" s="2"/>
      <c r="D76" s="15" t="s">
        <v>12</v>
      </c>
      <c r="E76" s="15"/>
      <c r="F76" s="15" t="s">
        <v>119</v>
      </c>
      <c r="G76" s="15" t="s">
        <v>118</v>
      </c>
      <c r="H76" s="44"/>
      <c r="I76" s="43"/>
      <c r="J76" s="3"/>
      <c r="K76" s="24">
        <v>44474</v>
      </c>
      <c r="L76" s="28">
        <f t="shared" ca="1" si="9"/>
        <v>44503</v>
      </c>
      <c r="M76" s="32">
        <f t="shared" ca="1" si="10"/>
        <v>29</v>
      </c>
      <c r="N76" s="3"/>
      <c r="O76" s="3"/>
      <c r="P76" s="2"/>
      <c r="Q76" s="2"/>
    </row>
    <row r="77" spans="1:17" x14ac:dyDescent="0.25">
      <c r="A77">
        <v>44</v>
      </c>
      <c r="B77" s="2"/>
      <c r="C77" s="2"/>
      <c r="D77" s="15" t="s">
        <v>12</v>
      </c>
      <c r="E77" s="15"/>
      <c r="F77" s="15" t="s">
        <v>120</v>
      </c>
      <c r="G77" s="15" t="s">
        <v>121</v>
      </c>
      <c r="H77" s="44"/>
      <c r="I77" s="43"/>
      <c r="J77" s="3"/>
      <c r="K77" s="24">
        <v>44474</v>
      </c>
      <c r="L77" s="28">
        <f t="shared" ca="1" si="9"/>
        <v>44503</v>
      </c>
      <c r="M77" s="32">
        <f t="shared" ca="1" si="10"/>
        <v>29</v>
      </c>
      <c r="N77" s="3"/>
      <c r="O77" s="3"/>
      <c r="P77" s="2"/>
      <c r="Q77" s="2"/>
    </row>
    <row r="78" spans="1:17" x14ac:dyDescent="0.25">
      <c r="A78">
        <v>45</v>
      </c>
      <c r="B78" s="2"/>
      <c r="C78" s="2"/>
      <c r="D78" s="15" t="s">
        <v>12</v>
      </c>
      <c r="E78" s="15"/>
      <c r="F78" s="15" t="s">
        <v>122</v>
      </c>
      <c r="G78" s="15" t="s">
        <v>123</v>
      </c>
      <c r="H78" s="44"/>
      <c r="I78" s="43"/>
      <c r="J78" s="3"/>
      <c r="K78" s="24">
        <v>44464</v>
      </c>
      <c r="L78" s="28">
        <f t="shared" ca="1" si="9"/>
        <v>44503</v>
      </c>
      <c r="M78" s="32">
        <f t="shared" ca="1" si="10"/>
        <v>39</v>
      </c>
      <c r="N78" s="3"/>
      <c r="O78" s="3"/>
      <c r="P78" s="2"/>
      <c r="Q78" s="2"/>
    </row>
    <row r="79" spans="1:17" x14ac:dyDescent="0.25">
      <c r="A79">
        <v>46</v>
      </c>
      <c r="B79" s="2"/>
      <c r="C79" s="2"/>
      <c r="D79" s="15" t="s">
        <v>12</v>
      </c>
      <c r="E79" s="15"/>
      <c r="F79" s="15" t="s">
        <v>124</v>
      </c>
      <c r="G79" s="15" t="s">
        <v>125</v>
      </c>
      <c r="H79" s="44"/>
      <c r="I79" s="43"/>
      <c r="J79" s="3"/>
      <c r="K79" s="24">
        <v>44459</v>
      </c>
      <c r="L79" s="28">
        <f t="shared" ca="1" si="9"/>
        <v>44503</v>
      </c>
      <c r="M79" s="32">
        <f t="shared" ca="1" si="10"/>
        <v>44</v>
      </c>
      <c r="N79" s="3"/>
      <c r="O79" s="3"/>
      <c r="P79" s="2"/>
      <c r="Q79" s="2"/>
    </row>
    <row r="80" spans="1:17" x14ac:dyDescent="0.25">
      <c r="A80">
        <v>47</v>
      </c>
      <c r="B80" s="2"/>
      <c r="C80" s="2"/>
      <c r="D80" s="2" t="s">
        <v>172</v>
      </c>
      <c r="E80" s="2"/>
      <c r="F80" s="2" t="s">
        <v>127</v>
      </c>
      <c r="G80" s="2" t="s">
        <v>126</v>
      </c>
      <c r="H80" s="44"/>
      <c r="I80" s="44"/>
      <c r="J80" s="3"/>
      <c r="K80" s="25"/>
      <c r="L80" s="28">
        <f t="shared" ca="1" si="9"/>
        <v>44503</v>
      </c>
      <c r="M80" s="32">
        <f t="shared" ca="1" si="10"/>
        <v>0</v>
      </c>
      <c r="N80" s="3"/>
      <c r="O80" s="3"/>
      <c r="P80" s="2"/>
      <c r="Q80" s="2"/>
    </row>
    <row r="81" spans="1:17" x14ac:dyDescent="0.25">
      <c r="A81">
        <v>48</v>
      </c>
      <c r="B81" s="2"/>
      <c r="C81" s="2"/>
      <c r="D81" s="14" t="s">
        <v>40</v>
      </c>
      <c r="E81" s="14"/>
      <c r="F81" s="14" t="s">
        <v>128</v>
      </c>
      <c r="G81" s="14" t="s">
        <v>129</v>
      </c>
      <c r="H81" s="44"/>
      <c r="I81" s="43"/>
      <c r="J81" s="3"/>
      <c r="K81" s="24">
        <v>44454</v>
      </c>
      <c r="L81" s="28">
        <f t="shared" ref="L81:L84" ca="1" si="11">TODAY()</f>
        <v>44503</v>
      </c>
      <c r="M81" s="32">
        <f t="shared" ca="1" si="10"/>
        <v>49</v>
      </c>
      <c r="N81" s="3"/>
      <c r="O81" s="3"/>
      <c r="P81" s="2"/>
      <c r="Q81" s="2"/>
    </row>
    <row r="82" spans="1:17" x14ac:dyDescent="0.25">
      <c r="A82">
        <v>49</v>
      </c>
      <c r="B82" s="2"/>
      <c r="C82" s="2"/>
      <c r="D82" s="15" t="s">
        <v>12</v>
      </c>
      <c r="E82" s="15"/>
      <c r="F82" s="15" t="s">
        <v>130</v>
      </c>
      <c r="G82" s="15" t="s">
        <v>131</v>
      </c>
      <c r="H82" s="44"/>
      <c r="I82" s="43"/>
      <c r="J82" s="3"/>
      <c r="K82" s="24">
        <v>44474</v>
      </c>
      <c r="L82" s="28">
        <f t="shared" ca="1" si="11"/>
        <v>44503</v>
      </c>
      <c r="M82" s="32">
        <f t="shared" ca="1" si="10"/>
        <v>29</v>
      </c>
      <c r="N82" s="3"/>
      <c r="O82" s="3"/>
      <c r="P82" s="2"/>
      <c r="Q82" s="2"/>
    </row>
    <row r="83" spans="1:17" x14ac:dyDescent="0.25">
      <c r="A83">
        <v>50</v>
      </c>
      <c r="B83" s="2"/>
      <c r="C83" s="2"/>
      <c r="D83" s="14" t="s">
        <v>40</v>
      </c>
      <c r="E83" s="14"/>
      <c r="F83" s="14" t="s">
        <v>132</v>
      </c>
      <c r="G83" s="14" t="s">
        <v>133</v>
      </c>
      <c r="H83" s="44"/>
      <c r="I83" s="43"/>
      <c r="J83" s="3"/>
      <c r="K83" s="24">
        <v>44474</v>
      </c>
      <c r="L83" s="28">
        <f t="shared" ca="1" si="11"/>
        <v>44503</v>
      </c>
      <c r="M83" s="32">
        <f t="shared" ca="1" si="10"/>
        <v>29</v>
      </c>
      <c r="N83" s="3"/>
      <c r="O83" s="3"/>
      <c r="P83" s="2"/>
      <c r="Q83" s="2"/>
    </row>
    <row r="84" spans="1:17" x14ac:dyDescent="0.25">
      <c r="A84">
        <v>51</v>
      </c>
      <c r="B84" s="2"/>
      <c r="C84" s="2"/>
      <c r="D84" s="15" t="s">
        <v>12</v>
      </c>
      <c r="E84" s="15"/>
      <c r="F84" s="15" t="s">
        <v>136</v>
      </c>
      <c r="G84" s="15" t="s">
        <v>137</v>
      </c>
      <c r="H84" s="44"/>
      <c r="I84" s="43"/>
      <c r="J84" s="3"/>
      <c r="K84" s="40">
        <v>44502</v>
      </c>
      <c r="L84" s="28">
        <f t="shared" ca="1" si="11"/>
        <v>44503</v>
      </c>
      <c r="M84" s="32">
        <f t="shared" ca="1" si="10"/>
        <v>1</v>
      </c>
      <c r="N84" s="3"/>
      <c r="O84" s="3"/>
      <c r="P84" s="2"/>
      <c r="Q84" s="2"/>
    </row>
    <row r="85" spans="1:17" x14ac:dyDescent="0.25">
      <c r="A85">
        <v>52</v>
      </c>
      <c r="B85" s="2"/>
      <c r="C85" s="2"/>
      <c r="D85" s="15" t="s">
        <v>12</v>
      </c>
      <c r="E85" s="15"/>
      <c r="F85" s="15" t="s">
        <v>138</v>
      </c>
      <c r="G85" s="15" t="s">
        <v>139</v>
      </c>
      <c r="H85" s="44"/>
      <c r="I85" s="43"/>
      <c r="J85" s="3"/>
      <c r="K85" s="24">
        <v>44474</v>
      </c>
      <c r="L85" s="28">
        <f t="shared" ref="L85:L93" ca="1" si="12">TODAY()</f>
        <v>44503</v>
      </c>
      <c r="M85" s="32">
        <f t="shared" ca="1" si="10"/>
        <v>29</v>
      </c>
      <c r="N85" s="3"/>
      <c r="O85" s="3"/>
      <c r="P85" s="2"/>
      <c r="Q85" s="2"/>
    </row>
    <row r="86" spans="1:17" x14ac:dyDescent="0.25">
      <c r="A86">
        <v>53</v>
      </c>
      <c r="B86" s="2"/>
      <c r="C86" s="2"/>
      <c r="D86" s="15" t="s">
        <v>12</v>
      </c>
      <c r="E86" s="15"/>
      <c r="F86" s="15" t="s">
        <v>140</v>
      </c>
      <c r="G86" s="15" t="s">
        <v>141</v>
      </c>
      <c r="H86" s="44"/>
      <c r="I86" s="43"/>
      <c r="J86" s="3"/>
      <c r="K86" s="24">
        <v>44474</v>
      </c>
      <c r="L86" s="28">
        <f t="shared" ca="1" si="12"/>
        <v>44503</v>
      </c>
      <c r="M86" s="32">
        <f t="shared" ca="1" si="10"/>
        <v>29</v>
      </c>
      <c r="N86" s="3"/>
      <c r="O86" s="3"/>
      <c r="P86" s="2"/>
      <c r="Q86" s="2"/>
    </row>
    <row r="87" spans="1:17" x14ac:dyDescent="0.25">
      <c r="A87">
        <v>54</v>
      </c>
      <c r="B87" s="2"/>
      <c r="C87" s="2"/>
      <c r="D87" s="2" t="s">
        <v>142</v>
      </c>
      <c r="E87" s="2"/>
      <c r="F87" s="2" t="s">
        <v>143</v>
      </c>
      <c r="G87" s="2" t="s">
        <v>144</v>
      </c>
      <c r="H87" s="44"/>
      <c r="I87" s="43"/>
      <c r="J87" s="3"/>
      <c r="K87" s="24">
        <v>44474</v>
      </c>
      <c r="L87" s="28">
        <f t="shared" ca="1" si="12"/>
        <v>44503</v>
      </c>
      <c r="M87" s="32">
        <f t="shared" ca="1" si="10"/>
        <v>29</v>
      </c>
      <c r="N87" s="3"/>
      <c r="O87" s="3"/>
      <c r="P87" s="2"/>
      <c r="Q87" s="2"/>
    </row>
    <row r="88" spans="1:17" x14ac:dyDescent="0.25">
      <c r="A88">
        <v>55</v>
      </c>
      <c r="B88" s="2"/>
      <c r="C88" s="2"/>
      <c r="D88" s="14" t="s">
        <v>40</v>
      </c>
      <c r="E88" s="14"/>
      <c r="F88" s="14" t="s">
        <v>145</v>
      </c>
      <c r="G88" s="14" t="s">
        <v>146</v>
      </c>
      <c r="H88" s="44"/>
      <c r="I88" s="43"/>
      <c r="J88" s="3"/>
      <c r="K88" s="24">
        <v>44474</v>
      </c>
      <c r="L88" s="28">
        <f t="shared" ca="1" si="12"/>
        <v>44503</v>
      </c>
      <c r="M88" s="32">
        <f t="shared" ca="1" si="10"/>
        <v>29</v>
      </c>
      <c r="N88" s="3"/>
      <c r="O88" s="3"/>
      <c r="P88" s="2"/>
      <c r="Q88" s="2"/>
    </row>
    <row r="89" spans="1:17" x14ac:dyDescent="0.25">
      <c r="A89">
        <v>56</v>
      </c>
      <c r="B89" s="2"/>
      <c r="C89" s="2"/>
      <c r="D89" s="20" t="s">
        <v>17</v>
      </c>
      <c r="E89" s="20"/>
      <c r="F89" s="20" t="s">
        <v>147</v>
      </c>
      <c r="G89" s="20" t="s">
        <v>148</v>
      </c>
      <c r="H89" s="44"/>
      <c r="I89" s="43"/>
      <c r="J89" s="3"/>
      <c r="K89" s="24">
        <v>44474</v>
      </c>
      <c r="L89" s="28">
        <f t="shared" ca="1" si="12"/>
        <v>44503</v>
      </c>
      <c r="M89" s="32">
        <f t="shared" ca="1" si="10"/>
        <v>29</v>
      </c>
      <c r="N89" s="3"/>
      <c r="O89" s="3"/>
      <c r="P89" s="2"/>
      <c r="Q89" s="2"/>
    </row>
    <row r="90" spans="1:17" x14ac:dyDescent="0.25">
      <c r="A90">
        <v>57</v>
      </c>
      <c r="B90" s="2"/>
      <c r="C90" s="2"/>
      <c r="D90" s="16" t="s">
        <v>149</v>
      </c>
      <c r="E90" s="16"/>
      <c r="F90" s="16" t="s">
        <v>150</v>
      </c>
      <c r="G90" s="16" t="s">
        <v>151</v>
      </c>
      <c r="H90" s="44"/>
      <c r="I90" s="44"/>
      <c r="J90" s="3"/>
      <c r="K90" s="25"/>
      <c r="L90" s="28">
        <f t="shared" ca="1" si="12"/>
        <v>44503</v>
      </c>
      <c r="M90" s="32">
        <f t="shared" ca="1" si="10"/>
        <v>0</v>
      </c>
      <c r="N90" s="3"/>
      <c r="O90" s="3"/>
      <c r="P90" s="2"/>
      <c r="Q90" s="2"/>
    </row>
    <row r="91" spans="1:17" x14ac:dyDescent="0.25">
      <c r="A91">
        <v>58</v>
      </c>
      <c r="B91" s="2"/>
      <c r="C91" s="2"/>
      <c r="D91" s="2"/>
      <c r="E91" s="2"/>
      <c r="F91" s="2" t="s">
        <v>152</v>
      </c>
      <c r="G91" s="2"/>
      <c r="H91" s="44"/>
      <c r="I91" s="44"/>
      <c r="J91" s="3"/>
      <c r="K91" s="25"/>
      <c r="L91" s="28">
        <f t="shared" ca="1" si="12"/>
        <v>44503</v>
      </c>
      <c r="M91" s="32">
        <f t="shared" ca="1" si="10"/>
        <v>0</v>
      </c>
      <c r="N91" s="3"/>
      <c r="O91" s="3"/>
      <c r="P91" s="2"/>
      <c r="Q91" s="2"/>
    </row>
    <row r="92" spans="1:17" x14ac:dyDescent="0.25">
      <c r="A92">
        <v>59</v>
      </c>
      <c r="B92" s="2"/>
      <c r="C92" s="2"/>
      <c r="D92" s="2"/>
      <c r="E92" s="2"/>
      <c r="F92" s="2" t="s">
        <v>152</v>
      </c>
      <c r="G92" s="2"/>
      <c r="H92" s="44"/>
      <c r="I92" s="44"/>
      <c r="J92" s="3"/>
      <c r="K92" s="25"/>
      <c r="L92" s="28">
        <f t="shared" ca="1" si="12"/>
        <v>44503</v>
      </c>
      <c r="M92" s="32">
        <f t="shared" ca="1" si="10"/>
        <v>0</v>
      </c>
      <c r="N92" s="9"/>
      <c r="O92" s="9"/>
      <c r="P92" s="2"/>
      <c r="Q92" s="2"/>
    </row>
    <row r="93" spans="1:17" x14ac:dyDescent="0.25">
      <c r="A93">
        <v>60</v>
      </c>
      <c r="B93" s="2"/>
      <c r="C93" s="2"/>
      <c r="D93" s="2" t="s">
        <v>172</v>
      </c>
      <c r="E93" s="2"/>
      <c r="F93" s="2" t="s">
        <v>153</v>
      </c>
      <c r="G93" s="2"/>
      <c r="H93" s="44"/>
      <c r="I93" s="44"/>
      <c r="J93" s="3"/>
      <c r="K93" s="25"/>
      <c r="L93" s="28">
        <f t="shared" ca="1" si="12"/>
        <v>44503</v>
      </c>
      <c r="M93" s="32">
        <f t="shared" ca="1" si="10"/>
        <v>0</v>
      </c>
      <c r="N93" s="3"/>
      <c r="O93" s="3"/>
      <c r="P93" s="2"/>
      <c r="Q93" s="2"/>
    </row>
    <row r="94" spans="1:17" x14ac:dyDescent="0.25">
      <c r="A94">
        <v>61</v>
      </c>
      <c r="B94" s="2"/>
      <c r="C94" s="2"/>
      <c r="D94" s="19"/>
      <c r="E94" s="19"/>
      <c r="F94" s="19" t="s">
        <v>154</v>
      </c>
      <c r="G94" s="19"/>
      <c r="H94" s="44"/>
      <c r="I94" s="44"/>
      <c r="J94" s="3"/>
      <c r="K94" s="24">
        <v>44474</v>
      </c>
      <c r="L94" s="28">
        <f t="shared" ref="L94:L101" ca="1" si="13">TODAY()</f>
        <v>44503</v>
      </c>
      <c r="M94" s="32">
        <f t="shared" ca="1" si="10"/>
        <v>29</v>
      </c>
      <c r="N94" s="3"/>
      <c r="O94" s="3"/>
      <c r="P94" s="2"/>
      <c r="Q94" s="2"/>
    </row>
    <row r="95" spans="1:17" x14ac:dyDescent="0.25">
      <c r="A95">
        <v>62</v>
      </c>
      <c r="B95" s="2"/>
      <c r="C95" s="2"/>
      <c r="D95" s="19"/>
      <c r="E95" s="19"/>
      <c r="F95" s="19" t="s">
        <v>155</v>
      </c>
      <c r="G95" s="19"/>
      <c r="H95" s="44"/>
      <c r="I95" s="44"/>
      <c r="J95" s="3"/>
      <c r="K95" s="24">
        <v>44474</v>
      </c>
      <c r="L95" s="28">
        <f t="shared" ca="1" si="13"/>
        <v>44503</v>
      </c>
      <c r="M95" s="32">
        <f t="shared" ca="1" si="10"/>
        <v>29</v>
      </c>
      <c r="N95" s="3"/>
      <c r="O95" s="3"/>
      <c r="P95" s="2"/>
      <c r="Q95" s="2"/>
    </row>
    <row r="96" spans="1:17" x14ac:dyDescent="0.25">
      <c r="A96">
        <v>63</v>
      </c>
      <c r="B96" s="2"/>
      <c r="C96" s="2"/>
      <c r="D96" s="19" t="s">
        <v>170</v>
      </c>
      <c r="E96" s="19"/>
      <c r="F96" s="19" t="s">
        <v>160</v>
      </c>
      <c r="G96" s="19" t="s">
        <v>158</v>
      </c>
      <c r="H96" s="44"/>
      <c r="I96" s="44"/>
      <c r="J96" s="3"/>
      <c r="K96" s="25"/>
      <c r="L96" s="28">
        <f t="shared" ca="1" si="13"/>
        <v>44503</v>
      </c>
      <c r="M96" s="32">
        <f t="shared" ca="1" si="10"/>
        <v>0</v>
      </c>
      <c r="N96" s="3"/>
      <c r="O96" s="3"/>
      <c r="P96" s="10">
        <v>44466</v>
      </c>
      <c r="Q96" s="2"/>
    </row>
    <row r="97" spans="1:17" x14ac:dyDescent="0.25">
      <c r="A97">
        <v>64</v>
      </c>
      <c r="B97" s="2"/>
      <c r="C97" s="2"/>
      <c r="D97" s="19"/>
      <c r="E97" s="19"/>
      <c r="F97" s="19" t="s">
        <v>163</v>
      </c>
      <c r="G97" s="19" t="s">
        <v>159</v>
      </c>
      <c r="H97" s="44"/>
      <c r="I97" s="44"/>
      <c r="J97" s="3"/>
      <c r="K97" s="25"/>
      <c r="L97" s="28">
        <f t="shared" ca="1" si="13"/>
        <v>44503</v>
      </c>
      <c r="M97" s="32">
        <f t="shared" ca="1" si="10"/>
        <v>0</v>
      </c>
      <c r="N97" s="3"/>
      <c r="O97" s="3"/>
      <c r="P97" s="10">
        <v>44466</v>
      </c>
      <c r="Q97" s="2"/>
    </row>
    <row r="98" spans="1:17" x14ac:dyDescent="0.25">
      <c r="A98">
        <v>65</v>
      </c>
      <c r="B98" s="2"/>
      <c r="C98" s="2"/>
      <c r="D98" s="19" t="s">
        <v>170</v>
      </c>
      <c r="E98" s="19"/>
      <c r="F98" s="19" t="s">
        <v>161</v>
      </c>
      <c r="G98" s="19" t="s">
        <v>162</v>
      </c>
      <c r="H98" s="44"/>
      <c r="I98" s="44"/>
      <c r="J98" s="3"/>
      <c r="K98" s="25"/>
      <c r="L98" s="28">
        <f t="shared" ca="1" si="13"/>
        <v>44503</v>
      </c>
      <c r="M98" s="32">
        <f t="shared" ca="1" si="10"/>
        <v>0</v>
      </c>
      <c r="N98" s="3"/>
      <c r="O98" s="3"/>
      <c r="P98" s="10">
        <v>44466</v>
      </c>
      <c r="Q98" s="2"/>
    </row>
    <row r="99" spans="1:17" x14ac:dyDescent="0.25">
      <c r="A99">
        <v>66</v>
      </c>
      <c r="B99" s="2"/>
      <c r="C99" s="2"/>
      <c r="D99" s="19"/>
      <c r="E99" s="19"/>
      <c r="F99" s="19" t="s">
        <v>164</v>
      </c>
      <c r="G99" s="19" t="s">
        <v>165</v>
      </c>
      <c r="H99" s="44"/>
      <c r="I99" s="44"/>
      <c r="J99" s="3"/>
      <c r="K99" s="25"/>
      <c r="L99" s="28">
        <f t="shared" ca="1" si="13"/>
        <v>44503</v>
      </c>
      <c r="M99" s="32">
        <f t="shared" ca="1" si="10"/>
        <v>0</v>
      </c>
      <c r="N99" s="3"/>
      <c r="O99" s="3"/>
      <c r="P99" s="10">
        <v>44466</v>
      </c>
      <c r="Q99" s="2"/>
    </row>
    <row r="100" spans="1:17" x14ac:dyDescent="0.25">
      <c r="A100">
        <v>67</v>
      </c>
      <c r="B100" s="2"/>
      <c r="C100" s="2"/>
      <c r="D100" s="19" t="s">
        <v>171</v>
      </c>
      <c r="E100" s="19"/>
      <c r="F100" s="19" t="s">
        <v>166</v>
      </c>
      <c r="G100" s="19" t="s">
        <v>167</v>
      </c>
      <c r="H100" s="44"/>
      <c r="I100" s="44"/>
      <c r="J100" s="3"/>
      <c r="K100" s="25"/>
      <c r="L100" s="28">
        <f t="shared" ca="1" si="13"/>
        <v>44503</v>
      </c>
      <c r="M100" s="32">
        <f t="shared" ca="1" si="10"/>
        <v>0</v>
      </c>
      <c r="N100" s="3"/>
      <c r="O100" s="3"/>
      <c r="P100" s="10">
        <v>44466</v>
      </c>
      <c r="Q100" s="2"/>
    </row>
    <row r="101" spans="1:17" x14ac:dyDescent="0.25">
      <c r="A101">
        <v>68</v>
      </c>
      <c r="B101" s="2"/>
      <c r="C101" s="2"/>
      <c r="D101" s="2" t="s">
        <v>187</v>
      </c>
      <c r="E101" s="2"/>
      <c r="F101" s="2" t="s">
        <v>168</v>
      </c>
      <c r="G101" s="2" t="s">
        <v>169</v>
      </c>
      <c r="H101" s="44"/>
      <c r="I101" s="44"/>
      <c r="J101" s="3"/>
      <c r="K101" s="25"/>
      <c r="L101" s="28">
        <f t="shared" ca="1" si="13"/>
        <v>44503</v>
      </c>
      <c r="M101" s="32">
        <f t="shared" ca="1" si="10"/>
        <v>0</v>
      </c>
      <c r="N101" s="3"/>
      <c r="O101" s="3"/>
      <c r="P101" s="10">
        <v>44470</v>
      </c>
      <c r="Q101" s="2"/>
    </row>
    <row r="102" spans="1:17" x14ac:dyDescent="0.25">
      <c r="A102">
        <v>69</v>
      </c>
      <c r="B102" s="2"/>
      <c r="C102" s="2"/>
      <c r="D102" s="2" t="s">
        <v>187</v>
      </c>
      <c r="E102" s="2"/>
      <c r="F102" s="2" t="s">
        <v>192</v>
      </c>
      <c r="G102" s="2" t="s">
        <v>191</v>
      </c>
      <c r="H102" s="44"/>
      <c r="I102" s="43"/>
      <c r="J102" s="3"/>
      <c r="K102" s="24">
        <v>44474</v>
      </c>
      <c r="L102" s="28">
        <f t="shared" ref="L102:L105" ca="1" si="14">TODAY()</f>
        <v>44503</v>
      </c>
      <c r="M102" s="32">
        <f t="shared" ca="1" si="10"/>
        <v>29</v>
      </c>
      <c r="N102" s="3"/>
      <c r="O102" s="3"/>
      <c r="P102" s="10"/>
      <c r="Q102" s="2"/>
    </row>
    <row r="103" spans="1:17" x14ac:dyDescent="0.25">
      <c r="A103">
        <v>70</v>
      </c>
      <c r="B103" s="2"/>
      <c r="C103" s="2"/>
      <c r="D103" s="2"/>
      <c r="E103" s="2"/>
      <c r="F103" s="2" t="s">
        <v>173</v>
      </c>
      <c r="G103" s="2"/>
      <c r="H103" s="44"/>
      <c r="I103" s="43"/>
      <c r="J103" s="3"/>
      <c r="K103" s="24">
        <v>44474</v>
      </c>
      <c r="L103" s="28">
        <f t="shared" ca="1" si="14"/>
        <v>44503</v>
      </c>
      <c r="M103" s="32">
        <f t="shared" ca="1" si="10"/>
        <v>29</v>
      </c>
      <c r="N103" s="3"/>
      <c r="O103" s="3"/>
      <c r="P103" s="2"/>
      <c r="Q103" s="2"/>
    </row>
    <row r="104" spans="1:17" x14ac:dyDescent="0.25">
      <c r="A104">
        <v>71</v>
      </c>
      <c r="B104" s="2"/>
      <c r="C104" s="2"/>
      <c r="D104" s="2"/>
      <c r="E104" s="2"/>
      <c r="F104" s="2" t="s">
        <v>180</v>
      </c>
      <c r="G104" s="2"/>
      <c r="H104" s="44"/>
      <c r="I104" s="44"/>
      <c r="J104" s="3"/>
      <c r="K104" s="25"/>
      <c r="L104" s="28">
        <f t="shared" ca="1" si="14"/>
        <v>44503</v>
      </c>
      <c r="M104" s="32">
        <f t="shared" ca="1" si="10"/>
        <v>0</v>
      </c>
      <c r="N104" s="3"/>
      <c r="O104" s="3"/>
      <c r="P104" s="2"/>
      <c r="Q104" s="2"/>
    </row>
    <row r="105" spans="1:17" x14ac:dyDescent="0.25">
      <c r="A105">
        <v>72</v>
      </c>
      <c r="B105" s="2"/>
      <c r="C105" s="2"/>
      <c r="D105" s="16"/>
      <c r="E105" s="16"/>
      <c r="F105" s="16" t="s">
        <v>183</v>
      </c>
      <c r="G105" s="16"/>
      <c r="H105" s="44"/>
      <c r="I105" s="44"/>
      <c r="J105" s="3"/>
      <c r="K105" s="25"/>
      <c r="L105" s="28">
        <f t="shared" ca="1" si="14"/>
        <v>44503</v>
      </c>
      <c r="M105" s="32">
        <f t="shared" ca="1" si="10"/>
        <v>0</v>
      </c>
      <c r="N105" s="3"/>
      <c r="O105" s="3"/>
      <c r="P105" s="2"/>
      <c r="Q105" s="2"/>
    </row>
    <row r="106" spans="1:17" x14ac:dyDescent="0.25">
      <c r="A106">
        <v>73</v>
      </c>
      <c r="B106" s="2"/>
      <c r="C106" s="2"/>
      <c r="D106" s="21" t="s">
        <v>13</v>
      </c>
      <c r="E106" s="21"/>
      <c r="F106" s="21" t="s">
        <v>184</v>
      </c>
      <c r="G106" s="21"/>
      <c r="H106" s="44"/>
      <c r="I106" s="43"/>
      <c r="J106" s="3"/>
      <c r="K106" s="24">
        <v>44474</v>
      </c>
      <c r="L106" s="28">
        <f ca="1">TODAY()</f>
        <v>44503</v>
      </c>
      <c r="M106" s="32">
        <f t="shared" ca="1" si="10"/>
        <v>29</v>
      </c>
      <c r="N106" s="3"/>
      <c r="O106" s="3"/>
      <c r="P106" s="2"/>
      <c r="Q106" s="2"/>
    </row>
    <row r="107" spans="1:17" x14ac:dyDescent="0.25">
      <c r="A107">
        <v>74</v>
      </c>
      <c r="B107" s="2"/>
      <c r="C107" s="2"/>
      <c r="D107" s="15" t="s">
        <v>12</v>
      </c>
      <c r="E107" s="15"/>
      <c r="F107" s="15" t="s">
        <v>237</v>
      </c>
      <c r="G107" s="15" t="s">
        <v>236</v>
      </c>
      <c r="H107" s="44"/>
      <c r="I107" s="44"/>
      <c r="J107" s="3"/>
      <c r="K107" s="25"/>
      <c r="L107" s="28">
        <f ca="1">TODAY()</f>
        <v>44503</v>
      </c>
      <c r="M107" s="32">
        <f t="shared" ca="1" si="10"/>
        <v>0</v>
      </c>
      <c r="N107" s="3"/>
      <c r="O107" s="3"/>
      <c r="P107" s="2"/>
      <c r="Q107" s="2"/>
    </row>
    <row r="108" spans="1:17" x14ac:dyDescent="0.25">
      <c r="A108">
        <v>75</v>
      </c>
      <c r="B108" s="2"/>
      <c r="C108" s="2"/>
      <c r="D108" s="15" t="s">
        <v>12</v>
      </c>
      <c r="E108" s="15"/>
      <c r="F108" s="15" t="s">
        <v>185</v>
      </c>
      <c r="G108" s="15" t="s">
        <v>233</v>
      </c>
      <c r="H108" s="44"/>
      <c r="I108" s="43"/>
      <c r="J108" s="3"/>
      <c r="K108" s="24">
        <v>44474</v>
      </c>
      <c r="L108" s="28">
        <f ca="1">TODAY()</f>
        <v>44503</v>
      </c>
      <c r="M108" s="32">
        <f t="shared" ca="1" si="10"/>
        <v>29</v>
      </c>
      <c r="N108" s="3"/>
      <c r="O108" s="3"/>
      <c r="P108" s="2"/>
      <c r="Q108" s="2"/>
    </row>
    <row r="109" spans="1:17" x14ac:dyDescent="0.25">
      <c r="A109">
        <v>76</v>
      </c>
      <c r="B109" s="2"/>
      <c r="C109" s="2"/>
      <c r="D109" s="16"/>
      <c r="E109" s="16"/>
      <c r="F109" s="16" t="s">
        <v>186</v>
      </c>
      <c r="G109" s="16"/>
      <c r="H109" s="44"/>
      <c r="I109" s="44"/>
      <c r="J109" s="3"/>
      <c r="K109" s="25"/>
      <c r="L109" s="28">
        <f ca="1">TODAY()</f>
        <v>44503</v>
      </c>
      <c r="M109" s="32">
        <f t="shared" ca="1" si="10"/>
        <v>0</v>
      </c>
      <c r="N109" s="3"/>
      <c r="O109" s="3"/>
      <c r="P109" s="2"/>
      <c r="Q109" s="2"/>
    </row>
    <row r="110" spans="1:17" x14ac:dyDescent="0.25">
      <c r="A110">
        <v>77</v>
      </c>
      <c r="B110" s="2"/>
      <c r="C110" s="2"/>
      <c r="D110" s="21" t="s">
        <v>13</v>
      </c>
      <c r="E110" s="21"/>
      <c r="F110" s="21" t="s">
        <v>184</v>
      </c>
      <c r="G110" s="21"/>
      <c r="H110" s="44"/>
      <c r="I110" s="43"/>
      <c r="J110" s="3"/>
      <c r="K110" s="24">
        <v>44503</v>
      </c>
      <c r="L110" s="28">
        <f t="shared" ref="L110:L112" ca="1" si="15">TODAY()</f>
        <v>44503</v>
      </c>
      <c r="M110" s="32">
        <f t="shared" ca="1" si="10"/>
        <v>0</v>
      </c>
      <c r="N110" s="3"/>
      <c r="O110" s="3"/>
      <c r="P110" s="2"/>
      <c r="Q110" s="2"/>
    </row>
    <row r="111" spans="1:17" x14ac:dyDescent="0.25">
      <c r="A111">
        <v>78</v>
      </c>
      <c r="B111" s="2"/>
      <c r="C111" s="2"/>
      <c r="D111" s="15" t="s">
        <v>12</v>
      </c>
      <c r="E111" s="15"/>
      <c r="F111" s="15" t="s">
        <v>232</v>
      </c>
      <c r="G111" s="15" t="s">
        <v>188</v>
      </c>
      <c r="H111" s="44"/>
      <c r="I111" s="43"/>
      <c r="J111" s="3"/>
      <c r="K111" s="24">
        <v>44474</v>
      </c>
      <c r="L111" s="28">
        <f t="shared" ca="1" si="15"/>
        <v>44503</v>
      </c>
      <c r="M111" s="32">
        <f t="shared" ca="1" si="10"/>
        <v>29</v>
      </c>
      <c r="N111" s="3"/>
      <c r="O111" s="3"/>
      <c r="P111" s="2"/>
      <c r="Q111" s="2"/>
    </row>
    <row r="112" spans="1:17" x14ac:dyDescent="0.25">
      <c r="A112">
        <v>79</v>
      </c>
      <c r="B112" s="2"/>
      <c r="C112" s="2"/>
      <c r="D112" s="14" t="s">
        <v>40</v>
      </c>
      <c r="E112" s="14"/>
      <c r="F112" s="14" t="s">
        <v>174</v>
      </c>
      <c r="G112" s="14" t="s">
        <v>175</v>
      </c>
      <c r="H112" s="44"/>
      <c r="I112" s="44"/>
      <c r="J112" s="3"/>
      <c r="K112" s="25"/>
      <c r="L112" s="28">
        <f t="shared" ca="1" si="15"/>
        <v>44503</v>
      </c>
      <c r="M112" s="32">
        <f t="shared" ca="1" si="10"/>
        <v>0</v>
      </c>
      <c r="N112" s="3"/>
      <c r="O112" s="3"/>
      <c r="P112" s="2"/>
      <c r="Q112" s="2"/>
    </row>
    <row r="113" spans="1:17" x14ac:dyDescent="0.25">
      <c r="A113">
        <v>80</v>
      </c>
      <c r="B113" s="2"/>
      <c r="C113" s="2"/>
      <c r="D113" s="14" t="s">
        <v>40</v>
      </c>
      <c r="E113" s="14"/>
      <c r="F113" s="14" t="s">
        <v>234</v>
      </c>
      <c r="G113" s="14" t="s">
        <v>235</v>
      </c>
      <c r="H113" s="44"/>
      <c r="I113" s="44"/>
      <c r="J113" s="3"/>
      <c r="K113" s="24"/>
      <c r="L113" s="28">
        <f t="shared" ref="L113:L116" ca="1" si="16">TODAY()</f>
        <v>44503</v>
      </c>
      <c r="M113" s="32">
        <f t="shared" ca="1" si="10"/>
        <v>0</v>
      </c>
      <c r="N113" s="3"/>
      <c r="O113" s="3"/>
      <c r="P113" s="2"/>
      <c r="Q113" s="2"/>
    </row>
    <row r="114" spans="1:17" x14ac:dyDescent="0.25">
      <c r="A114">
        <v>81</v>
      </c>
      <c r="B114" s="2"/>
      <c r="C114" s="2"/>
      <c r="D114" s="14" t="s">
        <v>40</v>
      </c>
      <c r="E114" s="14"/>
      <c r="F114" s="14" t="s">
        <v>182</v>
      </c>
      <c r="G114" s="14" t="s">
        <v>181</v>
      </c>
      <c r="H114" s="44"/>
      <c r="I114" s="43"/>
      <c r="J114" s="3"/>
      <c r="K114" s="24">
        <v>44474</v>
      </c>
      <c r="L114" s="28">
        <f t="shared" ca="1" si="16"/>
        <v>44503</v>
      </c>
      <c r="M114" s="32">
        <f t="shared" ca="1" si="10"/>
        <v>29</v>
      </c>
      <c r="N114" s="3"/>
      <c r="O114" s="3"/>
      <c r="P114" s="2"/>
      <c r="Q114" s="2"/>
    </row>
    <row r="115" spans="1:17" x14ac:dyDescent="0.25">
      <c r="A115">
        <v>82</v>
      </c>
      <c r="B115" s="2"/>
      <c r="C115" s="2"/>
      <c r="D115" s="15" t="s">
        <v>12</v>
      </c>
      <c r="E115" s="15"/>
      <c r="F115" s="15" t="s">
        <v>176</v>
      </c>
      <c r="G115" s="15" t="s">
        <v>177</v>
      </c>
      <c r="H115" s="44"/>
      <c r="I115" s="44"/>
      <c r="J115" s="3"/>
      <c r="K115" s="25"/>
      <c r="L115" s="28">
        <f t="shared" ca="1" si="16"/>
        <v>44503</v>
      </c>
      <c r="M115" s="32">
        <f t="shared" ca="1" si="10"/>
        <v>0</v>
      </c>
      <c r="N115" s="3"/>
      <c r="O115" s="3"/>
      <c r="P115" s="2"/>
      <c r="Q115" s="2"/>
    </row>
    <row r="116" spans="1:17" x14ac:dyDescent="0.25">
      <c r="A116">
        <v>83</v>
      </c>
      <c r="B116" s="2"/>
      <c r="C116" s="2"/>
      <c r="D116" s="15" t="s">
        <v>12</v>
      </c>
      <c r="E116" s="15"/>
      <c r="F116" s="15" t="s">
        <v>178</v>
      </c>
      <c r="G116" s="15" t="s">
        <v>179</v>
      </c>
      <c r="H116" s="44"/>
      <c r="I116" s="44"/>
      <c r="J116" s="3"/>
      <c r="K116" s="25"/>
      <c r="L116" s="28">
        <f t="shared" ca="1" si="16"/>
        <v>44503</v>
      </c>
      <c r="M116" s="32">
        <f t="shared" ca="1" si="10"/>
        <v>0</v>
      </c>
      <c r="N116" s="3"/>
      <c r="O116" s="3"/>
      <c r="P116" s="2"/>
      <c r="Q116" s="2"/>
    </row>
    <row r="117" spans="1:17" x14ac:dyDescent="0.25">
      <c r="A117">
        <v>84</v>
      </c>
      <c r="B117" s="2"/>
      <c r="C117" s="2"/>
      <c r="D117" s="16" t="s">
        <v>149</v>
      </c>
      <c r="E117" s="16"/>
      <c r="F117" s="16" t="s">
        <v>202</v>
      </c>
      <c r="G117" s="16" t="s">
        <v>203</v>
      </c>
      <c r="H117" s="44"/>
      <c r="I117" s="43"/>
      <c r="J117" s="3"/>
      <c r="K117" s="24">
        <v>44474</v>
      </c>
      <c r="L117" s="28">
        <f t="shared" ref="L117:L138" ca="1" si="17">TODAY()</f>
        <v>44503</v>
      </c>
      <c r="M117" s="32">
        <f t="shared" ca="1" si="10"/>
        <v>29</v>
      </c>
      <c r="N117" s="3"/>
      <c r="O117" s="3"/>
      <c r="P117" s="2"/>
      <c r="Q117" s="2"/>
    </row>
    <row r="118" spans="1:17" x14ac:dyDescent="0.25">
      <c r="A118">
        <v>85</v>
      </c>
      <c r="B118" s="2"/>
      <c r="C118" s="2"/>
      <c r="D118" s="16"/>
      <c r="E118" s="16"/>
      <c r="F118" s="16" t="s">
        <v>204</v>
      </c>
      <c r="G118" s="16" t="s">
        <v>205</v>
      </c>
      <c r="H118" s="44"/>
      <c r="I118" s="43"/>
      <c r="J118" s="3"/>
      <c r="K118" s="24">
        <v>44474</v>
      </c>
      <c r="L118" s="28">
        <f t="shared" ca="1" si="17"/>
        <v>44503</v>
      </c>
      <c r="M118" s="32">
        <f t="shared" ca="1" si="10"/>
        <v>29</v>
      </c>
      <c r="N118" s="3"/>
      <c r="O118" s="3"/>
      <c r="P118" s="2"/>
      <c r="Q118" s="2"/>
    </row>
    <row r="119" spans="1:17" x14ac:dyDescent="0.25">
      <c r="A119">
        <v>86</v>
      </c>
      <c r="B119" s="2"/>
      <c r="C119" s="2"/>
      <c r="D119" s="16" t="s">
        <v>149</v>
      </c>
      <c r="E119" s="16"/>
      <c r="F119" s="16" t="s">
        <v>206</v>
      </c>
      <c r="G119" s="16" t="s">
        <v>207</v>
      </c>
      <c r="H119" s="44"/>
      <c r="I119" s="44"/>
      <c r="J119" s="3"/>
      <c r="K119" s="25"/>
      <c r="L119" s="28">
        <f t="shared" ca="1" si="17"/>
        <v>44503</v>
      </c>
      <c r="M119" s="32">
        <f t="shared" ca="1" si="10"/>
        <v>0</v>
      </c>
      <c r="N119" s="3"/>
      <c r="O119" s="3"/>
      <c r="P119" s="2"/>
      <c r="Q119" s="2"/>
    </row>
    <row r="120" spans="1:17" x14ac:dyDescent="0.25">
      <c r="A120">
        <v>87</v>
      </c>
      <c r="B120" s="2"/>
      <c r="C120" s="2"/>
      <c r="D120" s="16" t="s">
        <v>208</v>
      </c>
      <c r="E120" s="16"/>
      <c r="F120" s="16" t="s">
        <v>209</v>
      </c>
      <c r="G120" s="16" t="s">
        <v>210</v>
      </c>
      <c r="H120" s="44"/>
      <c r="I120" s="44"/>
      <c r="J120" s="3"/>
      <c r="K120" s="25"/>
      <c r="L120" s="28">
        <f t="shared" ca="1" si="17"/>
        <v>44503</v>
      </c>
      <c r="M120" s="32">
        <f t="shared" ca="1" si="10"/>
        <v>0</v>
      </c>
      <c r="N120" s="3"/>
      <c r="O120" s="3"/>
      <c r="P120" s="2"/>
      <c r="Q120" s="2"/>
    </row>
    <row r="121" spans="1:17" x14ac:dyDescent="0.25">
      <c r="A121">
        <v>88</v>
      </c>
      <c r="B121" s="2"/>
      <c r="C121" s="2"/>
      <c r="D121" s="16"/>
      <c r="E121" s="16"/>
      <c r="F121" s="16" t="s">
        <v>211</v>
      </c>
      <c r="G121" s="16" t="s">
        <v>212</v>
      </c>
      <c r="H121" s="44"/>
      <c r="I121" s="44"/>
      <c r="J121" s="3"/>
      <c r="K121" s="25"/>
      <c r="L121" s="28">
        <f t="shared" ca="1" si="17"/>
        <v>44503</v>
      </c>
      <c r="M121" s="32">
        <f t="shared" ca="1" si="10"/>
        <v>0</v>
      </c>
      <c r="N121" s="3"/>
      <c r="O121" s="3"/>
      <c r="P121" s="2"/>
      <c r="Q121" s="2"/>
    </row>
    <row r="122" spans="1:17" x14ac:dyDescent="0.25">
      <c r="A122">
        <v>89</v>
      </c>
      <c r="B122" s="2"/>
      <c r="C122" s="2"/>
      <c r="D122" s="2" t="s">
        <v>213</v>
      </c>
      <c r="E122" s="2">
        <v>3054</v>
      </c>
      <c r="F122" s="2" t="s">
        <v>214</v>
      </c>
      <c r="G122" s="2" t="s">
        <v>215</v>
      </c>
      <c r="H122" s="44"/>
      <c r="I122" s="44"/>
      <c r="J122" s="3"/>
      <c r="K122" s="25"/>
      <c r="L122" s="28">
        <f t="shared" ca="1" si="17"/>
        <v>44503</v>
      </c>
      <c r="M122" s="32">
        <f t="shared" ca="1" si="10"/>
        <v>0</v>
      </c>
      <c r="N122" s="3"/>
      <c r="O122" s="3"/>
      <c r="P122" s="2"/>
      <c r="Q122" s="2"/>
    </row>
    <row r="123" spans="1:17" x14ac:dyDescent="0.25">
      <c r="A123">
        <v>90</v>
      </c>
      <c r="B123" s="2"/>
      <c r="C123" s="2"/>
      <c r="D123" s="2" t="s">
        <v>213</v>
      </c>
      <c r="E123" s="2">
        <v>4083</v>
      </c>
      <c r="F123" s="2" t="s">
        <v>214</v>
      </c>
      <c r="G123" s="2" t="s">
        <v>216</v>
      </c>
      <c r="H123" s="44"/>
      <c r="I123" s="44"/>
      <c r="J123" s="3"/>
      <c r="K123" s="25"/>
      <c r="L123" s="28">
        <f t="shared" ca="1" si="17"/>
        <v>44503</v>
      </c>
      <c r="M123" s="32">
        <f t="shared" ca="1" si="10"/>
        <v>0</v>
      </c>
      <c r="N123" s="2"/>
      <c r="O123" s="2"/>
      <c r="P123" s="2"/>
      <c r="Q123" s="2"/>
    </row>
    <row r="124" spans="1:17" x14ac:dyDescent="0.25">
      <c r="A124">
        <v>91</v>
      </c>
      <c r="B124" s="2"/>
      <c r="C124" s="2"/>
      <c r="D124" s="2" t="s">
        <v>149</v>
      </c>
      <c r="E124" s="2"/>
      <c r="F124" s="2" t="s">
        <v>217</v>
      </c>
      <c r="G124" s="2" t="s">
        <v>218</v>
      </c>
      <c r="H124" s="44"/>
      <c r="I124" s="44"/>
      <c r="J124" s="3"/>
      <c r="K124" s="25"/>
      <c r="L124" s="28">
        <f t="shared" ca="1" si="17"/>
        <v>44503</v>
      </c>
      <c r="M124" s="32">
        <f t="shared" ca="1" si="10"/>
        <v>0</v>
      </c>
      <c r="N124" s="2"/>
      <c r="O124" s="2"/>
      <c r="P124" s="2"/>
      <c r="Q124" s="2"/>
    </row>
    <row r="125" spans="1:17" x14ac:dyDescent="0.25">
      <c r="A125">
        <v>92</v>
      </c>
      <c r="B125" s="2"/>
      <c r="C125" s="2"/>
      <c r="D125" s="2" t="s">
        <v>194</v>
      </c>
      <c r="E125" s="2"/>
      <c r="F125" s="11" t="s">
        <v>193</v>
      </c>
      <c r="G125" s="2" t="s">
        <v>195</v>
      </c>
      <c r="H125" s="44"/>
      <c r="I125" s="44"/>
      <c r="J125" s="3"/>
      <c r="K125" s="25"/>
      <c r="L125" s="28">
        <f t="shared" ca="1" si="17"/>
        <v>44503</v>
      </c>
      <c r="M125" s="32">
        <f t="shared" ca="1" si="10"/>
        <v>0</v>
      </c>
      <c r="N125" s="2"/>
      <c r="O125" s="2"/>
      <c r="P125" s="2"/>
      <c r="Q125" s="2"/>
    </row>
    <row r="126" spans="1:17" x14ac:dyDescent="0.25">
      <c r="A126">
        <v>93</v>
      </c>
      <c r="B126" s="2"/>
      <c r="C126" s="2"/>
      <c r="D126" s="2" t="s">
        <v>196</v>
      </c>
      <c r="E126" s="2"/>
      <c r="F126" s="2" t="s">
        <v>197</v>
      </c>
      <c r="G126" s="2" t="s">
        <v>198</v>
      </c>
      <c r="H126" s="44"/>
      <c r="I126" s="44"/>
      <c r="J126" s="3" t="s">
        <v>3</v>
      </c>
      <c r="K126" s="25"/>
      <c r="L126" s="28">
        <f t="shared" ca="1" si="17"/>
        <v>44503</v>
      </c>
      <c r="M126" s="32">
        <f t="shared" ca="1" si="10"/>
        <v>0</v>
      </c>
      <c r="N126" s="2"/>
      <c r="O126" s="2"/>
      <c r="P126" s="2"/>
      <c r="Q126" s="2"/>
    </row>
    <row r="127" spans="1:17" x14ac:dyDescent="0.25">
      <c r="A127">
        <v>94</v>
      </c>
      <c r="B127" s="2"/>
      <c r="C127" s="2"/>
      <c r="D127" s="2" t="s">
        <v>199</v>
      </c>
      <c r="E127" s="2"/>
      <c r="F127" s="2" t="s">
        <v>200</v>
      </c>
      <c r="G127" s="2" t="s">
        <v>201</v>
      </c>
      <c r="H127" s="44"/>
      <c r="I127" s="44"/>
      <c r="J127" s="3" t="s">
        <v>259</v>
      </c>
      <c r="K127" s="25"/>
      <c r="L127" s="28">
        <f t="shared" ca="1" si="17"/>
        <v>44503</v>
      </c>
      <c r="M127" s="32">
        <f t="shared" ca="1" si="10"/>
        <v>0</v>
      </c>
      <c r="N127" s="2"/>
      <c r="O127" s="2"/>
      <c r="P127" s="2"/>
      <c r="Q127" s="2"/>
    </row>
    <row r="128" spans="1:17" x14ac:dyDescent="0.25">
      <c r="A128">
        <v>95</v>
      </c>
      <c r="B128" s="2"/>
      <c r="C128" s="2"/>
      <c r="D128" s="2" t="s">
        <v>219</v>
      </c>
      <c r="E128" s="2"/>
      <c r="F128" s="2" t="s">
        <v>220</v>
      </c>
      <c r="G128" s="2" t="s">
        <v>221</v>
      </c>
      <c r="H128" s="44"/>
      <c r="I128" s="44"/>
      <c r="J128" s="3" t="s">
        <v>260</v>
      </c>
      <c r="K128" s="25"/>
      <c r="L128" s="28">
        <f t="shared" ca="1" si="17"/>
        <v>44503</v>
      </c>
      <c r="M128" s="32">
        <f t="shared" ca="1" si="10"/>
        <v>0</v>
      </c>
      <c r="N128" s="2"/>
      <c r="O128" s="2"/>
      <c r="P128" s="2"/>
      <c r="Q128" s="2"/>
    </row>
    <row r="129" spans="1:17" x14ac:dyDescent="0.25">
      <c r="A129">
        <v>96</v>
      </c>
      <c r="B129" s="2"/>
      <c r="C129" s="2"/>
      <c r="D129" s="2" t="s">
        <v>222</v>
      </c>
      <c r="E129" s="2"/>
      <c r="F129" s="2" t="s">
        <v>223</v>
      </c>
      <c r="G129" s="2" t="s">
        <v>224</v>
      </c>
      <c r="H129" s="44"/>
      <c r="I129" s="44"/>
      <c r="J129" s="3" t="s">
        <v>261</v>
      </c>
      <c r="K129" s="25"/>
      <c r="L129" s="28">
        <f t="shared" ca="1" si="17"/>
        <v>44503</v>
      </c>
      <c r="M129" s="32">
        <f t="shared" ca="1" si="10"/>
        <v>0</v>
      </c>
      <c r="N129" s="2"/>
      <c r="O129" s="2"/>
      <c r="P129" s="2"/>
      <c r="Q129" s="2"/>
    </row>
    <row r="130" spans="1:17" x14ac:dyDescent="0.25">
      <c r="A130">
        <v>97</v>
      </c>
      <c r="B130" s="2"/>
      <c r="C130" s="2"/>
      <c r="D130" s="2" t="s">
        <v>227</v>
      </c>
      <c r="E130" s="2"/>
      <c r="F130" s="2" t="s">
        <v>225</v>
      </c>
      <c r="G130" s="2" t="s">
        <v>226</v>
      </c>
      <c r="H130" s="44"/>
      <c r="I130" s="44"/>
      <c r="J130" s="3" t="s">
        <v>262</v>
      </c>
      <c r="K130" s="25"/>
      <c r="L130" s="28">
        <f t="shared" ca="1" si="17"/>
        <v>44503</v>
      </c>
      <c r="M130" s="32">
        <f t="shared" ca="1" si="10"/>
        <v>0</v>
      </c>
      <c r="N130" s="2"/>
      <c r="O130" s="2"/>
      <c r="P130" s="2"/>
      <c r="Q130" s="2"/>
    </row>
    <row r="131" spans="1:17" x14ac:dyDescent="0.25">
      <c r="A131">
        <v>98</v>
      </c>
      <c r="B131" s="2"/>
      <c r="C131" s="2"/>
      <c r="D131" s="12" t="s">
        <v>229</v>
      </c>
      <c r="E131" s="12"/>
      <c r="F131" s="12" t="s">
        <v>228</v>
      </c>
      <c r="G131" s="12" t="s">
        <v>230</v>
      </c>
      <c r="H131" s="44"/>
      <c r="I131" s="43"/>
      <c r="J131" s="13" t="s">
        <v>263</v>
      </c>
      <c r="K131" s="24">
        <v>44474</v>
      </c>
      <c r="L131" s="28">
        <f t="shared" ca="1" si="17"/>
        <v>44503</v>
      </c>
      <c r="M131" s="32">
        <f t="shared" ca="1" si="10"/>
        <v>29</v>
      </c>
      <c r="N131" s="2"/>
      <c r="O131" s="2"/>
      <c r="P131" s="2"/>
      <c r="Q131" s="2"/>
    </row>
    <row r="132" spans="1:17" x14ac:dyDescent="0.25">
      <c r="A132">
        <v>99</v>
      </c>
      <c r="B132" s="2"/>
      <c r="C132" s="2"/>
      <c r="D132" s="12" t="s">
        <v>229</v>
      </c>
      <c r="E132" s="12"/>
      <c r="F132" s="12" t="s">
        <v>228</v>
      </c>
      <c r="G132" s="12" t="s">
        <v>231</v>
      </c>
      <c r="H132" s="44"/>
      <c r="I132" s="44"/>
      <c r="J132" s="13" t="s">
        <v>264</v>
      </c>
      <c r="K132" s="26"/>
      <c r="L132" s="28">
        <f t="shared" ca="1" si="17"/>
        <v>44503</v>
      </c>
      <c r="M132" s="32">
        <f t="shared" ca="1" si="10"/>
        <v>0</v>
      </c>
      <c r="N132" s="2"/>
      <c r="O132" s="2"/>
      <c r="P132" s="2"/>
      <c r="Q132" s="2"/>
    </row>
    <row r="133" spans="1:17" x14ac:dyDescent="0.25">
      <c r="A133">
        <v>100</v>
      </c>
      <c r="B133" s="2"/>
      <c r="C133" s="2"/>
      <c r="D133" s="17" t="s">
        <v>238</v>
      </c>
      <c r="E133" s="17"/>
      <c r="F133" s="17" t="s">
        <v>239</v>
      </c>
      <c r="G133" s="17" t="s">
        <v>240</v>
      </c>
      <c r="H133" s="44"/>
      <c r="I133" s="44"/>
      <c r="J133" s="3" t="s">
        <v>265</v>
      </c>
      <c r="K133" s="25"/>
      <c r="L133" s="28">
        <f t="shared" ca="1" si="17"/>
        <v>44503</v>
      </c>
      <c r="M133" s="32">
        <f t="shared" ca="1" si="10"/>
        <v>0</v>
      </c>
      <c r="N133" s="2"/>
      <c r="O133" s="2"/>
      <c r="P133" s="2"/>
      <c r="Q133" s="2"/>
    </row>
    <row r="134" spans="1:17" x14ac:dyDescent="0.25">
      <c r="A134">
        <v>101</v>
      </c>
      <c r="B134" s="2"/>
      <c r="C134" s="2"/>
      <c r="D134" s="17" t="s">
        <v>238</v>
      </c>
      <c r="E134" s="17"/>
      <c r="F134" s="17" t="s">
        <v>239</v>
      </c>
      <c r="G134" s="17" t="s">
        <v>241</v>
      </c>
      <c r="H134" s="44"/>
      <c r="I134" s="44"/>
      <c r="J134" s="3" t="s">
        <v>266</v>
      </c>
      <c r="K134" s="25"/>
      <c r="L134" s="28">
        <f t="shared" ca="1" si="17"/>
        <v>44503</v>
      </c>
      <c r="M134" s="32">
        <f t="shared" ca="1" si="10"/>
        <v>0</v>
      </c>
      <c r="N134" s="2"/>
      <c r="O134" s="2"/>
      <c r="P134" s="2"/>
      <c r="Q134" s="2"/>
    </row>
    <row r="135" spans="1:17" x14ac:dyDescent="0.25">
      <c r="A135">
        <v>102</v>
      </c>
      <c r="B135" s="2"/>
      <c r="C135" s="2"/>
      <c r="D135" s="17" t="s">
        <v>238</v>
      </c>
      <c r="E135" s="17"/>
      <c r="F135" s="17" t="s">
        <v>239</v>
      </c>
      <c r="G135" s="17" t="s">
        <v>242</v>
      </c>
      <c r="H135" s="44"/>
      <c r="I135" s="43"/>
      <c r="J135" s="3" t="s">
        <v>267</v>
      </c>
      <c r="K135" s="24">
        <v>44474</v>
      </c>
      <c r="L135" s="28">
        <f t="shared" ca="1" si="17"/>
        <v>44503</v>
      </c>
      <c r="M135" s="32">
        <f t="shared" ca="1" si="10"/>
        <v>29</v>
      </c>
      <c r="N135" s="2"/>
      <c r="O135" s="2"/>
      <c r="P135" s="2"/>
      <c r="Q135" s="2"/>
    </row>
    <row r="136" spans="1:17" x14ac:dyDescent="0.25">
      <c r="A136">
        <v>103</v>
      </c>
      <c r="B136" s="2"/>
      <c r="C136" s="2"/>
      <c r="D136" s="17" t="s">
        <v>238</v>
      </c>
      <c r="E136" s="17"/>
      <c r="F136" s="17" t="s">
        <v>239</v>
      </c>
      <c r="G136" s="17" t="s">
        <v>243</v>
      </c>
      <c r="H136" s="44"/>
      <c r="I136" s="44"/>
      <c r="J136" s="3" t="s">
        <v>268</v>
      </c>
      <c r="K136" s="25"/>
      <c r="L136" s="28">
        <f t="shared" ca="1" si="17"/>
        <v>44503</v>
      </c>
      <c r="M136" s="32">
        <f t="shared" ref="M136:M138" ca="1" si="18">-(IF(K136=0,0,K136-TODAY()))</f>
        <v>0</v>
      </c>
      <c r="N136" s="2"/>
      <c r="O136" s="2"/>
      <c r="P136" s="2"/>
      <c r="Q136" s="2"/>
    </row>
    <row r="137" spans="1:17" x14ac:dyDescent="0.25">
      <c r="B137" s="2"/>
      <c r="C137" s="2"/>
      <c r="D137" s="2" t="s">
        <v>252</v>
      </c>
      <c r="E137" s="2"/>
      <c r="F137" s="2" t="s">
        <v>253</v>
      </c>
      <c r="G137" s="2" t="s">
        <v>254</v>
      </c>
      <c r="H137" s="44"/>
      <c r="I137" s="44"/>
      <c r="J137" s="3" t="s">
        <v>269</v>
      </c>
      <c r="K137" s="40">
        <v>44502</v>
      </c>
      <c r="L137" s="38"/>
      <c r="M137" s="32"/>
      <c r="N137" s="2"/>
      <c r="O137" s="2"/>
      <c r="P137" s="2"/>
      <c r="Q137" s="2"/>
    </row>
    <row r="138" spans="1:17" x14ac:dyDescent="0.25">
      <c r="B138" s="2"/>
      <c r="C138" s="2"/>
      <c r="D138" s="2"/>
      <c r="E138" s="2"/>
      <c r="F138" s="2" t="s">
        <v>251</v>
      </c>
      <c r="G138" s="2"/>
      <c r="H138" s="44"/>
      <c r="I138" s="44"/>
      <c r="J138" s="3"/>
      <c r="K138" s="40">
        <v>44498</v>
      </c>
      <c r="L138" s="28">
        <f t="shared" ca="1" si="17"/>
        <v>44503</v>
      </c>
      <c r="M138" s="32">
        <f t="shared" ca="1" si="18"/>
        <v>5</v>
      </c>
      <c r="N138" s="2"/>
      <c r="O138" s="2"/>
      <c r="P138" s="2"/>
      <c r="Q138" s="2"/>
    </row>
    <row r="139" spans="1:17" x14ac:dyDescent="0.25">
      <c r="B139" s="2"/>
      <c r="C139" s="2"/>
      <c r="D139" s="2"/>
      <c r="E139" s="2"/>
      <c r="F139" s="2"/>
      <c r="G139" s="2"/>
      <c r="H139" s="44"/>
      <c r="I139" s="44"/>
      <c r="J139" s="3"/>
      <c r="K139" s="25"/>
      <c r="L139" s="38"/>
      <c r="M139" s="33"/>
      <c r="N139" s="2"/>
      <c r="O139" s="2"/>
      <c r="P139" s="2"/>
      <c r="Q139" s="2"/>
    </row>
    <row r="140" spans="1:17" x14ac:dyDescent="0.25">
      <c r="B140" s="2"/>
      <c r="C140" s="2"/>
      <c r="D140" s="2"/>
      <c r="E140" s="2"/>
      <c r="F140" s="2"/>
      <c r="G140" s="2"/>
      <c r="H140" s="44"/>
      <c r="I140" s="44"/>
      <c r="J140" s="3"/>
      <c r="K140" s="25"/>
      <c r="L140" s="37"/>
      <c r="M140" s="33"/>
      <c r="N140" s="2"/>
      <c r="O140" s="2"/>
      <c r="P140" s="2"/>
      <c r="Q140" s="2"/>
    </row>
    <row r="141" spans="1:17" x14ac:dyDescent="0.25">
      <c r="B141" s="2"/>
      <c r="C141" s="2"/>
      <c r="D141" s="2"/>
      <c r="E141" s="2"/>
      <c r="F141" s="2"/>
      <c r="G141" s="2"/>
      <c r="H141" s="44"/>
      <c r="I141" s="44"/>
      <c r="J141" s="3"/>
      <c r="K141" s="25"/>
      <c r="L141" s="37"/>
      <c r="M141" s="33"/>
      <c r="N141" s="2"/>
      <c r="O141" s="2"/>
      <c r="P141" s="2"/>
      <c r="Q141" s="2"/>
    </row>
    <row r="142" spans="1:17" x14ac:dyDescent="0.25">
      <c r="B142" s="2"/>
      <c r="C142" s="2"/>
      <c r="D142" s="2"/>
      <c r="E142" s="2"/>
      <c r="F142" s="2"/>
      <c r="G142" s="2"/>
      <c r="H142" s="44"/>
      <c r="I142" s="44"/>
      <c r="J142" s="3"/>
      <c r="K142" s="25"/>
      <c r="L142" s="37"/>
      <c r="M142" s="33"/>
      <c r="N142" s="2"/>
      <c r="O142" s="2"/>
      <c r="P142" s="2"/>
      <c r="Q142" s="2"/>
    </row>
    <row r="143" spans="1:17" x14ac:dyDescent="0.25">
      <c r="B143" s="2"/>
      <c r="C143" s="2"/>
      <c r="D143" s="2"/>
      <c r="E143" s="2"/>
      <c r="F143" s="2"/>
      <c r="G143" s="2"/>
      <c r="H143" s="44"/>
      <c r="I143" s="44"/>
      <c r="J143" s="3"/>
      <c r="K143" s="25"/>
      <c r="L143" s="37"/>
      <c r="M143" s="33"/>
      <c r="N143" s="2"/>
      <c r="O143" s="2"/>
      <c r="P143" s="2"/>
      <c r="Q143" s="2"/>
    </row>
    <row r="144" spans="1:17" x14ac:dyDescent="0.25">
      <c r="B144" s="2"/>
      <c r="C144" s="2"/>
      <c r="J144" s="2"/>
      <c r="K144" s="27"/>
      <c r="L144" s="39"/>
      <c r="M144" s="34"/>
      <c r="N144" s="2"/>
      <c r="O144" s="2"/>
      <c r="P144" s="2"/>
      <c r="Q144" s="2"/>
    </row>
  </sheetData>
  <autoFilter ref="B5:Q136"/>
  <conditionalFormatting sqref="M6:M138">
    <cfRule type="cellIs" dxfId="1" priority="4" operator="lessThan">
      <formula>4</formula>
    </cfRule>
  </conditionalFormatting>
  <conditionalFormatting sqref="M6:M138">
    <cfRule type="cellIs" dxfId="0" priority="3" operator="between">
      <formula>-20</formula>
      <formula>-5</formula>
    </cfRule>
  </conditionalFormatting>
  <conditionalFormatting sqref="M6:M138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6:M138">
    <cfRule type="colorScale" priority="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pageMargins left="0.11811023622047245" right="0.11811023622047245" top="0.15748031496062992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SOCOM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Yonatan Abel</dc:creator>
  <cp:lastModifiedBy>Yonatan Abel</cp:lastModifiedBy>
  <cp:lastPrinted>2021-10-28T11:09:58Z</cp:lastPrinted>
  <dcterms:created xsi:type="dcterms:W3CDTF">2021-09-16T08:44:44Z</dcterms:created>
  <dcterms:modified xsi:type="dcterms:W3CDTF">2021-11-03T12:07:42Z</dcterms:modified>
</cp:coreProperties>
</file>