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avid\Documents\"/>
    </mc:Choice>
  </mc:AlternateContent>
  <xr:revisionPtr revIDLastSave="0" documentId="8_{93EE06AE-92B3-42BF-97D8-061280BDB501}" xr6:coauthVersionLast="47" xr6:coauthVersionMax="47" xr10:uidLastSave="{00000000-0000-0000-0000-000000000000}"/>
  <bookViews>
    <workbookView xWindow="-120" yWindow="-120" windowWidth="29040" windowHeight="15720" xr2:uid="{5E431258-289A-4611-B723-9B0B37966AB6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39" i="2" l="1"/>
  <c r="AE38" i="2"/>
  <c r="AE37" i="2"/>
  <c r="AE36" i="2"/>
  <c r="AE35" i="2"/>
  <c r="AE34" i="2"/>
  <c r="AE33" i="2"/>
  <c r="AE32" i="2"/>
  <c r="AE31" i="2"/>
  <c r="AE30" i="2"/>
  <c r="AE29" i="2"/>
  <c r="AE28" i="2"/>
  <c r="AE27" i="2"/>
  <c r="AE26" i="2"/>
  <c r="AE25" i="2"/>
  <c r="AE24" i="2"/>
  <c r="AE23" i="2"/>
  <c r="AE22" i="2"/>
  <c r="AE21" i="2"/>
  <c r="AE20" i="2"/>
  <c r="G20" i="2"/>
  <c r="AE19" i="2"/>
  <c r="AE18" i="2"/>
  <c r="AE17" i="2"/>
  <c r="AE16" i="2"/>
  <c r="AE15" i="2"/>
  <c r="AE14" i="2"/>
  <c r="AE13" i="2"/>
  <c r="AK4" i="2"/>
  <c r="AL4" i="2" l="1"/>
</calcChain>
</file>

<file path=xl/sharedStrings.xml><?xml version="1.0" encoding="utf-8"?>
<sst xmlns="http://schemas.openxmlformats.org/spreadsheetml/2006/main" count="43" uniqueCount="40">
  <si>
    <t>Simulateur de fiche de paie</t>
  </si>
  <si>
    <t>base de données</t>
  </si>
  <si>
    <t>indexé</t>
  </si>
  <si>
    <t>Echelle barémique :</t>
  </si>
  <si>
    <t>prime atelier</t>
  </si>
  <si>
    <t>intégration prime</t>
  </si>
  <si>
    <t>Traitement à 100% :</t>
  </si>
  <si>
    <t>Régime travail :</t>
  </si>
  <si>
    <t>Productivité</t>
  </si>
  <si>
    <t>Th x T x Ca x Cp x Ch</t>
  </si>
  <si>
    <t>Cotisations</t>
  </si>
  <si>
    <t>Suppléments :</t>
  </si>
  <si>
    <t>Ch</t>
  </si>
  <si>
    <t>Pension</t>
  </si>
  <si>
    <t>Cp</t>
  </si>
  <si>
    <t>ONSS</t>
  </si>
  <si>
    <t>Coeff.de liquidation :</t>
  </si>
  <si>
    <t>CSS</t>
  </si>
  <si>
    <t>Th</t>
  </si>
  <si>
    <t>ONSS spécial</t>
  </si>
  <si>
    <t>Situation fiscale :</t>
  </si>
  <si>
    <t>à définir dans simulateur PP2024</t>
  </si>
  <si>
    <t>Grade</t>
  </si>
  <si>
    <t>échelle</t>
  </si>
  <si>
    <t>attention % incertain</t>
  </si>
  <si>
    <t>Ajusteur-conducteur</t>
  </si>
  <si>
    <t>Côte d'appréciation :</t>
  </si>
  <si>
    <t>Coeff Th</t>
  </si>
  <si>
    <t>Heures prestées M-1 :</t>
  </si>
  <si>
    <t>Chef de gare adjoint</t>
  </si>
  <si>
    <t>Heures maladie M :</t>
  </si>
  <si>
    <t>Chef de secteur tech.</t>
  </si>
  <si>
    <t>Traitement mensuel indexé</t>
  </si>
  <si>
    <t>Conducteur de man.</t>
  </si>
  <si>
    <t>Conducteur de train</t>
  </si>
  <si>
    <t>Conducteur principal de train</t>
  </si>
  <si>
    <t>Coordinateur technique</t>
  </si>
  <si>
    <t>Premier coordinateur technique</t>
  </si>
  <si>
    <t>Sous-chef de secteur technique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</si>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</sst>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0"/>
    <numFmt numFmtId="165" formatCode="0.0000%"/>
    <numFmt numFmtId="166" formatCode="0000"/>
    <numFmt numFmtId="167" formatCode="00"/>
  </numFmts>
  <fonts count="7" x14ac:knownFonts="1">
    <font>
      <sz val="11"/>
      <color theme="1"/>
      <name val="Aptos Narrow"/>
      <family val="2"/>
      <scheme val="minor"/>
    </font>
    <font>
      <sz val="11"/>
      <color theme="1"/>
      <name val="Arial"/>
      <family val="2"/>
    </font>
    <font>
      <sz val="16"/>
      <color theme="1"/>
      <name val="Arial"/>
      <family val="2"/>
    </font>
    <font>
      <u/>
      <sz val="18"/>
      <color theme="1"/>
      <name val="Arial"/>
      <family val="2"/>
    </font>
    <font>
      <b/>
      <sz val="11"/>
      <color rgb="FF0070C0"/>
      <name val="Arial"/>
      <family val="2"/>
    </font>
    <font>
      <sz val="11"/>
      <color rgb="FF0070C0"/>
      <name val="Arial"/>
      <family val="2"/>
    </font>
    <font>
      <b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n">
        <color indexed="64"/>
      </bottom>
      <diagonal/>
    </border>
    <border>
      <left style="thick">
        <color rgb="FF00B050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 style="thick">
        <color rgb="FF00B050"/>
      </right>
      <top style="thin">
        <color indexed="64"/>
      </top>
      <bottom style="thick">
        <color rgb="FF00B05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ck">
        <color rgb="FFFF0000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left" vertical="center"/>
    </xf>
    <xf numFmtId="9" fontId="1" fillId="2" borderId="1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right"/>
    </xf>
    <xf numFmtId="0" fontId="1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/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2" fontId="1" fillId="2" borderId="1" xfId="0" applyNumberFormat="1" applyFont="1" applyFill="1" applyBorder="1" applyAlignment="1">
      <alignment horizontal="right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9" fontId="4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 vertical="center"/>
    </xf>
    <xf numFmtId="0" fontId="1" fillId="0" borderId="4" xfId="0" applyFont="1" applyBorder="1"/>
    <xf numFmtId="0" fontId="5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/>
    <xf numFmtId="0" fontId="1" fillId="0" borderId="5" xfId="0" applyFont="1" applyBorder="1"/>
    <xf numFmtId="9" fontId="1" fillId="0" borderId="0" xfId="0" applyNumberFormat="1" applyFont="1" applyAlignment="1">
      <alignment horizontal="center"/>
    </xf>
    <xf numFmtId="10" fontId="1" fillId="2" borderId="1" xfId="0" applyNumberFormat="1" applyFont="1" applyFill="1" applyBorder="1"/>
    <xf numFmtId="164" fontId="1" fillId="0" borderId="1" xfId="0" applyNumberFormat="1" applyFont="1" applyBorder="1"/>
    <xf numFmtId="164" fontId="1" fillId="0" borderId="0" xfId="0" applyNumberFormat="1" applyFont="1"/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3" borderId="4" xfId="0" applyFont="1" applyFill="1" applyBorder="1"/>
    <xf numFmtId="165" fontId="1" fillId="3" borderId="7" xfId="0" applyNumberFormat="1" applyFont="1" applyFill="1" applyBorder="1"/>
    <xf numFmtId="0" fontId="1" fillId="0" borderId="1" xfId="0" applyFont="1" applyBorder="1" applyAlignment="1">
      <alignment vertical="center"/>
    </xf>
    <xf numFmtId="9" fontId="1" fillId="0" borderId="1" xfId="0" applyNumberFormat="1" applyFont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0" borderId="10" xfId="0" applyFont="1" applyBorder="1" applyAlignment="1">
      <alignment horizontal="left"/>
    </xf>
    <xf numFmtId="2" fontId="6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2" fontId="1" fillId="0" borderId="0" xfId="0" applyNumberFormat="1" applyFont="1" applyFill="1" applyBorder="1"/>
    <xf numFmtId="166" fontId="1" fillId="0" borderId="0" xfId="0" applyNumberFormat="1" applyFont="1" applyFill="1" applyBorder="1" applyAlignment="1">
      <alignment horizontal="left"/>
    </xf>
    <xf numFmtId="167" fontId="1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right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right" vertical="center"/>
    </xf>
    <xf numFmtId="164" fontId="1" fillId="0" borderId="0" xfId="0" applyNumberFormat="1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/>
    <xf numFmtId="0" fontId="4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left" vertical="center"/>
    </xf>
    <xf numFmtId="0" fontId="1" fillId="0" borderId="13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4" xfId="0" applyFont="1" applyBorder="1" applyAlignment="1">
      <alignment horizontal="center"/>
    </xf>
    <xf numFmtId="1" fontId="1" fillId="0" borderId="14" xfId="0" applyNumberFormat="1" applyFont="1" applyBorder="1" applyAlignment="1">
      <alignment vertical="center"/>
    </xf>
    <xf numFmtId="1" fontId="1" fillId="0" borderId="15" xfId="0" applyNumberFormat="1" applyFont="1" applyBorder="1" applyAlignment="1">
      <alignment vertical="center"/>
    </xf>
    <xf numFmtId="1" fontId="1" fillId="0" borderId="16" xfId="0" applyNumberFormat="1" applyFont="1" applyBorder="1" applyAlignment="1">
      <alignment vertical="center"/>
    </xf>
    <xf numFmtId="0" fontId="1" fillId="0" borderId="2" xfId="0" applyFont="1" applyBorder="1" applyAlignment="1">
      <alignment horizontal="left"/>
    </xf>
    <xf numFmtId="164" fontId="1" fillId="0" borderId="17" xfId="0" applyNumberFormat="1" applyFont="1" applyBorder="1"/>
    <xf numFmtId="0" fontId="1" fillId="0" borderId="3" xfId="0" applyFont="1" applyBorder="1" applyAlignment="1">
      <alignment vertical="center"/>
    </xf>
    <xf numFmtId="164" fontId="1" fillId="0" borderId="3" xfId="0" applyNumberFormat="1" applyFont="1" applyBorder="1" applyAlignment="1">
      <alignment vertical="center"/>
    </xf>
    <xf numFmtId="164" fontId="1" fillId="4" borderId="3" xfId="0" applyNumberFormat="1" applyFont="1" applyFill="1" applyBorder="1" applyAlignment="1">
      <alignment vertical="center"/>
    </xf>
    <xf numFmtId="164" fontId="0" fillId="0" borderId="3" xfId="0" applyNumberFormat="1" applyBorder="1" applyAlignment="1">
      <alignment vertical="center"/>
    </xf>
    <xf numFmtId="164" fontId="1" fillId="0" borderId="4" xfId="0" applyNumberFormat="1" applyFont="1" applyBorder="1" applyAlignment="1">
      <alignment horizontal="center"/>
    </xf>
    <xf numFmtId="164" fontId="1" fillId="0" borderId="18" xfId="0" applyNumberFormat="1" applyFont="1" applyBorder="1" applyAlignment="1">
      <alignment vertical="center"/>
    </xf>
    <xf numFmtId="164" fontId="1" fillId="0" borderId="19" xfId="0" applyNumberFormat="1" applyFont="1" applyBorder="1" applyAlignment="1">
      <alignment vertical="center"/>
    </xf>
    <xf numFmtId="164" fontId="1" fillId="0" borderId="20" xfId="0" applyNumberFormat="1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EA042A-67F9-4BF1-A117-4D9B54D0E35C}">
  <dimension ref="A2:AL243"/>
  <sheetViews>
    <sheetView tabSelected="1" zoomScale="80" zoomScaleNormal="80" workbookViewId="0">
      <selection activeCell="O16" sqref="O16"/>
    </sheetView>
  </sheetViews>
  <sheetFormatPr baseColWidth="10" defaultRowHeight="14.25" x14ac:dyDescent="0.2"/>
  <cols>
    <col min="1" max="1" width="1.42578125" style="1" customWidth="1"/>
    <col min="2" max="2" width="7.5703125" style="1" customWidth="1"/>
    <col min="3" max="3" width="3.85546875" style="1" customWidth="1"/>
    <col min="4" max="4" width="11.42578125" style="1" customWidth="1"/>
    <col min="5" max="5" width="11.42578125" style="1"/>
    <col min="6" max="6" width="2.28515625" style="1" customWidth="1"/>
    <col min="7" max="7" width="11.42578125" style="1"/>
    <col min="8" max="8" width="4" style="1" customWidth="1"/>
    <col min="9" max="9" width="11.42578125" style="1"/>
    <col min="10" max="10" width="14.140625" style="1" customWidth="1"/>
    <col min="11" max="11" width="14" style="1" customWidth="1"/>
    <col min="12" max="12" width="19" style="1" customWidth="1"/>
    <col min="13" max="26" width="5.7109375" style="1" customWidth="1"/>
    <col min="27" max="27" width="11.42578125" style="1"/>
    <col min="28" max="28" width="38.140625" style="1" customWidth="1"/>
    <col min="29" max="29" width="11.42578125" style="1"/>
    <col min="30" max="30" width="13.28515625" style="1" customWidth="1"/>
    <col min="31" max="31" width="13.140625" style="1" customWidth="1"/>
    <col min="32" max="33" width="11.42578125" style="1"/>
    <col min="34" max="34" width="18.28515625" style="1" customWidth="1"/>
    <col min="35" max="16384" width="11.42578125" style="1"/>
  </cols>
  <sheetData>
    <row r="2" spans="2:38" ht="23.25" x14ac:dyDescent="0.3">
      <c r="D2" s="2" t="s">
        <v>0</v>
      </c>
      <c r="E2" s="2"/>
      <c r="F2" s="2"/>
      <c r="G2" s="2"/>
      <c r="H2" s="2"/>
      <c r="AB2" s="3" t="s">
        <v>1</v>
      </c>
      <c r="AC2" s="3"/>
      <c r="AD2" s="3"/>
    </row>
    <row r="3" spans="2:38" ht="15" thickBot="1" x14ac:dyDescent="0.25">
      <c r="AJ3" s="4">
        <v>1</v>
      </c>
      <c r="AK3" s="5" t="s">
        <v>2</v>
      </c>
      <c r="AL3" s="5"/>
    </row>
    <row r="4" spans="2:38" ht="16.5" thickTop="1" thickBot="1" x14ac:dyDescent="0.25">
      <c r="B4" s="6" t="s">
        <v>3</v>
      </c>
      <c r="C4" s="6"/>
      <c r="D4" s="6"/>
      <c r="E4" s="53">
        <v>655</v>
      </c>
      <c r="AB4" s="8" t="s">
        <v>4</v>
      </c>
      <c r="AC4" s="8">
        <v>60</v>
      </c>
      <c r="AH4" s="9" t="s">
        <v>5</v>
      </c>
      <c r="AI4" s="10"/>
      <c r="AJ4" s="5">
        <v>37.18</v>
      </c>
      <c r="AK4" s="11">
        <f>AJ4*E10</f>
        <v>77.360426000000004</v>
      </c>
      <c r="AL4" s="11">
        <f>SUM(AK4*-1)</f>
        <v>-77.360426000000004</v>
      </c>
    </row>
    <row r="5" spans="2:38" ht="15" thickTop="1" x14ac:dyDescent="0.2"/>
    <row r="6" spans="2:38" ht="15" x14ac:dyDescent="0.2">
      <c r="B6" s="12" t="s">
        <v>6</v>
      </c>
      <c r="C6" s="12"/>
      <c r="D6" s="12"/>
      <c r="E6" s="7">
        <v>29621.64</v>
      </c>
      <c r="G6" s="13" t="s">
        <v>7</v>
      </c>
      <c r="H6" s="13"/>
      <c r="I6" s="14">
        <v>1</v>
      </c>
    </row>
    <row r="7" spans="2:38" x14ac:dyDescent="0.2">
      <c r="B7" s="15"/>
      <c r="C7" s="15"/>
      <c r="D7" s="15"/>
      <c r="E7" s="16"/>
      <c r="AB7" s="17" t="s">
        <v>8</v>
      </c>
      <c r="AC7" s="18" t="s">
        <v>9</v>
      </c>
      <c r="AD7" s="18"/>
      <c r="AE7" s="18"/>
      <c r="AH7" s="8" t="s">
        <v>10</v>
      </c>
      <c r="AI7" s="8"/>
    </row>
    <row r="8" spans="2:38" ht="15" x14ac:dyDescent="0.25">
      <c r="B8" s="12" t="s">
        <v>11</v>
      </c>
      <c r="C8" s="12"/>
      <c r="D8" s="12"/>
      <c r="E8" s="7">
        <v>751.44</v>
      </c>
      <c r="G8" s="19">
        <v>672.99</v>
      </c>
      <c r="H8" s="20"/>
      <c r="I8" s="19"/>
      <c r="AB8" s="21" t="s">
        <v>12</v>
      </c>
      <c r="AC8" s="22">
        <v>1.05</v>
      </c>
      <c r="AD8" s="23"/>
      <c r="AE8" s="20"/>
      <c r="AH8" s="8" t="s">
        <v>13</v>
      </c>
      <c r="AI8" s="24">
        <v>7.4999999999999997E-2</v>
      </c>
    </row>
    <row r="9" spans="2:38" x14ac:dyDescent="0.2">
      <c r="E9" s="16"/>
      <c r="AB9" s="21" t="s">
        <v>14</v>
      </c>
      <c r="AC9" s="25">
        <v>1.071415</v>
      </c>
      <c r="AE9" s="26"/>
      <c r="AH9" s="8" t="s">
        <v>15</v>
      </c>
      <c r="AI9" s="24">
        <v>3.5499999999999997E-2</v>
      </c>
    </row>
    <row r="10" spans="2:38" ht="15" x14ac:dyDescent="0.2">
      <c r="B10" s="12" t="s">
        <v>16</v>
      </c>
      <c r="C10" s="12"/>
      <c r="D10" s="12"/>
      <c r="E10" s="7">
        <v>2.0807000000000002</v>
      </c>
      <c r="AE10" s="26"/>
      <c r="AH10" s="8" t="s">
        <v>17</v>
      </c>
      <c r="AI10" s="24">
        <v>4.1999999999999997E-3</v>
      </c>
    </row>
    <row r="11" spans="2:38" x14ac:dyDescent="0.2">
      <c r="D11" s="13"/>
      <c r="E11" s="13"/>
      <c r="F11" s="13"/>
      <c r="G11" s="13"/>
      <c r="AB11" s="27" t="s">
        <v>18</v>
      </c>
      <c r="AC11" s="28"/>
      <c r="AD11" s="28"/>
      <c r="AE11" s="29"/>
      <c r="AH11" s="30" t="s">
        <v>19</v>
      </c>
      <c r="AI11" s="31">
        <v>8.7340000000000004E-3</v>
      </c>
    </row>
    <row r="12" spans="2:38" ht="15" thickBot="1" x14ac:dyDescent="0.25">
      <c r="B12" s="12" t="s">
        <v>20</v>
      </c>
      <c r="C12" s="12"/>
      <c r="D12" s="12"/>
      <c r="E12" s="12" t="s">
        <v>21</v>
      </c>
      <c r="F12" s="12"/>
      <c r="G12" s="12"/>
      <c r="H12" s="12"/>
      <c r="I12" s="12"/>
      <c r="AB12" s="32" t="s">
        <v>22</v>
      </c>
      <c r="AC12" s="58" t="s">
        <v>23</v>
      </c>
      <c r="AD12" s="33">
        <v>1</v>
      </c>
      <c r="AE12" s="68" t="s">
        <v>2</v>
      </c>
      <c r="AH12" s="34" t="s">
        <v>24</v>
      </c>
      <c r="AI12" s="35"/>
    </row>
    <row r="13" spans="2:38" ht="15.75" thickTop="1" thickBot="1" x14ac:dyDescent="0.25">
      <c r="AB13" s="54" t="s">
        <v>25</v>
      </c>
      <c r="AC13" s="59">
        <v>718</v>
      </c>
      <c r="AD13" s="64">
        <v>0.47310000000000002</v>
      </c>
      <c r="AE13" s="69">
        <f>AD13*E10</f>
        <v>0.98437917000000019</v>
      </c>
    </row>
    <row r="14" spans="2:38" ht="16.5" thickTop="1" thickBot="1" x14ac:dyDescent="0.3">
      <c r="B14" s="12" t="s">
        <v>26</v>
      </c>
      <c r="C14" s="12"/>
      <c r="D14" s="12"/>
      <c r="E14" s="19">
        <v>1.2</v>
      </c>
      <c r="G14" s="12" t="s">
        <v>27</v>
      </c>
      <c r="H14" s="12"/>
      <c r="I14" s="63"/>
      <c r="AB14" s="55"/>
      <c r="AC14" s="60">
        <v>745</v>
      </c>
      <c r="AD14" s="64">
        <v>0.47310000000000002</v>
      </c>
      <c r="AE14" s="70">
        <f>AD14*E10</f>
        <v>0.98437917000000019</v>
      </c>
    </row>
    <row r="15" spans="2:38" ht="15" thickTop="1" x14ac:dyDescent="0.2">
      <c r="AB15" s="55"/>
      <c r="AC15" s="60">
        <v>757</v>
      </c>
      <c r="AD15" s="64">
        <v>0.47310000000000002</v>
      </c>
      <c r="AE15" s="70">
        <f>AD15*E10</f>
        <v>0.98437917000000019</v>
      </c>
    </row>
    <row r="16" spans="2:38" ht="15" x14ac:dyDescent="0.25">
      <c r="B16" s="12" t="s">
        <v>28</v>
      </c>
      <c r="C16" s="12"/>
      <c r="D16" s="36"/>
      <c r="E16" s="19">
        <v>66</v>
      </c>
      <c r="AB16" s="56"/>
      <c r="AC16" s="60">
        <v>610</v>
      </c>
      <c r="AD16" s="64">
        <v>0.47310000000000002</v>
      </c>
      <c r="AE16" s="70">
        <f>AD16*E10</f>
        <v>0.98437917000000019</v>
      </c>
    </row>
    <row r="17" spans="1:31" x14ac:dyDescent="0.2">
      <c r="E17" s="15"/>
      <c r="AB17" s="54" t="s">
        <v>29</v>
      </c>
      <c r="AC17" s="60">
        <v>455</v>
      </c>
      <c r="AD17" s="65">
        <v>0.80800000000000005</v>
      </c>
      <c r="AE17" s="70">
        <f>AD17*E10</f>
        <v>1.6812056000000002</v>
      </c>
    </row>
    <row r="18" spans="1:31" ht="15" x14ac:dyDescent="0.2">
      <c r="B18" s="12" t="s">
        <v>30</v>
      </c>
      <c r="C18" s="12"/>
      <c r="D18" s="12"/>
      <c r="E18" s="7">
        <v>0</v>
      </c>
      <c r="AB18" s="56"/>
      <c r="AC18" s="60">
        <v>460</v>
      </c>
      <c r="AD18" s="65">
        <v>0.80800000000000005</v>
      </c>
      <c r="AE18" s="70">
        <f>AD18*E10</f>
        <v>1.6812056000000002</v>
      </c>
    </row>
    <row r="19" spans="1:31" x14ac:dyDescent="0.2">
      <c r="E19" s="15"/>
      <c r="AB19" s="57" t="s">
        <v>31</v>
      </c>
      <c r="AC19" s="60">
        <v>305</v>
      </c>
      <c r="AD19" s="65">
        <v>0.98629999999999995</v>
      </c>
      <c r="AE19" s="70">
        <f>AD19*E10</f>
        <v>2.0521944100000002</v>
      </c>
    </row>
    <row r="20" spans="1:31" ht="15" x14ac:dyDescent="0.2">
      <c r="B20" s="12" t="s">
        <v>32</v>
      </c>
      <c r="C20" s="12"/>
      <c r="D20" s="12"/>
      <c r="E20" s="12"/>
      <c r="G20" s="37">
        <f>(E6+E8+G8+I8)*(E10/12)*I6</f>
        <v>5383.1298207500004</v>
      </c>
      <c r="AB20" s="54" t="s">
        <v>33</v>
      </c>
      <c r="AC20" s="60">
        <v>769</v>
      </c>
      <c r="AD20" s="65">
        <v>0.50390000000000001</v>
      </c>
      <c r="AE20" s="70">
        <f>AD20*E10</f>
        <v>1.0484647300000001</v>
      </c>
    </row>
    <row r="21" spans="1:31" x14ac:dyDescent="0.2">
      <c r="AB21" s="56"/>
      <c r="AC21" s="60">
        <v>630</v>
      </c>
      <c r="AD21" s="65">
        <v>0.50390000000000001</v>
      </c>
      <c r="AE21" s="70">
        <f>AD21*E10</f>
        <v>1.0484647300000001</v>
      </c>
    </row>
    <row r="22" spans="1:31" x14ac:dyDescent="0.2">
      <c r="AB22" s="54" t="s">
        <v>34</v>
      </c>
      <c r="AC22" s="60">
        <v>580</v>
      </c>
      <c r="AD22" s="65">
        <v>0.5968</v>
      </c>
      <c r="AE22" s="70">
        <f>AD22*E10</f>
        <v>1.2417617600000002</v>
      </c>
    </row>
    <row r="23" spans="1:31" x14ac:dyDescent="0.2">
      <c r="AB23" s="56"/>
      <c r="AC23" s="60">
        <v>585</v>
      </c>
      <c r="AD23" s="65">
        <v>0.5968</v>
      </c>
      <c r="AE23" s="70">
        <f>AD23*E10</f>
        <v>1.2417617600000002</v>
      </c>
    </row>
    <row r="24" spans="1:31" s="38" customFormat="1" ht="20.100000000000001" customHeight="1" x14ac:dyDescent="0.25">
      <c r="A24" s="41"/>
      <c r="B24" s="41"/>
      <c r="C24" s="41"/>
      <c r="D24" s="41"/>
      <c r="E24" s="41"/>
      <c r="F24" s="41"/>
      <c r="G24" s="41"/>
      <c r="H24" s="41"/>
      <c r="I24" s="41"/>
      <c r="J24" s="41"/>
      <c r="K24" s="41"/>
      <c r="L24" s="41"/>
      <c r="M24" s="41"/>
      <c r="AB24" s="57" t="s">
        <v>35</v>
      </c>
      <c r="AC24" s="60">
        <v>430</v>
      </c>
      <c r="AD24" s="66">
        <v>0.5968</v>
      </c>
      <c r="AE24" s="70">
        <f>AD24*E10</f>
        <v>1.2417617600000002</v>
      </c>
    </row>
    <row r="25" spans="1:31" s="38" customFormat="1" ht="20.100000000000001" customHeight="1" x14ac:dyDescent="0.25">
      <c r="A25" s="41"/>
      <c r="B25" s="41"/>
      <c r="C25" s="41"/>
      <c r="D25" s="41"/>
      <c r="E25" s="41"/>
      <c r="F25" s="41"/>
      <c r="G25" s="41"/>
      <c r="H25" s="41"/>
      <c r="I25" s="41"/>
      <c r="J25" s="42"/>
      <c r="K25" s="42"/>
      <c r="L25" s="42"/>
      <c r="M25" s="42"/>
      <c r="AB25" s="57" t="s">
        <v>36</v>
      </c>
      <c r="AC25" s="60">
        <v>655</v>
      </c>
      <c r="AD25" s="65">
        <v>0.56489999999999996</v>
      </c>
      <c r="AE25" s="70">
        <f>AD25*E10</f>
        <v>1.17538743</v>
      </c>
    </row>
    <row r="26" spans="1:31" x14ac:dyDescent="0.2">
      <c r="A26" s="43"/>
      <c r="B26" s="43"/>
      <c r="C26" s="43"/>
      <c r="D26" s="52"/>
      <c r="E26" s="52"/>
      <c r="F26" s="52"/>
      <c r="G26" s="52"/>
      <c r="H26" s="43"/>
      <c r="I26" s="43"/>
      <c r="J26" s="43"/>
      <c r="K26" s="43"/>
      <c r="L26" s="44"/>
      <c r="M26" s="43"/>
      <c r="AB26" s="54" t="s">
        <v>37</v>
      </c>
      <c r="AC26" s="60">
        <v>541</v>
      </c>
      <c r="AD26" s="65">
        <v>0.56489999999999996</v>
      </c>
      <c r="AE26" s="70">
        <f>AD26*E10</f>
        <v>1.17538743</v>
      </c>
    </row>
    <row r="27" spans="1:31" x14ac:dyDescent="0.2">
      <c r="A27" s="43"/>
      <c r="B27" s="45"/>
      <c r="C27" s="46"/>
      <c r="D27" s="52"/>
      <c r="E27" s="52"/>
      <c r="F27" s="52"/>
      <c r="G27" s="52"/>
      <c r="H27" s="52"/>
      <c r="I27" s="52"/>
      <c r="J27" s="43"/>
      <c r="K27" s="43"/>
      <c r="L27" s="44"/>
      <c r="M27" s="47"/>
      <c r="AB27" s="56"/>
      <c r="AC27" s="60">
        <v>555</v>
      </c>
      <c r="AD27" s="65">
        <v>0.56489999999999996</v>
      </c>
      <c r="AE27" s="70">
        <f>AD27*E10</f>
        <v>1.17538743</v>
      </c>
    </row>
    <row r="28" spans="1:31" x14ac:dyDescent="0.2">
      <c r="A28" s="43"/>
      <c r="B28" s="48"/>
      <c r="C28" s="46"/>
      <c r="D28" s="52"/>
      <c r="E28" s="52"/>
      <c r="F28" s="52"/>
      <c r="G28" s="52"/>
      <c r="H28" s="52"/>
      <c r="I28" s="52"/>
      <c r="J28" s="43"/>
      <c r="K28" s="43"/>
      <c r="L28" s="44"/>
      <c r="M28" s="47"/>
      <c r="AB28" s="54" t="s">
        <v>38</v>
      </c>
      <c r="AC28" s="60">
        <v>440</v>
      </c>
      <c r="AD28" s="65">
        <v>0.73089999999999999</v>
      </c>
      <c r="AE28" s="70">
        <f>AD28*E10</f>
        <v>1.5207836300000002</v>
      </c>
    </row>
    <row r="29" spans="1:31" ht="15" x14ac:dyDescent="0.2">
      <c r="A29" s="43"/>
      <c r="B29" s="48"/>
      <c r="C29" s="46"/>
      <c r="D29" s="52"/>
      <c r="E29" s="52"/>
      <c r="F29" s="52"/>
      <c r="G29" s="52"/>
      <c r="H29" s="52"/>
      <c r="I29" s="52"/>
      <c r="J29" s="43"/>
      <c r="K29" s="43"/>
      <c r="L29" s="44"/>
      <c r="M29" s="49"/>
      <c r="AB29" s="56"/>
      <c r="AC29" s="60">
        <v>450</v>
      </c>
      <c r="AD29" s="67">
        <v>0.73089999999999999</v>
      </c>
      <c r="AE29" s="70">
        <f>AD29*E10</f>
        <v>1.5207836300000002</v>
      </c>
    </row>
    <row r="30" spans="1:31" x14ac:dyDescent="0.2">
      <c r="A30" s="43"/>
      <c r="B30" s="48"/>
      <c r="C30" s="46"/>
      <c r="D30" s="52"/>
      <c r="E30" s="52"/>
      <c r="F30" s="52"/>
      <c r="G30" s="52"/>
      <c r="H30" s="52"/>
      <c r="I30" s="52"/>
      <c r="J30" s="43"/>
      <c r="K30" s="50"/>
      <c r="L30" s="44"/>
      <c r="M30" s="49"/>
      <c r="AB30" s="62"/>
      <c r="AC30" s="60"/>
      <c r="AD30" s="65"/>
      <c r="AE30" s="70">
        <f>AD30*E10</f>
        <v>0</v>
      </c>
    </row>
    <row r="31" spans="1:31" x14ac:dyDescent="0.2">
      <c r="A31" s="43"/>
      <c r="B31" s="48"/>
      <c r="C31" s="46"/>
      <c r="D31" s="52"/>
      <c r="E31" s="52"/>
      <c r="F31" s="52"/>
      <c r="G31" s="52"/>
      <c r="H31" s="52"/>
      <c r="I31" s="52"/>
      <c r="J31" s="43"/>
      <c r="K31" s="43"/>
      <c r="L31" s="44"/>
      <c r="M31" s="49"/>
      <c r="AB31" s="62"/>
      <c r="AC31" s="60"/>
      <c r="AD31" s="65"/>
      <c r="AE31" s="70">
        <f>AD31*E10</f>
        <v>0</v>
      </c>
    </row>
    <row r="32" spans="1:31" x14ac:dyDescent="0.2">
      <c r="A32" s="43"/>
      <c r="B32" s="48"/>
      <c r="C32" s="46"/>
      <c r="D32" s="52"/>
      <c r="E32" s="52"/>
      <c r="F32" s="52"/>
      <c r="G32" s="52"/>
      <c r="H32" s="52"/>
      <c r="I32" s="52"/>
      <c r="J32" s="43"/>
      <c r="K32" s="50"/>
      <c r="L32" s="44"/>
      <c r="M32" s="49"/>
      <c r="T32" s="1" t="s">
        <v>39</v>
      </c>
      <c r="AB32" s="62"/>
      <c r="AC32" s="60"/>
      <c r="AD32" s="65"/>
      <c r="AE32" s="70">
        <f>AD32*E10</f>
        <v>0</v>
      </c>
    </row>
    <row r="33" spans="1:31" x14ac:dyDescent="0.2">
      <c r="A33" s="43"/>
      <c r="B33" s="48"/>
      <c r="C33" s="46"/>
      <c r="D33" s="52"/>
      <c r="E33" s="52"/>
      <c r="F33" s="52"/>
      <c r="G33" s="52"/>
      <c r="H33" s="52"/>
      <c r="I33" s="52"/>
      <c r="J33" s="43"/>
      <c r="K33" s="43"/>
      <c r="L33" s="44"/>
      <c r="M33" s="49"/>
      <c r="V33" s="1" t="s">
        <v>39</v>
      </c>
      <c r="AB33" s="62"/>
      <c r="AC33" s="60"/>
      <c r="AD33" s="65"/>
      <c r="AE33" s="70">
        <f>AD33*E10</f>
        <v>0</v>
      </c>
    </row>
    <row r="34" spans="1:31" x14ac:dyDescent="0.2">
      <c r="A34" s="43"/>
      <c r="B34" s="48"/>
      <c r="C34" s="46"/>
      <c r="D34" s="52"/>
      <c r="E34" s="52"/>
      <c r="F34" s="52"/>
      <c r="G34" s="52"/>
      <c r="H34" s="52"/>
      <c r="I34" s="52"/>
      <c r="J34" s="43"/>
      <c r="K34" s="43"/>
      <c r="L34" s="44"/>
      <c r="M34" s="49"/>
      <c r="AB34" s="62"/>
      <c r="AC34" s="60"/>
      <c r="AD34" s="65"/>
      <c r="AE34" s="70">
        <f>AD34*E10</f>
        <v>0</v>
      </c>
    </row>
    <row r="35" spans="1:31" x14ac:dyDescent="0.2">
      <c r="A35" s="43"/>
      <c r="B35" s="48"/>
      <c r="C35" s="46"/>
      <c r="D35" s="52"/>
      <c r="E35" s="52"/>
      <c r="F35" s="52"/>
      <c r="G35" s="52"/>
      <c r="H35" s="52"/>
      <c r="I35" s="52"/>
      <c r="J35" s="43"/>
      <c r="K35" s="43"/>
      <c r="L35" s="44"/>
      <c r="M35" s="49"/>
      <c r="AB35" s="62"/>
      <c r="AC35" s="60"/>
      <c r="AD35" s="65"/>
      <c r="AE35" s="70">
        <f>AD35*E10</f>
        <v>0</v>
      </c>
    </row>
    <row r="36" spans="1:31" x14ac:dyDescent="0.2">
      <c r="A36" s="43"/>
      <c r="B36" s="48"/>
      <c r="C36" s="46"/>
      <c r="D36" s="52"/>
      <c r="E36" s="52"/>
      <c r="F36" s="52"/>
      <c r="G36" s="52"/>
      <c r="H36" s="52"/>
      <c r="I36" s="52"/>
      <c r="J36" s="43"/>
      <c r="K36" s="43"/>
      <c r="L36" s="44"/>
      <c r="M36" s="49"/>
      <c r="AB36" s="62"/>
      <c r="AC36" s="60"/>
      <c r="AD36" s="65"/>
      <c r="AE36" s="70">
        <f>AD36*E10</f>
        <v>0</v>
      </c>
    </row>
    <row r="37" spans="1:31" x14ac:dyDescent="0.2">
      <c r="A37" s="43"/>
      <c r="B37" s="48"/>
      <c r="C37" s="46"/>
      <c r="D37" s="52"/>
      <c r="E37" s="52"/>
      <c r="F37" s="52"/>
      <c r="G37" s="52"/>
      <c r="H37" s="52"/>
      <c r="I37" s="52"/>
      <c r="J37" s="43"/>
      <c r="K37" s="43"/>
      <c r="L37" s="44"/>
      <c r="M37" s="49"/>
      <c r="AB37" s="62"/>
      <c r="AC37" s="60"/>
      <c r="AD37" s="65"/>
      <c r="AE37" s="70">
        <f>AD37*E10</f>
        <v>0</v>
      </c>
    </row>
    <row r="38" spans="1:31" x14ac:dyDescent="0.2">
      <c r="A38" s="43"/>
      <c r="B38" s="48"/>
      <c r="C38" s="46"/>
      <c r="D38" s="51"/>
      <c r="E38" s="51"/>
      <c r="F38" s="51"/>
      <c r="G38" s="51"/>
      <c r="H38" s="51"/>
      <c r="I38" s="51"/>
      <c r="J38" s="43"/>
      <c r="K38" s="43"/>
      <c r="L38" s="44"/>
      <c r="M38" s="49"/>
      <c r="AB38" s="62"/>
      <c r="AC38" s="60"/>
      <c r="AD38" s="65"/>
      <c r="AE38" s="70">
        <f>AD38*E10</f>
        <v>0</v>
      </c>
    </row>
    <row r="39" spans="1:31" ht="15" thickBot="1" x14ac:dyDescent="0.25">
      <c r="A39" s="43"/>
      <c r="B39" s="48"/>
      <c r="C39" s="46"/>
      <c r="D39" s="51"/>
      <c r="E39" s="51"/>
      <c r="F39" s="51"/>
      <c r="G39" s="51"/>
      <c r="H39" s="51"/>
      <c r="I39" s="51"/>
      <c r="J39" s="43"/>
      <c r="K39" s="43"/>
      <c r="L39" s="44"/>
      <c r="M39" s="49"/>
      <c r="AB39" s="62"/>
      <c r="AC39" s="61"/>
      <c r="AD39" s="65"/>
      <c r="AE39" s="71">
        <f>AD39*E10</f>
        <v>0</v>
      </c>
    </row>
    <row r="40" spans="1:31" ht="15" thickTop="1" x14ac:dyDescent="0.2">
      <c r="A40" s="43"/>
      <c r="B40" s="48"/>
      <c r="C40" s="46"/>
      <c r="D40" s="51"/>
      <c r="E40" s="51"/>
      <c r="F40" s="51"/>
      <c r="G40" s="51"/>
      <c r="H40" s="51"/>
      <c r="I40" s="51"/>
      <c r="J40" s="43"/>
      <c r="K40" s="43"/>
      <c r="L40" s="44"/>
      <c r="M40" s="49"/>
      <c r="AD40" s="26"/>
      <c r="AE40" s="26"/>
    </row>
    <row r="41" spans="1:31" x14ac:dyDescent="0.2">
      <c r="A41" s="43"/>
      <c r="B41" s="48"/>
      <c r="C41" s="48"/>
      <c r="D41" s="52"/>
      <c r="E41" s="52"/>
      <c r="F41" s="52"/>
      <c r="G41" s="52"/>
      <c r="H41" s="52"/>
      <c r="I41" s="52"/>
      <c r="J41" s="43"/>
      <c r="K41" s="43"/>
      <c r="L41" s="44"/>
      <c r="M41" s="47"/>
      <c r="AD41" s="26"/>
      <c r="AE41" s="26"/>
    </row>
    <row r="42" spans="1:31" x14ac:dyDescent="0.2">
      <c r="A42" s="43"/>
      <c r="B42" s="48"/>
      <c r="C42" s="48"/>
      <c r="D42" s="52"/>
      <c r="E42" s="52"/>
      <c r="F42" s="52"/>
      <c r="G42" s="52"/>
      <c r="H42" s="52"/>
      <c r="I42" s="52"/>
      <c r="J42" s="43"/>
      <c r="K42" s="43"/>
      <c r="L42" s="44"/>
      <c r="M42" s="47"/>
      <c r="AD42" s="26"/>
      <c r="AE42" s="26"/>
    </row>
    <row r="43" spans="1:31" x14ac:dyDescent="0.2">
      <c r="A43" s="43"/>
      <c r="B43" s="48"/>
      <c r="C43" s="48"/>
      <c r="D43" s="52"/>
      <c r="E43" s="52"/>
      <c r="F43" s="52"/>
      <c r="G43" s="52"/>
      <c r="H43" s="52"/>
      <c r="I43" s="52"/>
      <c r="J43" s="43"/>
      <c r="K43" s="43"/>
      <c r="L43" s="44"/>
      <c r="M43" s="47"/>
      <c r="AD43" s="26"/>
      <c r="AE43" s="26"/>
    </row>
    <row r="44" spans="1:31" x14ac:dyDescent="0.2">
      <c r="A44" s="43"/>
      <c r="B44" s="48"/>
      <c r="C44" s="48"/>
      <c r="D44" s="52"/>
      <c r="E44" s="52"/>
      <c r="F44" s="52"/>
      <c r="G44" s="52"/>
      <c r="H44" s="52"/>
      <c r="I44" s="52"/>
      <c r="J44" s="43"/>
      <c r="K44" s="43"/>
      <c r="L44" s="44"/>
      <c r="M44" s="47"/>
      <c r="AD44" s="26"/>
      <c r="AE44" s="26"/>
    </row>
    <row r="45" spans="1:31" x14ac:dyDescent="0.2">
      <c r="A45" s="43"/>
      <c r="B45" s="48"/>
      <c r="C45" s="48"/>
      <c r="D45" s="52"/>
      <c r="E45" s="52"/>
      <c r="F45" s="52"/>
      <c r="G45" s="52"/>
      <c r="H45" s="52"/>
      <c r="I45" s="52"/>
      <c r="J45" s="43"/>
      <c r="K45" s="43"/>
      <c r="L45" s="44"/>
      <c r="M45" s="47"/>
      <c r="AD45" s="26"/>
      <c r="AE45" s="26"/>
    </row>
    <row r="46" spans="1:31" x14ac:dyDescent="0.2">
      <c r="A46" s="43"/>
      <c r="B46" s="48"/>
      <c r="C46" s="48"/>
      <c r="D46" s="52"/>
      <c r="E46" s="52"/>
      <c r="F46" s="52"/>
      <c r="G46" s="52"/>
      <c r="H46" s="52"/>
      <c r="I46" s="52"/>
      <c r="J46" s="43"/>
      <c r="K46" s="43"/>
      <c r="L46" s="44"/>
      <c r="M46" s="47"/>
      <c r="AD46" s="26"/>
      <c r="AE46" s="26"/>
    </row>
    <row r="47" spans="1:31" x14ac:dyDescent="0.2">
      <c r="A47" s="43"/>
      <c r="B47" s="48"/>
      <c r="C47" s="48"/>
      <c r="D47" s="52"/>
      <c r="E47" s="52"/>
      <c r="F47" s="52"/>
      <c r="G47" s="52"/>
      <c r="H47" s="52"/>
      <c r="I47" s="52"/>
      <c r="J47" s="43"/>
      <c r="K47" s="43"/>
      <c r="L47" s="44"/>
      <c r="M47" s="47"/>
      <c r="AD47" s="26"/>
      <c r="AE47" s="26"/>
    </row>
    <row r="48" spans="1:31" x14ac:dyDescent="0.2">
      <c r="A48" s="43"/>
      <c r="B48" s="48"/>
      <c r="C48" s="48"/>
      <c r="D48" s="48"/>
      <c r="E48" s="48"/>
      <c r="F48" s="48"/>
      <c r="G48" s="48"/>
      <c r="H48" s="48"/>
      <c r="I48" s="48"/>
      <c r="J48" s="43"/>
      <c r="K48" s="43"/>
      <c r="L48" s="44"/>
      <c r="M48" s="47"/>
      <c r="AD48" s="26"/>
      <c r="AE48" s="26"/>
    </row>
    <row r="49" spans="1:31" x14ac:dyDescent="0.2">
      <c r="A49" s="43"/>
      <c r="B49" s="48"/>
      <c r="C49" s="48"/>
      <c r="D49" s="52"/>
      <c r="E49" s="52"/>
      <c r="F49" s="52"/>
      <c r="G49" s="52"/>
      <c r="H49" s="52"/>
      <c r="I49" s="52"/>
      <c r="J49" s="43"/>
      <c r="K49" s="43"/>
      <c r="L49" s="44"/>
      <c r="M49" s="47"/>
      <c r="AD49" s="26"/>
      <c r="AE49" s="26"/>
    </row>
    <row r="50" spans="1:31" x14ac:dyDescent="0.2">
      <c r="A50" s="43"/>
      <c r="B50" s="48"/>
      <c r="C50" s="48"/>
      <c r="D50" s="52"/>
      <c r="E50" s="52"/>
      <c r="F50" s="52"/>
      <c r="G50" s="52"/>
      <c r="H50" s="52"/>
      <c r="I50" s="52"/>
      <c r="J50" s="43"/>
      <c r="K50" s="43"/>
      <c r="L50" s="44"/>
      <c r="M50" s="47"/>
      <c r="AD50" s="26"/>
      <c r="AE50" s="26"/>
    </row>
    <row r="51" spans="1:31" x14ac:dyDescent="0.2">
      <c r="A51" s="43"/>
      <c r="B51" s="48"/>
      <c r="C51" s="48"/>
      <c r="D51" s="52"/>
      <c r="E51" s="52"/>
      <c r="F51" s="52"/>
      <c r="G51" s="52"/>
      <c r="H51" s="52"/>
      <c r="I51" s="52"/>
      <c r="J51" s="43"/>
      <c r="K51" s="43"/>
      <c r="L51" s="44"/>
      <c r="M51" s="47"/>
      <c r="AD51" s="26"/>
      <c r="AE51" s="26"/>
    </row>
    <row r="52" spans="1:31" x14ac:dyDescent="0.2">
      <c r="A52" s="43"/>
      <c r="B52" s="48"/>
      <c r="C52" s="48"/>
      <c r="D52" s="52"/>
      <c r="E52" s="52"/>
      <c r="F52" s="52"/>
      <c r="G52" s="52"/>
      <c r="H52" s="52"/>
      <c r="I52" s="52"/>
      <c r="J52" s="43"/>
      <c r="K52" s="43"/>
      <c r="L52" s="44"/>
      <c r="M52" s="47"/>
      <c r="AD52" s="26"/>
      <c r="AE52" s="26"/>
    </row>
    <row r="53" spans="1:31" x14ac:dyDescent="0.2">
      <c r="A53" s="43"/>
      <c r="B53" s="48"/>
      <c r="C53" s="48"/>
      <c r="D53" s="52"/>
      <c r="E53" s="52"/>
      <c r="F53" s="52"/>
      <c r="G53" s="52"/>
      <c r="H53" s="52"/>
      <c r="I53" s="52"/>
      <c r="J53" s="43"/>
      <c r="K53" s="43"/>
      <c r="L53" s="44"/>
      <c r="M53" s="47"/>
      <c r="AD53" s="26"/>
      <c r="AE53" s="26"/>
    </row>
    <row r="54" spans="1:31" x14ac:dyDescent="0.2">
      <c r="A54" s="43"/>
      <c r="B54" s="48"/>
      <c r="C54" s="48"/>
      <c r="D54" s="52"/>
      <c r="E54" s="52"/>
      <c r="F54" s="52"/>
      <c r="G54" s="52"/>
      <c r="H54" s="52"/>
      <c r="I54" s="52"/>
      <c r="J54" s="43"/>
      <c r="K54" s="43"/>
      <c r="L54" s="44"/>
      <c r="M54" s="47"/>
      <c r="AD54" s="26"/>
      <c r="AE54" s="26"/>
    </row>
    <row r="55" spans="1:31" x14ac:dyDescent="0.2">
      <c r="A55" s="43"/>
      <c r="B55" s="48"/>
      <c r="C55" s="48"/>
      <c r="D55" s="52"/>
      <c r="E55" s="52"/>
      <c r="F55" s="52"/>
      <c r="G55" s="52"/>
      <c r="H55" s="52"/>
      <c r="I55" s="52"/>
      <c r="J55" s="43"/>
      <c r="K55" s="43"/>
      <c r="L55" s="44"/>
      <c r="M55" s="47"/>
      <c r="AD55" s="26"/>
      <c r="AE55" s="26"/>
    </row>
    <row r="56" spans="1:31" x14ac:dyDescent="0.2">
      <c r="A56" s="43"/>
      <c r="B56" s="48"/>
      <c r="C56" s="48"/>
      <c r="D56" s="52"/>
      <c r="E56" s="52"/>
      <c r="F56" s="52"/>
      <c r="G56" s="52"/>
      <c r="H56" s="52"/>
      <c r="I56" s="52"/>
      <c r="J56" s="43"/>
      <c r="K56" s="43"/>
      <c r="L56" s="44"/>
      <c r="M56" s="47"/>
      <c r="AD56" s="26"/>
      <c r="AE56" s="26"/>
    </row>
    <row r="57" spans="1:31" x14ac:dyDescent="0.2">
      <c r="A57" s="43"/>
      <c r="B57" s="48"/>
      <c r="C57" s="48"/>
      <c r="D57" s="52"/>
      <c r="E57" s="52"/>
      <c r="F57" s="52"/>
      <c r="G57" s="52"/>
      <c r="H57" s="52"/>
      <c r="I57" s="52"/>
      <c r="J57" s="43"/>
      <c r="K57" s="43"/>
      <c r="L57" s="44"/>
      <c r="M57" s="47"/>
      <c r="AD57" s="26"/>
      <c r="AE57" s="26"/>
    </row>
    <row r="58" spans="1:31" x14ac:dyDescent="0.2">
      <c r="A58" s="43"/>
      <c r="B58" s="48"/>
      <c r="C58" s="48"/>
      <c r="D58" s="52"/>
      <c r="E58" s="52"/>
      <c r="F58" s="52"/>
      <c r="G58" s="52"/>
      <c r="H58" s="52"/>
      <c r="I58" s="52"/>
      <c r="J58" s="43"/>
      <c r="K58" s="43"/>
      <c r="L58" s="43"/>
      <c r="M58" s="47"/>
      <c r="AD58" s="26"/>
      <c r="AE58" s="26"/>
    </row>
    <row r="59" spans="1:31" x14ac:dyDescent="0.2">
      <c r="A59" s="43"/>
      <c r="B59" s="48"/>
      <c r="C59" s="43"/>
      <c r="D59" s="43"/>
      <c r="E59" s="43"/>
      <c r="F59" s="43"/>
      <c r="G59" s="43"/>
      <c r="H59" s="43"/>
      <c r="I59" s="43"/>
      <c r="J59" s="43"/>
      <c r="K59" s="43"/>
      <c r="L59" s="43"/>
      <c r="M59" s="47"/>
      <c r="AD59" s="26"/>
      <c r="AE59" s="26"/>
    </row>
    <row r="60" spans="1:31" x14ac:dyDescent="0.2">
      <c r="A60" s="43"/>
      <c r="B60" s="48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7"/>
      <c r="AD60" s="26"/>
      <c r="AE60" s="26"/>
    </row>
    <row r="61" spans="1:31" x14ac:dyDescent="0.2">
      <c r="A61" s="43"/>
      <c r="B61" s="48"/>
      <c r="C61" s="43"/>
      <c r="D61" s="43"/>
      <c r="E61" s="43"/>
      <c r="F61" s="43"/>
      <c r="G61" s="43"/>
      <c r="H61" s="43"/>
      <c r="I61" s="43"/>
      <c r="J61" s="43"/>
      <c r="K61" s="43"/>
      <c r="L61" s="43"/>
      <c r="M61" s="47"/>
      <c r="AD61" s="26"/>
      <c r="AE61" s="26"/>
    </row>
    <row r="62" spans="1:31" x14ac:dyDescent="0.2">
      <c r="A62" s="43"/>
      <c r="B62" s="48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7"/>
      <c r="AD62" s="26"/>
      <c r="AE62" s="26"/>
    </row>
    <row r="63" spans="1:31" x14ac:dyDescent="0.2">
      <c r="A63" s="43"/>
      <c r="B63" s="48"/>
      <c r="C63" s="43"/>
      <c r="D63" s="43"/>
      <c r="E63" s="43"/>
      <c r="F63" s="43"/>
      <c r="G63" s="43"/>
      <c r="H63" s="43"/>
      <c r="I63" s="43"/>
      <c r="J63" s="43"/>
      <c r="K63" s="43"/>
      <c r="L63" s="43"/>
      <c r="M63" s="47"/>
      <c r="AD63" s="26"/>
      <c r="AE63" s="26"/>
    </row>
    <row r="64" spans="1:31" s="38" customFormat="1" ht="20.100000000000001" customHeight="1" x14ac:dyDescent="0.2">
      <c r="A64" s="41"/>
      <c r="B64" s="41"/>
      <c r="C64" s="41"/>
      <c r="D64" s="41"/>
      <c r="E64" s="41"/>
      <c r="F64" s="41"/>
      <c r="G64" s="41"/>
      <c r="H64" s="41"/>
      <c r="I64" s="41"/>
      <c r="J64" s="42"/>
      <c r="K64" s="42"/>
      <c r="L64" s="42"/>
      <c r="M64" s="42"/>
      <c r="AD64" s="40"/>
      <c r="AE64" s="26"/>
    </row>
    <row r="65" spans="1:31" x14ac:dyDescent="0.2">
      <c r="A65" s="43"/>
      <c r="B65" s="48"/>
      <c r="C65" s="43"/>
      <c r="D65" s="43"/>
      <c r="E65" s="43"/>
      <c r="F65" s="43"/>
      <c r="G65" s="43"/>
      <c r="H65" s="43"/>
      <c r="I65" s="43"/>
      <c r="J65" s="43"/>
      <c r="K65" s="43"/>
      <c r="L65" s="43"/>
      <c r="M65" s="47"/>
      <c r="AD65" s="26"/>
      <c r="AE65" s="26"/>
    </row>
    <row r="66" spans="1:31" x14ac:dyDescent="0.2">
      <c r="A66" s="43"/>
      <c r="B66" s="48"/>
      <c r="C66" s="43"/>
      <c r="D66" s="52"/>
      <c r="E66" s="52"/>
      <c r="F66" s="52"/>
      <c r="G66" s="52"/>
      <c r="H66" s="52"/>
      <c r="I66" s="52"/>
      <c r="J66" s="43"/>
      <c r="K66" s="43"/>
      <c r="L66" s="44"/>
      <c r="M66" s="47"/>
      <c r="AD66" s="26"/>
      <c r="AE66" s="26"/>
    </row>
    <row r="67" spans="1:31" x14ac:dyDescent="0.2">
      <c r="A67" s="43"/>
      <c r="B67" s="48"/>
      <c r="C67" s="43"/>
      <c r="D67" s="52"/>
      <c r="E67" s="52"/>
      <c r="F67" s="52"/>
      <c r="G67" s="52"/>
      <c r="H67" s="52"/>
      <c r="I67" s="52"/>
      <c r="J67" s="43"/>
      <c r="K67" s="43"/>
      <c r="L67" s="44"/>
      <c r="M67" s="47"/>
      <c r="AD67" s="26"/>
      <c r="AE67" s="26"/>
    </row>
    <row r="68" spans="1:31" x14ac:dyDescent="0.2">
      <c r="A68" s="43"/>
      <c r="B68" s="48"/>
      <c r="C68" s="43"/>
      <c r="D68" s="52"/>
      <c r="E68" s="52"/>
      <c r="F68" s="52"/>
      <c r="G68" s="52"/>
      <c r="H68" s="52"/>
      <c r="I68" s="52"/>
      <c r="J68" s="43"/>
      <c r="K68" s="43"/>
      <c r="L68" s="44"/>
      <c r="M68" s="47"/>
      <c r="AD68" s="26"/>
      <c r="AE68" s="26"/>
    </row>
    <row r="69" spans="1:31" x14ac:dyDescent="0.2">
      <c r="A69" s="43"/>
      <c r="B69" s="43"/>
      <c r="C69" s="43"/>
      <c r="D69" s="52"/>
      <c r="E69" s="52"/>
      <c r="F69" s="52"/>
      <c r="G69" s="52"/>
      <c r="H69" s="52"/>
      <c r="I69" s="52"/>
      <c r="J69" s="43"/>
      <c r="K69" s="43"/>
      <c r="L69" s="43"/>
      <c r="M69" s="47"/>
      <c r="AD69" s="26"/>
      <c r="AE69" s="26"/>
    </row>
    <row r="70" spans="1:31" x14ac:dyDescent="0.2">
      <c r="A70" s="43"/>
      <c r="B70" s="48"/>
      <c r="C70" s="43"/>
      <c r="D70" s="52"/>
      <c r="E70" s="52"/>
      <c r="F70" s="52"/>
      <c r="G70" s="52"/>
      <c r="H70" s="52"/>
      <c r="I70" s="52"/>
      <c r="J70" s="43"/>
      <c r="K70" s="43"/>
      <c r="L70" s="44"/>
      <c r="M70" s="47"/>
      <c r="AD70" s="26"/>
      <c r="AE70" s="26"/>
    </row>
    <row r="71" spans="1:31" x14ac:dyDescent="0.2">
      <c r="A71" s="43"/>
      <c r="B71" s="48"/>
      <c r="C71" s="43"/>
      <c r="D71" s="52"/>
      <c r="E71" s="52"/>
      <c r="F71" s="52"/>
      <c r="G71" s="52"/>
      <c r="H71" s="52"/>
      <c r="I71" s="52"/>
      <c r="J71" s="43"/>
      <c r="K71" s="43"/>
      <c r="L71" s="44"/>
      <c r="M71" s="47"/>
      <c r="AD71" s="26"/>
      <c r="AE71" s="26"/>
    </row>
    <row r="72" spans="1:31" x14ac:dyDescent="0.2">
      <c r="A72" s="43"/>
      <c r="B72" s="48"/>
      <c r="C72" s="43"/>
      <c r="D72" s="52"/>
      <c r="E72" s="52"/>
      <c r="F72" s="52"/>
      <c r="G72" s="52"/>
      <c r="H72" s="52"/>
      <c r="I72" s="52"/>
      <c r="J72" s="43"/>
      <c r="K72" s="43"/>
      <c r="L72" s="44"/>
      <c r="M72" s="47"/>
      <c r="AD72" s="26"/>
      <c r="AE72" s="26"/>
    </row>
    <row r="73" spans="1:31" x14ac:dyDescent="0.2">
      <c r="A73" s="43"/>
      <c r="B73" s="48"/>
      <c r="C73" s="43"/>
      <c r="D73" s="52"/>
      <c r="E73" s="52"/>
      <c r="F73" s="52"/>
      <c r="G73" s="52"/>
      <c r="H73" s="52"/>
      <c r="I73" s="52"/>
      <c r="J73" s="43"/>
      <c r="K73" s="43"/>
      <c r="L73" s="44"/>
      <c r="M73" s="47"/>
      <c r="AD73" s="26"/>
      <c r="AE73" s="26"/>
    </row>
    <row r="74" spans="1:31" x14ac:dyDescent="0.2">
      <c r="A74" s="43"/>
      <c r="B74" s="43"/>
      <c r="C74" s="43"/>
      <c r="D74" s="52"/>
      <c r="E74" s="52"/>
      <c r="F74" s="52"/>
      <c r="G74" s="52"/>
      <c r="H74" s="52"/>
      <c r="I74" s="52"/>
      <c r="J74" s="43"/>
      <c r="K74" s="43"/>
      <c r="L74" s="43"/>
      <c r="M74" s="47"/>
      <c r="AD74" s="26"/>
      <c r="AE74" s="26"/>
    </row>
    <row r="75" spans="1:31" x14ac:dyDescent="0.2">
      <c r="A75" s="43"/>
      <c r="B75" s="43"/>
      <c r="C75" s="43"/>
      <c r="D75" s="52"/>
      <c r="E75" s="52"/>
      <c r="F75" s="52"/>
      <c r="G75" s="52"/>
      <c r="H75" s="52"/>
      <c r="I75" s="52"/>
      <c r="J75" s="43"/>
      <c r="K75" s="43"/>
      <c r="L75" s="43"/>
      <c r="M75" s="47"/>
      <c r="AD75" s="26"/>
      <c r="AE75" s="26"/>
    </row>
    <row r="76" spans="1:31" x14ac:dyDescent="0.2">
      <c r="A76" s="43"/>
      <c r="B76" s="43"/>
      <c r="C76" s="43"/>
      <c r="D76" s="52"/>
      <c r="E76" s="52"/>
      <c r="F76" s="52"/>
      <c r="G76" s="52"/>
      <c r="H76" s="52"/>
      <c r="I76" s="52"/>
      <c r="J76" s="43"/>
      <c r="K76" s="43"/>
      <c r="L76" s="43"/>
      <c r="M76" s="47"/>
      <c r="AD76" s="26"/>
      <c r="AE76" s="26"/>
    </row>
    <row r="77" spans="1:31" x14ac:dyDescent="0.2">
      <c r="A77" s="43"/>
      <c r="B77" s="43"/>
      <c r="C77" s="43"/>
      <c r="D77" s="52"/>
      <c r="E77" s="52"/>
      <c r="F77" s="52"/>
      <c r="G77" s="52"/>
      <c r="H77" s="52"/>
      <c r="I77" s="52"/>
      <c r="J77" s="43"/>
      <c r="K77" s="43"/>
      <c r="L77" s="43"/>
      <c r="M77" s="47"/>
      <c r="AD77" s="26"/>
      <c r="AE77" s="26"/>
    </row>
    <row r="78" spans="1:31" x14ac:dyDescent="0.2">
      <c r="A78" s="43"/>
      <c r="B78" s="43"/>
      <c r="C78" s="43"/>
      <c r="D78" s="52"/>
      <c r="E78" s="52"/>
      <c r="F78" s="52"/>
      <c r="G78" s="52"/>
      <c r="H78" s="52"/>
      <c r="I78" s="52"/>
      <c r="J78" s="43"/>
      <c r="K78" s="43"/>
      <c r="L78" s="43"/>
      <c r="M78" s="47"/>
      <c r="AD78" s="26"/>
      <c r="AE78" s="26"/>
    </row>
    <row r="79" spans="1:31" x14ac:dyDescent="0.2">
      <c r="A79" s="43"/>
      <c r="B79" s="43"/>
      <c r="C79" s="43"/>
      <c r="D79" s="52"/>
      <c r="E79" s="52"/>
      <c r="F79" s="52"/>
      <c r="G79" s="52"/>
      <c r="H79" s="52"/>
      <c r="I79" s="52"/>
      <c r="J79" s="43"/>
      <c r="K79" s="43"/>
      <c r="L79" s="43"/>
      <c r="M79" s="47"/>
      <c r="AD79" s="26"/>
      <c r="AE79" s="26"/>
    </row>
    <row r="80" spans="1:31" x14ac:dyDescent="0.2">
      <c r="A80" s="43"/>
      <c r="B80" s="43"/>
      <c r="C80" s="43"/>
      <c r="D80" s="52"/>
      <c r="E80" s="52"/>
      <c r="F80" s="52"/>
      <c r="G80" s="52"/>
      <c r="H80" s="52"/>
      <c r="I80" s="52"/>
      <c r="J80" s="43"/>
      <c r="K80" s="43"/>
      <c r="L80" s="43"/>
      <c r="M80" s="47"/>
      <c r="AD80" s="26"/>
      <c r="AE80" s="26"/>
    </row>
    <row r="81" spans="1:31" ht="20.100000000000001" customHeight="1" x14ac:dyDescent="0.2">
      <c r="A81" s="43"/>
      <c r="B81" s="41"/>
      <c r="C81" s="41"/>
      <c r="D81" s="41"/>
      <c r="E81" s="41"/>
      <c r="F81" s="41"/>
      <c r="G81" s="41"/>
      <c r="H81" s="41"/>
      <c r="I81" s="41"/>
      <c r="J81" s="42"/>
      <c r="K81" s="42"/>
      <c r="L81" s="42"/>
      <c r="M81" s="42"/>
      <c r="AD81" s="26"/>
      <c r="AE81" s="26"/>
    </row>
    <row r="82" spans="1:31" x14ac:dyDescent="0.2">
      <c r="A82" s="43"/>
      <c r="B82" s="43"/>
      <c r="C82" s="43"/>
      <c r="D82" s="43"/>
      <c r="E82" s="43"/>
      <c r="F82" s="43"/>
      <c r="G82" s="43"/>
      <c r="H82" s="43"/>
      <c r="I82" s="43"/>
      <c r="J82" s="43"/>
      <c r="K82" s="43"/>
      <c r="L82" s="43"/>
      <c r="M82" s="47"/>
      <c r="AD82" s="26"/>
      <c r="AE82" s="26"/>
    </row>
    <row r="83" spans="1:31" x14ac:dyDescent="0.2">
      <c r="A83" s="43"/>
      <c r="B83" s="43"/>
      <c r="C83" s="43"/>
      <c r="D83" s="52"/>
      <c r="E83" s="52"/>
      <c r="F83" s="52"/>
      <c r="G83" s="52"/>
      <c r="H83" s="52"/>
      <c r="I83" s="52"/>
      <c r="J83" s="43"/>
      <c r="K83" s="43"/>
      <c r="L83" s="44"/>
      <c r="M83" s="47"/>
      <c r="AD83" s="26"/>
      <c r="AE83" s="26"/>
    </row>
    <row r="84" spans="1:31" x14ac:dyDescent="0.2">
      <c r="A84" s="43"/>
      <c r="B84" s="43"/>
      <c r="C84" s="43"/>
      <c r="D84" s="52"/>
      <c r="E84" s="52"/>
      <c r="F84" s="52"/>
      <c r="G84" s="52"/>
      <c r="H84" s="52"/>
      <c r="I84" s="52"/>
      <c r="J84" s="43"/>
      <c r="K84" s="43"/>
      <c r="L84" s="44"/>
      <c r="M84" s="47"/>
      <c r="AD84" s="26"/>
      <c r="AE84" s="26"/>
    </row>
    <row r="85" spans="1:31" x14ac:dyDescent="0.2">
      <c r="A85" s="43"/>
      <c r="B85" s="43"/>
      <c r="C85" s="43"/>
      <c r="D85" s="52"/>
      <c r="E85" s="52"/>
      <c r="F85" s="52"/>
      <c r="G85" s="52"/>
      <c r="H85" s="52"/>
      <c r="I85" s="52"/>
      <c r="J85" s="43"/>
      <c r="K85" s="43"/>
      <c r="L85" s="43"/>
      <c r="M85" s="47"/>
      <c r="AD85" s="26"/>
      <c r="AE85" s="26"/>
    </row>
    <row r="86" spans="1:31" x14ac:dyDescent="0.2">
      <c r="A86" s="43"/>
      <c r="B86" s="43"/>
      <c r="C86" s="43"/>
      <c r="D86" s="52"/>
      <c r="E86" s="52"/>
      <c r="F86" s="52"/>
      <c r="G86" s="52"/>
      <c r="H86" s="52"/>
      <c r="I86" s="52"/>
      <c r="J86" s="43"/>
      <c r="K86" s="43"/>
      <c r="L86" s="44"/>
      <c r="M86" s="47"/>
      <c r="AD86" s="26"/>
      <c r="AE86" s="26"/>
    </row>
    <row r="87" spans="1:31" x14ac:dyDescent="0.2">
      <c r="A87" s="43"/>
      <c r="B87" s="43"/>
      <c r="C87" s="43"/>
      <c r="D87" s="52"/>
      <c r="E87" s="52"/>
      <c r="F87" s="52"/>
      <c r="G87" s="52"/>
      <c r="H87" s="52"/>
      <c r="I87" s="52"/>
      <c r="J87" s="43"/>
      <c r="K87" s="43"/>
      <c r="L87" s="43"/>
      <c r="M87" s="47"/>
      <c r="AD87" s="26"/>
      <c r="AE87" s="26"/>
    </row>
    <row r="88" spans="1:31" x14ac:dyDescent="0.2">
      <c r="A88" s="43"/>
      <c r="B88" s="43"/>
      <c r="C88" s="43"/>
      <c r="D88" s="52"/>
      <c r="E88" s="52"/>
      <c r="F88" s="52"/>
      <c r="G88" s="52"/>
      <c r="H88" s="52"/>
      <c r="I88" s="52"/>
      <c r="J88" s="43"/>
      <c r="K88" s="43"/>
      <c r="L88" s="43"/>
      <c r="M88" s="47"/>
      <c r="AD88" s="26"/>
      <c r="AE88" s="26"/>
    </row>
    <row r="89" spans="1:31" x14ac:dyDescent="0.2">
      <c r="M89" s="39"/>
      <c r="AD89" s="26"/>
      <c r="AE89" s="26"/>
    </row>
    <row r="90" spans="1:31" x14ac:dyDescent="0.2">
      <c r="M90" s="39"/>
      <c r="AD90" s="26"/>
      <c r="AE90" s="26"/>
    </row>
    <row r="91" spans="1:31" x14ac:dyDescent="0.2">
      <c r="M91" s="39"/>
      <c r="AD91" s="26"/>
      <c r="AE91" s="26"/>
    </row>
    <row r="92" spans="1:31" x14ac:dyDescent="0.2">
      <c r="M92" s="39"/>
      <c r="AD92" s="26"/>
      <c r="AE92" s="26"/>
    </row>
    <row r="93" spans="1:31" x14ac:dyDescent="0.2">
      <c r="M93" s="39"/>
      <c r="AD93" s="26"/>
      <c r="AE93" s="26"/>
    </row>
    <row r="94" spans="1:31" x14ac:dyDescent="0.2">
      <c r="M94" s="39"/>
      <c r="AD94" s="26"/>
      <c r="AE94" s="26"/>
    </row>
    <row r="95" spans="1:31" x14ac:dyDescent="0.2">
      <c r="M95" s="39"/>
      <c r="AD95" s="26"/>
      <c r="AE95" s="26"/>
    </row>
    <row r="96" spans="1:31" x14ac:dyDescent="0.2">
      <c r="M96" s="39"/>
      <c r="AD96" s="26"/>
      <c r="AE96" s="26"/>
    </row>
    <row r="97" spans="13:31" x14ac:dyDescent="0.2">
      <c r="M97" s="39"/>
      <c r="AD97" s="26"/>
      <c r="AE97" s="26"/>
    </row>
    <row r="98" spans="13:31" x14ac:dyDescent="0.2">
      <c r="M98" s="39"/>
      <c r="AC98" s="1" t="s">
        <v>39</v>
      </c>
    </row>
    <row r="99" spans="13:31" x14ac:dyDescent="0.2">
      <c r="M99" s="39"/>
    </row>
    <row r="100" spans="13:31" x14ac:dyDescent="0.2">
      <c r="M100" s="39"/>
    </row>
    <row r="101" spans="13:31" x14ac:dyDescent="0.2">
      <c r="M101" s="39"/>
    </row>
    <row r="102" spans="13:31" x14ac:dyDescent="0.2">
      <c r="M102" s="39"/>
    </row>
    <row r="103" spans="13:31" x14ac:dyDescent="0.2">
      <c r="M103" s="39"/>
    </row>
    <row r="104" spans="13:31" x14ac:dyDescent="0.2">
      <c r="M104" s="39"/>
    </row>
    <row r="105" spans="13:31" x14ac:dyDescent="0.2">
      <c r="M105" s="39"/>
    </row>
    <row r="106" spans="13:31" x14ac:dyDescent="0.2">
      <c r="M106" s="39"/>
    </row>
    <row r="107" spans="13:31" x14ac:dyDescent="0.2">
      <c r="M107" s="39"/>
    </row>
    <row r="108" spans="13:31" x14ac:dyDescent="0.2">
      <c r="M108" s="39"/>
    </row>
    <row r="109" spans="13:31" x14ac:dyDescent="0.2">
      <c r="M109" s="39"/>
    </row>
    <row r="110" spans="13:31" x14ac:dyDescent="0.2">
      <c r="M110" s="39"/>
    </row>
    <row r="111" spans="13:31" x14ac:dyDescent="0.2">
      <c r="M111" s="39"/>
    </row>
    <row r="112" spans="13:31" x14ac:dyDescent="0.2">
      <c r="M112" s="39"/>
    </row>
    <row r="113" spans="13:13" x14ac:dyDescent="0.2">
      <c r="M113" s="39"/>
    </row>
    <row r="114" spans="13:13" x14ac:dyDescent="0.2">
      <c r="M114" s="39"/>
    </row>
    <row r="115" spans="13:13" x14ac:dyDescent="0.2">
      <c r="M115" s="39"/>
    </row>
    <row r="116" spans="13:13" x14ac:dyDescent="0.2">
      <c r="M116" s="39"/>
    </row>
    <row r="117" spans="13:13" x14ac:dyDescent="0.2">
      <c r="M117" s="39"/>
    </row>
    <row r="118" spans="13:13" x14ac:dyDescent="0.2">
      <c r="M118" s="39"/>
    </row>
    <row r="119" spans="13:13" x14ac:dyDescent="0.2">
      <c r="M119" s="39"/>
    </row>
    <row r="120" spans="13:13" x14ac:dyDescent="0.2">
      <c r="M120" s="39"/>
    </row>
    <row r="121" spans="13:13" x14ac:dyDescent="0.2">
      <c r="M121" s="39"/>
    </row>
    <row r="122" spans="13:13" x14ac:dyDescent="0.2">
      <c r="M122" s="39"/>
    </row>
    <row r="123" spans="13:13" x14ac:dyDescent="0.2">
      <c r="M123" s="39"/>
    </row>
    <row r="124" spans="13:13" x14ac:dyDescent="0.2">
      <c r="M124" s="39"/>
    </row>
    <row r="125" spans="13:13" x14ac:dyDescent="0.2">
      <c r="M125" s="39"/>
    </row>
    <row r="126" spans="13:13" x14ac:dyDescent="0.2">
      <c r="M126" s="39"/>
    </row>
    <row r="127" spans="13:13" x14ac:dyDescent="0.2">
      <c r="M127" s="39"/>
    </row>
    <row r="128" spans="13:13" x14ac:dyDescent="0.2">
      <c r="M128" s="39"/>
    </row>
    <row r="129" spans="13:13" x14ac:dyDescent="0.2">
      <c r="M129" s="39"/>
    </row>
    <row r="130" spans="13:13" x14ac:dyDescent="0.2">
      <c r="M130" s="39"/>
    </row>
    <row r="131" spans="13:13" x14ac:dyDescent="0.2">
      <c r="M131" s="39"/>
    </row>
    <row r="132" spans="13:13" x14ac:dyDescent="0.2">
      <c r="M132" s="39"/>
    </row>
    <row r="133" spans="13:13" x14ac:dyDescent="0.2">
      <c r="M133" s="39"/>
    </row>
    <row r="134" spans="13:13" x14ac:dyDescent="0.2">
      <c r="M134" s="39"/>
    </row>
    <row r="135" spans="13:13" x14ac:dyDescent="0.2">
      <c r="M135" s="39"/>
    </row>
    <row r="136" spans="13:13" x14ac:dyDescent="0.2">
      <c r="M136" s="39"/>
    </row>
    <row r="137" spans="13:13" x14ac:dyDescent="0.2">
      <c r="M137" s="39"/>
    </row>
    <row r="138" spans="13:13" x14ac:dyDescent="0.2">
      <c r="M138" s="39"/>
    </row>
    <row r="139" spans="13:13" x14ac:dyDescent="0.2">
      <c r="M139" s="39"/>
    </row>
    <row r="140" spans="13:13" x14ac:dyDescent="0.2">
      <c r="M140" s="39"/>
    </row>
    <row r="141" spans="13:13" x14ac:dyDescent="0.2">
      <c r="M141" s="39"/>
    </row>
    <row r="142" spans="13:13" x14ac:dyDescent="0.2">
      <c r="M142" s="39"/>
    </row>
    <row r="143" spans="13:13" x14ac:dyDescent="0.2">
      <c r="M143" s="39"/>
    </row>
    <row r="144" spans="13:13" x14ac:dyDescent="0.2">
      <c r="M144" s="39"/>
    </row>
    <row r="145" spans="13:13" x14ac:dyDescent="0.2">
      <c r="M145" s="39"/>
    </row>
    <row r="146" spans="13:13" x14ac:dyDescent="0.2">
      <c r="M146" s="39"/>
    </row>
    <row r="147" spans="13:13" x14ac:dyDescent="0.2">
      <c r="M147" s="39"/>
    </row>
    <row r="148" spans="13:13" x14ac:dyDescent="0.2">
      <c r="M148" s="39"/>
    </row>
    <row r="149" spans="13:13" x14ac:dyDescent="0.2">
      <c r="M149" s="39"/>
    </row>
    <row r="150" spans="13:13" x14ac:dyDescent="0.2">
      <c r="M150" s="39"/>
    </row>
    <row r="151" spans="13:13" x14ac:dyDescent="0.2">
      <c r="M151" s="39"/>
    </row>
    <row r="152" spans="13:13" x14ac:dyDescent="0.2">
      <c r="M152" s="39"/>
    </row>
    <row r="153" spans="13:13" x14ac:dyDescent="0.2">
      <c r="M153" s="39"/>
    </row>
    <row r="154" spans="13:13" x14ac:dyDescent="0.2">
      <c r="M154" s="39"/>
    </row>
    <row r="155" spans="13:13" x14ac:dyDescent="0.2">
      <c r="M155" s="39"/>
    </row>
    <row r="156" spans="13:13" x14ac:dyDescent="0.2">
      <c r="M156" s="39"/>
    </row>
    <row r="157" spans="13:13" x14ac:dyDescent="0.2">
      <c r="M157" s="39"/>
    </row>
    <row r="158" spans="13:13" x14ac:dyDescent="0.2">
      <c r="M158" s="39"/>
    </row>
    <row r="159" spans="13:13" x14ac:dyDescent="0.2">
      <c r="M159" s="39"/>
    </row>
    <row r="160" spans="13:13" x14ac:dyDescent="0.2">
      <c r="M160" s="39"/>
    </row>
    <row r="161" spans="13:13" x14ac:dyDescent="0.2">
      <c r="M161" s="39"/>
    </row>
    <row r="162" spans="13:13" x14ac:dyDescent="0.2">
      <c r="M162" s="39"/>
    </row>
    <row r="163" spans="13:13" x14ac:dyDescent="0.2">
      <c r="M163" s="39"/>
    </row>
    <row r="164" spans="13:13" x14ac:dyDescent="0.2">
      <c r="M164" s="39"/>
    </row>
    <row r="165" spans="13:13" x14ac:dyDescent="0.2">
      <c r="M165" s="39"/>
    </row>
    <row r="166" spans="13:13" x14ac:dyDescent="0.2">
      <c r="M166" s="39"/>
    </row>
    <row r="167" spans="13:13" x14ac:dyDescent="0.2">
      <c r="M167" s="39"/>
    </row>
    <row r="168" spans="13:13" x14ac:dyDescent="0.2">
      <c r="M168" s="39"/>
    </row>
    <row r="169" spans="13:13" x14ac:dyDescent="0.2">
      <c r="M169" s="39"/>
    </row>
    <row r="170" spans="13:13" x14ac:dyDescent="0.2">
      <c r="M170" s="39"/>
    </row>
    <row r="171" spans="13:13" x14ac:dyDescent="0.2">
      <c r="M171" s="39"/>
    </row>
    <row r="172" spans="13:13" x14ac:dyDescent="0.2">
      <c r="M172" s="39"/>
    </row>
    <row r="173" spans="13:13" x14ac:dyDescent="0.2">
      <c r="M173" s="39"/>
    </row>
    <row r="174" spans="13:13" x14ac:dyDescent="0.2">
      <c r="M174" s="39"/>
    </row>
    <row r="175" spans="13:13" x14ac:dyDescent="0.2">
      <c r="M175" s="39"/>
    </row>
    <row r="176" spans="13:13" x14ac:dyDescent="0.2">
      <c r="M176" s="39"/>
    </row>
    <row r="177" spans="13:13" x14ac:dyDescent="0.2">
      <c r="M177" s="39"/>
    </row>
    <row r="178" spans="13:13" x14ac:dyDescent="0.2">
      <c r="M178" s="39"/>
    </row>
    <row r="179" spans="13:13" x14ac:dyDescent="0.2">
      <c r="M179" s="39"/>
    </row>
    <row r="180" spans="13:13" x14ac:dyDescent="0.2">
      <c r="M180" s="39"/>
    </row>
    <row r="181" spans="13:13" x14ac:dyDescent="0.2">
      <c r="M181" s="39"/>
    </row>
    <row r="182" spans="13:13" x14ac:dyDescent="0.2">
      <c r="M182" s="39"/>
    </row>
    <row r="183" spans="13:13" x14ac:dyDescent="0.2">
      <c r="M183" s="39"/>
    </row>
    <row r="184" spans="13:13" x14ac:dyDescent="0.2">
      <c r="M184" s="39"/>
    </row>
    <row r="185" spans="13:13" x14ac:dyDescent="0.2">
      <c r="M185" s="39"/>
    </row>
    <row r="186" spans="13:13" x14ac:dyDescent="0.2">
      <c r="M186" s="39"/>
    </row>
    <row r="187" spans="13:13" x14ac:dyDescent="0.2">
      <c r="M187" s="39"/>
    </row>
    <row r="188" spans="13:13" x14ac:dyDescent="0.2">
      <c r="M188" s="39"/>
    </row>
    <row r="189" spans="13:13" x14ac:dyDescent="0.2">
      <c r="M189" s="39"/>
    </row>
    <row r="190" spans="13:13" x14ac:dyDescent="0.2">
      <c r="M190" s="39"/>
    </row>
    <row r="191" spans="13:13" x14ac:dyDescent="0.2">
      <c r="M191" s="39"/>
    </row>
    <row r="192" spans="13:13" x14ac:dyDescent="0.2">
      <c r="M192" s="39"/>
    </row>
    <row r="193" spans="13:13" x14ac:dyDescent="0.2">
      <c r="M193" s="39"/>
    </row>
    <row r="194" spans="13:13" x14ac:dyDescent="0.2">
      <c r="M194" s="39"/>
    </row>
    <row r="195" spans="13:13" x14ac:dyDescent="0.2">
      <c r="M195" s="39"/>
    </row>
    <row r="196" spans="13:13" x14ac:dyDescent="0.2">
      <c r="M196" s="39"/>
    </row>
    <row r="197" spans="13:13" x14ac:dyDescent="0.2">
      <c r="M197" s="39"/>
    </row>
    <row r="198" spans="13:13" x14ac:dyDescent="0.2">
      <c r="M198" s="39"/>
    </row>
    <row r="199" spans="13:13" x14ac:dyDescent="0.2">
      <c r="M199" s="39"/>
    </row>
    <row r="200" spans="13:13" x14ac:dyDescent="0.2">
      <c r="M200" s="39"/>
    </row>
    <row r="201" spans="13:13" x14ac:dyDescent="0.2">
      <c r="M201" s="39"/>
    </row>
    <row r="202" spans="13:13" x14ac:dyDescent="0.2">
      <c r="M202" s="39"/>
    </row>
    <row r="203" spans="13:13" x14ac:dyDescent="0.2">
      <c r="M203" s="39"/>
    </row>
    <row r="204" spans="13:13" x14ac:dyDescent="0.2">
      <c r="M204" s="39"/>
    </row>
    <row r="205" spans="13:13" x14ac:dyDescent="0.2">
      <c r="M205" s="39"/>
    </row>
    <row r="206" spans="13:13" x14ac:dyDescent="0.2">
      <c r="M206" s="39"/>
    </row>
    <row r="207" spans="13:13" x14ac:dyDescent="0.2">
      <c r="M207" s="39"/>
    </row>
    <row r="208" spans="13:13" x14ac:dyDescent="0.2">
      <c r="M208" s="39"/>
    </row>
    <row r="209" spans="13:13" x14ac:dyDescent="0.2">
      <c r="M209" s="39"/>
    </row>
    <row r="210" spans="13:13" x14ac:dyDescent="0.2">
      <c r="M210" s="39"/>
    </row>
    <row r="211" spans="13:13" x14ac:dyDescent="0.2">
      <c r="M211" s="39"/>
    </row>
    <row r="212" spans="13:13" x14ac:dyDescent="0.2">
      <c r="M212" s="39"/>
    </row>
    <row r="213" spans="13:13" x14ac:dyDescent="0.2">
      <c r="M213" s="39"/>
    </row>
    <row r="214" spans="13:13" x14ac:dyDescent="0.2">
      <c r="M214" s="39"/>
    </row>
    <row r="215" spans="13:13" x14ac:dyDescent="0.2">
      <c r="M215" s="39"/>
    </row>
    <row r="216" spans="13:13" x14ac:dyDescent="0.2">
      <c r="M216" s="39"/>
    </row>
    <row r="217" spans="13:13" x14ac:dyDescent="0.2">
      <c r="M217" s="39"/>
    </row>
    <row r="218" spans="13:13" x14ac:dyDescent="0.2">
      <c r="M218" s="39"/>
    </row>
    <row r="219" spans="13:13" x14ac:dyDescent="0.2">
      <c r="M219" s="39"/>
    </row>
    <row r="220" spans="13:13" x14ac:dyDescent="0.2">
      <c r="M220" s="39"/>
    </row>
    <row r="221" spans="13:13" x14ac:dyDescent="0.2">
      <c r="M221" s="39"/>
    </row>
    <row r="222" spans="13:13" x14ac:dyDescent="0.2">
      <c r="M222" s="39"/>
    </row>
    <row r="223" spans="13:13" x14ac:dyDescent="0.2">
      <c r="M223" s="39"/>
    </row>
    <row r="224" spans="13:13" x14ac:dyDescent="0.2">
      <c r="M224" s="39"/>
    </row>
    <row r="225" spans="13:13" x14ac:dyDescent="0.2">
      <c r="M225" s="39"/>
    </row>
    <row r="226" spans="13:13" x14ac:dyDescent="0.2">
      <c r="M226" s="39"/>
    </row>
    <row r="227" spans="13:13" x14ac:dyDescent="0.2">
      <c r="M227" s="39"/>
    </row>
    <row r="228" spans="13:13" x14ac:dyDescent="0.2">
      <c r="M228" s="39"/>
    </row>
    <row r="229" spans="13:13" x14ac:dyDescent="0.2">
      <c r="M229" s="39"/>
    </row>
    <row r="230" spans="13:13" x14ac:dyDescent="0.2">
      <c r="M230" s="39"/>
    </row>
    <row r="231" spans="13:13" x14ac:dyDescent="0.2">
      <c r="M231" s="39"/>
    </row>
    <row r="232" spans="13:13" x14ac:dyDescent="0.2">
      <c r="M232" s="39"/>
    </row>
    <row r="233" spans="13:13" x14ac:dyDescent="0.2">
      <c r="M233" s="39"/>
    </row>
    <row r="234" spans="13:13" x14ac:dyDescent="0.2">
      <c r="M234" s="39"/>
    </row>
    <row r="235" spans="13:13" x14ac:dyDescent="0.2">
      <c r="M235" s="39"/>
    </row>
    <row r="236" spans="13:13" x14ac:dyDescent="0.2">
      <c r="M236" s="39"/>
    </row>
    <row r="237" spans="13:13" x14ac:dyDescent="0.2">
      <c r="M237" s="39"/>
    </row>
    <row r="238" spans="13:13" x14ac:dyDescent="0.2">
      <c r="M238" s="39"/>
    </row>
    <row r="239" spans="13:13" x14ac:dyDescent="0.2">
      <c r="M239" s="39"/>
    </row>
    <row r="240" spans="13:13" x14ac:dyDescent="0.2">
      <c r="M240" s="39"/>
    </row>
    <row r="241" spans="13:13" x14ac:dyDescent="0.2">
      <c r="M241" s="39"/>
    </row>
    <row r="242" spans="13:13" x14ac:dyDescent="0.2">
      <c r="M242" s="39"/>
    </row>
    <row r="243" spans="13:13" x14ac:dyDescent="0.2">
      <c r="M243" s="39"/>
    </row>
  </sheetData>
  <mergeCells count="25">
    <mergeCell ref="AB28:AB29"/>
    <mergeCell ref="B20:E20"/>
    <mergeCell ref="AB20:AB21"/>
    <mergeCell ref="AB22:AB23"/>
    <mergeCell ref="AB26:AB27"/>
    <mergeCell ref="AH12:AI12"/>
    <mergeCell ref="AB13:AB16"/>
    <mergeCell ref="B14:D14"/>
    <mergeCell ref="G14:H14"/>
    <mergeCell ref="B16:D16"/>
    <mergeCell ref="AB17:AB18"/>
    <mergeCell ref="B18:D18"/>
    <mergeCell ref="AC7:AE7"/>
    <mergeCell ref="B8:D8"/>
    <mergeCell ref="B10:D10"/>
    <mergeCell ref="D11:G11"/>
    <mergeCell ref="AB11:AE11"/>
    <mergeCell ref="B12:D12"/>
    <mergeCell ref="E12:I12"/>
    <mergeCell ref="D2:H2"/>
    <mergeCell ref="AB2:AD2"/>
    <mergeCell ref="B4:D4"/>
    <mergeCell ref="AH4:AI4"/>
    <mergeCell ref="B6:D6"/>
    <mergeCell ref="G6:H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Decleir-Salmon</dc:creator>
  <cp:lastModifiedBy>David Decleir-Salmon</cp:lastModifiedBy>
  <dcterms:created xsi:type="dcterms:W3CDTF">2024-08-01T19:07:35Z</dcterms:created>
  <dcterms:modified xsi:type="dcterms:W3CDTF">2024-08-01T19:28:18Z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7c19387-3134-4ca8-87e2-20d2b663daf3_Enabled">
    <vt:lpwstr>true</vt:lpwstr>
  </property>
  <property fmtid="{D5CDD505-2E9C-101B-9397-08002B2CF9AE}" pid="3" name="MSIP_Label_47c19387-3134-4ca8-87e2-20d2b663daf3_SetDate">
    <vt:lpwstr>2024-08-01T19:27:44Z</vt:lpwstr>
  </property>
  <property fmtid="{D5CDD505-2E9C-101B-9397-08002B2CF9AE}" pid="4" name="MSIP_Label_47c19387-3134-4ca8-87e2-20d2b663daf3_Method">
    <vt:lpwstr>Standard</vt:lpwstr>
  </property>
  <property fmtid="{D5CDD505-2E9C-101B-9397-08002B2CF9AE}" pid="5" name="MSIP_Label_47c19387-3134-4ca8-87e2-20d2b663daf3_Name">
    <vt:lpwstr>Restricted distribution</vt:lpwstr>
  </property>
  <property fmtid="{D5CDD505-2E9C-101B-9397-08002B2CF9AE}" pid="6" name="MSIP_Label_47c19387-3134-4ca8-87e2-20d2b663daf3_SiteId">
    <vt:lpwstr>7919ea65-4c52-4980-bfcd-ce7ffd32f1ea</vt:lpwstr>
  </property>
  <property fmtid="{D5CDD505-2E9C-101B-9397-08002B2CF9AE}" pid="7" name="MSIP_Label_47c19387-3134-4ca8-87e2-20d2b663daf3_ActionId">
    <vt:lpwstr>284bdc17-becd-4f02-918c-c98a311339ed</vt:lpwstr>
  </property>
  <property fmtid="{D5CDD505-2E9C-101B-9397-08002B2CF9AE}" pid="8" name="MSIP_Label_47c19387-3134-4ca8-87e2-20d2b663daf3_ContentBits">
    <vt:lpwstr>0</vt:lpwstr>
  </property>
</Properties>
</file>