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https://cciraformation-my.sharepoint.com/personal/alss-sio-sisr21-ldy_ccicampus_fr/Documents/Bureau/"/>
    </mc:Choice>
  </mc:AlternateContent>
  <xr:revisionPtr revIDLastSave="15" documentId="8_{BBC122F9-A55F-48BC-8603-226D1171CB04}" xr6:coauthVersionLast="47" xr6:coauthVersionMax="47" xr10:uidLastSave="{F29D4266-FF45-428E-BBD6-1C2A2D2A5269}"/>
  <bookViews>
    <workbookView xWindow="-108" yWindow="-108" windowWidth="23256" windowHeight="12576" activeTab="2" xr2:uid="{00000000-000D-0000-FFFF-FFFF00000000}"/>
  </bookViews>
  <sheets>
    <sheet name="Feuil29" sheetId="30" r:id="rId1"/>
    <sheet name="Feuil30" sheetId="31" r:id="rId2"/>
    <sheet name="Feuil1" sheetId="1" r:id="rId3"/>
    <sheet name="Feuil2" sheetId="26" r:id="rId4"/>
  </sheets>
  <definedNames>
    <definedName name="_xlcn.WorksheetConnection_RéférencementWindows710RAM8192oumoins.xlsxTableau101" hidden="1">Tableau10[]</definedName>
    <definedName name="_xlcn.WorksheetConnection_RéférencementWindows710RAM8192oumoins.xlsxTableau121" hidden="1">Tableau12[]</definedName>
    <definedName name="_xlcn.WorksheetConnection_RéférencementWindows710RAM8192oumoins.xlsxTableau151" hidden="1">Tableau15[]</definedName>
    <definedName name="_xlcn.WorksheetConnection_RéférencementWindows710RAM8192oumoins.xlsxTableau31" hidden="1">Tableau3[]</definedName>
  </definedNames>
  <calcPr calcId="191029"/>
  <pivotCaches>
    <pivotCache cacheId="0" r:id="rId5"/>
    <pivotCache cacheId="1" r:id="rId6"/>
    <pivotCache cacheId="2" r:id="rId7"/>
    <pivotCache cacheId="3" r:id="rId8"/>
    <pivotCache cacheId="4" r:id="rId9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3" name="Tableau3" connection="WorksheetConnection_Référencement Windows 7-10, RAM 8192 ou moins.xlsx!Tableau3"/>
          <x15:modelTable id="Tableau10" name="Tableau10" connection="WorksheetConnection_Référencement Windows 7-10, RAM 8192 ou moins.xlsx!Tableau10"/>
          <x15:modelTable id="Tableau12" name="Tableau12" connection="WorksheetConnection_Référencement Windows 7-10, RAM 8192 ou moins.xlsx!Tableau12"/>
          <x15:modelTable id="Tableau15" name="Tableau15" connection="WorksheetConnection_Référencement Windows 7-10, RAM 8192 ou moins.xlsx!Tableau15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E8" i="1"/>
  <c r="F9" i="1"/>
  <c r="F10" i="1"/>
  <c r="F11" i="1"/>
  <c r="F12" i="1"/>
  <c r="F13" i="1"/>
  <c r="F14" i="1"/>
  <c r="F15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9" i="1"/>
  <c r="E10" i="1"/>
  <c r="E11" i="1"/>
  <c r="E12" i="1"/>
  <c r="E13" i="1"/>
  <c r="E14" i="1"/>
  <c r="E1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Référencement Windows 7-10, RAM 8192 ou moins.xlsx!Tableau10" type="102" refreshedVersion="6" minRefreshableVersion="5">
    <extLst>
      <ext xmlns:x15="http://schemas.microsoft.com/office/spreadsheetml/2010/11/main" uri="{DE250136-89BD-433C-8126-D09CA5730AF9}">
        <x15:connection id="Tableau10">
          <x15:rangePr sourceName="_xlcn.WorksheetConnection_RéférencementWindows710RAM8192oumoins.xlsxTableau101"/>
        </x15:connection>
      </ext>
    </extLst>
  </connection>
  <connection id="3" xr16:uid="{00000000-0015-0000-FFFF-FFFF02000000}" name="WorksheetConnection_Référencement Windows 7-10, RAM 8192 ou moins.xlsx!Tableau12" type="102" refreshedVersion="6" minRefreshableVersion="5">
    <extLst>
      <ext xmlns:x15="http://schemas.microsoft.com/office/spreadsheetml/2010/11/main" uri="{DE250136-89BD-433C-8126-D09CA5730AF9}">
        <x15:connection id="Tableau12">
          <x15:rangePr sourceName="_xlcn.WorksheetConnection_RéférencementWindows710RAM8192oumoins.xlsxTableau121"/>
        </x15:connection>
      </ext>
    </extLst>
  </connection>
  <connection id="4" xr16:uid="{00000000-0015-0000-FFFF-FFFF03000000}" name="WorksheetConnection_Référencement Windows 7-10, RAM 8192 ou moins.xlsx!Tableau15" type="102" refreshedVersion="6" minRefreshableVersion="5">
    <extLst>
      <ext xmlns:x15="http://schemas.microsoft.com/office/spreadsheetml/2010/11/main" uri="{DE250136-89BD-433C-8126-D09CA5730AF9}">
        <x15:connection id="Tableau15">
          <x15:rangePr sourceName="_xlcn.WorksheetConnection_RéférencementWindows710RAM8192oumoins.xlsxTableau151"/>
        </x15:connection>
      </ext>
    </extLst>
  </connection>
  <connection id="5" xr16:uid="{00000000-0015-0000-FFFF-FFFF04000000}" name="WorksheetConnection_Référencement Windows 7-10, RAM 8192 ou moins.xlsx!Tableau3" type="102" refreshedVersion="6" minRefreshableVersion="5">
    <extLst>
      <ext xmlns:x15="http://schemas.microsoft.com/office/spreadsheetml/2010/11/main" uri="{DE250136-89BD-433C-8126-D09CA5730AF9}">
        <x15:connection id="Tableau3" autoDelete="1">
          <x15:rangePr sourceName="_xlcn.WorksheetConnection_RéférencementWindows710RAM8192oumoins.xlsxTableau31"/>
        </x15:connection>
      </ext>
    </extLst>
  </connection>
</connections>
</file>

<file path=xl/sharedStrings.xml><?xml version="1.0" encoding="utf-8"?>
<sst xmlns="http://schemas.openxmlformats.org/spreadsheetml/2006/main" count="4256" uniqueCount="584">
  <si>
    <t>RAM</t>
  </si>
  <si>
    <t>Microsoft Windows 7 Professionnel</t>
  </si>
  <si>
    <t>Microsoft Windows 10 Professionnel</t>
  </si>
  <si>
    <t>Microsoft Windows 10 Pro</t>
  </si>
  <si>
    <t>DT-AEM-M-13</t>
  </si>
  <si>
    <t>DT-AEM-C-007</t>
  </si>
  <si>
    <t>001-020</t>
  </si>
  <si>
    <t>LT-EEP-F-003</t>
  </si>
  <si>
    <t>DT-IME-L-010</t>
  </si>
  <si>
    <t>DT-IME-A-004</t>
  </si>
  <si>
    <t>DT-AEM-M-39</t>
  </si>
  <si>
    <t>DT-IME-L-022</t>
  </si>
  <si>
    <t>Type RAM</t>
  </si>
  <si>
    <t>Unknown</t>
  </si>
  <si>
    <t>DDR3</t>
  </si>
  <si>
    <t>Empty slot</t>
  </si>
  <si>
    <t>DDR2</t>
  </si>
  <si>
    <t>Other</t>
  </si>
  <si>
    <t>Nom du Pc</t>
  </si>
  <si>
    <t>DT-IME-G-019</t>
  </si>
  <si>
    <t>DT-ESP-007</t>
  </si>
  <si>
    <t>DT-IME-C-008</t>
  </si>
  <si>
    <t>LT-SSD-V-002</t>
  </si>
  <si>
    <t>DT-IME-G-003</t>
  </si>
  <si>
    <t>DT-CAM-006</t>
  </si>
  <si>
    <t>DT-EEP-F-004</t>
  </si>
  <si>
    <t>DT-CAR-C-03</t>
  </si>
  <si>
    <t>DT-IME-C-009</t>
  </si>
  <si>
    <t>LT-SIE-R-001</t>
  </si>
  <si>
    <t>AEM-O-DT-008</t>
  </si>
  <si>
    <t>DT-EEP-F-001</t>
  </si>
  <si>
    <t>DT-EEP-F-005</t>
  </si>
  <si>
    <t>LT-IME-A-007</t>
  </si>
  <si>
    <t>LT-CAR-C-03</t>
  </si>
  <si>
    <t>DT-AEM-M-40</t>
  </si>
  <si>
    <t>DT-IME-G-025</t>
  </si>
  <si>
    <t>DT-SAM-W-002</t>
  </si>
  <si>
    <t>DT-CAR-C-02</t>
  </si>
  <si>
    <t>LT-IME-A-003</t>
  </si>
  <si>
    <t>DT-AEM-C-010</t>
  </si>
  <si>
    <t>DT-IMP-J-005</t>
  </si>
  <si>
    <t>DT-OPI-N-001</t>
  </si>
  <si>
    <t>DT-4S-007</t>
  </si>
  <si>
    <t>DT-APJ-R-001</t>
  </si>
  <si>
    <t>DT-CAR-C-01</t>
  </si>
  <si>
    <t>DT-IME-G-015</t>
  </si>
  <si>
    <t>DT-AEM-M-54</t>
  </si>
  <si>
    <t>LT-FRC-004</t>
  </si>
  <si>
    <t>AEM-O-LT-050</t>
  </si>
  <si>
    <t>DT-FRC-006</t>
  </si>
  <si>
    <t>DT-CAM-005</t>
  </si>
  <si>
    <t>DT-IMP-G-005</t>
  </si>
  <si>
    <t>LT-AEM-C-028</t>
  </si>
  <si>
    <t>LT-4S-036</t>
  </si>
  <si>
    <t>AEM-O-LT-035</t>
  </si>
  <si>
    <t>DT-AEM-C-006</t>
  </si>
  <si>
    <t>AEM-O-DT-002</t>
  </si>
  <si>
    <t>LT-SAM-W-017</t>
  </si>
  <si>
    <t>DT-CAM-012</t>
  </si>
  <si>
    <t>LT-4S-028</t>
  </si>
  <si>
    <t>LT-IMP-J-003</t>
  </si>
  <si>
    <t>LT-4S-020</t>
  </si>
  <si>
    <t>LT-AEM-M-10</t>
  </si>
  <si>
    <t>DT-AEM-C-009</t>
  </si>
  <si>
    <t>LT-CAM-002</t>
  </si>
  <si>
    <t>DT-OPI-S-003</t>
  </si>
  <si>
    <t>DT-ITE-008</t>
  </si>
  <si>
    <t>LT-AEM-C-009</t>
  </si>
  <si>
    <t>DT-IME-G-024</t>
  </si>
  <si>
    <t>DT-CAM-010</t>
  </si>
  <si>
    <t>LT-ESA-G-021</t>
  </si>
  <si>
    <t>DT-ESP-001</t>
  </si>
  <si>
    <t>DT-CEF-003</t>
  </si>
  <si>
    <t>DT-SAM-W-005</t>
  </si>
  <si>
    <t>DT-EEP-F-003</t>
  </si>
  <si>
    <t>LT-IME-R-005</t>
  </si>
  <si>
    <t>LT-IMP-G-001</t>
  </si>
  <si>
    <t>DT-IME-G-011</t>
  </si>
  <si>
    <t>LT-IME-R-017</t>
  </si>
  <si>
    <t>LT-ITE-004</t>
  </si>
  <si>
    <t>LT-IME-G-002</t>
  </si>
  <si>
    <t>DT-EEP-C-003</t>
  </si>
  <si>
    <t>LT-IME-C-009</t>
  </si>
  <si>
    <t>DT-IMP-J-006</t>
  </si>
  <si>
    <t>DT-AEM-M-48</t>
  </si>
  <si>
    <t>DT-IME-L-017</t>
  </si>
  <si>
    <t>DT-GAL-009</t>
  </si>
  <si>
    <t>LT-IME-A-002</t>
  </si>
  <si>
    <t>LT-SAM-W-004</t>
  </si>
  <si>
    <t>DT-GAL-044</t>
  </si>
  <si>
    <t>DT-AEM-M-55</t>
  </si>
  <si>
    <t>AEM-O-DT-004</t>
  </si>
  <si>
    <t>LT-CEF-005</t>
  </si>
  <si>
    <t>AEM-O-DT-003</t>
  </si>
  <si>
    <t>DT-MAS-007</t>
  </si>
  <si>
    <t>DT-4S-003</t>
  </si>
  <si>
    <t>DT-ESP-008</t>
  </si>
  <si>
    <t>LT-SIE-R-011</t>
  </si>
  <si>
    <t>DT-FRC-016</t>
  </si>
  <si>
    <t>PC-020063</t>
  </si>
  <si>
    <t>LT-EEP-C-031</t>
  </si>
  <si>
    <t>DT-IME-G-009</t>
  </si>
  <si>
    <t>DT-SAM-W-006</t>
  </si>
  <si>
    <t>LT-IME-R-010</t>
  </si>
  <si>
    <t>DT-ITE-002</t>
  </si>
  <si>
    <t>LT-4S-030</t>
  </si>
  <si>
    <t>DT-IME-G-012</t>
  </si>
  <si>
    <t>LT-AEM-C-025</t>
  </si>
  <si>
    <t>LT-SAM-W-002</t>
  </si>
  <si>
    <t>DT-CAM-008</t>
  </si>
  <si>
    <t>DT-FLH-008</t>
  </si>
  <si>
    <t>DT-SAM-W-001</t>
  </si>
  <si>
    <t>LT-IME-G-021</t>
  </si>
  <si>
    <t>DT-AEM-M-03</t>
  </si>
  <si>
    <t>AEM-O-LT-051</t>
  </si>
  <si>
    <t>AEM-O-LT-045</t>
  </si>
  <si>
    <t>LT-AEM-C-004</t>
  </si>
  <si>
    <t>DT-IME-C-007</t>
  </si>
  <si>
    <t>DT-IMP-J-003</t>
  </si>
  <si>
    <t>LT-EEP-C-009</t>
  </si>
  <si>
    <t>DT-FLH-010</t>
  </si>
  <si>
    <t>DT-IME-A-003</t>
  </si>
  <si>
    <t>LT-CAM-004</t>
  </si>
  <si>
    <t>DT-IME-C-015</t>
  </si>
  <si>
    <t>DT-ESA-G-020</t>
  </si>
  <si>
    <t>LT-SAM-W-008</t>
  </si>
  <si>
    <t>LT-SIE-C-006</t>
  </si>
  <si>
    <t>DT-AEM-M-02</t>
  </si>
  <si>
    <t>DT-IMP-J-002</t>
  </si>
  <si>
    <t>LT-EEP-C-015</t>
  </si>
  <si>
    <t>DT-AEM-M-04</t>
  </si>
  <si>
    <t>DT-IME-G-005</t>
  </si>
  <si>
    <t>DT-MAS-004</t>
  </si>
  <si>
    <t>LT-CAM-007</t>
  </si>
  <si>
    <t>AEM-O-LT-005</t>
  </si>
  <si>
    <t>LT-SSD-V-001</t>
  </si>
  <si>
    <t>DT-EEP-F-006</t>
  </si>
  <si>
    <t>LT-IME-G-009</t>
  </si>
  <si>
    <t>LT-IME-R-009</t>
  </si>
  <si>
    <t>AEM-O-LT-020</t>
  </si>
  <si>
    <t>DT-4S-005</t>
  </si>
  <si>
    <t>LT-SAM-W-006</t>
  </si>
  <si>
    <t>DT-AEM-M-19</t>
  </si>
  <si>
    <t>LT-AEM-M-06</t>
  </si>
  <si>
    <t>LT-4S-014</t>
  </si>
  <si>
    <t>DT-MAS-006</t>
  </si>
  <si>
    <t>LT-EEP-C-012</t>
  </si>
  <si>
    <t>DT-MAS-008</t>
  </si>
  <si>
    <t>AEM-O-LT-039</t>
  </si>
  <si>
    <t>LT-ESA-G-003</t>
  </si>
  <si>
    <t>DT-IMP-J-001</t>
  </si>
  <si>
    <t>DT-MAS-001</t>
  </si>
  <si>
    <t>LT-MIP-022</t>
  </si>
  <si>
    <t>LT-4S-006</t>
  </si>
  <si>
    <t>LT-IME-L-003</t>
  </si>
  <si>
    <t>LT-AEM-011</t>
  </si>
  <si>
    <t>AEM-O-DT-007</t>
  </si>
  <si>
    <t>DT-FRC-007</t>
  </si>
  <si>
    <t>DT-FLH-012</t>
  </si>
  <si>
    <t>LT-IME-A-008</t>
  </si>
  <si>
    <t>LT-AEM-C-003</t>
  </si>
  <si>
    <t>DT-IMP-J-004</t>
  </si>
  <si>
    <t>DT-ESP-003</t>
  </si>
  <si>
    <t>DT-IME-G-014</t>
  </si>
  <si>
    <t>LT-EEP-C-22</t>
  </si>
  <si>
    <t>LT-IME-R-014</t>
  </si>
  <si>
    <t>DT-SIE-S-002</t>
  </si>
  <si>
    <t>LT-CAM-009</t>
  </si>
  <si>
    <t>DT-FLH-005</t>
  </si>
  <si>
    <t>DT-FRC-009</t>
  </si>
  <si>
    <t>DT-IME-C-002</t>
  </si>
  <si>
    <t>AEM-O-LT-054</t>
  </si>
  <si>
    <t>AEM-O-LT-025</t>
  </si>
  <si>
    <t>DT-CEF-002</t>
  </si>
  <si>
    <t>DT-CHM-002</t>
  </si>
  <si>
    <t>LT-4S-021</t>
  </si>
  <si>
    <t>LT-EEP-C-002</t>
  </si>
  <si>
    <t>LT-4S-011</t>
  </si>
  <si>
    <t>DT-CHM-003</t>
  </si>
  <si>
    <t>DT-GAL-052</t>
  </si>
  <si>
    <t>LT-SAM-W-010</t>
  </si>
  <si>
    <t>DT-IME-C-010</t>
  </si>
  <si>
    <t>DT-ITE-006</t>
  </si>
  <si>
    <t>LT-MIP-016</t>
  </si>
  <si>
    <t>DT-FRC-015</t>
  </si>
  <si>
    <t>DT-MAS-003</t>
  </si>
  <si>
    <t>DT-CAM-013</t>
  </si>
  <si>
    <t>AEM-O-LT-037</t>
  </si>
  <si>
    <t>LT-SSD-V-004</t>
  </si>
  <si>
    <t>DT-IME-A-002</t>
  </si>
  <si>
    <t>DT-AEM-M-24</t>
  </si>
  <si>
    <t>DT-IME-C-001</t>
  </si>
  <si>
    <t>DT-AEM-M-26</t>
  </si>
  <si>
    <t>DT-GAL-042</t>
  </si>
  <si>
    <t>LT-4S-007</t>
  </si>
  <si>
    <t>DT-AEM-M-14</t>
  </si>
  <si>
    <t>DT-CAM-007</t>
  </si>
  <si>
    <t>DT-CAR-C-04</t>
  </si>
  <si>
    <t>DT-ESP-005</t>
  </si>
  <si>
    <t>DT-GAL-003</t>
  </si>
  <si>
    <t>DT-MAS-009</t>
  </si>
  <si>
    <t>LT-SIE-R-014</t>
  </si>
  <si>
    <t>LT-4S-005</t>
  </si>
  <si>
    <t>LT-AEM-M-12</t>
  </si>
  <si>
    <t>DT-APJ-R-003</t>
  </si>
  <si>
    <t>DT-GAL-007</t>
  </si>
  <si>
    <t>DT-IME-C-006</t>
  </si>
  <si>
    <t>DT-CHM-008</t>
  </si>
  <si>
    <t>LT-SIE-R-026</t>
  </si>
  <si>
    <t>LT-AEM-C-027</t>
  </si>
  <si>
    <t>LT-SIE-R-005</t>
  </si>
  <si>
    <t>DT-AEM-C-015</t>
  </si>
  <si>
    <t>DT-MAS-002</t>
  </si>
  <si>
    <t>DT-ESP-002</t>
  </si>
  <si>
    <t>DT-CHM-007</t>
  </si>
  <si>
    <t>LT-MIP-019</t>
  </si>
  <si>
    <t>DT-IME-C-003</t>
  </si>
  <si>
    <t>LT-IME-R-012</t>
  </si>
  <si>
    <t>DT-IME-G-018</t>
  </si>
  <si>
    <t>DT-IME-L-001</t>
  </si>
  <si>
    <t>DT-FRC-008</t>
  </si>
  <si>
    <t>DT-CHM-006</t>
  </si>
  <si>
    <t>LT-SIE-C-001</t>
  </si>
  <si>
    <t>LT-EEP-C-033</t>
  </si>
  <si>
    <t>DT-IME-L-002</t>
  </si>
  <si>
    <t>LT-4S-002</t>
  </si>
  <si>
    <t>DT-ESP-009</t>
  </si>
  <si>
    <t>DT-CAM-014</t>
  </si>
  <si>
    <t>LT-CER-K-002</t>
  </si>
  <si>
    <t>LT-SAV-001</t>
  </si>
  <si>
    <t>DT-GAL-036</t>
  </si>
  <si>
    <t>LT-EEP-C-030</t>
  </si>
  <si>
    <t>DT-APJ-R-004</t>
  </si>
  <si>
    <t>AEM-O-LT-056</t>
  </si>
  <si>
    <t>DT-IME-L-011</t>
  </si>
  <si>
    <t>LT-IME-C-008</t>
  </si>
  <si>
    <t>LT-EEP-C-020</t>
  </si>
  <si>
    <t>DT-MAS-010</t>
  </si>
  <si>
    <t>DT-ITE-009</t>
  </si>
  <si>
    <t>LT-SIE-R-016</t>
  </si>
  <si>
    <t>DT-IMP-J-009</t>
  </si>
  <si>
    <t>DT-CHM-012</t>
  </si>
  <si>
    <t>LT-SIE-C-007</t>
  </si>
  <si>
    <t>DT-SAM-W-004</t>
  </si>
  <si>
    <t>LT-AEM-C-006</t>
  </si>
  <si>
    <t>AEM-O-LT-008</t>
  </si>
  <si>
    <t>DT-IME-G-023</t>
  </si>
  <si>
    <t>DT-FLH-007</t>
  </si>
  <si>
    <t>DT-GAL-039</t>
  </si>
  <si>
    <t>DT-IME-G-007</t>
  </si>
  <si>
    <t>LT-SIE-R-013</t>
  </si>
  <si>
    <t>DT-AEM-C-011</t>
  </si>
  <si>
    <t>LT-AEM-C-026</t>
  </si>
  <si>
    <t>DT-APJ-R-005</t>
  </si>
  <si>
    <t>DT-GAL-018</t>
  </si>
  <si>
    <t>DT-IME-G-001</t>
  </si>
  <si>
    <t>DT-IME-C-011</t>
  </si>
  <si>
    <t>DT-IME-G-008</t>
  </si>
  <si>
    <t>LT-4S-034</t>
  </si>
  <si>
    <t>LT-4S-017</t>
  </si>
  <si>
    <t>LT-SIE-R-009</t>
  </si>
  <si>
    <t>LT-SIE-R-010</t>
  </si>
  <si>
    <t>AEM-O-LT-028</t>
  </si>
  <si>
    <t>LT-CAM-005</t>
  </si>
  <si>
    <t>LT-EEP-C-23</t>
  </si>
  <si>
    <t>DT-IME-G-004</t>
  </si>
  <si>
    <t>DT-IME-C-005</t>
  </si>
  <si>
    <t>LT-AEM-M-09</t>
  </si>
  <si>
    <t>DT-4S-004</t>
  </si>
  <si>
    <t>AEM-O-LT-052</t>
  </si>
  <si>
    <t>DT-CHM-010</t>
  </si>
  <si>
    <t>DT-ITE-001</t>
  </si>
  <si>
    <t>DT-IME-L-007</t>
  </si>
  <si>
    <t>LT-SAM-W-001</t>
  </si>
  <si>
    <t>DT-IME-G-022</t>
  </si>
  <si>
    <t>DT-IME-L-004</t>
  </si>
  <si>
    <t>DT-AEM-C-002</t>
  </si>
  <si>
    <t>DT-ESA-G-023</t>
  </si>
  <si>
    <t>LT-ITE-015</t>
  </si>
  <si>
    <t>LT-SIE-R-017</t>
  </si>
  <si>
    <t>DT-CAM-011</t>
  </si>
  <si>
    <t>DT-IME-A-005</t>
  </si>
  <si>
    <t>LT-ESA-G-018</t>
  </si>
  <si>
    <t>DT-EEP-C-002</t>
  </si>
  <si>
    <t>DT-GAL-005</t>
  </si>
  <si>
    <t>DT-4S-006</t>
  </si>
  <si>
    <t>LT-4S-018</t>
  </si>
  <si>
    <t>DT-AEM-M-42</t>
  </si>
  <si>
    <t>LT-SIE-C-005</t>
  </si>
  <si>
    <t>LT-AEM-C-014</t>
  </si>
  <si>
    <t>LT-4S-016</t>
  </si>
  <si>
    <t>DT-SIE-C-001</t>
  </si>
  <si>
    <t>DT-EEP-F-008</t>
  </si>
  <si>
    <t>LT-SAM-W-005</t>
  </si>
  <si>
    <t>LT-MIP-020</t>
  </si>
  <si>
    <t>LT-AEM-C-020</t>
  </si>
  <si>
    <t>AEM-O-LT-014</t>
  </si>
  <si>
    <t>LT-EEP-C-027</t>
  </si>
  <si>
    <t>DT-OPI-K-002</t>
  </si>
  <si>
    <t>DT-OPI-C-001</t>
  </si>
  <si>
    <t>AEM-O-LT-026</t>
  </si>
  <si>
    <t>DT-ESA-G-019</t>
  </si>
  <si>
    <t>LT-SIE-R-004</t>
  </si>
  <si>
    <t>LT-APJ-R-001</t>
  </si>
  <si>
    <t>LT-MAS-002</t>
  </si>
  <si>
    <t>LT-SIE-R-018</t>
  </si>
  <si>
    <t>LT-APJ-R-002</t>
  </si>
  <si>
    <t>LT-APJ-R-003</t>
  </si>
  <si>
    <t>LT-AEM-C-021</t>
  </si>
  <si>
    <t>LT-SIE-C-004</t>
  </si>
  <si>
    <t>DT-FLH-006</t>
  </si>
  <si>
    <t>DT-SIE-R-007</t>
  </si>
  <si>
    <t>LT-SIE-R-027</t>
  </si>
  <si>
    <t>LT-EEP-C-010</t>
  </si>
  <si>
    <t>DT-4S-008</t>
  </si>
  <si>
    <t>LT-ESA-G-022</t>
  </si>
  <si>
    <t>DT-SIE-R-001</t>
  </si>
  <si>
    <t>LT-FLH-007</t>
  </si>
  <si>
    <t>DT-APJ-R-006</t>
  </si>
  <si>
    <t>DT-ESP-011</t>
  </si>
  <si>
    <t>LT-SAM-W-003</t>
  </si>
  <si>
    <t>DT-GAL-046</t>
  </si>
  <si>
    <t>Fabricant</t>
  </si>
  <si>
    <t>Gigabyte Technology Co., Ltd.</t>
  </si>
  <si>
    <t>LENOVO</t>
  </si>
  <si>
    <t>System manufacturer</t>
  </si>
  <si>
    <t>TOSHIBA</t>
  </si>
  <si>
    <t>HP</t>
  </si>
  <si>
    <t>Hewlett-Packard</t>
  </si>
  <si>
    <t>Acer</t>
  </si>
  <si>
    <t>FUJITSU</t>
  </si>
  <si>
    <t>ASUSTeK Computer Inc.</t>
  </si>
  <si>
    <t>Wortmann_AG</t>
  </si>
  <si>
    <t>Sony Corporation</t>
  </si>
  <si>
    <t>DDR4</t>
  </si>
  <si>
    <t>LT-ESA-G-001</t>
  </si>
  <si>
    <t>MSI</t>
  </si>
  <si>
    <t>Type de RAM</t>
  </si>
  <si>
    <t>DRAM</t>
  </si>
  <si>
    <t>DDR-2</t>
  </si>
  <si>
    <t>LPDDR3</t>
  </si>
  <si>
    <t>Nom du PC</t>
  </si>
  <si>
    <t>WKS-WIN10</t>
  </si>
  <si>
    <t>LT-CAM-003</t>
  </si>
  <si>
    <t>LT-FRC-002</t>
  </si>
  <si>
    <t>LT-IME-R-016</t>
  </si>
  <si>
    <t>DT-EEP-C-015</t>
  </si>
  <si>
    <t>LT-AEM-M-04</t>
  </si>
  <si>
    <t>DT-ESA-G-008</t>
  </si>
  <si>
    <t>DT-ESA-G-004</t>
  </si>
  <si>
    <t>LT-FLH-004</t>
  </si>
  <si>
    <t>DT-EEP-C-011</t>
  </si>
  <si>
    <t>LT-IME-A-004</t>
  </si>
  <si>
    <t>DT-IME-L-003</t>
  </si>
  <si>
    <t>LT-SIE-R-002</t>
  </si>
  <si>
    <t>DT-IME-L-006</t>
  </si>
  <si>
    <t>DT-EEP-C-010</t>
  </si>
  <si>
    <t>LT-OPI-E-001</t>
  </si>
  <si>
    <t>LT-IME-G-013</t>
  </si>
  <si>
    <t>DT-IME-C-004</t>
  </si>
  <si>
    <t>LT-EEP-C-017</t>
  </si>
  <si>
    <t>LT-IME-R-013</t>
  </si>
  <si>
    <t>DT-EEP-C-014</t>
  </si>
  <si>
    <t>DT-EEP-C-004</t>
  </si>
  <si>
    <t>DT-GAL-015</t>
  </si>
  <si>
    <t>AEM-O-LT-058</t>
  </si>
  <si>
    <t>DT-IME-L-005</t>
  </si>
  <si>
    <t>DT-IME-A-001</t>
  </si>
  <si>
    <t>DT-4S-001</t>
  </si>
  <si>
    <t>TB-EEP-C-030</t>
  </si>
  <si>
    <t>DT-CAR-M-001</t>
  </si>
  <si>
    <t>DT-GAL-011</t>
  </si>
  <si>
    <t>LT-IME-R-008</t>
  </si>
  <si>
    <t>LT-CAM-014</t>
  </si>
  <si>
    <t>DT-GAL-028</t>
  </si>
  <si>
    <t>LT-ESP-010</t>
  </si>
  <si>
    <t>LT-IME-G-011</t>
  </si>
  <si>
    <t>PC-010031</t>
  </si>
  <si>
    <t>DT-CAR-M-002</t>
  </si>
  <si>
    <t>LT-4S-026</t>
  </si>
  <si>
    <t>DT-ESA-G-017</t>
  </si>
  <si>
    <t>DT-GAL-031</t>
  </si>
  <si>
    <t>TB-EEP-C-034</t>
  </si>
  <si>
    <t>DT-4S-015</t>
  </si>
  <si>
    <t>DT-IME-L-012</t>
  </si>
  <si>
    <t>TB-EEP-C-020</t>
  </si>
  <si>
    <t>LT-IME-C-006</t>
  </si>
  <si>
    <t>DT-IME-L-013</t>
  </si>
  <si>
    <t>TB-EEP-C-040</t>
  </si>
  <si>
    <t>LT-OPI-P-001</t>
  </si>
  <si>
    <t>LT-EEP-C-007</t>
  </si>
  <si>
    <t>DT-CER-K-003</t>
  </si>
  <si>
    <t>DT-IME-L-020</t>
  </si>
  <si>
    <t>LT-IME-C-012</t>
  </si>
  <si>
    <t>LT-IME-A-009</t>
  </si>
  <si>
    <t>DT-IME-L-024</t>
  </si>
  <si>
    <t>DT-ITE-005</t>
  </si>
  <si>
    <t>DT-ESA-E-003</t>
  </si>
  <si>
    <t>TB-EEP-C-12</t>
  </si>
  <si>
    <t>AEM-O-LT-015</t>
  </si>
  <si>
    <t>DT-IMP-J-010</t>
  </si>
  <si>
    <t>LT-ESA-G-023</t>
  </si>
  <si>
    <t>DT-GAL-043</t>
  </si>
  <si>
    <t>LT-MAS-001</t>
  </si>
  <si>
    <t>LT-FRC-003</t>
  </si>
  <si>
    <t>DT-SAJ-001</t>
  </si>
  <si>
    <t>TB-EEP-C-003</t>
  </si>
  <si>
    <t>TB-EEP-C-007</t>
  </si>
  <si>
    <t>AEM-O-LT-006</t>
  </si>
  <si>
    <t>DT-GAL-038</t>
  </si>
  <si>
    <t>DT-IME-L-015</t>
  </si>
  <si>
    <t>DT-CHM-014</t>
  </si>
  <si>
    <t>DT-IME-G-017</t>
  </si>
  <si>
    <t>DT-ESA-E-007</t>
  </si>
  <si>
    <t>DT-ESA-G-026</t>
  </si>
  <si>
    <t>DT-ESA-G-012</t>
  </si>
  <si>
    <t>DT-GAL-060</t>
  </si>
  <si>
    <t>DT-GAL-024</t>
  </si>
  <si>
    <t>LT-CAM-010</t>
  </si>
  <si>
    <t>DT-CHM-011</t>
  </si>
  <si>
    <t>LT-EEP-C-013</t>
  </si>
  <si>
    <t>DT-FLH-003</t>
  </si>
  <si>
    <t>TB-EEP-C-036</t>
  </si>
  <si>
    <t>LT-AEM-C-029</t>
  </si>
  <si>
    <t>LT-CAM-015</t>
  </si>
  <si>
    <t>LT-4S-032</t>
  </si>
  <si>
    <t>TB-EEP-C-006</t>
  </si>
  <si>
    <t>DT-GAL-020</t>
  </si>
  <si>
    <t>LT-AEM-C-012</t>
  </si>
  <si>
    <t>LT-IME-A-005</t>
  </si>
  <si>
    <t>DT-FRC-003</t>
  </si>
  <si>
    <t>DT-OPI-M-001</t>
  </si>
  <si>
    <t>DT-GAL-041</t>
  </si>
  <si>
    <t>LT-MAS-004</t>
  </si>
  <si>
    <t>DT-FRC-011</t>
  </si>
  <si>
    <t>DT-ESA-E-002</t>
  </si>
  <si>
    <t>DT-CAM-002</t>
  </si>
  <si>
    <t>DT-ESA-G-014</t>
  </si>
  <si>
    <t>DT-GAL-027</t>
  </si>
  <si>
    <t>TB-EEP-C-041</t>
  </si>
  <si>
    <t>AEM-O-LT-023</t>
  </si>
  <si>
    <t>LT-EEP-C-016</t>
  </si>
  <si>
    <t>AEM-O-LT-010</t>
  </si>
  <si>
    <t>DT-OPI-K-001</t>
  </si>
  <si>
    <t>LT-ITE-006</t>
  </si>
  <si>
    <t>DT-IME-L-021</t>
  </si>
  <si>
    <t>DT-FLH-011</t>
  </si>
  <si>
    <t>DT-ESA-G-021</t>
  </si>
  <si>
    <t>LT-4S-009</t>
  </si>
  <si>
    <t>DT-AEM-M-58</t>
  </si>
  <si>
    <t>LT-4S-003</t>
  </si>
  <si>
    <t>LT-CAM-013</t>
  </si>
  <si>
    <t>DT-EEP-C-005</t>
  </si>
  <si>
    <t>DT-SSD-V-001</t>
  </si>
  <si>
    <t>LT-EEP-C-025</t>
  </si>
  <si>
    <t>LT-IME-R-011</t>
  </si>
  <si>
    <t>TB-EEP-C-022</t>
  </si>
  <si>
    <t>DT-IME-G-006</t>
  </si>
  <si>
    <t>AEM-O-LT-011</t>
  </si>
  <si>
    <t>DT-GAL-017</t>
  </si>
  <si>
    <t>DT-AEM-M-60</t>
  </si>
  <si>
    <t>AEM-O-LT-033</t>
  </si>
  <si>
    <t>TB-EEP-C-002</t>
  </si>
  <si>
    <t>DT-SSD-V-003</t>
  </si>
  <si>
    <t>LT-4S-010</t>
  </si>
  <si>
    <t>DT-GAL-001</t>
  </si>
  <si>
    <t>DT-OPI-M-002</t>
  </si>
  <si>
    <t>DT-GAL-029</t>
  </si>
  <si>
    <t>DT-ITE-011</t>
  </si>
  <si>
    <t>LT-CAR-M-004</t>
  </si>
  <si>
    <t>DT-GAL-030</t>
  </si>
  <si>
    <t>LT-FLH-009</t>
  </si>
  <si>
    <t>DT-GAL-063</t>
  </si>
  <si>
    <t>DT-4S-002</t>
  </si>
  <si>
    <t>DT-GAL-035</t>
  </si>
  <si>
    <t>DT-GAL-023</t>
  </si>
  <si>
    <t>DT-ESA-G-010</t>
  </si>
  <si>
    <t>TB-EEP-C-021</t>
  </si>
  <si>
    <t>LT-4S-001</t>
  </si>
  <si>
    <t>AEM-O-LT-030</t>
  </si>
  <si>
    <t>AEM-O-LT-044</t>
  </si>
  <si>
    <t>DT-ESA-E-004</t>
  </si>
  <si>
    <t>LT-4S-037</t>
  </si>
  <si>
    <t>DT-ESA-G-009</t>
  </si>
  <si>
    <t>AEM-O-DT-006</t>
  </si>
  <si>
    <t>DT-GAL-051</t>
  </si>
  <si>
    <t>DT-GAL-054</t>
  </si>
  <si>
    <t>DT-GAL-037</t>
  </si>
  <si>
    <t>LT-IME-G-003</t>
  </si>
  <si>
    <t>TB-EEP-C-037</t>
  </si>
  <si>
    <t>LT-ITE-008</t>
  </si>
  <si>
    <t>AEM-O-LT-043</t>
  </si>
  <si>
    <t>DT-OPI-S-001</t>
  </si>
  <si>
    <t>DT-GAL-040</t>
  </si>
  <si>
    <t>LT-CAM-012</t>
  </si>
  <si>
    <t>LT-IME-R-004</t>
  </si>
  <si>
    <t>LT-IME-C-005</t>
  </si>
  <si>
    <t>LT-GAL-011</t>
  </si>
  <si>
    <t>AEM-O-LT-024</t>
  </si>
  <si>
    <t>DT-ESP-010</t>
  </si>
  <si>
    <t>DT-ESP-004</t>
  </si>
  <si>
    <t>LT-4S-025</t>
  </si>
  <si>
    <t>LT-GAL-010</t>
  </si>
  <si>
    <t>DT-IME-L-019</t>
  </si>
  <si>
    <t>DT-IMP-J-008</t>
  </si>
  <si>
    <t>LT-OPI-C-001</t>
  </si>
  <si>
    <t>TB-EEP-C-025</t>
  </si>
  <si>
    <t>DT-IMP-G-001</t>
  </si>
  <si>
    <t>AEM-O-LT-060</t>
  </si>
  <si>
    <t>DT-GAL-004</t>
  </si>
  <si>
    <t>DT-GAL-034</t>
  </si>
  <si>
    <t>LT-EEP-C-004</t>
  </si>
  <si>
    <t>TB-EEP-C-016</t>
  </si>
  <si>
    <t>LT-IME-G-012</t>
  </si>
  <si>
    <t>AEM-O-LT-012</t>
  </si>
  <si>
    <t>DT-GAL-010</t>
  </si>
  <si>
    <t>LT-CER-C-001</t>
  </si>
  <si>
    <t>AEM-O-LT-062</t>
  </si>
  <si>
    <t>LT-IME-A-13</t>
  </si>
  <si>
    <t>TB-EEP-C-017</t>
  </si>
  <si>
    <t>LT-CAM-011</t>
  </si>
  <si>
    <t>LT-ESP-007</t>
  </si>
  <si>
    <t>DT-GAL-045</t>
  </si>
  <si>
    <t>DT-ITE-010</t>
  </si>
  <si>
    <t>LT-ESA-E-002</t>
  </si>
  <si>
    <t>DT-GAL-033</t>
  </si>
  <si>
    <t>TB-EEP-C-013</t>
  </si>
  <si>
    <t>LT-RII-001</t>
  </si>
  <si>
    <t>DT-GAL-002</t>
  </si>
  <si>
    <t>LT-IMP-G-006</t>
  </si>
  <si>
    <t>TB-004A03-05</t>
  </si>
  <si>
    <t>DT-GAL-065</t>
  </si>
  <si>
    <t>DT-SSD-H-002</t>
  </si>
  <si>
    <t>LT-ESP-003</t>
  </si>
  <si>
    <t>LT-ITE-002</t>
  </si>
  <si>
    <t>DT-IME-G-002</t>
  </si>
  <si>
    <t>AEM-O-LT-040</t>
  </si>
  <si>
    <t>DT-IMP-G-003</t>
  </si>
  <si>
    <t>TB-EEP-C-014</t>
  </si>
  <si>
    <t>TB-GAL-001</t>
  </si>
  <si>
    <t>LT-AEM-C-008</t>
  </si>
  <si>
    <t>LT-4S-023</t>
  </si>
  <si>
    <t>AEM-O-LT-059</t>
  </si>
  <si>
    <t>PC-010028</t>
  </si>
  <si>
    <t>TB-EEP-C-038</t>
  </si>
  <si>
    <t>AEM-O-LT-042</t>
  </si>
  <si>
    <t>DT-FRC-002</t>
  </si>
  <si>
    <t>DT-ITE-012</t>
  </si>
  <si>
    <t>DT-IME-L-008</t>
  </si>
  <si>
    <t>DT-IMP-G-011</t>
  </si>
  <si>
    <t>DT-ITE-004</t>
  </si>
  <si>
    <t>LT-4S-038</t>
  </si>
  <si>
    <t>LT-IME-A-12</t>
  </si>
  <si>
    <t>LT-AEM-C-018</t>
  </si>
  <si>
    <t>VMware, Inc.</t>
  </si>
  <si>
    <t>Intel Corporation</t>
  </si>
  <si>
    <t>ASUSTeK COMPUTER INC.</t>
  </si>
  <si>
    <t>wortmann</t>
  </si>
  <si>
    <t>Microsoft Corporation</t>
  </si>
  <si>
    <t>LT-4S-024</t>
  </si>
  <si>
    <t>DT-GAL-006</t>
  </si>
  <si>
    <t xml:space="preserve">Légende : </t>
  </si>
  <si>
    <t>Tableau :</t>
  </si>
  <si>
    <t>Étiquettes de lignes</t>
  </si>
  <si>
    <t>Nombre de Type RAM</t>
  </si>
  <si>
    <t>Total général</t>
  </si>
  <si>
    <t>Nombre de Type de RAM</t>
  </si>
  <si>
    <t>Windows 7 pro  (avec + de 8192 RAM) = 9</t>
  </si>
  <si>
    <t>Microsoft WindowsÂ 7 Ã‰dition IntÃ©grale</t>
  </si>
  <si>
    <t>Windows 7 (avec - de 8192 RAM) = 302 + 9 = 311</t>
  </si>
  <si>
    <t>Windows 10 inférieur à 8192 RAM = 213</t>
  </si>
  <si>
    <t xml:space="preserve">(Tout Pc inférieur à 8192 RAM) = 513 </t>
  </si>
  <si>
    <t>unknown</t>
  </si>
  <si>
    <t>WIN7pro + 8GB RAM</t>
  </si>
  <si>
    <t>WIN7pro -8GB RAM</t>
  </si>
  <si>
    <t>WIN10pro -8GB RAM</t>
  </si>
  <si>
    <t>Tout pc confondus</t>
  </si>
  <si>
    <t>Bleu =  Tout les PC en Windows 7 = 311/ 9 avec +  de8GB RAM et 302 avec - de 8GB RAM</t>
  </si>
  <si>
    <t>Vert = Tout les Pc en windows 10 = 213 avec - de 8GB RAM</t>
  </si>
  <si>
    <t xml:space="preserve">Orange = Tout PC Confondus Windows 7 et 10 = 517 </t>
  </si>
  <si>
    <t>Nom</t>
  </si>
  <si>
    <t>Type Pc</t>
  </si>
  <si>
    <t>Type PC</t>
  </si>
  <si>
    <t>Etablissement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</si>
</sst>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theme="5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/>
    </xf>
    <xf numFmtId="0" fontId="0" fillId="0" borderId="0" xfId="0" quotePrefix="1"/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4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openxmlformats.org/officeDocument/2006/relationships/connections" Target="connections.xml"/><Relationship Id="rId5" Type="http://schemas.openxmlformats.org/officeDocument/2006/relationships/pivotCacheDefinition" Target="pivotCache/pivotCacheDefinition1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5.xml"/><Relationship Id="rId14" Type="http://schemas.openxmlformats.org/officeDocument/2006/relationships/powerPivotData" Target="model/item.data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19050</xdr:rowOff>
    </xdr:from>
    <xdr:to>
      <xdr:col>0</xdr:col>
      <xdr:colOff>400050</xdr:colOff>
      <xdr:row>1</xdr:row>
      <xdr:rowOff>171450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7625" y="209550"/>
          <a:ext cx="352425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</xdr:colOff>
      <xdr:row>2</xdr:row>
      <xdr:rowOff>19050</xdr:rowOff>
    </xdr:from>
    <xdr:to>
      <xdr:col>0</xdr:col>
      <xdr:colOff>400050</xdr:colOff>
      <xdr:row>2</xdr:row>
      <xdr:rowOff>171450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47625" y="400050"/>
          <a:ext cx="352425" cy="152400"/>
        </a:xfrm>
        <a:prstGeom prst="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</xdr:colOff>
      <xdr:row>3</xdr:row>
      <xdr:rowOff>19050</xdr:rowOff>
    </xdr:from>
    <xdr:to>
      <xdr:col>0</xdr:col>
      <xdr:colOff>400050</xdr:colOff>
      <xdr:row>3</xdr:row>
      <xdr:rowOff>171450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SpPr/>
      </xdr:nvSpPr>
      <xdr:spPr>
        <a:xfrm>
          <a:off x="47625" y="590550"/>
          <a:ext cx="352425" cy="152400"/>
        </a:xfrm>
        <a:prstGeom prst="rect">
          <a:avLst/>
        </a:prstGeom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ylan Lefebvre" refreshedDate="44498.573982291666" createdVersion="6" refreshedVersion="6" minRefreshableVersion="3" recordCount="9" xr:uid="{00000000-000A-0000-FFFF-FFFF8B000000}">
  <cacheSource type="worksheet">
    <worksheetSource name="Tableau2"/>
  </cacheSource>
  <cacheFields count="1">
    <cacheField name="Type RAM" numFmtId="0">
      <sharedItems count="3">
        <s v="DDR3"/>
        <s v="Unknown"/>
        <s v="DDR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ylan Lefebvre" refreshedDate="44498.574737499999" createdVersion="6" refreshedVersion="6" minRefreshableVersion="3" recordCount="302" xr:uid="{00000000-000A-0000-FFFF-FFFF90000000}">
  <cacheSource type="worksheet">
    <worksheetSource name="Tableau8"/>
  </cacheSource>
  <cacheFields count="1">
    <cacheField name="Type RAM" numFmtId="0">
      <sharedItems count="5">
        <s v="DDR3"/>
        <s v="Empty slot"/>
        <s v="Unknown"/>
        <s v="DDR-2"/>
        <s v="Oth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ylan Lefebvre" refreshedDate="44498.582928819444" createdVersion="6" refreshedVersion="6" minRefreshableVersion="3" recordCount="213" xr:uid="{00000000-000A-0000-FFFF-FFFF95000000}">
  <cacheSource type="worksheet">
    <worksheetSource name="Tableau11"/>
  </cacheSource>
  <cacheFields count="1">
    <cacheField name="Type de RAM" numFmtId="0">
      <sharedItems count="8">
        <s v="DRAM"/>
        <s v="Unknown"/>
        <s v="DDR3"/>
        <s v="Empty slot"/>
        <s v="DDR4"/>
        <s v="DDR2"/>
        <s v="DDR-2"/>
        <s v="LPDDR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ylan Lefebvre" refreshedDate="44498.583689236111" createdVersion="6" refreshedVersion="6" minRefreshableVersion="3" recordCount="517" xr:uid="{00000000-000A-0000-FFFF-FFFF9C000000}">
  <cacheSource type="worksheet">
    <worksheetSource name="Tableau14"/>
  </cacheSource>
  <cacheFields count="1">
    <cacheField name="Type de RAM" numFmtId="0">
      <sharedItems count="9">
        <s v="DRAM"/>
        <s v="Unknown"/>
        <s v="DDR3"/>
        <s v="Empty slot"/>
        <s v="DDR4"/>
        <s v="DDR2"/>
        <s v="DDR-2"/>
        <s v="LPDDR3"/>
        <s v="Other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ylan Lefebvre" refreshedDate="44498.585877430553" createdVersion="6" refreshedVersion="6" minRefreshableVersion="3" recordCount="9" xr:uid="{00000000-000A-0000-FFFF-FFFFB0000000}">
  <cacheSource type="worksheet">
    <worksheetSource name="Tableau3"/>
  </cacheSource>
  <cacheFields count="1">
    <cacheField name="Type Du PC" numFmtId="0">
      <sharedItems count="9">
        <s v="DT-AEM-M-13"/>
        <s v="DT-AEM-C-007"/>
        <s v="001-020"/>
        <s v="LT-EEP-F-003"/>
        <s v="DT-IME-L-010"/>
        <s v="DT-AEM-M-39"/>
        <s v="DT-IME-L-022"/>
        <s v="LT-ESA-G-001"/>
        <s v="DT-IME-A-004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</r>
  <r>
    <x v="0"/>
  </r>
  <r>
    <x v="0"/>
  </r>
  <r>
    <x v="1"/>
  </r>
  <r>
    <x v="0"/>
  </r>
  <r>
    <x v="0"/>
  </r>
  <r>
    <x v="0"/>
  </r>
  <r>
    <x v="2"/>
  </r>
  <r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02">
  <r>
    <x v="0"/>
  </r>
  <r>
    <x v="0"/>
  </r>
  <r>
    <x v="0"/>
  </r>
  <r>
    <x v="0"/>
  </r>
  <r>
    <x v="0"/>
  </r>
  <r>
    <x v="1"/>
  </r>
  <r>
    <x v="0"/>
  </r>
  <r>
    <x v="0"/>
  </r>
  <r>
    <x v="1"/>
  </r>
  <r>
    <x v="0"/>
  </r>
  <r>
    <x v="0"/>
  </r>
  <r>
    <x v="0"/>
  </r>
  <r>
    <x v="0"/>
  </r>
  <r>
    <x v="2"/>
  </r>
  <r>
    <x v="0"/>
  </r>
  <r>
    <x v="2"/>
  </r>
  <r>
    <x v="0"/>
  </r>
  <r>
    <x v="0"/>
  </r>
  <r>
    <x v="2"/>
  </r>
  <r>
    <x v="0"/>
  </r>
  <r>
    <x v="0"/>
  </r>
  <r>
    <x v="2"/>
  </r>
  <r>
    <x v="0"/>
  </r>
  <r>
    <x v="2"/>
  </r>
  <r>
    <x v="0"/>
  </r>
  <r>
    <x v="0"/>
  </r>
  <r>
    <x v="0"/>
  </r>
  <r>
    <x v="0"/>
  </r>
  <r>
    <x v="0"/>
  </r>
  <r>
    <x v="2"/>
  </r>
  <r>
    <x v="0"/>
  </r>
  <r>
    <x v="2"/>
  </r>
  <r>
    <x v="0"/>
  </r>
  <r>
    <x v="0"/>
  </r>
  <r>
    <x v="1"/>
  </r>
  <r>
    <x v="0"/>
  </r>
  <r>
    <x v="2"/>
  </r>
  <r>
    <x v="0"/>
  </r>
  <r>
    <x v="3"/>
  </r>
  <r>
    <x v="0"/>
  </r>
  <r>
    <x v="2"/>
  </r>
  <r>
    <x v="0"/>
  </r>
  <r>
    <x v="0"/>
  </r>
  <r>
    <x v="1"/>
  </r>
  <r>
    <x v="1"/>
  </r>
  <r>
    <x v="0"/>
  </r>
  <r>
    <x v="0"/>
  </r>
  <r>
    <x v="1"/>
  </r>
  <r>
    <x v="2"/>
  </r>
  <r>
    <x v="2"/>
  </r>
  <r>
    <x v="0"/>
  </r>
  <r>
    <x v="1"/>
  </r>
  <r>
    <x v="0"/>
  </r>
  <r>
    <x v="2"/>
  </r>
  <r>
    <x v="0"/>
  </r>
  <r>
    <x v="2"/>
  </r>
  <r>
    <x v="0"/>
  </r>
  <r>
    <x v="0"/>
  </r>
  <r>
    <x v="2"/>
  </r>
  <r>
    <x v="1"/>
  </r>
  <r>
    <x v="1"/>
  </r>
  <r>
    <x v="2"/>
  </r>
  <r>
    <x v="2"/>
  </r>
  <r>
    <x v="0"/>
  </r>
  <r>
    <x v="0"/>
  </r>
  <r>
    <x v="0"/>
  </r>
  <r>
    <x v="0"/>
  </r>
  <r>
    <x v="2"/>
  </r>
  <r>
    <x v="4"/>
  </r>
  <r>
    <x v="1"/>
  </r>
  <r>
    <x v="0"/>
  </r>
  <r>
    <x v="0"/>
  </r>
  <r>
    <x v="2"/>
  </r>
  <r>
    <x v="0"/>
  </r>
  <r>
    <x v="0"/>
  </r>
  <r>
    <x v="2"/>
  </r>
  <r>
    <x v="0"/>
  </r>
  <r>
    <x v="0"/>
  </r>
  <r>
    <x v="0"/>
  </r>
  <r>
    <x v="0"/>
  </r>
  <r>
    <x v="2"/>
  </r>
  <r>
    <x v="2"/>
  </r>
  <r>
    <x v="0"/>
  </r>
  <r>
    <x v="0"/>
  </r>
  <r>
    <x v="0"/>
  </r>
  <r>
    <x v="2"/>
  </r>
  <r>
    <x v="0"/>
  </r>
  <r>
    <x v="0"/>
  </r>
  <r>
    <x v="2"/>
  </r>
  <r>
    <x v="2"/>
  </r>
  <r>
    <x v="0"/>
  </r>
  <r>
    <x v="1"/>
  </r>
  <r>
    <x v="0"/>
  </r>
  <r>
    <x v="2"/>
  </r>
  <r>
    <x v="2"/>
  </r>
  <r>
    <x v="0"/>
  </r>
  <r>
    <x v="0"/>
  </r>
  <r>
    <x v="0"/>
  </r>
  <r>
    <x v="2"/>
  </r>
  <r>
    <x v="2"/>
  </r>
  <r>
    <x v="0"/>
  </r>
  <r>
    <x v="2"/>
  </r>
  <r>
    <x v="2"/>
  </r>
  <r>
    <x v="2"/>
  </r>
  <r>
    <x v="0"/>
  </r>
  <r>
    <x v="2"/>
  </r>
  <r>
    <x v="0"/>
  </r>
  <r>
    <x v="2"/>
  </r>
  <r>
    <x v="0"/>
  </r>
  <r>
    <x v="2"/>
  </r>
  <r>
    <x v="2"/>
  </r>
  <r>
    <x v="0"/>
  </r>
  <r>
    <x v="2"/>
  </r>
  <r>
    <x v="0"/>
  </r>
  <r>
    <x v="2"/>
  </r>
  <r>
    <x v="0"/>
  </r>
  <r>
    <x v="2"/>
  </r>
  <r>
    <x v="0"/>
  </r>
  <r>
    <x v="0"/>
  </r>
  <r>
    <x v="2"/>
  </r>
  <r>
    <x v="2"/>
  </r>
  <r>
    <x v="0"/>
  </r>
  <r>
    <x v="0"/>
  </r>
  <r>
    <x v="2"/>
  </r>
  <r>
    <x v="0"/>
  </r>
  <r>
    <x v="0"/>
  </r>
  <r>
    <x v="1"/>
  </r>
  <r>
    <x v="2"/>
  </r>
  <r>
    <x v="0"/>
  </r>
  <r>
    <x v="2"/>
  </r>
  <r>
    <x v="0"/>
  </r>
  <r>
    <x v="0"/>
  </r>
  <r>
    <x v="2"/>
  </r>
  <r>
    <x v="0"/>
  </r>
  <r>
    <x v="1"/>
  </r>
  <r>
    <x v="2"/>
  </r>
  <r>
    <x v="0"/>
  </r>
  <r>
    <x v="0"/>
  </r>
  <r>
    <x v="0"/>
  </r>
  <r>
    <x v="1"/>
  </r>
  <r>
    <x v="0"/>
  </r>
  <r>
    <x v="0"/>
  </r>
  <r>
    <x v="0"/>
  </r>
  <r>
    <x v="0"/>
  </r>
  <r>
    <x v="0"/>
  </r>
  <r>
    <x v="0"/>
  </r>
  <r>
    <x v="2"/>
  </r>
  <r>
    <x v="2"/>
  </r>
  <r>
    <x v="1"/>
  </r>
  <r>
    <x v="0"/>
  </r>
  <r>
    <x v="0"/>
  </r>
  <r>
    <x v="0"/>
  </r>
  <r>
    <x v="0"/>
  </r>
  <r>
    <x v="0"/>
  </r>
  <r>
    <x v="2"/>
  </r>
  <r>
    <x v="0"/>
  </r>
  <r>
    <x v="2"/>
  </r>
  <r>
    <x v="0"/>
  </r>
  <r>
    <x v="0"/>
  </r>
  <r>
    <x v="0"/>
  </r>
  <r>
    <x v="1"/>
  </r>
  <r>
    <x v="0"/>
  </r>
  <r>
    <x v="0"/>
  </r>
  <r>
    <x v="0"/>
  </r>
  <r>
    <x v="0"/>
  </r>
  <r>
    <x v="2"/>
  </r>
  <r>
    <x v="0"/>
  </r>
  <r>
    <x v="0"/>
  </r>
  <r>
    <x v="0"/>
  </r>
  <r>
    <x v="0"/>
  </r>
  <r>
    <x v="1"/>
  </r>
  <r>
    <x v="1"/>
  </r>
  <r>
    <x v="0"/>
  </r>
  <r>
    <x v="0"/>
  </r>
  <r>
    <x v="0"/>
  </r>
  <r>
    <x v="0"/>
  </r>
  <r>
    <x v="2"/>
  </r>
  <r>
    <x v="2"/>
  </r>
  <r>
    <x v="0"/>
  </r>
  <r>
    <x v="0"/>
  </r>
  <r>
    <x v="0"/>
  </r>
  <r>
    <x v="0"/>
  </r>
  <r>
    <x v="0"/>
  </r>
  <r>
    <x v="2"/>
  </r>
  <r>
    <x v="0"/>
  </r>
  <r>
    <x v="0"/>
  </r>
  <r>
    <x v="2"/>
  </r>
  <r>
    <x v="2"/>
  </r>
  <r>
    <x v="2"/>
  </r>
  <r>
    <x v="0"/>
  </r>
  <r>
    <x v="0"/>
  </r>
  <r>
    <x v="0"/>
  </r>
  <r>
    <x v="2"/>
  </r>
  <r>
    <x v="1"/>
  </r>
  <r>
    <x v="0"/>
  </r>
  <r>
    <x v="0"/>
  </r>
  <r>
    <x v="0"/>
  </r>
  <r>
    <x v="0"/>
  </r>
  <r>
    <x v="0"/>
  </r>
  <r>
    <x v="0"/>
  </r>
  <r>
    <x v="2"/>
  </r>
  <r>
    <x v="2"/>
  </r>
  <r>
    <x v="0"/>
  </r>
  <r>
    <x v="2"/>
  </r>
  <r>
    <x v="4"/>
  </r>
  <r>
    <x v="0"/>
  </r>
  <r>
    <x v="2"/>
  </r>
  <r>
    <x v="1"/>
  </r>
  <r>
    <x v="3"/>
  </r>
  <r>
    <x v="1"/>
  </r>
  <r>
    <x v="0"/>
  </r>
  <r>
    <x v="0"/>
  </r>
  <r>
    <x v="0"/>
  </r>
  <r>
    <x v="2"/>
  </r>
  <r>
    <x v="1"/>
  </r>
  <r>
    <x v="2"/>
  </r>
  <r>
    <x v="0"/>
  </r>
  <r>
    <x v="1"/>
  </r>
  <r>
    <x v="0"/>
  </r>
  <r>
    <x v="0"/>
  </r>
  <r>
    <x v="2"/>
  </r>
  <r>
    <x v="0"/>
  </r>
  <r>
    <x v="2"/>
  </r>
  <r>
    <x v="0"/>
  </r>
  <r>
    <x v="0"/>
  </r>
  <r>
    <x v="0"/>
  </r>
  <r>
    <x v="2"/>
  </r>
  <r>
    <x v="0"/>
  </r>
  <r>
    <x v="0"/>
  </r>
  <r>
    <x v="0"/>
  </r>
  <r>
    <x v="2"/>
  </r>
  <r>
    <x v="0"/>
  </r>
  <r>
    <x v="3"/>
  </r>
  <r>
    <x v="0"/>
  </r>
  <r>
    <x v="0"/>
  </r>
  <r>
    <x v="0"/>
  </r>
  <r>
    <x v="0"/>
  </r>
  <r>
    <x v="2"/>
  </r>
  <r>
    <x v="2"/>
  </r>
  <r>
    <x v="0"/>
  </r>
  <r>
    <x v="0"/>
  </r>
  <r>
    <x v="1"/>
  </r>
  <r>
    <x v="2"/>
  </r>
  <r>
    <x v="0"/>
  </r>
  <r>
    <x v="0"/>
  </r>
  <r>
    <x v="0"/>
  </r>
  <r>
    <x v="2"/>
  </r>
  <r>
    <x v="0"/>
  </r>
  <r>
    <x v="0"/>
  </r>
  <r>
    <x v="0"/>
  </r>
  <r>
    <x v="0"/>
  </r>
  <r>
    <x v="2"/>
  </r>
  <r>
    <x v="0"/>
  </r>
  <r>
    <x v="0"/>
  </r>
  <r>
    <x v="0"/>
  </r>
  <r>
    <x v="0"/>
  </r>
  <r>
    <x v="1"/>
  </r>
  <r>
    <x v="1"/>
  </r>
  <r>
    <x v="0"/>
  </r>
  <r>
    <x v="0"/>
  </r>
  <r>
    <x v="2"/>
  </r>
  <r>
    <x v="0"/>
  </r>
  <r>
    <x v="2"/>
  </r>
  <r>
    <x v="0"/>
  </r>
  <r>
    <x v="0"/>
  </r>
  <r>
    <x v="0"/>
  </r>
  <r>
    <x v="2"/>
  </r>
  <r>
    <x v="0"/>
  </r>
  <r>
    <x v="0"/>
  </r>
  <r>
    <x v="2"/>
  </r>
  <r>
    <x v="0"/>
  </r>
  <r>
    <x v="0"/>
  </r>
  <r>
    <x v="1"/>
  </r>
  <r>
    <x v="2"/>
  </r>
  <r>
    <x v="2"/>
  </r>
  <r>
    <x v="0"/>
  </r>
  <r>
    <x v="3"/>
  </r>
  <r>
    <x v="1"/>
  </r>
  <r>
    <x v="0"/>
  </r>
  <r>
    <x v="0"/>
  </r>
  <r>
    <x v="2"/>
  </r>
  <r>
    <x v="1"/>
  </r>
  <r>
    <x v="1"/>
  </r>
  <r>
    <x v="1"/>
  </r>
  <r>
    <x v="1"/>
  </r>
  <r>
    <x v="1"/>
  </r>
  <r>
    <x v="2"/>
  </r>
  <r>
    <x v="0"/>
  </r>
  <r>
    <x v="2"/>
  </r>
  <r>
    <x v="2"/>
  </r>
  <r>
    <x v="0"/>
  </r>
  <r>
    <x v="0"/>
  </r>
  <r>
    <x v="2"/>
  </r>
  <r>
    <x v="0"/>
  </r>
  <r>
    <x v="0"/>
  </r>
  <r>
    <x v="1"/>
  </r>
  <r>
    <x v="0"/>
  </r>
  <r>
    <x v="0"/>
  </r>
  <r>
    <x v="0"/>
  </r>
  <r>
    <x v="0"/>
  </r>
  <r>
    <x v="0"/>
  </r>
  <r>
    <x v="2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13">
  <r>
    <x v="0"/>
  </r>
  <r>
    <x v="1"/>
  </r>
  <r>
    <x v="2"/>
  </r>
  <r>
    <x v="3"/>
  </r>
  <r>
    <x v="2"/>
  </r>
  <r>
    <x v="2"/>
  </r>
  <r>
    <x v="1"/>
  </r>
  <r>
    <x v="2"/>
  </r>
  <r>
    <x v="2"/>
  </r>
  <r>
    <x v="1"/>
  </r>
  <r>
    <x v="3"/>
  </r>
  <r>
    <x v="1"/>
  </r>
  <r>
    <x v="1"/>
  </r>
  <r>
    <x v="2"/>
  </r>
  <r>
    <x v="2"/>
  </r>
  <r>
    <x v="1"/>
  </r>
  <r>
    <x v="1"/>
  </r>
  <r>
    <x v="2"/>
  </r>
  <r>
    <x v="1"/>
  </r>
  <r>
    <x v="2"/>
  </r>
  <r>
    <x v="2"/>
  </r>
  <r>
    <x v="1"/>
  </r>
  <r>
    <x v="1"/>
  </r>
  <r>
    <x v="2"/>
  </r>
  <r>
    <x v="2"/>
  </r>
  <r>
    <x v="1"/>
  </r>
  <r>
    <x v="1"/>
  </r>
  <r>
    <x v="1"/>
  </r>
  <r>
    <x v="1"/>
  </r>
  <r>
    <x v="1"/>
  </r>
  <r>
    <x v="1"/>
  </r>
  <r>
    <x v="4"/>
  </r>
  <r>
    <x v="2"/>
  </r>
  <r>
    <x v="4"/>
  </r>
  <r>
    <x v="1"/>
  </r>
  <r>
    <x v="3"/>
  </r>
  <r>
    <x v="2"/>
  </r>
  <r>
    <x v="1"/>
  </r>
  <r>
    <x v="1"/>
  </r>
  <r>
    <x v="1"/>
  </r>
  <r>
    <x v="1"/>
  </r>
  <r>
    <x v="1"/>
  </r>
  <r>
    <x v="1"/>
  </r>
  <r>
    <x v="1"/>
  </r>
  <r>
    <x v="4"/>
  </r>
  <r>
    <x v="1"/>
  </r>
  <r>
    <x v="1"/>
  </r>
  <r>
    <x v="1"/>
  </r>
  <r>
    <x v="1"/>
  </r>
  <r>
    <x v="1"/>
  </r>
  <r>
    <x v="1"/>
  </r>
  <r>
    <x v="1"/>
  </r>
  <r>
    <x v="5"/>
  </r>
  <r>
    <x v="1"/>
  </r>
  <r>
    <x v="1"/>
  </r>
  <r>
    <x v="1"/>
  </r>
  <r>
    <x v="1"/>
  </r>
  <r>
    <x v="2"/>
  </r>
  <r>
    <x v="1"/>
  </r>
  <r>
    <x v="4"/>
  </r>
  <r>
    <x v="1"/>
  </r>
  <r>
    <x v="2"/>
  </r>
  <r>
    <x v="2"/>
  </r>
  <r>
    <x v="1"/>
  </r>
  <r>
    <x v="1"/>
  </r>
  <r>
    <x v="1"/>
  </r>
  <r>
    <x v="2"/>
  </r>
  <r>
    <x v="3"/>
  </r>
  <r>
    <x v="1"/>
  </r>
  <r>
    <x v="2"/>
  </r>
  <r>
    <x v="1"/>
  </r>
  <r>
    <x v="1"/>
  </r>
  <r>
    <x v="2"/>
  </r>
  <r>
    <x v="1"/>
  </r>
  <r>
    <x v="1"/>
  </r>
  <r>
    <x v="2"/>
  </r>
  <r>
    <x v="4"/>
  </r>
  <r>
    <x v="1"/>
  </r>
  <r>
    <x v="1"/>
  </r>
  <r>
    <x v="2"/>
  </r>
  <r>
    <x v="1"/>
  </r>
  <r>
    <x v="1"/>
  </r>
  <r>
    <x v="4"/>
  </r>
  <r>
    <x v="1"/>
  </r>
  <r>
    <x v="1"/>
  </r>
  <r>
    <x v="3"/>
  </r>
  <r>
    <x v="1"/>
  </r>
  <r>
    <x v="4"/>
  </r>
  <r>
    <x v="1"/>
  </r>
  <r>
    <x v="2"/>
  </r>
  <r>
    <x v="1"/>
  </r>
  <r>
    <x v="2"/>
  </r>
  <r>
    <x v="1"/>
  </r>
  <r>
    <x v="1"/>
  </r>
  <r>
    <x v="1"/>
  </r>
  <r>
    <x v="1"/>
  </r>
  <r>
    <x v="2"/>
  </r>
  <r>
    <x v="1"/>
  </r>
  <r>
    <x v="1"/>
  </r>
  <r>
    <x v="1"/>
  </r>
  <r>
    <x v="1"/>
  </r>
  <r>
    <x v="2"/>
  </r>
  <r>
    <x v="1"/>
  </r>
  <r>
    <x v="1"/>
  </r>
  <r>
    <x v="2"/>
  </r>
  <r>
    <x v="1"/>
  </r>
  <r>
    <x v="1"/>
  </r>
  <r>
    <x v="2"/>
  </r>
  <r>
    <x v="1"/>
  </r>
  <r>
    <x v="4"/>
  </r>
  <r>
    <x v="1"/>
  </r>
  <r>
    <x v="1"/>
  </r>
  <r>
    <x v="4"/>
  </r>
  <r>
    <x v="2"/>
  </r>
  <r>
    <x v="1"/>
  </r>
  <r>
    <x v="2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3"/>
  </r>
  <r>
    <x v="2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3"/>
  </r>
  <r>
    <x v="1"/>
  </r>
  <r>
    <x v="1"/>
  </r>
  <r>
    <x v="3"/>
  </r>
  <r>
    <x v="1"/>
  </r>
  <r>
    <x v="1"/>
  </r>
  <r>
    <x v="1"/>
  </r>
  <r>
    <x v="1"/>
  </r>
  <r>
    <x v="4"/>
  </r>
  <r>
    <x v="1"/>
  </r>
  <r>
    <x v="5"/>
  </r>
  <r>
    <x v="1"/>
  </r>
  <r>
    <x v="4"/>
  </r>
  <r>
    <x v="2"/>
  </r>
  <r>
    <x v="4"/>
  </r>
  <r>
    <x v="3"/>
  </r>
  <r>
    <x v="2"/>
  </r>
  <r>
    <x v="2"/>
  </r>
  <r>
    <x v="1"/>
  </r>
  <r>
    <x v="1"/>
  </r>
  <r>
    <x v="4"/>
  </r>
  <r>
    <x v="2"/>
  </r>
  <r>
    <x v="1"/>
  </r>
  <r>
    <x v="1"/>
  </r>
  <r>
    <x v="3"/>
  </r>
  <r>
    <x v="1"/>
  </r>
  <r>
    <x v="1"/>
  </r>
  <r>
    <x v="2"/>
  </r>
  <r>
    <x v="6"/>
  </r>
  <r>
    <x v="1"/>
  </r>
  <r>
    <x v="4"/>
  </r>
  <r>
    <x v="1"/>
  </r>
  <r>
    <x v="2"/>
  </r>
  <r>
    <x v="1"/>
  </r>
  <r>
    <x v="1"/>
  </r>
  <r>
    <x v="1"/>
  </r>
  <r>
    <x v="1"/>
  </r>
  <r>
    <x v="5"/>
  </r>
  <r>
    <x v="1"/>
  </r>
  <r>
    <x v="4"/>
  </r>
  <r>
    <x v="4"/>
  </r>
  <r>
    <x v="3"/>
  </r>
  <r>
    <x v="1"/>
  </r>
  <r>
    <x v="1"/>
  </r>
  <r>
    <x v="6"/>
  </r>
  <r>
    <x v="1"/>
  </r>
  <r>
    <x v="2"/>
  </r>
  <r>
    <x v="3"/>
  </r>
  <r>
    <x v="1"/>
  </r>
  <r>
    <x v="1"/>
  </r>
  <r>
    <x v="3"/>
  </r>
  <r>
    <x v="1"/>
  </r>
  <r>
    <x v="4"/>
  </r>
  <r>
    <x v="2"/>
  </r>
  <r>
    <x v="1"/>
  </r>
  <r>
    <x v="1"/>
  </r>
  <r>
    <x v="2"/>
  </r>
  <r>
    <x v="1"/>
  </r>
  <r>
    <x v="7"/>
  </r>
  <r>
    <x v="4"/>
  </r>
  <r>
    <x v="2"/>
  </r>
  <r>
    <x v="1"/>
  </r>
  <r>
    <x v="3"/>
  </r>
  <r>
    <x v="1"/>
  </r>
  <r>
    <x v="1"/>
  </r>
  <r>
    <x v="4"/>
  </r>
  <r>
    <x v="4"/>
  </r>
  <r>
    <x v="1"/>
  </r>
  <r>
    <x v="1"/>
  </r>
  <r>
    <x v="1"/>
  </r>
  <r>
    <x v="2"/>
  </r>
  <r>
    <x v="5"/>
  </r>
  <r>
    <x v="1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517">
  <r>
    <x v="0"/>
  </r>
  <r>
    <x v="1"/>
  </r>
  <r>
    <x v="2"/>
  </r>
  <r>
    <x v="3"/>
  </r>
  <r>
    <x v="2"/>
  </r>
  <r>
    <x v="2"/>
  </r>
  <r>
    <x v="2"/>
  </r>
  <r>
    <x v="1"/>
  </r>
  <r>
    <x v="2"/>
  </r>
  <r>
    <x v="2"/>
  </r>
  <r>
    <x v="2"/>
  </r>
  <r>
    <x v="2"/>
  </r>
  <r>
    <x v="1"/>
  </r>
  <r>
    <x v="3"/>
  </r>
  <r>
    <x v="1"/>
  </r>
  <r>
    <x v="1"/>
  </r>
  <r>
    <x v="2"/>
  </r>
  <r>
    <x v="2"/>
  </r>
  <r>
    <x v="1"/>
  </r>
  <r>
    <x v="1"/>
  </r>
  <r>
    <x v="2"/>
  </r>
  <r>
    <x v="1"/>
  </r>
  <r>
    <x v="2"/>
  </r>
  <r>
    <x v="2"/>
  </r>
  <r>
    <x v="1"/>
  </r>
  <r>
    <x v="2"/>
  </r>
  <r>
    <x v="2"/>
  </r>
  <r>
    <x v="1"/>
  </r>
  <r>
    <x v="2"/>
  </r>
  <r>
    <x v="2"/>
  </r>
  <r>
    <x v="1"/>
  </r>
  <r>
    <x v="1"/>
  </r>
  <r>
    <x v="1"/>
  </r>
  <r>
    <x v="1"/>
  </r>
  <r>
    <x v="1"/>
  </r>
  <r>
    <x v="1"/>
  </r>
  <r>
    <x v="4"/>
  </r>
  <r>
    <x v="2"/>
  </r>
  <r>
    <x v="4"/>
  </r>
  <r>
    <x v="1"/>
  </r>
  <r>
    <x v="3"/>
  </r>
  <r>
    <x v="2"/>
  </r>
  <r>
    <x v="1"/>
  </r>
  <r>
    <x v="1"/>
  </r>
  <r>
    <x v="1"/>
  </r>
  <r>
    <x v="1"/>
  </r>
  <r>
    <x v="1"/>
  </r>
  <r>
    <x v="1"/>
  </r>
  <r>
    <x v="1"/>
  </r>
  <r>
    <x v="4"/>
  </r>
  <r>
    <x v="1"/>
  </r>
  <r>
    <x v="3"/>
  </r>
  <r>
    <x v="1"/>
  </r>
  <r>
    <x v="1"/>
  </r>
  <r>
    <x v="1"/>
  </r>
  <r>
    <x v="1"/>
  </r>
  <r>
    <x v="1"/>
  </r>
  <r>
    <x v="1"/>
  </r>
  <r>
    <x v="5"/>
  </r>
  <r>
    <x v="1"/>
  </r>
  <r>
    <x v="1"/>
  </r>
  <r>
    <x v="1"/>
  </r>
  <r>
    <x v="1"/>
  </r>
  <r>
    <x v="2"/>
  </r>
  <r>
    <x v="1"/>
  </r>
  <r>
    <x v="4"/>
  </r>
  <r>
    <x v="1"/>
  </r>
  <r>
    <x v="2"/>
  </r>
  <r>
    <x v="2"/>
  </r>
  <r>
    <x v="1"/>
  </r>
  <r>
    <x v="1"/>
  </r>
  <r>
    <x v="1"/>
  </r>
  <r>
    <x v="2"/>
  </r>
  <r>
    <x v="3"/>
  </r>
  <r>
    <x v="1"/>
  </r>
  <r>
    <x v="2"/>
  </r>
  <r>
    <x v="1"/>
  </r>
  <r>
    <x v="2"/>
  </r>
  <r>
    <x v="2"/>
  </r>
  <r>
    <x v="1"/>
  </r>
  <r>
    <x v="2"/>
  </r>
  <r>
    <x v="1"/>
  </r>
  <r>
    <x v="3"/>
  </r>
  <r>
    <x v="2"/>
  </r>
  <r>
    <x v="1"/>
  </r>
  <r>
    <x v="2"/>
  </r>
  <r>
    <x v="2"/>
  </r>
  <r>
    <x v="2"/>
  </r>
  <r>
    <x v="4"/>
  </r>
  <r>
    <x v="1"/>
  </r>
  <r>
    <x v="1"/>
  </r>
  <r>
    <x v="2"/>
  </r>
  <r>
    <x v="1"/>
  </r>
  <r>
    <x v="1"/>
  </r>
  <r>
    <x v="4"/>
  </r>
  <r>
    <x v="1"/>
  </r>
  <r>
    <x v="1"/>
  </r>
  <r>
    <x v="3"/>
  </r>
  <r>
    <x v="1"/>
  </r>
  <r>
    <x v="4"/>
  </r>
  <r>
    <x v="1"/>
  </r>
  <r>
    <x v="2"/>
  </r>
  <r>
    <x v="1"/>
  </r>
  <r>
    <x v="2"/>
  </r>
  <r>
    <x v="1"/>
  </r>
  <r>
    <x v="1"/>
  </r>
  <r>
    <x v="1"/>
  </r>
  <r>
    <x v="1"/>
  </r>
  <r>
    <x v="2"/>
  </r>
  <r>
    <x v="1"/>
  </r>
  <r>
    <x v="2"/>
  </r>
  <r>
    <x v="1"/>
  </r>
  <r>
    <x v="1"/>
  </r>
  <r>
    <x v="1"/>
  </r>
  <r>
    <x v="2"/>
  </r>
  <r>
    <x v="1"/>
  </r>
  <r>
    <x v="1"/>
  </r>
  <r>
    <x v="1"/>
  </r>
  <r>
    <x v="2"/>
  </r>
  <r>
    <x v="1"/>
  </r>
  <r>
    <x v="1"/>
  </r>
  <r>
    <x v="2"/>
  </r>
  <r>
    <x v="1"/>
  </r>
  <r>
    <x v="4"/>
  </r>
  <r>
    <x v="1"/>
  </r>
  <r>
    <x v="1"/>
  </r>
  <r>
    <x v="4"/>
  </r>
  <r>
    <x v="2"/>
  </r>
  <r>
    <x v="1"/>
  </r>
  <r>
    <x v="2"/>
  </r>
  <r>
    <x v="1"/>
  </r>
  <r>
    <x v="1"/>
  </r>
  <r>
    <x v="2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3"/>
  </r>
  <r>
    <x v="2"/>
  </r>
  <r>
    <x v="1"/>
  </r>
  <r>
    <x v="2"/>
  </r>
  <r>
    <x v="1"/>
  </r>
  <r>
    <x v="1"/>
  </r>
  <r>
    <x v="2"/>
  </r>
  <r>
    <x v="1"/>
  </r>
  <r>
    <x v="1"/>
  </r>
  <r>
    <x v="1"/>
  </r>
  <r>
    <x v="1"/>
  </r>
  <r>
    <x v="1"/>
  </r>
  <r>
    <x v="1"/>
  </r>
  <r>
    <x v="1"/>
  </r>
  <r>
    <x v="1"/>
  </r>
  <r>
    <x v="3"/>
  </r>
  <r>
    <x v="1"/>
  </r>
  <r>
    <x v="1"/>
  </r>
  <r>
    <x v="3"/>
  </r>
  <r>
    <x v="1"/>
  </r>
  <r>
    <x v="1"/>
  </r>
  <r>
    <x v="1"/>
  </r>
  <r>
    <x v="1"/>
  </r>
  <r>
    <x v="4"/>
  </r>
  <r>
    <x v="1"/>
  </r>
  <r>
    <x v="1"/>
  </r>
  <r>
    <x v="5"/>
  </r>
  <r>
    <x v="1"/>
  </r>
  <r>
    <x v="2"/>
  </r>
  <r>
    <x v="4"/>
  </r>
  <r>
    <x v="2"/>
  </r>
  <r>
    <x v="4"/>
  </r>
  <r>
    <x v="2"/>
  </r>
  <r>
    <x v="3"/>
  </r>
  <r>
    <x v="2"/>
  </r>
  <r>
    <x v="2"/>
  </r>
  <r>
    <x v="1"/>
  </r>
  <r>
    <x v="1"/>
  </r>
  <r>
    <x v="4"/>
  </r>
  <r>
    <x v="1"/>
  </r>
  <r>
    <x v="2"/>
  </r>
  <r>
    <x v="2"/>
  </r>
  <r>
    <x v="1"/>
  </r>
  <r>
    <x v="1"/>
  </r>
  <r>
    <x v="1"/>
  </r>
  <r>
    <x v="3"/>
  </r>
  <r>
    <x v="1"/>
  </r>
  <r>
    <x v="1"/>
  </r>
  <r>
    <x v="2"/>
  </r>
  <r>
    <x v="6"/>
  </r>
  <r>
    <x v="1"/>
  </r>
  <r>
    <x v="2"/>
  </r>
  <r>
    <x v="4"/>
  </r>
  <r>
    <x v="1"/>
  </r>
  <r>
    <x v="2"/>
  </r>
  <r>
    <x v="2"/>
  </r>
  <r>
    <x v="1"/>
  </r>
  <r>
    <x v="1"/>
  </r>
  <r>
    <x v="1"/>
  </r>
  <r>
    <x v="1"/>
  </r>
  <r>
    <x v="5"/>
  </r>
  <r>
    <x v="2"/>
  </r>
  <r>
    <x v="2"/>
  </r>
  <r>
    <x v="2"/>
  </r>
  <r>
    <x v="1"/>
  </r>
  <r>
    <x v="1"/>
  </r>
  <r>
    <x v="4"/>
  </r>
  <r>
    <x v="4"/>
  </r>
  <r>
    <x v="3"/>
  </r>
  <r>
    <x v="1"/>
  </r>
  <r>
    <x v="1"/>
  </r>
  <r>
    <x v="6"/>
  </r>
  <r>
    <x v="1"/>
  </r>
  <r>
    <x v="2"/>
  </r>
  <r>
    <x v="1"/>
  </r>
  <r>
    <x v="2"/>
  </r>
  <r>
    <x v="2"/>
  </r>
  <r>
    <x v="3"/>
  </r>
  <r>
    <x v="2"/>
  </r>
  <r>
    <x v="3"/>
  </r>
  <r>
    <x v="2"/>
  </r>
  <r>
    <x v="1"/>
  </r>
  <r>
    <x v="2"/>
  </r>
  <r>
    <x v="1"/>
  </r>
  <r>
    <x v="1"/>
  </r>
  <r>
    <x v="3"/>
  </r>
  <r>
    <x v="6"/>
  </r>
  <r>
    <x v="2"/>
  </r>
  <r>
    <x v="1"/>
  </r>
  <r>
    <x v="2"/>
  </r>
  <r>
    <x v="2"/>
  </r>
  <r>
    <x v="1"/>
  </r>
  <r>
    <x v="3"/>
  </r>
  <r>
    <x v="3"/>
  </r>
  <r>
    <x v="2"/>
  </r>
  <r>
    <x v="2"/>
  </r>
  <r>
    <x v="3"/>
  </r>
  <r>
    <x v="1"/>
  </r>
  <r>
    <x v="1"/>
  </r>
  <r>
    <x v="4"/>
  </r>
  <r>
    <x v="2"/>
  </r>
  <r>
    <x v="3"/>
  </r>
  <r>
    <x v="2"/>
  </r>
  <r>
    <x v="2"/>
  </r>
  <r>
    <x v="1"/>
  </r>
  <r>
    <x v="1"/>
  </r>
  <r>
    <x v="2"/>
  </r>
  <r>
    <x v="1"/>
  </r>
  <r>
    <x v="2"/>
  </r>
  <r>
    <x v="2"/>
  </r>
  <r>
    <x v="1"/>
  </r>
  <r>
    <x v="3"/>
  </r>
  <r>
    <x v="1"/>
  </r>
  <r>
    <x v="2"/>
  </r>
  <r>
    <x v="3"/>
  </r>
  <r>
    <x v="2"/>
  </r>
  <r>
    <x v="1"/>
  </r>
  <r>
    <x v="1"/>
  </r>
  <r>
    <x v="1"/>
  </r>
  <r>
    <x v="7"/>
  </r>
  <r>
    <x v="2"/>
  </r>
  <r>
    <x v="2"/>
  </r>
  <r>
    <x v="2"/>
  </r>
  <r>
    <x v="2"/>
  </r>
  <r>
    <x v="4"/>
  </r>
  <r>
    <x v="2"/>
  </r>
  <r>
    <x v="1"/>
  </r>
  <r>
    <x v="8"/>
  </r>
  <r>
    <x v="3"/>
  </r>
  <r>
    <x v="2"/>
  </r>
  <r>
    <x v="2"/>
  </r>
  <r>
    <x v="1"/>
  </r>
  <r>
    <x v="2"/>
  </r>
  <r>
    <x v="2"/>
  </r>
  <r>
    <x v="1"/>
  </r>
  <r>
    <x v="1"/>
  </r>
  <r>
    <x v="2"/>
  </r>
  <r>
    <x v="2"/>
  </r>
  <r>
    <x v="2"/>
  </r>
  <r>
    <x v="2"/>
  </r>
  <r>
    <x v="3"/>
  </r>
  <r>
    <x v="1"/>
  </r>
  <r>
    <x v="1"/>
  </r>
  <r>
    <x v="1"/>
  </r>
  <r>
    <x v="2"/>
  </r>
  <r>
    <x v="2"/>
  </r>
  <r>
    <x v="2"/>
  </r>
  <r>
    <x v="1"/>
  </r>
  <r>
    <x v="2"/>
  </r>
  <r>
    <x v="2"/>
  </r>
  <r>
    <x v="1"/>
  </r>
  <r>
    <x v="1"/>
  </r>
  <r>
    <x v="1"/>
  </r>
  <r>
    <x v="2"/>
  </r>
  <r>
    <x v="3"/>
  </r>
  <r>
    <x v="2"/>
  </r>
  <r>
    <x v="1"/>
  </r>
  <r>
    <x v="1"/>
  </r>
  <r>
    <x v="2"/>
  </r>
  <r>
    <x v="4"/>
  </r>
  <r>
    <x v="2"/>
  </r>
  <r>
    <x v="2"/>
  </r>
  <r>
    <x v="1"/>
  </r>
  <r>
    <x v="1"/>
  </r>
  <r>
    <x v="2"/>
  </r>
  <r>
    <x v="1"/>
  </r>
  <r>
    <x v="4"/>
  </r>
  <r>
    <x v="1"/>
  </r>
  <r>
    <x v="1"/>
  </r>
  <r>
    <x v="2"/>
  </r>
  <r>
    <x v="1"/>
  </r>
  <r>
    <x v="2"/>
  </r>
  <r>
    <x v="1"/>
  </r>
  <r>
    <x v="2"/>
  </r>
  <r>
    <x v="1"/>
  </r>
  <r>
    <x v="1"/>
  </r>
  <r>
    <x v="2"/>
  </r>
  <r>
    <x v="1"/>
  </r>
  <r>
    <x v="2"/>
  </r>
  <r>
    <x v="1"/>
  </r>
  <r>
    <x v="1"/>
  </r>
  <r>
    <x v="2"/>
  </r>
  <r>
    <x v="1"/>
  </r>
  <r>
    <x v="2"/>
  </r>
  <r>
    <x v="2"/>
  </r>
  <r>
    <x v="1"/>
  </r>
  <r>
    <x v="1"/>
  </r>
  <r>
    <x v="2"/>
  </r>
  <r>
    <x v="2"/>
  </r>
  <r>
    <x v="1"/>
  </r>
  <r>
    <x v="2"/>
  </r>
  <r>
    <x v="2"/>
  </r>
  <r>
    <x v="3"/>
  </r>
  <r>
    <x v="1"/>
  </r>
  <r>
    <x v="2"/>
  </r>
  <r>
    <x v="1"/>
  </r>
  <r>
    <x v="2"/>
  </r>
  <r>
    <x v="2"/>
  </r>
  <r>
    <x v="1"/>
  </r>
  <r>
    <x v="2"/>
  </r>
  <r>
    <x v="3"/>
  </r>
  <r>
    <x v="1"/>
  </r>
  <r>
    <x v="2"/>
  </r>
  <r>
    <x v="2"/>
  </r>
  <r>
    <x v="1"/>
  </r>
  <r>
    <x v="2"/>
  </r>
  <r>
    <x v="3"/>
  </r>
  <r>
    <x v="2"/>
  </r>
  <r>
    <x v="2"/>
  </r>
  <r>
    <x v="2"/>
  </r>
  <r>
    <x v="2"/>
  </r>
  <r>
    <x v="2"/>
  </r>
  <r>
    <x v="2"/>
  </r>
  <r>
    <x v="1"/>
  </r>
  <r>
    <x v="1"/>
  </r>
  <r>
    <x v="3"/>
  </r>
  <r>
    <x v="2"/>
  </r>
  <r>
    <x v="2"/>
  </r>
  <r>
    <x v="2"/>
  </r>
  <r>
    <x v="1"/>
  </r>
  <r>
    <x v="2"/>
  </r>
  <r>
    <x v="2"/>
  </r>
  <r>
    <x v="1"/>
  </r>
  <r>
    <x v="2"/>
  </r>
  <r>
    <x v="1"/>
  </r>
  <r>
    <x v="2"/>
  </r>
  <r>
    <x v="2"/>
  </r>
  <r>
    <x v="2"/>
  </r>
  <r>
    <x v="2"/>
  </r>
  <r>
    <x v="3"/>
  </r>
  <r>
    <x v="2"/>
  </r>
  <r>
    <x v="2"/>
  </r>
  <r>
    <x v="2"/>
  </r>
  <r>
    <x v="2"/>
  </r>
  <r>
    <x v="1"/>
  </r>
  <r>
    <x v="3"/>
  </r>
  <r>
    <x v="2"/>
  </r>
  <r>
    <x v="2"/>
  </r>
  <r>
    <x v="2"/>
  </r>
  <r>
    <x v="2"/>
  </r>
  <r>
    <x v="3"/>
  </r>
  <r>
    <x v="3"/>
  </r>
  <r>
    <x v="2"/>
  </r>
  <r>
    <x v="2"/>
  </r>
  <r>
    <x v="2"/>
  </r>
  <r>
    <x v="2"/>
  </r>
  <r>
    <x v="1"/>
  </r>
  <r>
    <x v="1"/>
  </r>
  <r>
    <x v="2"/>
  </r>
  <r>
    <x v="2"/>
  </r>
  <r>
    <x v="2"/>
  </r>
  <r>
    <x v="2"/>
  </r>
  <r>
    <x v="5"/>
  </r>
  <r>
    <x v="2"/>
  </r>
  <r>
    <x v="1"/>
  </r>
  <r>
    <x v="2"/>
  </r>
  <r>
    <x v="2"/>
  </r>
  <r>
    <x v="1"/>
  </r>
  <r>
    <x v="1"/>
  </r>
  <r>
    <x v="1"/>
  </r>
  <r>
    <x v="2"/>
  </r>
  <r>
    <x v="2"/>
  </r>
  <r>
    <x v="2"/>
  </r>
  <r>
    <x v="1"/>
  </r>
  <r>
    <x v="3"/>
  </r>
  <r>
    <x v="2"/>
  </r>
  <r>
    <x v="2"/>
  </r>
  <r>
    <x v="2"/>
  </r>
  <r>
    <x v="2"/>
  </r>
  <r>
    <x v="2"/>
  </r>
  <r>
    <x v="2"/>
  </r>
  <r>
    <x v="1"/>
  </r>
  <r>
    <x v="1"/>
  </r>
  <r>
    <x v="2"/>
  </r>
  <r>
    <x v="1"/>
  </r>
  <r>
    <x v="8"/>
  </r>
  <r>
    <x v="2"/>
  </r>
  <r>
    <x v="1"/>
  </r>
  <r>
    <x v="3"/>
  </r>
  <r>
    <x v="6"/>
  </r>
  <r>
    <x v="3"/>
  </r>
  <r>
    <x v="2"/>
  </r>
  <r>
    <x v="2"/>
  </r>
  <r>
    <x v="2"/>
  </r>
  <r>
    <x v="1"/>
  </r>
  <r>
    <x v="3"/>
  </r>
  <r>
    <x v="1"/>
  </r>
  <r>
    <x v="2"/>
  </r>
  <r>
    <x v="3"/>
  </r>
  <r>
    <x v="2"/>
  </r>
  <r>
    <x v="2"/>
  </r>
  <r>
    <x v="1"/>
  </r>
  <r>
    <x v="2"/>
  </r>
  <r>
    <x v="1"/>
  </r>
  <r>
    <x v="2"/>
  </r>
  <r>
    <x v="2"/>
  </r>
  <r>
    <x v="2"/>
  </r>
  <r>
    <x v="1"/>
  </r>
  <r>
    <x v="2"/>
  </r>
  <r>
    <x v="2"/>
  </r>
  <r>
    <x v="2"/>
  </r>
  <r>
    <x v="1"/>
  </r>
  <r>
    <x v="2"/>
  </r>
  <r>
    <x v="6"/>
  </r>
  <r>
    <x v="2"/>
  </r>
  <r>
    <x v="2"/>
  </r>
  <r>
    <x v="2"/>
  </r>
  <r>
    <x v="2"/>
  </r>
  <r>
    <x v="1"/>
  </r>
  <r>
    <x v="1"/>
  </r>
  <r>
    <x v="2"/>
  </r>
  <r>
    <x v="2"/>
  </r>
  <r>
    <x v="3"/>
  </r>
  <r>
    <x v="1"/>
  </r>
  <r>
    <x v="2"/>
  </r>
  <r>
    <x v="2"/>
  </r>
  <r>
    <x v="2"/>
  </r>
  <r>
    <x v="1"/>
  </r>
  <r>
    <x v="2"/>
  </r>
  <r>
    <x v="2"/>
  </r>
  <r>
    <x v="2"/>
  </r>
  <r>
    <x v="2"/>
  </r>
  <r>
    <x v="1"/>
  </r>
  <r>
    <x v="2"/>
  </r>
  <r>
    <x v="2"/>
  </r>
  <r>
    <x v="2"/>
  </r>
  <r>
    <x v="2"/>
  </r>
  <r>
    <x v="3"/>
  </r>
  <r>
    <x v="3"/>
  </r>
  <r>
    <x v="2"/>
  </r>
  <r>
    <x v="2"/>
  </r>
  <r>
    <x v="1"/>
  </r>
  <r>
    <x v="2"/>
  </r>
  <r>
    <x v="1"/>
  </r>
  <r>
    <x v="2"/>
  </r>
  <r>
    <x v="2"/>
  </r>
  <r>
    <x v="2"/>
  </r>
  <r>
    <x v="1"/>
  </r>
  <r>
    <x v="2"/>
  </r>
  <r>
    <x v="2"/>
  </r>
  <r>
    <x v="1"/>
  </r>
  <r>
    <x v="2"/>
  </r>
  <r>
    <x v="2"/>
  </r>
  <r>
    <x v="3"/>
  </r>
  <r>
    <x v="1"/>
  </r>
  <r>
    <x v="1"/>
  </r>
  <r>
    <x v="2"/>
  </r>
  <r>
    <x v="1"/>
  </r>
  <r>
    <x v="6"/>
  </r>
  <r>
    <x v="3"/>
  </r>
  <r>
    <x v="2"/>
  </r>
  <r>
    <x v="2"/>
  </r>
  <r>
    <x v="1"/>
  </r>
  <r>
    <x v="3"/>
  </r>
  <r>
    <x v="3"/>
  </r>
  <r>
    <x v="3"/>
  </r>
  <r>
    <x v="3"/>
  </r>
  <r>
    <x v="3"/>
  </r>
  <r>
    <x v="1"/>
  </r>
  <r>
    <x v="2"/>
  </r>
  <r>
    <x v="1"/>
  </r>
  <r>
    <x v="1"/>
  </r>
  <r>
    <x v="2"/>
  </r>
  <r>
    <x v="2"/>
  </r>
  <r>
    <x v="1"/>
  </r>
  <r>
    <x v="2"/>
  </r>
  <r>
    <x v="2"/>
  </r>
  <r>
    <x v="3"/>
  </r>
  <r>
    <x v="2"/>
  </r>
  <r>
    <x v="2"/>
  </r>
  <r>
    <x v="2"/>
  </r>
  <r>
    <x v="2"/>
  </r>
  <r>
    <x v="2"/>
  </r>
  <r>
    <x v="1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9">
  <r>
    <x v="0"/>
  </r>
  <r>
    <x v="1"/>
  </r>
  <r>
    <x v="2"/>
  </r>
  <r>
    <x v="3"/>
  </r>
  <r>
    <x v="4"/>
  </r>
  <r>
    <x v="5"/>
  </r>
  <r>
    <x v="6"/>
  </r>
  <r>
    <x v="7"/>
  </r>
  <r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60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13" firstHeaderRow="1" firstDataRow="1" firstDataCol="1"/>
  <pivotFields count="1">
    <pivotField axis="axisRow" showAll="0">
      <items count="10">
        <item x="2"/>
        <item x="1"/>
        <item x="0"/>
        <item x="5"/>
        <item x="8"/>
        <item x="4"/>
        <item x="6"/>
        <item x="3"/>
        <item x="7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68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13" firstHeaderRow="1" firstDataRow="1" firstDataCol="1"/>
  <pivotFields count="1">
    <pivotField axis="axisRow" showAll="0">
      <items count="10">
        <item x="2"/>
        <item x="1"/>
        <item x="0"/>
        <item x="5"/>
        <item x="8"/>
        <item x="4"/>
        <item x="6"/>
        <item x="3"/>
        <item x="7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54" cacheId="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21:B30" firstHeaderRow="1" firstDataRow="1" firstDataCol="1"/>
  <pivotFields count="1">
    <pivotField axis="axisRow" dataField="1" showAll="0">
      <items count="9">
        <item x="5"/>
        <item x="6"/>
        <item x="2"/>
        <item x="4"/>
        <item x="0"/>
        <item x="3"/>
        <item x="7"/>
        <item x="1"/>
        <item t="default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dataFields count="1">
    <dataField name="Nombre de Type de RA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51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1:B17" firstHeaderRow="1" firstDataRow="1" firstDataCol="1"/>
  <pivotFields count="1">
    <pivotField axis="axisRow" dataField="1" showAll="0">
      <items count="6">
        <item x="3"/>
        <item x="0"/>
        <item x="1"/>
        <item x="4"/>
        <item x="2"/>
        <item t="default"/>
      </items>
    </pivotField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Type RA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4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" firstHeaderRow="1" firstDataRow="1" firstDataCol="1"/>
  <pivotFields count="1">
    <pivotField axis="axisRow" dataField="1" showAll="0">
      <items count="4">
        <item x="0"/>
        <item x="2"/>
        <item x="1"/>
        <item t="default"/>
      </items>
    </pivotField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Nombre de Type RA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3000000}" name="Tableau croisé dynamique58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4:B44" firstHeaderRow="1" firstDataRow="1" firstDataCol="1"/>
  <pivotFields count="1">
    <pivotField axis="axisRow" dataField="1" showAll="0">
      <items count="10">
        <item x="5"/>
        <item x="6"/>
        <item x="2"/>
        <item x="4"/>
        <item x="0"/>
        <item x="3"/>
        <item x="7"/>
        <item x="8"/>
        <item x="1"/>
        <item t="default"/>
      </items>
    </pivotField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Items count="1">
    <i/>
  </colItems>
  <dataFields count="1">
    <dataField name="Nombre de Type de RA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6:B15" totalsRowShown="0">
  <autoFilter ref="A6:B15" xr:uid="{00000000-0009-0000-0100-000001000000}"/>
  <tableColumns count="2">
    <tableColumn id="1" xr3:uid="{00000000-0010-0000-0000-000001000000}" name="Windows 7 pro  (avec + de 8192 RAM) = 9"/>
    <tableColumn id="2" xr3:uid="{00000000-0010-0000-0000-000002000000}" name="RAM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5" displayName="Tableau5" ref="A17:B319" totalsRowShown="0">
  <autoFilter ref="A17:B319" xr:uid="{00000000-0009-0000-0100-000005000000}"/>
  <tableColumns count="2">
    <tableColumn id="1" xr3:uid="{00000000-0010-0000-0100-000001000000}" name="Windows 7 (avec - de 8192 RAM) = 302 + 9 = 311"/>
    <tableColumn id="2" xr3:uid="{00000000-0010-0000-0100-000002000000}" name="RAM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2000000}" name="Tableau6" displayName="Tableau6" ref="I1:J518" totalsRowShown="0">
  <autoFilter ref="I1:J518" xr:uid="{00000000-0009-0000-0100-000006000000}"/>
  <tableColumns count="2">
    <tableColumn id="1" xr3:uid="{00000000-0010-0000-0200-000001000000}" name="(Tout Pc inférieur à 8192 RAM) = 513 "/>
    <tableColumn id="2" xr3:uid="{00000000-0010-0000-0200-000002000000}" name="RAM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3000000}" name="Tableau7" displayName="Tableau7" ref="O1:P214" totalsRowShown="0">
  <autoFilter ref="O1:P214" xr:uid="{00000000-0009-0000-0100-000007000000}"/>
  <tableColumns count="2">
    <tableColumn id="1" xr3:uid="{00000000-0010-0000-0300-000001000000}" name="Windows 10 inférieur à 8192 RAM = 213"/>
    <tableColumn id="2" xr3:uid="{00000000-0010-0000-0300-000002000000}" name="RAM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Tableau2" displayName="Tableau2" ref="C6:C15" totalsRowShown="0">
  <autoFilter ref="C6:C15" xr:uid="{00000000-0009-0000-0100-000002000000}"/>
  <tableColumns count="1">
    <tableColumn id="1" xr3:uid="{00000000-0010-0000-0400-000001000000}" name="Type RAM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Tableau3" displayName="Tableau3" ref="D6:F15" totalsRowShown="0">
  <autoFilter ref="D6:F15" xr:uid="{00000000-0009-0000-0100-000003000000}"/>
  <tableColumns count="3">
    <tableColumn id="1" xr3:uid="{00000000-0010-0000-0500-000001000000}" name="Nom"/>
    <tableColumn id="2" xr3:uid="{464C03D6-64AE-40CC-AAF2-7D226C495AE6}" name="Type Pc" dataDxfId="2">
      <calculatedColumnFormula>IF(OR(LEFT(Tableau3[[#This Row],[Nom]],2)="DT",LEFT(Tableau3[[#This Row],[Nom]],2)="LT"),LEFT(Tableau3[[#This Row],[Nom]],2),"Autre")</calculatedColumnFormula>
    </tableColumn>
    <tableColumn id="3" xr3:uid="{3F11EFD7-A6EB-4992-AEEB-2B05F8FAF862}" name="Etablissement" dataDxfId="1">
      <calculatedColumnFormula>MID(D7,4,8)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6000000}" name="Tableau4" displayName="Tableau4" ref="G6:G15" totalsRowShown="0">
  <autoFilter ref="G6:G15" xr:uid="{00000000-0009-0000-0100-000004000000}"/>
  <tableColumns count="1">
    <tableColumn id="1" xr3:uid="{00000000-0010-0000-0600-000001000000}" name="Fabricant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7000000}" name="Tableau8" displayName="Tableau8" ref="C17:C319" totalsRowShown="0">
  <autoFilter ref="C17:C319" xr:uid="{00000000-0009-0000-0100-000008000000}"/>
  <tableColumns count="1">
    <tableColumn id="1" xr3:uid="{00000000-0010-0000-0700-000001000000}" name="Type RAM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8000000}" name="Tableau9" displayName="Tableau9" ref="D17:E319" totalsRowShown="0">
  <autoFilter ref="D17:E319" xr:uid="{00000000-0009-0000-0100-000009000000}"/>
  <tableColumns count="2">
    <tableColumn id="1" xr3:uid="{00000000-0010-0000-0800-000001000000}" name="Nom du Pc"/>
    <tableColumn id="2" xr3:uid="{6760DEBA-A033-4807-975B-FF21B5EF2F16}" name="Type PC" dataDxfId="0">
      <calculatedColumnFormula>IF(OR(LEFT(Tableau9[[#This Row],[Nom du Pc]],2)="DT",LEFT(Tableau9[[#This Row],[Nom du Pc]],2)="LT"),LEFT(Tableau9[[#This Row],[Nom du Pc]],2),"Autre")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9000000}" name="Tableau10" displayName="Tableau10" ref="G17:G319" totalsRowShown="0">
  <autoFilter ref="G17:G319" xr:uid="{00000000-0009-0000-0100-00000A000000}"/>
  <tableColumns count="1">
    <tableColumn id="1" xr3:uid="{00000000-0010-0000-0900-000001000000}" name="Fabricant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A000000}" name="Tableau11" displayName="Tableau11" ref="Q1:Q214" totalsRowShown="0">
  <autoFilter ref="Q1:Q214" xr:uid="{00000000-0009-0000-0100-00000B000000}"/>
  <tableColumns count="1">
    <tableColumn id="1" xr3:uid="{00000000-0010-0000-0A00-000001000000}" name="Type de RAM"/>
  </tableColumns>
  <tableStyleInfo name="TableStyleMedium7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B000000}" name="Tableau12" displayName="Tableau12" ref="R1:S214" totalsRowShown="0">
  <autoFilter ref="R1:S214" xr:uid="{00000000-0009-0000-0100-00000C000000}"/>
  <tableColumns count="2">
    <tableColumn id="1" xr3:uid="{00000000-0010-0000-0B00-000001000000}" name="Nom du PC"/>
    <tableColumn id="2" xr3:uid="{2FA75816-0C45-4913-8EEC-1D1755A670D3}" name="Type PC"/>
  </tableColumns>
  <tableStyleInfo name="TableStyleLight14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C000000}" name="Tableau13" displayName="Tableau13" ref="T1:T214" totalsRowShown="0">
  <autoFilter ref="T1:T214" xr:uid="{00000000-0009-0000-0100-00000D000000}"/>
  <tableColumns count="1">
    <tableColumn id="1" xr3:uid="{00000000-0010-0000-0C00-000001000000}" name="Fabricant"/>
  </tableColumns>
  <tableStyleInfo name="TableStyleMedium7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D000000}" name="Tableau14" displayName="Tableau14" ref="K1:K518" totalsRowShown="0">
  <autoFilter ref="K1:K518" xr:uid="{00000000-0009-0000-0100-00000E000000}"/>
  <tableColumns count="1">
    <tableColumn id="1" xr3:uid="{00000000-0010-0000-0D00-000001000000}" name="Type de RAM"/>
  </tableColumns>
  <tableStyleInfo name="TableStyleMedium3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E000000}" name="Tableau15" displayName="Tableau15" ref="L1:L518" totalsRowShown="0">
  <autoFilter ref="L1:L518" xr:uid="{00000000-0009-0000-0100-00000F000000}"/>
  <tableColumns count="1">
    <tableColumn id="1" xr3:uid="{00000000-0010-0000-0E00-000001000000}" name="Nom du PC"/>
  </tableColumns>
  <tableStyleInfo name="TableStyleMedium3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0F000000}" name="Tableau16" displayName="Tableau16" ref="M1:M518" totalsRowShown="0">
  <autoFilter ref="M1:M518" xr:uid="{00000000-0009-0000-0100-000010000000}"/>
  <tableColumns count="1">
    <tableColumn id="1" xr3:uid="{00000000-0010-0000-0F00-000001000000}" name="Fabricant"/>
  </tableColumns>
  <tableStyleInfo name="TableStyleMedium3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10000000}" name="Tableau17" displayName="Tableau17" ref="A1:A4" totalsRowShown="0">
  <autoFilter ref="A1:A4" xr:uid="{00000000-0009-0000-0100-000011000000}"/>
  <tableColumns count="1">
    <tableColumn id="1" xr3:uid="{00000000-0010-0000-1000-000001000000}" name="Légende : "/>
  </tableColumns>
  <tableStyleInfo name="TableStyleMedium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11000000}" name="Tableau18" displayName="Tableau18" ref="B1:B4" totalsRowShown="0">
  <autoFilter ref="B1:B4" xr:uid="{00000000-0009-0000-0100-000012000000}"/>
  <tableColumns count="1">
    <tableColumn id="1" xr3:uid="{00000000-0010-0000-1100-000001000000}" name="Tableau :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6.xml"/><Relationship Id="rId13" Type="http://schemas.openxmlformats.org/officeDocument/2006/relationships/table" Target="../tables/table11.xml"/><Relationship Id="rId18" Type="http://schemas.openxmlformats.org/officeDocument/2006/relationships/table" Target="../tables/table16.xml"/><Relationship Id="rId3" Type="http://schemas.openxmlformats.org/officeDocument/2006/relationships/table" Target="../tables/table1.xml"/><Relationship Id="rId7" Type="http://schemas.openxmlformats.org/officeDocument/2006/relationships/table" Target="../tables/table5.xml"/><Relationship Id="rId12" Type="http://schemas.openxmlformats.org/officeDocument/2006/relationships/table" Target="../tables/table10.xml"/><Relationship Id="rId17" Type="http://schemas.openxmlformats.org/officeDocument/2006/relationships/table" Target="../tables/table15.xml"/><Relationship Id="rId2" Type="http://schemas.openxmlformats.org/officeDocument/2006/relationships/drawing" Target="../drawings/drawing1.xml"/><Relationship Id="rId16" Type="http://schemas.openxmlformats.org/officeDocument/2006/relationships/table" Target="../tables/table14.xml"/><Relationship Id="rId20" Type="http://schemas.openxmlformats.org/officeDocument/2006/relationships/table" Target="../tables/table18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4.xml"/><Relationship Id="rId11" Type="http://schemas.openxmlformats.org/officeDocument/2006/relationships/table" Target="../tables/table9.xml"/><Relationship Id="rId5" Type="http://schemas.openxmlformats.org/officeDocument/2006/relationships/table" Target="../tables/table3.xml"/><Relationship Id="rId15" Type="http://schemas.openxmlformats.org/officeDocument/2006/relationships/table" Target="../tables/table13.xml"/><Relationship Id="rId10" Type="http://schemas.openxmlformats.org/officeDocument/2006/relationships/table" Target="../tables/table8.xml"/><Relationship Id="rId19" Type="http://schemas.openxmlformats.org/officeDocument/2006/relationships/table" Target="../tables/table17.xml"/><Relationship Id="rId4" Type="http://schemas.openxmlformats.org/officeDocument/2006/relationships/table" Target="../tables/table2.xml"/><Relationship Id="rId9" Type="http://schemas.openxmlformats.org/officeDocument/2006/relationships/table" Target="../tables/table7.xml"/><Relationship Id="rId14" Type="http://schemas.openxmlformats.org/officeDocument/2006/relationships/table" Target="../tables/table1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5.xml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5" Type="http://schemas.openxmlformats.org/officeDocument/2006/relationships/printerSettings" Target="../printerSettings/printerSettings2.bin"/><Relationship Id="rId4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A13"/>
  <sheetViews>
    <sheetView workbookViewId="0">
      <selection activeCell="B6" sqref="B6"/>
    </sheetView>
  </sheetViews>
  <sheetFormatPr baseColWidth="10" defaultRowHeight="14.4" x14ac:dyDescent="0.3"/>
  <cols>
    <col min="1" max="1" width="21" bestFit="1" customWidth="1"/>
  </cols>
  <sheetData>
    <row r="3" spans="1:1" x14ac:dyDescent="0.3">
      <c r="A3" s="1" t="s">
        <v>563</v>
      </c>
    </row>
    <row r="4" spans="1:1" x14ac:dyDescent="0.3">
      <c r="A4" s="2" t="s">
        <v>6</v>
      </c>
    </row>
    <row r="5" spans="1:1" x14ac:dyDescent="0.3">
      <c r="A5" s="2" t="s">
        <v>5</v>
      </c>
    </row>
    <row r="6" spans="1:1" x14ac:dyDescent="0.3">
      <c r="A6" s="2" t="s">
        <v>4</v>
      </c>
    </row>
    <row r="7" spans="1:1" x14ac:dyDescent="0.3">
      <c r="A7" s="2" t="s">
        <v>10</v>
      </c>
    </row>
    <row r="8" spans="1:1" x14ac:dyDescent="0.3">
      <c r="A8" s="2" t="s">
        <v>9</v>
      </c>
    </row>
    <row r="9" spans="1:1" x14ac:dyDescent="0.3">
      <c r="A9" s="2" t="s">
        <v>8</v>
      </c>
    </row>
    <row r="10" spans="1:1" x14ac:dyDescent="0.3">
      <c r="A10" s="2" t="s">
        <v>11</v>
      </c>
    </row>
    <row r="11" spans="1:1" x14ac:dyDescent="0.3">
      <c r="A11" s="2" t="s">
        <v>7</v>
      </c>
    </row>
    <row r="12" spans="1:1" x14ac:dyDescent="0.3">
      <c r="A12" s="2" t="s">
        <v>335</v>
      </c>
    </row>
    <row r="13" spans="1:1" x14ac:dyDescent="0.3">
      <c r="A13" s="2" t="s">
        <v>565</v>
      </c>
    </row>
  </sheetData>
  <conditionalFormatting sqref="A4:A12">
    <cfRule type="duplicateValues" dxfId="4" priority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3:A13"/>
  <sheetViews>
    <sheetView workbookViewId="0">
      <selection activeCell="A5" sqref="A5"/>
    </sheetView>
  </sheetViews>
  <sheetFormatPr baseColWidth="10" defaultRowHeight="14.4" x14ac:dyDescent="0.3"/>
  <cols>
    <col min="1" max="1" width="21" bestFit="1" customWidth="1"/>
  </cols>
  <sheetData>
    <row r="3" spans="1:1" x14ac:dyDescent="0.3">
      <c r="A3" s="1" t="s">
        <v>563</v>
      </c>
    </row>
    <row r="4" spans="1:1" x14ac:dyDescent="0.3">
      <c r="A4" s="2" t="s">
        <v>6</v>
      </c>
    </row>
    <row r="5" spans="1:1" x14ac:dyDescent="0.3">
      <c r="A5" s="2" t="s">
        <v>5</v>
      </c>
    </row>
    <row r="6" spans="1:1" x14ac:dyDescent="0.3">
      <c r="A6" s="2" t="s">
        <v>4</v>
      </c>
    </row>
    <row r="7" spans="1:1" x14ac:dyDescent="0.3">
      <c r="A7" s="2" t="s">
        <v>10</v>
      </c>
    </row>
    <row r="8" spans="1:1" x14ac:dyDescent="0.3">
      <c r="A8" s="2" t="s">
        <v>9</v>
      </c>
    </row>
    <row r="9" spans="1:1" x14ac:dyDescent="0.3">
      <c r="A9" s="2" t="s">
        <v>8</v>
      </c>
    </row>
    <row r="10" spans="1:1" x14ac:dyDescent="0.3">
      <c r="A10" s="2" t="s">
        <v>11</v>
      </c>
    </row>
    <row r="11" spans="1:1" x14ac:dyDescent="0.3">
      <c r="A11" s="2" t="s">
        <v>7</v>
      </c>
    </row>
    <row r="12" spans="1:1" x14ac:dyDescent="0.3">
      <c r="A12" s="2" t="s">
        <v>335</v>
      </c>
    </row>
    <row r="13" spans="1:1" x14ac:dyDescent="0.3">
      <c r="A13" s="2" t="s">
        <v>565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T518"/>
  <sheetViews>
    <sheetView tabSelected="1" topLeftCell="J1" zoomScale="70" zoomScaleNormal="70" workbookViewId="0">
      <selection activeCell="F10" sqref="F1:F1048576"/>
    </sheetView>
  </sheetViews>
  <sheetFormatPr baseColWidth="10" defaultRowHeight="14.4" x14ac:dyDescent="0.3"/>
  <cols>
    <col min="1" max="1" width="76.88671875" customWidth="1"/>
    <col min="2" max="2" width="95.44140625" bestFit="1" customWidth="1"/>
    <col min="3" max="3" width="12.5546875" customWidth="1"/>
    <col min="4" max="6" width="34.6640625" customWidth="1"/>
    <col min="7" max="7" width="28.88671875" customWidth="1"/>
    <col min="9" max="9" width="85.6640625" customWidth="1"/>
    <col min="11" max="11" width="15.109375" customWidth="1"/>
    <col min="12" max="12" width="16" customWidth="1"/>
    <col min="13" max="13" width="32.6640625" customWidth="1"/>
    <col min="14" max="14" width="18.33203125" customWidth="1"/>
    <col min="15" max="15" width="57.6640625" customWidth="1"/>
    <col min="16" max="16" width="13" customWidth="1"/>
    <col min="17" max="17" width="23.44140625" customWidth="1"/>
    <col min="18" max="19" width="29.6640625" customWidth="1"/>
    <col min="20" max="20" width="26" customWidth="1"/>
  </cols>
  <sheetData>
    <row r="1" spans="1:20" x14ac:dyDescent="0.3">
      <c r="A1" t="s">
        <v>561</v>
      </c>
      <c r="B1" t="s">
        <v>562</v>
      </c>
      <c r="I1" t="s">
        <v>571</v>
      </c>
      <c r="J1" t="s">
        <v>0</v>
      </c>
      <c r="K1" t="s">
        <v>337</v>
      </c>
      <c r="L1" t="s">
        <v>341</v>
      </c>
      <c r="M1" t="s">
        <v>322</v>
      </c>
      <c r="O1" t="s">
        <v>570</v>
      </c>
      <c r="P1" t="s">
        <v>0</v>
      </c>
      <c r="Q1" t="s">
        <v>337</v>
      </c>
      <c r="R1" t="s">
        <v>341</v>
      </c>
      <c r="S1" t="s">
        <v>582</v>
      </c>
      <c r="T1" t="s">
        <v>322</v>
      </c>
    </row>
    <row r="2" spans="1:20" x14ac:dyDescent="0.3">
      <c r="B2" t="s">
        <v>577</v>
      </c>
      <c r="I2" t="s">
        <v>2</v>
      </c>
      <c r="J2">
        <v>6144</v>
      </c>
      <c r="K2" t="s">
        <v>338</v>
      </c>
      <c r="L2" t="s">
        <v>342</v>
      </c>
      <c r="M2" t="s">
        <v>554</v>
      </c>
      <c r="O2" t="s">
        <v>2</v>
      </c>
      <c r="P2">
        <v>6144</v>
      </c>
      <c r="Q2" t="s">
        <v>338</v>
      </c>
      <c r="R2" t="s">
        <v>342</v>
      </c>
      <c r="T2" t="s">
        <v>554</v>
      </c>
    </row>
    <row r="3" spans="1:20" x14ac:dyDescent="0.3">
      <c r="B3" t="s">
        <v>578</v>
      </c>
      <c r="I3" t="s">
        <v>2</v>
      </c>
      <c r="J3">
        <v>4096</v>
      </c>
      <c r="K3" t="s">
        <v>13</v>
      </c>
      <c r="L3" t="s">
        <v>343</v>
      </c>
      <c r="M3" t="s">
        <v>324</v>
      </c>
      <c r="O3" t="s">
        <v>2</v>
      </c>
      <c r="P3">
        <v>4096</v>
      </c>
      <c r="Q3" t="s">
        <v>13</v>
      </c>
      <c r="R3" t="s">
        <v>343</v>
      </c>
      <c r="T3" t="s">
        <v>324</v>
      </c>
    </row>
    <row r="4" spans="1:20" x14ac:dyDescent="0.3">
      <c r="B4" t="s">
        <v>579</v>
      </c>
      <c r="I4" t="s">
        <v>2</v>
      </c>
      <c r="J4">
        <v>4096</v>
      </c>
      <c r="K4" t="s">
        <v>14</v>
      </c>
      <c r="L4" t="s">
        <v>344</v>
      </c>
      <c r="M4" t="s">
        <v>329</v>
      </c>
      <c r="O4" t="s">
        <v>2</v>
      </c>
      <c r="P4">
        <v>4096</v>
      </c>
      <c r="Q4" t="s">
        <v>14</v>
      </c>
      <c r="R4" t="s">
        <v>344</v>
      </c>
      <c r="T4" t="s">
        <v>329</v>
      </c>
    </row>
    <row r="5" spans="1:20" x14ac:dyDescent="0.3">
      <c r="D5" s="8"/>
      <c r="E5" s="8"/>
      <c r="F5" s="8"/>
      <c r="I5" t="s">
        <v>2</v>
      </c>
      <c r="J5">
        <v>4096</v>
      </c>
      <c r="K5" t="s">
        <v>15</v>
      </c>
      <c r="L5" t="s">
        <v>345</v>
      </c>
      <c r="M5" t="s">
        <v>327</v>
      </c>
      <c r="O5" t="s">
        <v>2</v>
      </c>
      <c r="P5">
        <v>4096</v>
      </c>
      <c r="Q5" t="s">
        <v>15</v>
      </c>
      <c r="R5" t="s">
        <v>345</v>
      </c>
      <c r="T5" t="s">
        <v>327</v>
      </c>
    </row>
    <row r="6" spans="1:20" x14ac:dyDescent="0.3">
      <c r="A6" t="s">
        <v>567</v>
      </c>
      <c r="B6" t="s">
        <v>0</v>
      </c>
      <c r="C6" t="s">
        <v>12</v>
      </c>
      <c r="D6" t="s">
        <v>580</v>
      </c>
      <c r="E6" t="s">
        <v>581</v>
      </c>
      <c r="F6" t="s">
        <v>583</v>
      </c>
      <c r="G6" t="s">
        <v>322</v>
      </c>
      <c r="I6" t="s">
        <v>2</v>
      </c>
      <c r="J6">
        <v>4096</v>
      </c>
      <c r="K6" t="s">
        <v>14</v>
      </c>
      <c r="L6" t="s">
        <v>346</v>
      </c>
      <c r="M6" t="s">
        <v>555</v>
      </c>
      <c r="O6" t="s">
        <v>2</v>
      </c>
      <c r="P6">
        <v>4096</v>
      </c>
      <c r="Q6" t="s">
        <v>14</v>
      </c>
      <c r="R6" t="s">
        <v>346</v>
      </c>
      <c r="T6" t="s">
        <v>555</v>
      </c>
    </row>
    <row r="7" spans="1:20" x14ac:dyDescent="0.3">
      <c r="A7" t="s">
        <v>1</v>
      </c>
      <c r="B7">
        <v>8192</v>
      </c>
      <c r="C7" t="s">
        <v>14</v>
      </c>
      <c r="D7" t="s">
        <v>4</v>
      </c>
      <c r="E7" t="str">
        <f>IF(OR(LEFT(Tableau3[[#This Row],[Nom]],2)="DT",LEFT(Tableau3[[#This Row],[Nom]],2)="LT"),LEFT(Tableau3[[#This Row],[Nom]],2),"Autre")</f>
        <v>DT</v>
      </c>
      <c r="G7" t="s">
        <v>324</v>
      </c>
      <c r="I7" t="s">
        <v>2</v>
      </c>
      <c r="J7">
        <v>3072</v>
      </c>
      <c r="K7" t="s">
        <v>14</v>
      </c>
      <c r="L7" t="s">
        <v>347</v>
      </c>
      <c r="M7" t="s">
        <v>328</v>
      </c>
      <c r="O7" t="s">
        <v>2</v>
      </c>
      <c r="P7">
        <v>3072</v>
      </c>
      <c r="Q7" t="s">
        <v>14</v>
      </c>
      <c r="R7" t="s">
        <v>347</v>
      </c>
      <c r="T7" t="s">
        <v>328</v>
      </c>
    </row>
    <row r="8" spans="1:20" x14ac:dyDescent="0.3">
      <c r="A8" t="s">
        <v>1</v>
      </c>
      <c r="B8">
        <v>8192</v>
      </c>
      <c r="C8" t="s">
        <v>14</v>
      </c>
      <c r="D8" t="s">
        <v>5</v>
      </c>
      <c r="E8" t="str">
        <f>IF(OR(LEFT(Tableau3[[#This Row],[Nom]],2)="DT",LEFT(Tableau3[[#This Row],[Nom]],2)="LT"),LEFT(Tableau3[[#This Row],[Nom]],2),"Autre")</f>
        <v>DT</v>
      </c>
      <c r="G8" t="s">
        <v>324</v>
      </c>
      <c r="I8" t="s">
        <v>1</v>
      </c>
      <c r="J8">
        <v>4096</v>
      </c>
      <c r="K8" t="s">
        <v>14</v>
      </c>
      <c r="L8" t="s">
        <v>20</v>
      </c>
      <c r="M8" t="s">
        <v>325</v>
      </c>
      <c r="O8" t="s">
        <v>2</v>
      </c>
      <c r="P8">
        <v>4096</v>
      </c>
      <c r="Q8" t="s">
        <v>13</v>
      </c>
      <c r="R8" t="s">
        <v>348</v>
      </c>
      <c r="T8" t="s">
        <v>324</v>
      </c>
    </row>
    <row r="9" spans="1:20" x14ac:dyDescent="0.3">
      <c r="A9" t="s">
        <v>1</v>
      </c>
      <c r="B9">
        <v>8192</v>
      </c>
      <c r="C9" t="s">
        <v>14</v>
      </c>
      <c r="D9" t="s">
        <v>6</v>
      </c>
      <c r="E9" t="str">
        <f>IF(OR(LEFT(Tableau3[[#This Row],[Nom]],2)="DT",LEFT(Tableau3[[#This Row],[Nom]],2)="LT"),LEFT(Tableau3[[#This Row],[Nom]],2),"Autre")</f>
        <v>Autre</v>
      </c>
      <c r="F9" t="str">
        <f t="shared" ref="F9:F15" si="0">MID(D9,4,8)</f>
        <v>-020</v>
      </c>
      <c r="G9" t="s">
        <v>324</v>
      </c>
      <c r="I9" t="s">
        <v>2</v>
      </c>
      <c r="J9">
        <v>4096</v>
      </c>
      <c r="K9" t="s">
        <v>13</v>
      </c>
      <c r="L9" t="s">
        <v>348</v>
      </c>
      <c r="M9" t="s">
        <v>324</v>
      </c>
      <c r="O9" t="s">
        <v>2</v>
      </c>
      <c r="P9">
        <v>4096</v>
      </c>
      <c r="Q9" t="s">
        <v>14</v>
      </c>
      <c r="R9" t="s">
        <v>349</v>
      </c>
      <c r="T9" t="s">
        <v>324</v>
      </c>
    </row>
    <row r="10" spans="1:20" x14ac:dyDescent="0.3">
      <c r="A10" t="s">
        <v>1</v>
      </c>
      <c r="B10">
        <v>8192</v>
      </c>
      <c r="C10" t="s">
        <v>13</v>
      </c>
      <c r="D10" t="s">
        <v>7</v>
      </c>
      <c r="E10" t="str">
        <f>IF(OR(LEFT(Tableau3[[#This Row],[Nom]],2)="DT",LEFT(Tableau3[[#This Row],[Nom]],2)="LT"),LEFT(Tableau3[[#This Row],[Nom]],2),"Autre")</f>
        <v>LT</v>
      </c>
      <c r="F10" t="str">
        <f t="shared" si="0"/>
        <v>EEP-F-00</v>
      </c>
      <c r="G10" t="s">
        <v>329</v>
      </c>
      <c r="I10" t="s">
        <v>2</v>
      </c>
      <c r="J10">
        <v>4096</v>
      </c>
      <c r="K10" t="s">
        <v>14</v>
      </c>
      <c r="L10" t="s">
        <v>349</v>
      </c>
      <c r="M10" t="s">
        <v>324</v>
      </c>
      <c r="O10" t="s">
        <v>2</v>
      </c>
      <c r="P10">
        <v>4096</v>
      </c>
      <c r="Q10" t="s">
        <v>14</v>
      </c>
      <c r="R10" t="s">
        <v>350</v>
      </c>
      <c r="T10" t="s">
        <v>329</v>
      </c>
    </row>
    <row r="11" spans="1:20" x14ac:dyDescent="0.3">
      <c r="A11" t="s">
        <v>1</v>
      </c>
      <c r="B11">
        <v>8192</v>
      </c>
      <c r="C11" t="s">
        <v>14</v>
      </c>
      <c r="D11" t="s">
        <v>8</v>
      </c>
      <c r="E11" t="str">
        <f>IF(OR(LEFT(Tableau3[[#This Row],[Nom]],2)="DT",LEFT(Tableau3[[#This Row],[Nom]],2)="LT"),LEFT(Tableau3[[#This Row],[Nom]],2),"Autre")</f>
        <v>DT</v>
      </c>
      <c r="F11" t="str">
        <f t="shared" si="0"/>
        <v>IME-L-01</v>
      </c>
      <c r="G11" t="s">
        <v>328</v>
      </c>
      <c r="I11" t="s">
        <v>2</v>
      </c>
      <c r="J11">
        <v>4096</v>
      </c>
      <c r="K11" t="s">
        <v>14</v>
      </c>
      <c r="L11" t="s">
        <v>350</v>
      </c>
      <c r="M11" t="s">
        <v>329</v>
      </c>
      <c r="O11" t="s">
        <v>2</v>
      </c>
      <c r="P11">
        <v>4096</v>
      </c>
      <c r="Q11" t="s">
        <v>13</v>
      </c>
      <c r="R11" t="s">
        <v>351</v>
      </c>
      <c r="T11" t="s">
        <v>324</v>
      </c>
    </row>
    <row r="12" spans="1:20" x14ac:dyDescent="0.3">
      <c r="A12" t="s">
        <v>1</v>
      </c>
      <c r="B12">
        <v>8192</v>
      </c>
      <c r="C12" t="s">
        <v>14</v>
      </c>
      <c r="D12" t="s">
        <v>10</v>
      </c>
      <c r="E12" t="str">
        <f>IF(OR(LEFT(Tableau3[[#This Row],[Nom]],2)="DT",LEFT(Tableau3[[#This Row],[Nom]],2)="LT"),LEFT(Tableau3[[#This Row],[Nom]],2),"Autre")</f>
        <v>DT</v>
      </c>
      <c r="F12" t="str">
        <f t="shared" si="0"/>
        <v>AEM-M-39</v>
      </c>
      <c r="G12" t="s">
        <v>324</v>
      </c>
      <c r="I12" t="s">
        <v>1</v>
      </c>
      <c r="J12">
        <v>4096</v>
      </c>
      <c r="K12" t="s">
        <v>14</v>
      </c>
      <c r="L12" t="s">
        <v>21</v>
      </c>
      <c r="M12" t="s">
        <v>324</v>
      </c>
      <c r="O12" t="s">
        <v>2</v>
      </c>
      <c r="P12">
        <v>4096</v>
      </c>
      <c r="Q12" t="s">
        <v>15</v>
      </c>
      <c r="R12" t="s">
        <v>352</v>
      </c>
      <c r="T12" t="s">
        <v>329</v>
      </c>
    </row>
    <row r="13" spans="1:20" x14ac:dyDescent="0.3">
      <c r="A13" t="s">
        <v>1</v>
      </c>
      <c r="B13">
        <v>8192</v>
      </c>
      <c r="C13" t="s">
        <v>14</v>
      </c>
      <c r="D13" t="s">
        <v>11</v>
      </c>
      <c r="E13" t="str">
        <f>IF(OR(LEFT(Tableau3[[#This Row],[Nom]],2)="DT",LEFT(Tableau3[[#This Row],[Nom]],2)="LT"),LEFT(Tableau3[[#This Row],[Nom]],2),"Autre")</f>
        <v>DT</v>
      </c>
      <c r="F13" t="str">
        <f t="shared" si="0"/>
        <v>IME-L-02</v>
      </c>
      <c r="G13" t="s">
        <v>328</v>
      </c>
      <c r="I13" t="s">
        <v>1</v>
      </c>
      <c r="J13">
        <v>4096</v>
      </c>
      <c r="K13" t="s">
        <v>14</v>
      </c>
      <c r="L13" t="s">
        <v>22</v>
      </c>
      <c r="M13" t="s">
        <v>324</v>
      </c>
      <c r="O13" t="s">
        <v>2</v>
      </c>
      <c r="P13">
        <v>4096</v>
      </c>
      <c r="Q13" t="s">
        <v>13</v>
      </c>
      <c r="R13" t="s">
        <v>353</v>
      </c>
      <c r="T13" t="s">
        <v>324</v>
      </c>
    </row>
    <row r="14" spans="1:20" x14ac:dyDescent="0.3">
      <c r="A14" t="s">
        <v>1</v>
      </c>
      <c r="B14">
        <v>8192</v>
      </c>
      <c r="C14" t="s">
        <v>334</v>
      </c>
      <c r="D14" t="s">
        <v>335</v>
      </c>
      <c r="E14" t="str">
        <f>IF(OR(LEFT(Tableau3[[#This Row],[Nom]],2)="DT",LEFT(Tableau3[[#This Row],[Nom]],2)="LT"),LEFT(Tableau3[[#This Row],[Nom]],2),"Autre")</f>
        <v>LT</v>
      </c>
      <c r="F14" t="str">
        <f t="shared" si="0"/>
        <v>ESA-G-00</v>
      </c>
      <c r="G14" t="s">
        <v>327</v>
      </c>
      <c r="I14" t="s">
        <v>2</v>
      </c>
      <c r="J14">
        <v>4096</v>
      </c>
      <c r="K14" t="s">
        <v>13</v>
      </c>
      <c r="L14" t="s">
        <v>351</v>
      </c>
      <c r="M14" t="s">
        <v>324</v>
      </c>
      <c r="O14" t="s">
        <v>2</v>
      </c>
      <c r="P14">
        <v>3657</v>
      </c>
      <c r="Q14" t="s">
        <v>13</v>
      </c>
      <c r="R14" t="s">
        <v>354</v>
      </c>
      <c r="T14" t="s">
        <v>324</v>
      </c>
    </row>
    <row r="15" spans="1:20" x14ac:dyDescent="0.3">
      <c r="A15" t="s">
        <v>1</v>
      </c>
      <c r="B15">
        <v>16384</v>
      </c>
      <c r="C15" t="s">
        <v>13</v>
      </c>
      <c r="D15" t="s">
        <v>9</v>
      </c>
      <c r="E15" t="str">
        <f>IF(OR(LEFT(Tableau3[[#This Row],[Nom]],2)="DT",LEFT(Tableau3[[#This Row],[Nom]],2)="LT"),LEFT(Tableau3[[#This Row],[Nom]],2),"Autre")</f>
        <v>DT</v>
      </c>
      <c r="F15" t="str">
        <f t="shared" si="0"/>
        <v>IME-A-00</v>
      </c>
      <c r="G15" t="s">
        <v>336</v>
      </c>
      <c r="I15" t="s">
        <v>2</v>
      </c>
      <c r="J15">
        <v>4096</v>
      </c>
      <c r="K15" t="s">
        <v>15</v>
      </c>
      <c r="L15" t="s">
        <v>352</v>
      </c>
      <c r="M15" t="s">
        <v>329</v>
      </c>
      <c r="O15" t="s">
        <v>2</v>
      </c>
      <c r="P15">
        <v>4096</v>
      </c>
      <c r="Q15" t="s">
        <v>14</v>
      </c>
      <c r="R15" t="s">
        <v>355</v>
      </c>
      <c r="T15" t="s">
        <v>324</v>
      </c>
    </row>
    <row r="16" spans="1:20" ht="11.4" customHeight="1" x14ac:dyDescent="0.3">
      <c r="I16" t="s">
        <v>2</v>
      </c>
      <c r="J16">
        <v>4096</v>
      </c>
      <c r="K16" t="s">
        <v>13</v>
      </c>
      <c r="L16" t="s">
        <v>353</v>
      </c>
      <c r="M16" t="s">
        <v>324</v>
      </c>
      <c r="O16" t="s">
        <v>2</v>
      </c>
      <c r="P16">
        <v>4096</v>
      </c>
      <c r="Q16" t="s">
        <v>14</v>
      </c>
      <c r="R16" t="s">
        <v>356</v>
      </c>
      <c r="T16" t="s">
        <v>555</v>
      </c>
    </row>
    <row r="17" spans="1:20" x14ac:dyDescent="0.3">
      <c r="A17" t="s">
        <v>569</v>
      </c>
      <c r="B17" t="s">
        <v>0</v>
      </c>
      <c r="C17" t="s">
        <v>12</v>
      </c>
      <c r="D17" t="s">
        <v>18</v>
      </c>
      <c r="E17" t="s">
        <v>582</v>
      </c>
      <c r="G17" t="s">
        <v>322</v>
      </c>
      <c r="I17" t="s">
        <v>2</v>
      </c>
      <c r="J17">
        <v>3657</v>
      </c>
      <c r="K17" t="s">
        <v>13</v>
      </c>
      <c r="L17" t="s">
        <v>354</v>
      </c>
      <c r="M17" t="s">
        <v>324</v>
      </c>
      <c r="O17" t="s">
        <v>2</v>
      </c>
      <c r="P17">
        <v>4096</v>
      </c>
      <c r="Q17" t="s">
        <v>13</v>
      </c>
      <c r="R17" t="s">
        <v>357</v>
      </c>
      <c r="T17" t="s">
        <v>332</v>
      </c>
    </row>
    <row r="18" spans="1:20" x14ac:dyDescent="0.3">
      <c r="A18" t="s">
        <v>1</v>
      </c>
      <c r="B18">
        <v>4096</v>
      </c>
      <c r="C18" t="s">
        <v>14</v>
      </c>
      <c r="D18" t="s">
        <v>20</v>
      </c>
      <c r="E18" t="str">
        <f>IF(OR(LEFT(Tableau9[[#This Row],[Nom du Pc]],2)="DT",LEFT(Tableau9[[#This Row],[Nom du Pc]],2)="LT"),LEFT(Tableau9[[#This Row],[Nom du Pc]],2),"Autre")</f>
        <v>DT</v>
      </c>
      <c r="G18" t="s">
        <v>325</v>
      </c>
      <c r="I18" t="s">
        <v>2</v>
      </c>
      <c r="J18">
        <v>4096</v>
      </c>
      <c r="K18" t="s">
        <v>14</v>
      </c>
      <c r="L18" t="s">
        <v>355</v>
      </c>
      <c r="M18" t="s">
        <v>324</v>
      </c>
      <c r="O18" t="s">
        <v>2</v>
      </c>
      <c r="P18">
        <v>4096</v>
      </c>
      <c r="Q18" t="s">
        <v>13</v>
      </c>
      <c r="R18" t="s">
        <v>358</v>
      </c>
      <c r="T18" t="s">
        <v>324</v>
      </c>
    </row>
    <row r="19" spans="1:20" x14ac:dyDescent="0.3">
      <c r="A19" t="s">
        <v>1</v>
      </c>
      <c r="B19">
        <v>4096</v>
      </c>
      <c r="C19" t="s">
        <v>14</v>
      </c>
      <c r="D19" t="s">
        <v>21</v>
      </c>
      <c r="E19" t="str">
        <f>IF(OR(LEFT(Tableau9[[#This Row],[Nom du Pc]],2)="DT",LEFT(Tableau9[[#This Row],[Nom du Pc]],2)="LT"),LEFT(Tableau9[[#This Row],[Nom du Pc]],2),"Autre")</f>
        <v>DT</v>
      </c>
      <c r="G19" t="s">
        <v>324</v>
      </c>
      <c r="I19" t="s">
        <v>2</v>
      </c>
      <c r="J19">
        <v>4096</v>
      </c>
      <c r="K19" t="s">
        <v>14</v>
      </c>
      <c r="L19" t="s">
        <v>356</v>
      </c>
      <c r="M19" t="s">
        <v>555</v>
      </c>
      <c r="O19" t="s">
        <v>2</v>
      </c>
      <c r="P19">
        <v>4096</v>
      </c>
      <c r="Q19" t="s">
        <v>14</v>
      </c>
      <c r="R19" t="s">
        <v>359</v>
      </c>
      <c r="T19" t="s">
        <v>324</v>
      </c>
    </row>
    <row r="20" spans="1:20" x14ac:dyDescent="0.3">
      <c r="A20" t="s">
        <v>1</v>
      </c>
      <c r="B20">
        <v>4096</v>
      </c>
      <c r="C20" t="s">
        <v>14</v>
      </c>
      <c r="D20" t="s">
        <v>22</v>
      </c>
      <c r="E20" t="str">
        <f>IF(OR(LEFT(Tableau9[[#This Row],[Nom du Pc]],2)="DT",LEFT(Tableau9[[#This Row],[Nom du Pc]],2)="LT"),LEFT(Tableau9[[#This Row],[Nom du Pc]],2),"Autre")</f>
        <v>LT</v>
      </c>
      <c r="G20" t="s">
        <v>324</v>
      </c>
      <c r="I20" t="s">
        <v>2</v>
      </c>
      <c r="J20">
        <v>4096</v>
      </c>
      <c r="K20" t="s">
        <v>13</v>
      </c>
      <c r="L20" t="s">
        <v>357</v>
      </c>
      <c r="M20" t="s">
        <v>332</v>
      </c>
      <c r="O20" t="s">
        <v>2</v>
      </c>
      <c r="P20">
        <v>4096</v>
      </c>
      <c r="Q20" t="s">
        <v>13</v>
      </c>
      <c r="R20" t="s">
        <v>360</v>
      </c>
      <c r="T20" t="s">
        <v>324</v>
      </c>
    </row>
    <row r="21" spans="1:20" x14ac:dyDescent="0.3">
      <c r="A21" t="s">
        <v>1</v>
      </c>
      <c r="B21">
        <v>4096</v>
      </c>
      <c r="C21" t="s">
        <v>14</v>
      </c>
      <c r="D21" t="s">
        <v>25</v>
      </c>
      <c r="E21" t="str">
        <f>IF(OR(LEFT(Tableau9[[#This Row],[Nom du Pc]],2)="DT",LEFT(Tableau9[[#This Row],[Nom du Pc]],2)="LT"),LEFT(Tableau9[[#This Row],[Nom du Pc]],2),"Autre")</f>
        <v>DT</v>
      </c>
      <c r="G21" t="s">
        <v>324</v>
      </c>
      <c r="I21" t="s">
        <v>2</v>
      </c>
      <c r="J21">
        <v>4096</v>
      </c>
      <c r="K21" t="s">
        <v>13</v>
      </c>
      <c r="L21" t="s">
        <v>358</v>
      </c>
      <c r="M21" t="s">
        <v>324</v>
      </c>
      <c r="O21" t="s">
        <v>2</v>
      </c>
      <c r="P21">
        <v>3072</v>
      </c>
      <c r="Q21" t="s">
        <v>14</v>
      </c>
      <c r="R21" t="s">
        <v>361</v>
      </c>
      <c r="T21" t="s">
        <v>328</v>
      </c>
    </row>
    <row r="22" spans="1:20" x14ac:dyDescent="0.3">
      <c r="A22" t="s">
        <v>1</v>
      </c>
      <c r="B22">
        <v>4096</v>
      </c>
      <c r="C22" t="s">
        <v>14</v>
      </c>
      <c r="D22" t="s">
        <v>26</v>
      </c>
      <c r="E22" t="str">
        <f>IF(OR(LEFT(Tableau9[[#This Row],[Nom du Pc]],2)="DT",LEFT(Tableau9[[#This Row],[Nom du Pc]],2)="LT"),LEFT(Tableau9[[#This Row],[Nom du Pc]],2),"Autre")</f>
        <v>DT</v>
      </c>
      <c r="G22" t="s">
        <v>324</v>
      </c>
      <c r="I22" t="s">
        <v>2</v>
      </c>
      <c r="J22">
        <v>4096</v>
      </c>
      <c r="K22" t="s">
        <v>14</v>
      </c>
      <c r="L22" t="s">
        <v>359</v>
      </c>
      <c r="M22" t="s">
        <v>324</v>
      </c>
      <c r="O22" t="s">
        <v>2</v>
      </c>
      <c r="P22">
        <v>4096</v>
      </c>
      <c r="Q22" t="s">
        <v>14</v>
      </c>
      <c r="R22" t="s">
        <v>362</v>
      </c>
      <c r="T22" t="s">
        <v>555</v>
      </c>
    </row>
    <row r="23" spans="1:20" x14ac:dyDescent="0.3">
      <c r="A23" t="s">
        <v>1</v>
      </c>
      <c r="B23">
        <v>4096</v>
      </c>
      <c r="C23" t="s">
        <v>15</v>
      </c>
      <c r="D23" t="s">
        <v>28</v>
      </c>
      <c r="E23" t="str">
        <f>IF(OR(LEFT(Tableau9[[#This Row],[Nom du Pc]],2)="DT",LEFT(Tableau9[[#This Row],[Nom du Pc]],2)="LT"),LEFT(Tableau9[[#This Row],[Nom du Pc]],2),"Autre")</f>
        <v>LT</v>
      </c>
      <c r="G23" t="s">
        <v>324</v>
      </c>
      <c r="I23" t="s">
        <v>2</v>
      </c>
      <c r="J23">
        <v>4096</v>
      </c>
      <c r="K23" t="s">
        <v>13</v>
      </c>
      <c r="L23" t="s">
        <v>360</v>
      </c>
      <c r="M23" t="s">
        <v>324</v>
      </c>
      <c r="O23" t="s">
        <v>2</v>
      </c>
      <c r="P23">
        <v>4096</v>
      </c>
      <c r="Q23" t="s">
        <v>13</v>
      </c>
      <c r="R23" t="s">
        <v>363</v>
      </c>
      <c r="T23" t="s">
        <v>324</v>
      </c>
    </row>
    <row r="24" spans="1:20" x14ac:dyDescent="0.3">
      <c r="A24" t="s">
        <v>1</v>
      </c>
      <c r="B24">
        <v>4096</v>
      </c>
      <c r="C24" t="s">
        <v>14</v>
      </c>
      <c r="D24" t="s">
        <v>31</v>
      </c>
      <c r="E24" t="str">
        <f>IF(OR(LEFT(Tableau9[[#This Row],[Nom du Pc]],2)="DT",LEFT(Tableau9[[#This Row],[Nom du Pc]],2)="LT"),LEFT(Tableau9[[#This Row],[Nom du Pc]],2),"Autre")</f>
        <v>DT</v>
      </c>
      <c r="G24" t="s">
        <v>324</v>
      </c>
      <c r="I24" t="s">
        <v>2</v>
      </c>
      <c r="J24">
        <v>3072</v>
      </c>
      <c r="K24" t="s">
        <v>14</v>
      </c>
      <c r="L24" t="s">
        <v>361</v>
      </c>
      <c r="M24" t="s">
        <v>328</v>
      </c>
      <c r="O24" t="s">
        <v>2</v>
      </c>
      <c r="P24">
        <v>4096</v>
      </c>
      <c r="Q24" t="s">
        <v>13</v>
      </c>
      <c r="R24" t="s">
        <v>364</v>
      </c>
      <c r="T24" t="s">
        <v>324</v>
      </c>
    </row>
    <row r="25" spans="1:20" x14ac:dyDescent="0.3">
      <c r="A25" t="s">
        <v>1</v>
      </c>
      <c r="B25">
        <v>3072</v>
      </c>
      <c r="C25" t="s">
        <v>14</v>
      </c>
      <c r="D25" t="s">
        <v>32</v>
      </c>
      <c r="E25" t="str">
        <f>IF(OR(LEFT(Tableau9[[#This Row],[Nom du Pc]],2)="DT",LEFT(Tableau9[[#This Row],[Nom du Pc]],2)="LT"),LEFT(Tableau9[[#This Row],[Nom du Pc]],2),"Autre")</f>
        <v>LT</v>
      </c>
      <c r="G25" t="s">
        <v>326</v>
      </c>
      <c r="I25" t="s">
        <v>2</v>
      </c>
      <c r="J25">
        <v>4096</v>
      </c>
      <c r="K25" t="s">
        <v>14</v>
      </c>
      <c r="L25" t="s">
        <v>362</v>
      </c>
      <c r="M25" t="s">
        <v>555</v>
      </c>
      <c r="O25" t="s">
        <v>2</v>
      </c>
      <c r="P25">
        <v>4096</v>
      </c>
      <c r="Q25" t="s">
        <v>14</v>
      </c>
      <c r="R25" t="s">
        <v>365</v>
      </c>
      <c r="T25" t="s">
        <v>324</v>
      </c>
    </row>
    <row r="26" spans="1:20" x14ac:dyDescent="0.3">
      <c r="A26" t="s">
        <v>1</v>
      </c>
      <c r="B26">
        <v>4096</v>
      </c>
      <c r="C26" t="s">
        <v>15</v>
      </c>
      <c r="D26" t="s">
        <v>33</v>
      </c>
      <c r="E26" t="str">
        <f>IF(OR(LEFT(Tableau9[[#This Row],[Nom du Pc]],2)="DT",LEFT(Tableau9[[#This Row],[Nom du Pc]],2)="LT"),LEFT(Tableau9[[#This Row],[Nom du Pc]],2),"Autre")</f>
        <v>LT</v>
      </c>
      <c r="G26" t="s">
        <v>327</v>
      </c>
      <c r="I26" t="s">
        <v>2</v>
      </c>
      <c r="J26">
        <v>4096</v>
      </c>
      <c r="K26" t="s">
        <v>13</v>
      </c>
      <c r="L26" t="s">
        <v>363</v>
      </c>
      <c r="M26" t="s">
        <v>324</v>
      </c>
      <c r="O26" t="s">
        <v>2</v>
      </c>
      <c r="P26">
        <v>4096</v>
      </c>
      <c r="Q26" t="s">
        <v>14</v>
      </c>
      <c r="R26" t="s">
        <v>366</v>
      </c>
      <c r="T26" t="s">
        <v>324</v>
      </c>
    </row>
    <row r="27" spans="1:20" x14ac:dyDescent="0.3">
      <c r="A27" t="s">
        <v>1</v>
      </c>
      <c r="B27">
        <v>4096</v>
      </c>
      <c r="C27" t="s">
        <v>14</v>
      </c>
      <c r="D27" t="s">
        <v>34</v>
      </c>
      <c r="E27" t="str">
        <f>IF(OR(LEFT(Tableau9[[#This Row],[Nom du Pc]],2)="DT",LEFT(Tableau9[[#This Row],[Nom du Pc]],2)="LT"),LEFT(Tableau9[[#This Row],[Nom du Pc]],2),"Autre")</f>
        <v>DT</v>
      </c>
      <c r="G27" t="s">
        <v>324</v>
      </c>
      <c r="I27" t="s">
        <v>1</v>
      </c>
      <c r="J27">
        <v>4096</v>
      </c>
      <c r="K27" t="s">
        <v>14</v>
      </c>
      <c r="L27" t="s">
        <v>25</v>
      </c>
      <c r="M27" t="s">
        <v>324</v>
      </c>
      <c r="O27" t="s">
        <v>2</v>
      </c>
      <c r="P27">
        <v>4096</v>
      </c>
      <c r="Q27" t="s">
        <v>13</v>
      </c>
      <c r="R27" t="s">
        <v>367</v>
      </c>
      <c r="T27" t="s">
        <v>324</v>
      </c>
    </row>
    <row r="28" spans="1:20" x14ac:dyDescent="0.3">
      <c r="A28" t="s">
        <v>1</v>
      </c>
      <c r="B28">
        <v>4096</v>
      </c>
      <c r="C28" t="s">
        <v>14</v>
      </c>
      <c r="D28" t="s">
        <v>35</v>
      </c>
      <c r="E28" t="str">
        <f>IF(OR(LEFT(Tableau9[[#This Row],[Nom du Pc]],2)="DT",LEFT(Tableau9[[#This Row],[Nom du Pc]],2)="LT"),LEFT(Tableau9[[#This Row],[Nom du Pc]],2),"Autre")</f>
        <v>DT</v>
      </c>
      <c r="G28" t="s">
        <v>324</v>
      </c>
      <c r="I28" t="s">
        <v>1</v>
      </c>
      <c r="J28">
        <v>4096</v>
      </c>
      <c r="K28" t="s">
        <v>14</v>
      </c>
      <c r="L28" t="s">
        <v>26</v>
      </c>
      <c r="M28" t="s">
        <v>324</v>
      </c>
      <c r="O28" t="s">
        <v>2</v>
      </c>
      <c r="P28">
        <v>4096</v>
      </c>
      <c r="Q28" t="s">
        <v>13</v>
      </c>
      <c r="R28" t="s">
        <v>368</v>
      </c>
      <c r="T28" t="s">
        <v>324</v>
      </c>
    </row>
    <row r="29" spans="1:20" x14ac:dyDescent="0.3">
      <c r="A29" t="s">
        <v>1</v>
      </c>
      <c r="B29">
        <v>4096</v>
      </c>
      <c r="C29" t="s">
        <v>14</v>
      </c>
      <c r="D29" t="s">
        <v>36</v>
      </c>
      <c r="E29" t="str">
        <f>IF(OR(LEFT(Tableau9[[#This Row],[Nom du Pc]],2)="DT",LEFT(Tableau9[[#This Row],[Nom du Pc]],2)="LT"),LEFT(Tableau9[[#This Row],[Nom du Pc]],2),"Autre")</f>
        <v>DT</v>
      </c>
      <c r="G29" t="s">
        <v>324</v>
      </c>
      <c r="I29" t="s">
        <v>2</v>
      </c>
      <c r="J29">
        <v>4096</v>
      </c>
      <c r="K29" t="s">
        <v>13</v>
      </c>
      <c r="L29" t="s">
        <v>364</v>
      </c>
      <c r="M29" t="s">
        <v>324</v>
      </c>
      <c r="O29" t="s">
        <v>2</v>
      </c>
      <c r="P29">
        <v>4096</v>
      </c>
      <c r="Q29" t="s">
        <v>13</v>
      </c>
      <c r="R29" t="s">
        <v>369</v>
      </c>
      <c r="T29" t="s">
        <v>556</v>
      </c>
    </row>
    <row r="30" spans="1:20" x14ac:dyDescent="0.3">
      <c r="A30" t="s">
        <v>1</v>
      </c>
      <c r="B30">
        <v>3072</v>
      </c>
      <c r="C30" t="s">
        <v>14</v>
      </c>
      <c r="D30" t="s">
        <v>38</v>
      </c>
      <c r="E30" t="str">
        <f>IF(OR(LEFT(Tableau9[[#This Row],[Nom du Pc]],2)="DT",LEFT(Tableau9[[#This Row],[Nom du Pc]],2)="LT"),LEFT(Tableau9[[#This Row],[Nom du Pc]],2),"Autre")</f>
        <v>LT</v>
      </c>
      <c r="G30" t="s">
        <v>326</v>
      </c>
      <c r="I30" t="s">
        <v>2</v>
      </c>
      <c r="J30">
        <v>4096</v>
      </c>
      <c r="K30" t="s">
        <v>14</v>
      </c>
      <c r="L30" t="s">
        <v>365</v>
      </c>
      <c r="M30" t="s">
        <v>324</v>
      </c>
      <c r="O30" t="s">
        <v>2</v>
      </c>
      <c r="P30">
        <v>4096</v>
      </c>
      <c r="Q30" t="s">
        <v>13</v>
      </c>
      <c r="R30" t="s">
        <v>370</v>
      </c>
      <c r="T30" t="s">
        <v>324</v>
      </c>
    </row>
    <row r="31" spans="1:20" x14ac:dyDescent="0.3">
      <c r="A31" t="s">
        <v>1</v>
      </c>
      <c r="B31">
        <v>4096</v>
      </c>
      <c r="C31" t="s">
        <v>13</v>
      </c>
      <c r="D31" t="s">
        <v>39</v>
      </c>
      <c r="E31" t="str">
        <f>IF(OR(LEFT(Tableau9[[#This Row],[Nom du Pc]],2)="DT",LEFT(Tableau9[[#This Row],[Nom du Pc]],2)="LT"),LEFT(Tableau9[[#This Row],[Nom du Pc]],2),"Autre")</f>
        <v>DT</v>
      </c>
      <c r="G31" t="s">
        <v>324</v>
      </c>
      <c r="I31" t="s">
        <v>2</v>
      </c>
      <c r="J31">
        <v>4096</v>
      </c>
      <c r="K31" t="s">
        <v>14</v>
      </c>
      <c r="L31" t="s">
        <v>366</v>
      </c>
      <c r="M31" t="s">
        <v>324</v>
      </c>
      <c r="O31" t="s">
        <v>2</v>
      </c>
      <c r="P31">
        <v>7115</v>
      </c>
      <c r="Q31" t="s">
        <v>13</v>
      </c>
      <c r="R31" t="s">
        <v>371</v>
      </c>
      <c r="T31" t="s">
        <v>327</v>
      </c>
    </row>
    <row r="32" spans="1:20" x14ac:dyDescent="0.3">
      <c r="A32" t="s">
        <v>1</v>
      </c>
      <c r="B32">
        <v>3072</v>
      </c>
      <c r="C32" t="s">
        <v>14</v>
      </c>
      <c r="D32" t="s">
        <v>41</v>
      </c>
      <c r="E32" t="str">
        <f>IF(OR(LEFT(Tableau9[[#This Row],[Nom du Pc]],2)="DT",LEFT(Tableau9[[#This Row],[Nom du Pc]],2)="LT"),LEFT(Tableau9[[#This Row],[Nom du Pc]],2),"Autre")</f>
        <v>DT</v>
      </c>
      <c r="G32" t="s">
        <v>328</v>
      </c>
      <c r="I32" t="s">
        <v>2</v>
      </c>
      <c r="J32">
        <v>4096</v>
      </c>
      <c r="K32" t="s">
        <v>13</v>
      </c>
      <c r="L32" t="s">
        <v>367</v>
      </c>
      <c r="M32" t="s">
        <v>324</v>
      </c>
      <c r="O32" t="s">
        <v>2</v>
      </c>
      <c r="P32">
        <v>4096</v>
      </c>
      <c r="Q32" t="s">
        <v>13</v>
      </c>
      <c r="R32" t="s">
        <v>372</v>
      </c>
      <c r="T32" t="s">
        <v>324</v>
      </c>
    </row>
    <row r="33" spans="1:20" x14ac:dyDescent="0.3">
      <c r="A33" t="s">
        <v>1</v>
      </c>
      <c r="B33">
        <v>4096</v>
      </c>
      <c r="C33" t="s">
        <v>13</v>
      </c>
      <c r="D33" t="s">
        <v>42</v>
      </c>
      <c r="E33" t="str">
        <f>IF(OR(LEFT(Tableau9[[#This Row],[Nom du Pc]],2)="DT",LEFT(Tableau9[[#This Row],[Nom du Pc]],2)="LT"),LEFT(Tableau9[[#This Row],[Nom du Pc]],2),"Autre")</f>
        <v>DT</v>
      </c>
      <c r="G33" t="s">
        <v>323</v>
      </c>
      <c r="I33" t="s">
        <v>2</v>
      </c>
      <c r="J33">
        <v>4096</v>
      </c>
      <c r="K33" t="s">
        <v>13</v>
      </c>
      <c r="L33" t="s">
        <v>368</v>
      </c>
      <c r="M33" t="s">
        <v>324</v>
      </c>
      <c r="O33" t="s">
        <v>2</v>
      </c>
      <c r="P33">
        <v>4096</v>
      </c>
      <c r="Q33" t="s">
        <v>334</v>
      </c>
      <c r="R33" t="s">
        <v>373</v>
      </c>
      <c r="T33" t="s">
        <v>324</v>
      </c>
    </row>
    <row r="34" spans="1:20" x14ac:dyDescent="0.3">
      <c r="A34" t="s">
        <v>1</v>
      </c>
      <c r="B34">
        <v>4096</v>
      </c>
      <c r="C34" t="s">
        <v>14</v>
      </c>
      <c r="D34" t="s">
        <v>43</v>
      </c>
      <c r="E34" t="str">
        <f>IF(OR(LEFT(Tableau9[[#This Row],[Nom du Pc]],2)="DT",LEFT(Tableau9[[#This Row],[Nom du Pc]],2)="LT"),LEFT(Tableau9[[#This Row],[Nom du Pc]],2),"Autre")</f>
        <v>DT</v>
      </c>
      <c r="G34" t="s">
        <v>324</v>
      </c>
      <c r="I34" t="s">
        <v>2</v>
      </c>
      <c r="J34">
        <v>4096</v>
      </c>
      <c r="K34" t="s">
        <v>13</v>
      </c>
      <c r="L34" t="s">
        <v>369</v>
      </c>
      <c r="M34" t="s">
        <v>556</v>
      </c>
      <c r="O34" t="s">
        <v>2</v>
      </c>
      <c r="P34">
        <v>3423</v>
      </c>
      <c r="Q34" t="s">
        <v>14</v>
      </c>
      <c r="R34" t="s">
        <v>374</v>
      </c>
      <c r="T34" t="s">
        <v>329</v>
      </c>
    </row>
    <row r="35" spans="1:20" x14ac:dyDescent="0.3">
      <c r="A35" t="s">
        <v>1</v>
      </c>
      <c r="B35">
        <v>4096</v>
      </c>
      <c r="C35" t="s">
        <v>14</v>
      </c>
      <c r="D35" t="s">
        <v>44</v>
      </c>
      <c r="E35" t="str">
        <f>IF(OR(LEFT(Tableau9[[#This Row],[Nom du Pc]],2)="DT",LEFT(Tableau9[[#This Row],[Nom du Pc]],2)="LT"),LEFT(Tableau9[[#This Row],[Nom du Pc]],2),"Autre")</f>
        <v>DT</v>
      </c>
      <c r="G35" t="s">
        <v>324</v>
      </c>
      <c r="I35" t="s">
        <v>2</v>
      </c>
      <c r="J35">
        <v>4096</v>
      </c>
      <c r="K35" t="s">
        <v>13</v>
      </c>
      <c r="L35" t="s">
        <v>370</v>
      </c>
      <c r="M35" t="s">
        <v>324</v>
      </c>
      <c r="O35" t="s">
        <v>2</v>
      </c>
      <c r="P35">
        <v>4096</v>
      </c>
      <c r="Q35" t="s">
        <v>334</v>
      </c>
      <c r="R35" t="s">
        <v>375</v>
      </c>
      <c r="T35" t="s">
        <v>324</v>
      </c>
    </row>
    <row r="36" spans="1:20" x14ac:dyDescent="0.3">
      <c r="A36" t="s">
        <v>1</v>
      </c>
      <c r="B36">
        <v>4096</v>
      </c>
      <c r="C36" t="s">
        <v>13</v>
      </c>
      <c r="D36" t="s">
        <v>19</v>
      </c>
      <c r="E36" t="str">
        <f>IF(OR(LEFT(Tableau9[[#This Row],[Nom du Pc]],2)="DT",LEFT(Tableau9[[#This Row],[Nom du Pc]],2)="LT"),LEFT(Tableau9[[#This Row],[Nom du Pc]],2),"Autre")</f>
        <v>DT</v>
      </c>
      <c r="G36" t="s">
        <v>323</v>
      </c>
      <c r="I36" t="s">
        <v>2</v>
      </c>
      <c r="J36">
        <v>7115</v>
      </c>
      <c r="K36" t="s">
        <v>13</v>
      </c>
      <c r="L36" t="s">
        <v>371</v>
      </c>
      <c r="M36" t="s">
        <v>327</v>
      </c>
      <c r="O36" t="s">
        <v>2</v>
      </c>
      <c r="P36">
        <v>4096</v>
      </c>
      <c r="Q36" t="s">
        <v>13</v>
      </c>
      <c r="R36" t="s">
        <v>376</v>
      </c>
      <c r="T36" t="s">
        <v>324</v>
      </c>
    </row>
    <row r="37" spans="1:20" x14ac:dyDescent="0.3">
      <c r="A37" t="s">
        <v>1</v>
      </c>
      <c r="B37">
        <v>4096</v>
      </c>
      <c r="C37" t="s">
        <v>14</v>
      </c>
      <c r="D37" t="s">
        <v>45</v>
      </c>
      <c r="E37" t="str">
        <f>IF(OR(LEFT(Tableau9[[#This Row],[Nom du Pc]],2)="DT",LEFT(Tableau9[[#This Row],[Nom du Pc]],2)="LT"),LEFT(Tableau9[[#This Row],[Nom du Pc]],2),"Autre")</f>
        <v>DT</v>
      </c>
      <c r="G37" t="s">
        <v>324</v>
      </c>
      <c r="I37" t="s">
        <v>2</v>
      </c>
      <c r="J37">
        <v>4096</v>
      </c>
      <c r="K37" t="s">
        <v>13</v>
      </c>
      <c r="L37" t="s">
        <v>372</v>
      </c>
      <c r="M37" t="s">
        <v>324</v>
      </c>
      <c r="O37" t="s">
        <v>2</v>
      </c>
      <c r="P37">
        <v>4096</v>
      </c>
      <c r="Q37" t="s">
        <v>15</v>
      </c>
      <c r="R37" t="s">
        <v>377</v>
      </c>
      <c r="T37" t="s">
        <v>327</v>
      </c>
    </row>
    <row r="38" spans="1:20" x14ac:dyDescent="0.3">
      <c r="A38" t="s">
        <v>1</v>
      </c>
      <c r="B38">
        <v>4096</v>
      </c>
      <c r="C38" t="s">
        <v>14</v>
      </c>
      <c r="D38" t="s">
        <v>46</v>
      </c>
      <c r="E38" t="str">
        <f>IF(OR(LEFT(Tableau9[[#This Row],[Nom du Pc]],2)="DT",LEFT(Tableau9[[#This Row],[Nom du Pc]],2)="LT"),LEFT(Tableau9[[#This Row],[Nom du Pc]],2),"Autre")</f>
        <v>DT</v>
      </c>
      <c r="G38" t="s">
        <v>324</v>
      </c>
      <c r="I38" t="s">
        <v>2</v>
      </c>
      <c r="J38">
        <v>4096</v>
      </c>
      <c r="K38" t="s">
        <v>334</v>
      </c>
      <c r="L38" t="s">
        <v>373</v>
      </c>
      <c r="M38" t="s">
        <v>324</v>
      </c>
      <c r="O38" t="s">
        <v>2</v>
      </c>
      <c r="P38">
        <v>4096</v>
      </c>
      <c r="Q38" t="s">
        <v>14</v>
      </c>
      <c r="R38" t="s">
        <v>378</v>
      </c>
      <c r="T38" t="s">
        <v>324</v>
      </c>
    </row>
    <row r="39" spans="1:20" x14ac:dyDescent="0.3">
      <c r="A39" t="s">
        <v>1</v>
      </c>
      <c r="B39">
        <v>4096</v>
      </c>
      <c r="C39" t="s">
        <v>13</v>
      </c>
      <c r="D39" t="s">
        <v>47</v>
      </c>
      <c r="E39" t="str">
        <f>IF(OR(LEFT(Tableau9[[#This Row],[Nom du Pc]],2)="DT",LEFT(Tableau9[[#This Row],[Nom du Pc]],2)="LT"),LEFT(Tableau9[[#This Row],[Nom du Pc]],2),"Autre")</f>
        <v>LT</v>
      </c>
      <c r="G39" t="s">
        <v>324</v>
      </c>
      <c r="I39" t="s">
        <v>2</v>
      </c>
      <c r="J39">
        <v>3423</v>
      </c>
      <c r="K39" t="s">
        <v>14</v>
      </c>
      <c r="L39" t="s">
        <v>374</v>
      </c>
      <c r="M39" t="s">
        <v>329</v>
      </c>
      <c r="O39" t="s">
        <v>2</v>
      </c>
      <c r="P39">
        <v>4096</v>
      </c>
      <c r="Q39" t="s">
        <v>13</v>
      </c>
      <c r="R39" t="s">
        <v>379</v>
      </c>
      <c r="T39" t="s">
        <v>330</v>
      </c>
    </row>
    <row r="40" spans="1:20" x14ac:dyDescent="0.3">
      <c r="A40" t="s">
        <v>1</v>
      </c>
      <c r="B40">
        <v>4096</v>
      </c>
      <c r="C40" t="s">
        <v>14</v>
      </c>
      <c r="D40" t="s">
        <v>48</v>
      </c>
      <c r="E40" t="str">
        <f>IF(OR(LEFT(Tableau9[[#This Row],[Nom du Pc]],2)="DT",LEFT(Tableau9[[#This Row],[Nom du Pc]],2)="LT"),LEFT(Tableau9[[#This Row],[Nom du Pc]],2),"Autre")</f>
        <v>Autre</v>
      </c>
      <c r="G40" t="s">
        <v>329</v>
      </c>
      <c r="I40" t="s">
        <v>2</v>
      </c>
      <c r="J40">
        <v>4096</v>
      </c>
      <c r="K40" t="s">
        <v>334</v>
      </c>
      <c r="L40" t="s">
        <v>375</v>
      </c>
      <c r="M40" t="s">
        <v>324</v>
      </c>
      <c r="O40" t="s">
        <v>2</v>
      </c>
      <c r="P40">
        <v>4096</v>
      </c>
      <c r="Q40" t="s">
        <v>13</v>
      </c>
      <c r="R40" t="s">
        <v>380</v>
      </c>
      <c r="T40" t="s">
        <v>324</v>
      </c>
    </row>
    <row r="41" spans="1:20" x14ac:dyDescent="0.3">
      <c r="A41" t="s">
        <v>1</v>
      </c>
      <c r="B41">
        <v>4096</v>
      </c>
      <c r="C41" t="s">
        <v>13</v>
      </c>
      <c r="D41" t="s">
        <v>29</v>
      </c>
      <c r="E41" t="str">
        <f>IF(OR(LEFT(Tableau9[[#This Row],[Nom du Pc]],2)="DT",LEFT(Tableau9[[#This Row],[Nom du Pc]],2)="LT"),LEFT(Tableau9[[#This Row],[Nom du Pc]],2),"Autre")</f>
        <v>Autre</v>
      </c>
      <c r="G41" t="s">
        <v>323</v>
      </c>
      <c r="I41" t="s">
        <v>2</v>
      </c>
      <c r="J41">
        <v>4096</v>
      </c>
      <c r="K41" t="s">
        <v>13</v>
      </c>
      <c r="L41" t="s">
        <v>376</v>
      </c>
      <c r="M41" t="s">
        <v>324</v>
      </c>
      <c r="O41" t="s">
        <v>2</v>
      </c>
      <c r="P41">
        <v>4096</v>
      </c>
      <c r="Q41" t="s">
        <v>13</v>
      </c>
      <c r="R41" t="s">
        <v>381</v>
      </c>
      <c r="T41" t="s">
        <v>327</v>
      </c>
    </row>
    <row r="42" spans="1:20" x14ac:dyDescent="0.3">
      <c r="A42" t="s">
        <v>1</v>
      </c>
      <c r="B42">
        <v>4096</v>
      </c>
      <c r="C42" t="s">
        <v>14</v>
      </c>
      <c r="D42" t="s">
        <v>50</v>
      </c>
      <c r="E42" t="str">
        <f>IF(OR(LEFT(Tableau9[[#This Row],[Nom du Pc]],2)="DT",LEFT(Tableau9[[#This Row],[Nom du Pc]],2)="LT"),LEFT(Tableau9[[#This Row],[Nom du Pc]],2),"Autre")</f>
        <v>DT</v>
      </c>
      <c r="G42" t="s">
        <v>324</v>
      </c>
      <c r="I42" t="s">
        <v>2</v>
      </c>
      <c r="J42">
        <v>4096</v>
      </c>
      <c r="K42" t="s">
        <v>15</v>
      </c>
      <c r="L42" t="s">
        <v>377</v>
      </c>
      <c r="M42" t="s">
        <v>327</v>
      </c>
      <c r="O42" t="s">
        <v>2</v>
      </c>
      <c r="P42">
        <v>4096</v>
      </c>
      <c r="Q42" t="s">
        <v>13</v>
      </c>
      <c r="R42" t="s">
        <v>382</v>
      </c>
      <c r="T42" t="s">
        <v>556</v>
      </c>
    </row>
    <row r="43" spans="1:20" x14ac:dyDescent="0.3">
      <c r="A43" t="s">
        <v>1</v>
      </c>
      <c r="B43">
        <v>4096</v>
      </c>
      <c r="C43" t="s">
        <v>14</v>
      </c>
      <c r="D43" t="s">
        <v>51</v>
      </c>
      <c r="E43" t="str">
        <f>IF(OR(LEFT(Tableau9[[#This Row],[Nom du Pc]],2)="DT",LEFT(Tableau9[[#This Row],[Nom du Pc]],2)="LT"),LEFT(Tableau9[[#This Row],[Nom du Pc]],2),"Autre")</f>
        <v>DT</v>
      </c>
      <c r="G43" t="s">
        <v>324</v>
      </c>
      <c r="I43" t="s">
        <v>2</v>
      </c>
      <c r="J43">
        <v>4096</v>
      </c>
      <c r="K43" t="s">
        <v>14</v>
      </c>
      <c r="L43" t="s">
        <v>378</v>
      </c>
      <c r="M43" t="s">
        <v>324</v>
      </c>
      <c r="O43" t="s">
        <v>2</v>
      </c>
      <c r="P43">
        <v>4096</v>
      </c>
      <c r="Q43" t="s">
        <v>13</v>
      </c>
      <c r="R43" t="s">
        <v>383</v>
      </c>
      <c r="T43" t="s">
        <v>324</v>
      </c>
    </row>
    <row r="44" spans="1:20" x14ac:dyDescent="0.3">
      <c r="A44" t="s">
        <v>1</v>
      </c>
      <c r="B44">
        <v>4096</v>
      </c>
      <c r="C44" t="s">
        <v>14</v>
      </c>
      <c r="D44" t="s">
        <v>52</v>
      </c>
      <c r="E44" t="str">
        <f>IF(OR(LEFT(Tableau9[[#This Row],[Nom du Pc]],2)="DT",LEFT(Tableau9[[#This Row],[Nom du Pc]],2)="LT"),LEFT(Tableau9[[#This Row],[Nom du Pc]],2),"Autre")</f>
        <v>LT</v>
      </c>
      <c r="G44" t="s">
        <v>324</v>
      </c>
      <c r="I44" t="s">
        <v>2</v>
      </c>
      <c r="J44">
        <v>4096</v>
      </c>
      <c r="K44" t="s">
        <v>13</v>
      </c>
      <c r="L44" t="s">
        <v>379</v>
      </c>
      <c r="M44" t="s">
        <v>330</v>
      </c>
      <c r="O44" t="s">
        <v>2</v>
      </c>
      <c r="P44">
        <v>4096</v>
      </c>
      <c r="Q44" t="s">
        <v>13</v>
      </c>
      <c r="R44" t="s">
        <v>384</v>
      </c>
      <c r="T44" t="s">
        <v>324</v>
      </c>
    </row>
    <row r="45" spans="1:20" x14ac:dyDescent="0.3">
      <c r="A45" t="s">
        <v>1</v>
      </c>
      <c r="B45">
        <v>3072</v>
      </c>
      <c r="C45" t="s">
        <v>14</v>
      </c>
      <c r="D45" t="s">
        <v>53</v>
      </c>
      <c r="E45" t="str">
        <f>IF(OR(LEFT(Tableau9[[#This Row],[Nom du Pc]],2)="DT",LEFT(Tableau9[[#This Row],[Nom du Pc]],2)="LT"),LEFT(Tableau9[[#This Row],[Nom du Pc]],2),"Autre")</f>
        <v>LT</v>
      </c>
      <c r="G45" t="s">
        <v>328</v>
      </c>
      <c r="I45" t="s">
        <v>2</v>
      </c>
      <c r="J45">
        <v>4096</v>
      </c>
      <c r="K45" t="s">
        <v>13</v>
      </c>
      <c r="L45" t="s">
        <v>380</v>
      </c>
      <c r="M45" t="s">
        <v>324</v>
      </c>
      <c r="O45" t="s">
        <v>2</v>
      </c>
      <c r="P45">
        <v>4096</v>
      </c>
      <c r="Q45" t="s">
        <v>13</v>
      </c>
      <c r="R45" t="s">
        <v>385</v>
      </c>
      <c r="T45" t="s">
        <v>556</v>
      </c>
    </row>
    <row r="46" spans="1:20" x14ac:dyDescent="0.3">
      <c r="A46" t="s">
        <v>1</v>
      </c>
      <c r="B46">
        <v>4096</v>
      </c>
      <c r="C46" t="s">
        <v>14</v>
      </c>
      <c r="D46" t="s">
        <v>54</v>
      </c>
      <c r="E46" t="str">
        <f>IF(OR(LEFT(Tableau9[[#This Row],[Nom du Pc]],2)="DT",LEFT(Tableau9[[#This Row],[Nom du Pc]],2)="LT"),LEFT(Tableau9[[#This Row],[Nom du Pc]],2),"Autre")</f>
        <v>Autre</v>
      </c>
      <c r="G46" t="s">
        <v>324</v>
      </c>
      <c r="I46" t="s">
        <v>2</v>
      </c>
      <c r="J46">
        <v>4096</v>
      </c>
      <c r="K46" t="s">
        <v>13</v>
      </c>
      <c r="L46" t="s">
        <v>381</v>
      </c>
      <c r="M46" t="s">
        <v>327</v>
      </c>
      <c r="O46" t="s">
        <v>2</v>
      </c>
      <c r="P46">
        <v>4096</v>
      </c>
      <c r="Q46" t="s">
        <v>334</v>
      </c>
      <c r="R46" t="s">
        <v>386</v>
      </c>
      <c r="T46" t="s">
        <v>324</v>
      </c>
    </row>
    <row r="47" spans="1:20" x14ac:dyDescent="0.3">
      <c r="A47" t="s">
        <v>1</v>
      </c>
      <c r="B47">
        <v>4096</v>
      </c>
      <c r="C47" t="s">
        <v>13</v>
      </c>
      <c r="D47" t="s">
        <v>55</v>
      </c>
      <c r="E47" t="str">
        <f>IF(OR(LEFT(Tableau9[[#This Row],[Nom du Pc]],2)="DT",LEFT(Tableau9[[#This Row],[Nom du Pc]],2)="LT"),LEFT(Tableau9[[#This Row],[Nom du Pc]],2),"Autre")</f>
        <v>DT</v>
      </c>
      <c r="G47" t="s">
        <v>323</v>
      </c>
      <c r="I47" t="s">
        <v>2</v>
      </c>
      <c r="J47">
        <v>4096</v>
      </c>
      <c r="K47" t="s">
        <v>13</v>
      </c>
      <c r="L47" t="s">
        <v>382</v>
      </c>
      <c r="M47" t="s">
        <v>556</v>
      </c>
      <c r="O47" t="s">
        <v>2</v>
      </c>
      <c r="P47">
        <v>4096</v>
      </c>
      <c r="Q47" t="s">
        <v>13</v>
      </c>
      <c r="R47" t="s">
        <v>387</v>
      </c>
      <c r="T47" t="s">
        <v>324</v>
      </c>
    </row>
    <row r="48" spans="1:20" x14ac:dyDescent="0.3">
      <c r="A48" t="s">
        <v>1</v>
      </c>
      <c r="B48">
        <v>4096</v>
      </c>
      <c r="C48" t="s">
        <v>14</v>
      </c>
      <c r="D48" t="s">
        <v>56</v>
      </c>
      <c r="E48" t="str">
        <f>IF(OR(LEFT(Tableau9[[#This Row],[Nom du Pc]],2)="DT",LEFT(Tableau9[[#This Row],[Nom du Pc]],2)="LT"),LEFT(Tableau9[[#This Row],[Nom du Pc]],2),"Autre")</f>
        <v>Autre</v>
      </c>
      <c r="G48" t="s">
        <v>324</v>
      </c>
      <c r="I48" t="s">
        <v>2</v>
      </c>
      <c r="J48">
        <v>4096</v>
      </c>
      <c r="K48" t="s">
        <v>13</v>
      </c>
      <c r="L48" t="s">
        <v>383</v>
      </c>
      <c r="M48" t="s">
        <v>324</v>
      </c>
      <c r="O48" t="s">
        <v>2</v>
      </c>
      <c r="P48">
        <v>4096</v>
      </c>
      <c r="Q48" t="s">
        <v>13</v>
      </c>
      <c r="R48" t="s">
        <v>388</v>
      </c>
      <c r="T48" t="s">
        <v>556</v>
      </c>
    </row>
    <row r="49" spans="1:20" x14ac:dyDescent="0.3">
      <c r="A49" t="s">
        <v>1</v>
      </c>
      <c r="B49">
        <v>4096</v>
      </c>
      <c r="C49" t="s">
        <v>13</v>
      </c>
      <c r="D49" t="s">
        <v>57</v>
      </c>
      <c r="E49" t="str">
        <f>IF(OR(LEFT(Tableau9[[#This Row],[Nom du Pc]],2)="DT",LEFT(Tableau9[[#This Row],[Nom du Pc]],2)="LT"),LEFT(Tableau9[[#This Row],[Nom du Pc]],2),"Autre")</f>
        <v>LT</v>
      </c>
      <c r="G49" t="s">
        <v>324</v>
      </c>
      <c r="I49" t="s">
        <v>2</v>
      </c>
      <c r="J49">
        <v>4096</v>
      </c>
      <c r="K49" t="s">
        <v>13</v>
      </c>
      <c r="L49" t="s">
        <v>384</v>
      </c>
      <c r="M49" t="s">
        <v>324</v>
      </c>
      <c r="O49" t="s">
        <v>2</v>
      </c>
      <c r="P49">
        <v>4096</v>
      </c>
      <c r="Q49" t="s">
        <v>13</v>
      </c>
      <c r="R49" t="s">
        <v>389</v>
      </c>
      <c r="T49" t="s">
        <v>332</v>
      </c>
    </row>
    <row r="50" spans="1:20" x14ac:dyDescent="0.3">
      <c r="A50" t="s">
        <v>1</v>
      </c>
      <c r="B50">
        <v>4096</v>
      </c>
      <c r="C50" t="s">
        <v>14</v>
      </c>
      <c r="D50" t="s">
        <v>59</v>
      </c>
      <c r="E50" t="str">
        <f>IF(OR(LEFT(Tableau9[[#This Row],[Nom du Pc]],2)="DT",LEFT(Tableau9[[#This Row],[Nom du Pc]],2)="LT"),LEFT(Tableau9[[#This Row],[Nom du Pc]],2),"Autre")</f>
        <v>LT</v>
      </c>
      <c r="G50" t="s">
        <v>324</v>
      </c>
      <c r="I50" t="s">
        <v>2</v>
      </c>
      <c r="J50">
        <v>4096</v>
      </c>
      <c r="K50" t="s">
        <v>13</v>
      </c>
      <c r="L50" t="s">
        <v>385</v>
      </c>
      <c r="M50" t="s">
        <v>556</v>
      </c>
      <c r="O50" t="s">
        <v>2</v>
      </c>
      <c r="P50">
        <v>4096</v>
      </c>
      <c r="Q50" t="s">
        <v>13</v>
      </c>
      <c r="R50" t="s">
        <v>390</v>
      </c>
      <c r="T50" t="s">
        <v>324</v>
      </c>
    </row>
    <row r="51" spans="1:20" x14ac:dyDescent="0.3">
      <c r="A51" t="s">
        <v>1</v>
      </c>
      <c r="B51">
        <v>3072</v>
      </c>
      <c r="C51" t="s">
        <v>14</v>
      </c>
      <c r="D51" t="s">
        <v>60</v>
      </c>
      <c r="E51" t="str">
        <f>IF(OR(LEFT(Tableau9[[#This Row],[Nom du Pc]],2)="DT",LEFT(Tableau9[[#This Row],[Nom du Pc]],2)="LT"),LEFT(Tableau9[[#This Row],[Nom du Pc]],2),"Autre")</f>
        <v>LT</v>
      </c>
      <c r="G51" t="s">
        <v>328</v>
      </c>
      <c r="I51" t="s">
        <v>2</v>
      </c>
      <c r="J51">
        <v>4096</v>
      </c>
      <c r="K51" t="s">
        <v>334</v>
      </c>
      <c r="L51" t="s">
        <v>386</v>
      </c>
      <c r="M51" t="s">
        <v>324</v>
      </c>
      <c r="O51" t="s">
        <v>2</v>
      </c>
      <c r="P51">
        <v>4096</v>
      </c>
      <c r="Q51" t="s">
        <v>13</v>
      </c>
      <c r="R51" t="s">
        <v>391</v>
      </c>
      <c r="T51" t="s">
        <v>324</v>
      </c>
    </row>
    <row r="52" spans="1:20" x14ac:dyDescent="0.3">
      <c r="A52" t="s">
        <v>1</v>
      </c>
      <c r="B52">
        <v>4096</v>
      </c>
      <c r="C52" t="s">
        <v>15</v>
      </c>
      <c r="D52" t="s">
        <v>61</v>
      </c>
      <c r="E52" t="str">
        <f>IF(OR(LEFT(Tableau9[[#This Row],[Nom du Pc]],2)="DT",LEFT(Tableau9[[#This Row],[Nom du Pc]],2)="LT"),LEFT(Tableau9[[#This Row],[Nom du Pc]],2),"Autre")</f>
        <v>LT</v>
      </c>
      <c r="G52" t="s">
        <v>327</v>
      </c>
      <c r="I52" t="s">
        <v>2</v>
      </c>
      <c r="J52">
        <v>4096</v>
      </c>
      <c r="K52" t="s">
        <v>13</v>
      </c>
      <c r="L52" t="s">
        <v>387</v>
      </c>
      <c r="M52" t="s">
        <v>324</v>
      </c>
      <c r="O52" t="s">
        <v>2</v>
      </c>
      <c r="P52">
        <v>4096</v>
      </c>
      <c r="Q52" t="s">
        <v>13</v>
      </c>
      <c r="R52" t="s">
        <v>392</v>
      </c>
      <c r="T52" t="s">
        <v>324</v>
      </c>
    </row>
    <row r="53" spans="1:20" x14ac:dyDescent="0.3">
      <c r="A53" t="s">
        <v>1</v>
      </c>
      <c r="B53">
        <v>4096</v>
      </c>
      <c r="C53" t="s">
        <v>14</v>
      </c>
      <c r="D53" t="s">
        <v>62</v>
      </c>
      <c r="E53" t="str">
        <f>IF(OR(LEFT(Tableau9[[#This Row],[Nom du Pc]],2)="DT",LEFT(Tableau9[[#This Row],[Nom du Pc]],2)="LT"),LEFT(Tableau9[[#This Row],[Nom du Pc]],2),"Autre")</f>
        <v>LT</v>
      </c>
      <c r="G53" t="s">
        <v>324</v>
      </c>
      <c r="I53" t="s">
        <v>1</v>
      </c>
      <c r="J53">
        <v>4096</v>
      </c>
      <c r="K53" t="s">
        <v>15</v>
      </c>
      <c r="L53" t="s">
        <v>28</v>
      </c>
      <c r="M53" t="s">
        <v>324</v>
      </c>
      <c r="O53" t="s">
        <v>2</v>
      </c>
      <c r="P53">
        <v>4096</v>
      </c>
      <c r="Q53" t="s">
        <v>13</v>
      </c>
      <c r="R53" t="s">
        <v>393</v>
      </c>
      <c r="T53" t="s">
        <v>324</v>
      </c>
    </row>
    <row r="54" spans="1:20" x14ac:dyDescent="0.3">
      <c r="A54" t="s">
        <v>1</v>
      </c>
      <c r="B54">
        <v>4096</v>
      </c>
      <c r="C54" t="s">
        <v>13</v>
      </c>
      <c r="D54" t="s">
        <v>63</v>
      </c>
      <c r="E54" t="str">
        <f>IF(OR(LEFT(Tableau9[[#This Row],[Nom du Pc]],2)="DT",LEFT(Tableau9[[#This Row],[Nom du Pc]],2)="LT"),LEFT(Tableau9[[#This Row],[Nom du Pc]],2),"Autre")</f>
        <v>DT</v>
      </c>
      <c r="G54" t="s">
        <v>324</v>
      </c>
      <c r="I54" t="s">
        <v>2</v>
      </c>
      <c r="J54">
        <v>4096</v>
      </c>
      <c r="K54" t="s">
        <v>13</v>
      </c>
      <c r="L54" t="s">
        <v>388</v>
      </c>
      <c r="M54" t="s">
        <v>556</v>
      </c>
      <c r="O54" t="s">
        <v>2</v>
      </c>
      <c r="P54">
        <v>3072</v>
      </c>
      <c r="Q54" t="s">
        <v>16</v>
      </c>
      <c r="R54" t="s">
        <v>394</v>
      </c>
      <c r="T54" t="s">
        <v>328</v>
      </c>
    </row>
    <row r="55" spans="1:20" x14ac:dyDescent="0.3">
      <c r="A55" t="s">
        <v>1</v>
      </c>
      <c r="B55">
        <v>3072</v>
      </c>
      <c r="C55" t="s">
        <v>14</v>
      </c>
      <c r="D55" t="s">
        <v>64</v>
      </c>
      <c r="E55" t="str">
        <f>IF(OR(LEFT(Tableau9[[#This Row],[Nom du Pc]],2)="DT",LEFT(Tableau9[[#This Row],[Nom du Pc]],2)="LT"),LEFT(Tableau9[[#This Row],[Nom du Pc]],2),"Autre")</f>
        <v>LT</v>
      </c>
      <c r="G55" t="s">
        <v>328</v>
      </c>
      <c r="I55" t="s">
        <v>2</v>
      </c>
      <c r="J55">
        <v>4096</v>
      </c>
      <c r="K55" t="s">
        <v>13</v>
      </c>
      <c r="L55" t="s">
        <v>389</v>
      </c>
      <c r="M55" t="s">
        <v>332</v>
      </c>
      <c r="O55" t="s">
        <v>2</v>
      </c>
      <c r="P55">
        <v>4096</v>
      </c>
      <c r="Q55" t="s">
        <v>13</v>
      </c>
      <c r="R55" t="s">
        <v>395</v>
      </c>
      <c r="T55" t="s">
        <v>324</v>
      </c>
    </row>
    <row r="56" spans="1:20" x14ac:dyDescent="0.3">
      <c r="A56" t="s">
        <v>1</v>
      </c>
      <c r="B56">
        <v>2048</v>
      </c>
      <c r="C56" t="s">
        <v>339</v>
      </c>
      <c r="D56" t="s">
        <v>65</v>
      </c>
      <c r="E56" t="str">
        <f>IF(OR(LEFT(Tableau9[[#This Row],[Nom du Pc]],2)="DT",LEFT(Tableau9[[#This Row],[Nom du Pc]],2)="LT"),LEFT(Tableau9[[#This Row],[Nom du Pc]],2),"Autre")</f>
        <v>DT</v>
      </c>
      <c r="G56" t="s">
        <v>330</v>
      </c>
      <c r="I56" t="s">
        <v>2</v>
      </c>
      <c r="J56">
        <v>4096</v>
      </c>
      <c r="K56" t="s">
        <v>13</v>
      </c>
      <c r="L56" t="s">
        <v>390</v>
      </c>
      <c r="M56" t="s">
        <v>324</v>
      </c>
      <c r="O56" t="s">
        <v>2</v>
      </c>
      <c r="P56">
        <v>4096</v>
      </c>
      <c r="Q56" t="s">
        <v>13</v>
      </c>
      <c r="R56" t="s">
        <v>396</v>
      </c>
      <c r="T56" t="s">
        <v>324</v>
      </c>
    </row>
    <row r="57" spans="1:20" x14ac:dyDescent="0.3">
      <c r="A57" t="s">
        <v>1</v>
      </c>
      <c r="B57">
        <v>4096</v>
      </c>
      <c r="C57" t="s">
        <v>14</v>
      </c>
      <c r="D57" t="s">
        <v>66</v>
      </c>
      <c r="E57" t="str">
        <f>IF(OR(LEFT(Tableau9[[#This Row],[Nom du Pc]],2)="DT",LEFT(Tableau9[[#This Row],[Nom du Pc]],2)="LT"),LEFT(Tableau9[[#This Row],[Nom du Pc]],2),"Autre")</f>
        <v>DT</v>
      </c>
      <c r="G57" t="s">
        <v>324</v>
      </c>
      <c r="I57" t="s">
        <v>2</v>
      </c>
      <c r="J57">
        <v>4096</v>
      </c>
      <c r="K57" t="s">
        <v>13</v>
      </c>
      <c r="L57" t="s">
        <v>391</v>
      </c>
      <c r="M57" t="s">
        <v>324</v>
      </c>
      <c r="O57" t="s">
        <v>2</v>
      </c>
      <c r="P57">
        <v>4096</v>
      </c>
      <c r="Q57" t="s">
        <v>13</v>
      </c>
      <c r="R57" t="s">
        <v>397</v>
      </c>
      <c r="T57" t="s">
        <v>324</v>
      </c>
    </row>
    <row r="58" spans="1:20" x14ac:dyDescent="0.3">
      <c r="A58" t="s">
        <v>1</v>
      </c>
      <c r="B58">
        <v>2359</v>
      </c>
      <c r="C58" t="s">
        <v>13</v>
      </c>
      <c r="D58" t="s">
        <v>67</v>
      </c>
      <c r="E58" t="str">
        <f>IF(OR(LEFT(Tableau9[[#This Row],[Nom du Pc]],2)="DT",LEFT(Tableau9[[#This Row],[Nom du Pc]],2)="LT"),LEFT(Tableau9[[#This Row],[Nom du Pc]],2),"Autre")</f>
        <v>LT</v>
      </c>
      <c r="G58" t="s">
        <v>329</v>
      </c>
      <c r="I58" t="s">
        <v>2</v>
      </c>
      <c r="J58">
        <v>4096</v>
      </c>
      <c r="K58" t="s">
        <v>13</v>
      </c>
      <c r="L58" t="s">
        <v>392</v>
      </c>
      <c r="M58" t="s">
        <v>324</v>
      </c>
      <c r="O58" t="s">
        <v>2</v>
      </c>
      <c r="P58">
        <v>4096</v>
      </c>
      <c r="Q58" t="s">
        <v>13</v>
      </c>
      <c r="R58" t="s">
        <v>398</v>
      </c>
      <c r="T58" t="s">
        <v>556</v>
      </c>
    </row>
    <row r="59" spans="1:20" x14ac:dyDescent="0.3">
      <c r="A59" t="s">
        <v>1</v>
      </c>
      <c r="B59">
        <v>4096</v>
      </c>
      <c r="C59" t="s">
        <v>14</v>
      </c>
      <c r="D59" t="s">
        <v>68</v>
      </c>
      <c r="E59" t="str">
        <f>IF(OR(LEFT(Tableau9[[#This Row],[Nom du Pc]],2)="DT",LEFT(Tableau9[[#This Row],[Nom du Pc]],2)="LT"),LEFT(Tableau9[[#This Row],[Nom du Pc]],2),"Autre")</f>
        <v>DT</v>
      </c>
      <c r="G59" t="s">
        <v>324</v>
      </c>
      <c r="I59" t="s">
        <v>2</v>
      </c>
      <c r="J59">
        <v>4096</v>
      </c>
      <c r="K59" t="s">
        <v>13</v>
      </c>
      <c r="L59" t="s">
        <v>393</v>
      </c>
      <c r="M59" t="s">
        <v>324</v>
      </c>
      <c r="O59" t="s">
        <v>2</v>
      </c>
      <c r="P59">
        <v>4096</v>
      </c>
      <c r="Q59" t="s">
        <v>14</v>
      </c>
      <c r="R59" t="s">
        <v>399</v>
      </c>
      <c r="T59" t="s">
        <v>324</v>
      </c>
    </row>
    <row r="60" spans="1:20" x14ac:dyDescent="0.3">
      <c r="A60" t="s">
        <v>1</v>
      </c>
      <c r="B60">
        <v>4096</v>
      </c>
      <c r="C60" t="s">
        <v>14</v>
      </c>
      <c r="D60" t="s">
        <v>69</v>
      </c>
      <c r="E60" t="str">
        <f>IF(OR(LEFT(Tableau9[[#This Row],[Nom du Pc]],2)="DT",LEFT(Tableau9[[#This Row],[Nom du Pc]],2)="LT"),LEFT(Tableau9[[#This Row],[Nom du Pc]],2),"Autre")</f>
        <v>DT</v>
      </c>
      <c r="G60" t="s">
        <v>324</v>
      </c>
      <c r="I60" t="s">
        <v>2</v>
      </c>
      <c r="J60">
        <v>3072</v>
      </c>
      <c r="K60" t="s">
        <v>16</v>
      </c>
      <c r="L60" t="s">
        <v>394</v>
      </c>
      <c r="M60" t="s">
        <v>328</v>
      </c>
      <c r="O60" t="s">
        <v>2</v>
      </c>
      <c r="P60">
        <v>4096</v>
      </c>
      <c r="Q60" t="s">
        <v>13</v>
      </c>
      <c r="R60" t="s">
        <v>400</v>
      </c>
      <c r="T60" t="s">
        <v>330</v>
      </c>
    </row>
    <row r="61" spans="1:20" x14ac:dyDescent="0.3">
      <c r="A61" t="s">
        <v>1</v>
      </c>
      <c r="B61">
        <v>4096</v>
      </c>
      <c r="C61" t="s">
        <v>15</v>
      </c>
      <c r="D61" t="s">
        <v>70</v>
      </c>
      <c r="E61" t="str">
        <f>IF(OR(LEFT(Tableau9[[#This Row],[Nom du Pc]],2)="DT",LEFT(Tableau9[[#This Row],[Nom du Pc]],2)="LT"),LEFT(Tableau9[[#This Row],[Nom du Pc]],2),"Autre")</f>
        <v>LT</v>
      </c>
      <c r="G61" t="s">
        <v>328</v>
      </c>
      <c r="I61" t="s">
        <v>2</v>
      </c>
      <c r="J61">
        <v>4096</v>
      </c>
      <c r="K61" t="s">
        <v>13</v>
      </c>
      <c r="L61" t="s">
        <v>395</v>
      </c>
      <c r="M61" t="s">
        <v>324</v>
      </c>
      <c r="O61" t="s">
        <v>2</v>
      </c>
      <c r="P61">
        <v>4096</v>
      </c>
      <c r="Q61" t="s">
        <v>334</v>
      </c>
      <c r="R61" t="s">
        <v>401</v>
      </c>
      <c r="T61" t="s">
        <v>324</v>
      </c>
    </row>
    <row r="62" spans="1:20" x14ac:dyDescent="0.3">
      <c r="A62" t="s">
        <v>1</v>
      </c>
      <c r="B62">
        <v>3474</v>
      </c>
      <c r="C62" t="s">
        <v>15</v>
      </c>
      <c r="D62" t="s">
        <v>71</v>
      </c>
      <c r="E62" t="str">
        <f>IF(OR(LEFT(Tableau9[[#This Row],[Nom du Pc]],2)="DT",LEFT(Tableau9[[#This Row],[Nom du Pc]],2)="LT"),LEFT(Tableau9[[#This Row],[Nom du Pc]],2),"Autre")</f>
        <v>DT</v>
      </c>
      <c r="G62" t="s">
        <v>328</v>
      </c>
      <c r="I62" t="s">
        <v>2</v>
      </c>
      <c r="J62">
        <v>4096</v>
      </c>
      <c r="K62" t="s">
        <v>13</v>
      </c>
      <c r="L62" t="s">
        <v>396</v>
      </c>
      <c r="M62" t="s">
        <v>324</v>
      </c>
      <c r="O62" t="s">
        <v>2</v>
      </c>
      <c r="P62">
        <v>3531</v>
      </c>
      <c r="Q62" t="s">
        <v>13</v>
      </c>
      <c r="R62" t="s">
        <v>402</v>
      </c>
      <c r="T62" t="s">
        <v>327</v>
      </c>
    </row>
    <row r="63" spans="1:20" x14ac:dyDescent="0.3">
      <c r="A63" t="s">
        <v>1</v>
      </c>
      <c r="B63">
        <v>4096</v>
      </c>
      <c r="C63" t="s">
        <v>14</v>
      </c>
      <c r="D63" t="s">
        <v>72</v>
      </c>
      <c r="E63" t="str">
        <f>IF(OR(LEFT(Tableau9[[#This Row],[Nom du Pc]],2)="DT",LEFT(Tableau9[[#This Row],[Nom du Pc]],2)="LT"),LEFT(Tableau9[[#This Row],[Nom du Pc]],2),"Autre")</f>
        <v>DT</v>
      </c>
      <c r="G63" t="s">
        <v>324</v>
      </c>
      <c r="I63" t="s">
        <v>2</v>
      </c>
      <c r="J63">
        <v>4096</v>
      </c>
      <c r="K63" t="s">
        <v>13</v>
      </c>
      <c r="L63" t="s">
        <v>397</v>
      </c>
      <c r="M63" t="s">
        <v>324</v>
      </c>
      <c r="O63" t="s">
        <v>2</v>
      </c>
      <c r="P63">
        <v>4096</v>
      </c>
      <c r="Q63" t="s">
        <v>14</v>
      </c>
      <c r="R63" t="s">
        <v>403</v>
      </c>
      <c r="T63" t="s">
        <v>326</v>
      </c>
    </row>
    <row r="64" spans="1:20" x14ac:dyDescent="0.3">
      <c r="A64" t="s">
        <v>1</v>
      </c>
      <c r="B64">
        <v>4096</v>
      </c>
      <c r="C64" t="s">
        <v>14</v>
      </c>
      <c r="D64" t="s">
        <v>73</v>
      </c>
      <c r="E64" t="str">
        <f>IF(OR(LEFT(Tableau9[[#This Row],[Nom du Pc]],2)="DT",LEFT(Tableau9[[#This Row],[Nom du Pc]],2)="LT"),LEFT(Tableau9[[#This Row],[Nom du Pc]],2),"Autre")</f>
        <v>DT</v>
      </c>
      <c r="G64" t="s">
        <v>324</v>
      </c>
      <c r="I64" t="s">
        <v>2</v>
      </c>
      <c r="J64">
        <v>4096</v>
      </c>
      <c r="K64" t="s">
        <v>13</v>
      </c>
      <c r="L64" t="s">
        <v>398</v>
      </c>
      <c r="M64" t="s">
        <v>556</v>
      </c>
      <c r="O64" t="s">
        <v>2</v>
      </c>
      <c r="P64">
        <v>4096</v>
      </c>
      <c r="Q64" t="s">
        <v>14</v>
      </c>
      <c r="R64" t="s">
        <v>404</v>
      </c>
      <c r="T64" t="s">
        <v>329</v>
      </c>
    </row>
    <row r="65" spans="1:20" x14ac:dyDescent="0.3">
      <c r="A65" t="s">
        <v>1</v>
      </c>
      <c r="B65">
        <v>3503</v>
      </c>
      <c r="C65" t="s">
        <v>15</v>
      </c>
      <c r="D65" t="s">
        <v>74</v>
      </c>
      <c r="E65" t="str">
        <f>IF(OR(LEFT(Tableau9[[#This Row],[Nom du Pc]],2)="DT",LEFT(Tableau9[[#This Row],[Nom du Pc]],2)="LT"),LEFT(Tableau9[[#This Row],[Nom du Pc]],2),"Autre")</f>
        <v>DT</v>
      </c>
      <c r="G65" t="s">
        <v>325</v>
      </c>
      <c r="I65" t="s">
        <v>2</v>
      </c>
      <c r="J65">
        <v>4096</v>
      </c>
      <c r="K65" t="s">
        <v>14</v>
      </c>
      <c r="L65" t="s">
        <v>399</v>
      </c>
      <c r="M65" t="s">
        <v>324</v>
      </c>
      <c r="O65" t="s">
        <v>2</v>
      </c>
      <c r="P65">
        <v>4096</v>
      </c>
      <c r="Q65" t="s">
        <v>13</v>
      </c>
      <c r="R65" t="s">
        <v>405</v>
      </c>
      <c r="T65" t="s">
        <v>324</v>
      </c>
    </row>
    <row r="66" spans="1:20" x14ac:dyDescent="0.3">
      <c r="A66" t="s">
        <v>1</v>
      </c>
      <c r="B66">
        <v>3657</v>
      </c>
      <c r="C66" t="s">
        <v>13</v>
      </c>
      <c r="D66" t="s">
        <v>75</v>
      </c>
      <c r="E66" t="str">
        <f>IF(OR(LEFT(Tableau9[[#This Row],[Nom du Pc]],2)="DT",LEFT(Tableau9[[#This Row],[Nom du Pc]],2)="LT"),LEFT(Tableau9[[#This Row],[Nom du Pc]],2),"Autre")</f>
        <v>LT</v>
      </c>
      <c r="G66" t="s">
        <v>324</v>
      </c>
      <c r="I66" t="s">
        <v>2</v>
      </c>
      <c r="J66">
        <v>4096</v>
      </c>
      <c r="K66" t="s">
        <v>13</v>
      </c>
      <c r="L66" t="s">
        <v>400</v>
      </c>
      <c r="M66" t="s">
        <v>330</v>
      </c>
      <c r="O66" t="s">
        <v>2</v>
      </c>
      <c r="P66">
        <v>4096</v>
      </c>
      <c r="Q66" t="s">
        <v>13</v>
      </c>
      <c r="R66" t="s">
        <v>406</v>
      </c>
      <c r="T66" t="s">
        <v>556</v>
      </c>
    </row>
    <row r="67" spans="1:20" x14ac:dyDescent="0.3">
      <c r="A67" t="s">
        <v>1</v>
      </c>
      <c r="B67">
        <v>3686</v>
      </c>
      <c r="C67" t="s">
        <v>13</v>
      </c>
      <c r="D67" t="s">
        <v>76</v>
      </c>
      <c r="E67" t="str">
        <f>IF(OR(LEFT(Tableau9[[#This Row],[Nom du Pc]],2)="DT",LEFT(Tableau9[[#This Row],[Nom du Pc]],2)="LT"),LEFT(Tableau9[[#This Row],[Nom du Pc]],2),"Autre")</f>
        <v>LT</v>
      </c>
      <c r="G67" t="s">
        <v>324</v>
      </c>
      <c r="I67" t="s">
        <v>2</v>
      </c>
      <c r="J67">
        <v>4096</v>
      </c>
      <c r="K67" t="s">
        <v>334</v>
      </c>
      <c r="L67" t="s">
        <v>401</v>
      </c>
      <c r="M67" t="s">
        <v>324</v>
      </c>
      <c r="O67" t="s">
        <v>2</v>
      </c>
      <c r="P67">
        <v>4096</v>
      </c>
      <c r="Q67" t="s">
        <v>13</v>
      </c>
      <c r="R67" t="s">
        <v>407</v>
      </c>
      <c r="T67" t="s">
        <v>556</v>
      </c>
    </row>
    <row r="68" spans="1:20" x14ac:dyDescent="0.3">
      <c r="A68" t="s">
        <v>1</v>
      </c>
      <c r="B68">
        <v>4096</v>
      </c>
      <c r="C68" t="s">
        <v>14</v>
      </c>
      <c r="D68" t="s">
        <v>77</v>
      </c>
      <c r="E68" t="str">
        <f>IF(OR(LEFT(Tableau9[[#This Row],[Nom du Pc]],2)="DT",LEFT(Tableau9[[#This Row],[Nom du Pc]],2)="LT"),LEFT(Tableau9[[#This Row],[Nom du Pc]],2),"Autre")</f>
        <v>DT</v>
      </c>
      <c r="G68" t="s">
        <v>324</v>
      </c>
      <c r="I68" t="s">
        <v>2</v>
      </c>
      <c r="J68">
        <v>3531</v>
      </c>
      <c r="K68" t="s">
        <v>13</v>
      </c>
      <c r="L68" t="s">
        <v>402</v>
      </c>
      <c r="M68" t="s">
        <v>327</v>
      </c>
      <c r="O68" t="s">
        <v>2</v>
      </c>
      <c r="P68">
        <v>4096</v>
      </c>
      <c r="Q68" t="s">
        <v>14</v>
      </c>
      <c r="R68" t="s">
        <v>408</v>
      </c>
      <c r="T68" t="s">
        <v>324</v>
      </c>
    </row>
    <row r="69" spans="1:20" x14ac:dyDescent="0.3">
      <c r="A69" t="s">
        <v>1</v>
      </c>
      <c r="B69">
        <v>4096</v>
      </c>
      <c r="C69" t="s">
        <v>15</v>
      </c>
      <c r="D69" t="s">
        <v>79</v>
      </c>
      <c r="E69" t="str">
        <f>IF(OR(LEFT(Tableau9[[#This Row],[Nom du Pc]],2)="DT",LEFT(Tableau9[[#This Row],[Nom du Pc]],2)="LT"),LEFT(Tableau9[[#This Row],[Nom du Pc]],2),"Autre")</f>
        <v>LT</v>
      </c>
      <c r="G69" t="s">
        <v>324</v>
      </c>
      <c r="I69" t="s">
        <v>2</v>
      </c>
      <c r="J69">
        <v>4096</v>
      </c>
      <c r="K69" t="s">
        <v>14</v>
      </c>
      <c r="L69" t="s">
        <v>403</v>
      </c>
      <c r="M69" t="s">
        <v>326</v>
      </c>
      <c r="O69" t="s">
        <v>2</v>
      </c>
      <c r="P69">
        <v>3072</v>
      </c>
      <c r="Q69" t="s">
        <v>15</v>
      </c>
      <c r="R69" t="s">
        <v>409</v>
      </c>
      <c r="T69" t="s">
        <v>328</v>
      </c>
    </row>
    <row r="70" spans="1:20" x14ac:dyDescent="0.3">
      <c r="A70" t="s">
        <v>1</v>
      </c>
      <c r="B70">
        <v>4096</v>
      </c>
      <c r="C70" t="s">
        <v>14</v>
      </c>
      <c r="D70" t="s">
        <v>80</v>
      </c>
      <c r="E70" t="str">
        <f>IF(OR(LEFT(Tableau9[[#This Row],[Nom du Pc]],2)="DT",LEFT(Tableau9[[#This Row],[Nom du Pc]],2)="LT"),LEFT(Tableau9[[#This Row],[Nom du Pc]],2),"Autre")</f>
        <v>LT</v>
      </c>
      <c r="G70" t="s">
        <v>328</v>
      </c>
      <c r="I70" t="s">
        <v>2</v>
      </c>
      <c r="J70">
        <v>4096</v>
      </c>
      <c r="K70" t="s">
        <v>14</v>
      </c>
      <c r="L70" t="s">
        <v>404</v>
      </c>
      <c r="M70" t="s">
        <v>329</v>
      </c>
      <c r="O70" t="s">
        <v>2</v>
      </c>
      <c r="P70">
        <v>4096</v>
      </c>
      <c r="Q70" t="s">
        <v>13</v>
      </c>
      <c r="R70" t="s">
        <v>410</v>
      </c>
      <c r="T70" t="s">
        <v>324</v>
      </c>
    </row>
    <row r="71" spans="1:20" x14ac:dyDescent="0.3">
      <c r="A71" t="s">
        <v>1</v>
      </c>
      <c r="B71">
        <v>3448</v>
      </c>
      <c r="C71" t="s">
        <v>13</v>
      </c>
      <c r="D71" t="s">
        <v>27</v>
      </c>
      <c r="E71" t="str">
        <f>IF(OR(LEFT(Tableau9[[#This Row],[Nom du Pc]],2)="DT",LEFT(Tableau9[[#This Row],[Nom du Pc]],2)="LT"),LEFT(Tableau9[[#This Row],[Nom du Pc]],2),"Autre")</f>
        <v>DT</v>
      </c>
      <c r="G71" t="s">
        <v>323</v>
      </c>
      <c r="I71" t="s">
        <v>2</v>
      </c>
      <c r="J71">
        <v>4096</v>
      </c>
      <c r="K71" t="s">
        <v>13</v>
      </c>
      <c r="L71" t="s">
        <v>405</v>
      </c>
      <c r="M71" t="s">
        <v>324</v>
      </c>
      <c r="O71" t="s">
        <v>2</v>
      </c>
      <c r="P71">
        <v>4096</v>
      </c>
      <c r="Q71" t="s">
        <v>14</v>
      </c>
      <c r="R71" t="s">
        <v>411</v>
      </c>
      <c r="T71" t="s">
        <v>324</v>
      </c>
    </row>
    <row r="72" spans="1:20" x14ac:dyDescent="0.3">
      <c r="A72" t="s">
        <v>1</v>
      </c>
      <c r="B72">
        <v>4096</v>
      </c>
      <c r="C72" t="s">
        <v>14</v>
      </c>
      <c r="D72" t="s">
        <v>81</v>
      </c>
      <c r="E72" t="str">
        <f>IF(OR(LEFT(Tableau9[[#This Row],[Nom du Pc]],2)="DT",LEFT(Tableau9[[#This Row],[Nom du Pc]],2)="LT"),LEFT(Tableau9[[#This Row],[Nom du Pc]],2),"Autre")</f>
        <v>DT</v>
      </c>
      <c r="G72" t="s">
        <v>324</v>
      </c>
      <c r="I72" t="s">
        <v>2</v>
      </c>
      <c r="J72">
        <v>4096</v>
      </c>
      <c r="K72" t="s">
        <v>13</v>
      </c>
      <c r="L72" t="s">
        <v>406</v>
      </c>
      <c r="M72" t="s">
        <v>556</v>
      </c>
      <c r="O72" t="s">
        <v>2</v>
      </c>
      <c r="P72">
        <v>4096</v>
      </c>
      <c r="Q72" t="s">
        <v>13</v>
      </c>
      <c r="R72" t="s">
        <v>412</v>
      </c>
      <c r="T72" t="s">
        <v>323</v>
      </c>
    </row>
    <row r="73" spans="1:20" x14ac:dyDescent="0.3">
      <c r="A73" t="s">
        <v>1</v>
      </c>
      <c r="B73">
        <v>4096</v>
      </c>
      <c r="C73" t="s">
        <v>13</v>
      </c>
      <c r="D73" t="s">
        <v>82</v>
      </c>
      <c r="E73" t="str">
        <f>IF(OR(LEFT(Tableau9[[#This Row],[Nom du Pc]],2)="DT",LEFT(Tableau9[[#This Row],[Nom du Pc]],2)="LT"),LEFT(Tableau9[[#This Row],[Nom du Pc]],2),"Autre")</f>
        <v>LT</v>
      </c>
      <c r="G73" t="s">
        <v>324</v>
      </c>
      <c r="I73" t="s">
        <v>2</v>
      </c>
      <c r="J73">
        <v>4096</v>
      </c>
      <c r="K73" t="s">
        <v>13</v>
      </c>
      <c r="L73" t="s">
        <v>407</v>
      </c>
      <c r="M73" t="s">
        <v>556</v>
      </c>
      <c r="O73" t="s">
        <v>2</v>
      </c>
      <c r="P73">
        <v>4096</v>
      </c>
      <c r="Q73" t="s">
        <v>13</v>
      </c>
      <c r="R73" t="s">
        <v>413</v>
      </c>
      <c r="T73" t="s">
        <v>324</v>
      </c>
    </row>
    <row r="74" spans="1:20" x14ac:dyDescent="0.3">
      <c r="A74" t="s">
        <v>1</v>
      </c>
      <c r="B74">
        <v>4096</v>
      </c>
      <c r="C74" t="s">
        <v>14</v>
      </c>
      <c r="D74" t="s">
        <v>84</v>
      </c>
      <c r="E74" t="str">
        <f>IF(OR(LEFT(Tableau9[[#This Row],[Nom du Pc]],2)="DT",LEFT(Tableau9[[#This Row],[Nom du Pc]],2)="LT"),LEFT(Tableau9[[#This Row],[Nom du Pc]],2),"Autre")</f>
        <v>DT</v>
      </c>
      <c r="G74" t="s">
        <v>324</v>
      </c>
      <c r="I74" t="s">
        <v>2</v>
      </c>
      <c r="J74">
        <v>4096</v>
      </c>
      <c r="K74" t="s">
        <v>14</v>
      </c>
      <c r="L74" t="s">
        <v>408</v>
      </c>
      <c r="M74" t="s">
        <v>324</v>
      </c>
      <c r="O74" t="s">
        <v>2</v>
      </c>
      <c r="P74">
        <v>4096</v>
      </c>
      <c r="Q74" t="s">
        <v>14</v>
      </c>
      <c r="R74" t="s">
        <v>414</v>
      </c>
      <c r="T74" t="s">
        <v>324</v>
      </c>
    </row>
    <row r="75" spans="1:20" x14ac:dyDescent="0.3">
      <c r="A75" t="s">
        <v>1</v>
      </c>
      <c r="B75">
        <v>4096</v>
      </c>
      <c r="C75" t="s">
        <v>14</v>
      </c>
      <c r="D75" t="s">
        <v>85</v>
      </c>
      <c r="E75" t="str">
        <f>IF(OR(LEFT(Tableau9[[#This Row],[Nom du Pc]],2)="DT",LEFT(Tableau9[[#This Row],[Nom du Pc]],2)="LT"),LEFT(Tableau9[[#This Row],[Nom du Pc]],2),"Autre")</f>
        <v>DT</v>
      </c>
      <c r="G75" t="s">
        <v>324</v>
      </c>
      <c r="I75" t="s">
        <v>2</v>
      </c>
      <c r="J75">
        <v>3072</v>
      </c>
      <c r="K75" t="s">
        <v>15</v>
      </c>
      <c r="L75" t="s">
        <v>409</v>
      </c>
      <c r="M75" t="s">
        <v>328</v>
      </c>
      <c r="O75" t="s">
        <v>2</v>
      </c>
      <c r="P75">
        <v>4096</v>
      </c>
      <c r="Q75" t="s">
        <v>13</v>
      </c>
      <c r="R75" t="s">
        <v>415</v>
      </c>
      <c r="T75" t="s">
        <v>324</v>
      </c>
    </row>
    <row r="76" spans="1:20" x14ac:dyDescent="0.3">
      <c r="A76" t="s">
        <v>1</v>
      </c>
      <c r="B76">
        <v>3310</v>
      </c>
      <c r="C76" t="s">
        <v>13</v>
      </c>
      <c r="D76" t="s">
        <v>86</v>
      </c>
      <c r="E76" t="str">
        <f>IF(OR(LEFT(Tableau9[[#This Row],[Nom du Pc]],2)="DT",LEFT(Tableau9[[#This Row],[Nom du Pc]],2)="LT"),LEFT(Tableau9[[#This Row],[Nom du Pc]],2),"Autre")</f>
        <v>DT</v>
      </c>
      <c r="G76" t="s">
        <v>328</v>
      </c>
      <c r="I76" t="s">
        <v>2</v>
      </c>
      <c r="J76">
        <v>4096</v>
      </c>
      <c r="K76" t="s">
        <v>13</v>
      </c>
      <c r="L76" t="s">
        <v>410</v>
      </c>
      <c r="M76" t="s">
        <v>324</v>
      </c>
      <c r="O76" t="s">
        <v>2</v>
      </c>
      <c r="P76">
        <v>3310</v>
      </c>
      <c r="Q76" t="s">
        <v>13</v>
      </c>
      <c r="R76" t="s">
        <v>416</v>
      </c>
      <c r="T76" t="s">
        <v>328</v>
      </c>
    </row>
    <row r="77" spans="1:20" x14ac:dyDescent="0.3">
      <c r="A77" t="s">
        <v>1</v>
      </c>
      <c r="B77">
        <v>4096</v>
      </c>
      <c r="C77" t="s">
        <v>15</v>
      </c>
      <c r="D77" t="s">
        <v>87</v>
      </c>
      <c r="E77" t="str">
        <f>IF(OR(LEFT(Tableau9[[#This Row],[Nom du Pc]],2)="DT",LEFT(Tableau9[[#This Row],[Nom du Pc]],2)="LT"),LEFT(Tableau9[[#This Row],[Nom du Pc]],2),"Autre")</f>
        <v>LT</v>
      </c>
      <c r="G77" t="s">
        <v>329</v>
      </c>
      <c r="I77" t="s">
        <v>2</v>
      </c>
      <c r="J77">
        <v>4096</v>
      </c>
      <c r="K77" t="s">
        <v>14</v>
      </c>
      <c r="L77" t="s">
        <v>411</v>
      </c>
      <c r="M77" t="s">
        <v>324</v>
      </c>
      <c r="O77" t="s">
        <v>2</v>
      </c>
      <c r="P77">
        <v>3423</v>
      </c>
      <c r="Q77" t="s">
        <v>14</v>
      </c>
      <c r="R77" t="s">
        <v>417</v>
      </c>
      <c r="T77" t="s">
        <v>329</v>
      </c>
    </row>
    <row r="78" spans="1:20" x14ac:dyDescent="0.3">
      <c r="A78" t="s">
        <v>1</v>
      </c>
      <c r="B78">
        <v>4096</v>
      </c>
      <c r="C78" t="s">
        <v>15</v>
      </c>
      <c r="D78" t="s">
        <v>88</v>
      </c>
      <c r="E78" t="str">
        <f>IF(OR(LEFT(Tableau9[[#This Row],[Nom du Pc]],2)="DT",LEFT(Tableau9[[#This Row],[Nom du Pc]],2)="LT"),LEFT(Tableau9[[#This Row],[Nom du Pc]],2),"Autre")</f>
        <v>LT</v>
      </c>
      <c r="G78" t="s">
        <v>324</v>
      </c>
      <c r="I78" t="s">
        <v>2</v>
      </c>
      <c r="J78">
        <v>4096</v>
      </c>
      <c r="K78" t="s">
        <v>13</v>
      </c>
      <c r="L78" t="s">
        <v>412</v>
      </c>
      <c r="M78" t="s">
        <v>323</v>
      </c>
      <c r="O78" t="s">
        <v>2</v>
      </c>
      <c r="P78">
        <v>4096</v>
      </c>
      <c r="Q78" t="s">
        <v>334</v>
      </c>
      <c r="R78" t="s">
        <v>418</v>
      </c>
      <c r="T78" t="s">
        <v>324</v>
      </c>
    </row>
    <row r="79" spans="1:20" x14ac:dyDescent="0.3">
      <c r="A79" t="s">
        <v>1</v>
      </c>
      <c r="B79">
        <v>3310</v>
      </c>
      <c r="C79" t="s">
        <v>13</v>
      </c>
      <c r="D79" t="s">
        <v>89</v>
      </c>
      <c r="E79" t="str">
        <f>IF(OR(LEFT(Tableau9[[#This Row],[Nom du Pc]],2)="DT",LEFT(Tableau9[[#This Row],[Nom du Pc]],2)="LT"),LEFT(Tableau9[[#This Row],[Nom du Pc]],2),"Autre")</f>
        <v>DT</v>
      </c>
      <c r="G79" t="s">
        <v>328</v>
      </c>
      <c r="I79" t="s">
        <v>1</v>
      </c>
      <c r="J79">
        <v>4096</v>
      </c>
      <c r="K79" t="s">
        <v>14</v>
      </c>
      <c r="L79" t="s">
        <v>31</v>
      </c>
      <c r="M79" t="s">
        <v>324</v>
      </c>
      <c r="O79" t="s">
        <v>2</v>
      </c>
      <c r="P79">
        <v>4096</v>
      </c>
      <c r="Q79" t="s">
        <v>13</v>
      </c>
      <c r="R79" t="s">
        <v>419</v>
      </c>
      <c r="T79" t="s">
        <v>324</v>
      </c>
    </row>
    <row r="80" spans="1:20" x14ac:dyDescent="0.3">
      <c r="A80" t="s">
        <v>1</v>
      </c>
      <c r="B80">
        <v>4096</v>
      </c>
      <c r="C80" t="s">
        <v>13</v>
      </c>
      <c r="D80" t="s">
        <v>90</v>
      </c>
      <c r="E80" t="str">
        <f>IF(OR(LEFT(Tableau9[[#This Row],[Nom du Pc]],2)="DT",LEFT(Tableau9[[#This Row],[Nom du Pc]],2)="LT"),LEFT(Tableau9[[#This Row],[Nom du Pc]],2),"Autre")</f>
        <v>DT</v>
      </c>
      <c r="G80" t="s">
        <v>324</v>
      </c>
      <c r="I80" t="s">
        <v>1</v>
      </c>
      <c r="J80">
        <v>3072</v>
      </c>
      <c r="K80" t="s">
        <v>14</v>
      </c>
      <c r="L80" t="s">
        <v>32</v>
      </c>
      <c r="M80" t="s">
        <v>326</v>
      </c>
      <c r="O80" t="s">
        <v>2</v>
      </c>
      <c r="P80">
        <v>4096</v>
      </c>
      <c r="Q80" t="s">
        <v>13</v>
      </c>
      <c r="R80" t="s">
        <v>420</v>
      </c>
      <c r="T80" t="s">
        <v>324</v>
      </c>
    </row>
    <row r="81" spans="1:20" x14ac:dyDescent="0.3">
      <c r="A81" t="s">
        <v>1</v>
      </c>
      <c r="B81">
        <v>4096</v>
      </c>
      <c r="C81" t="s">
        <v>14</v>
      </c>
      <c r="D81" t="s">
        <v>91</v>
      </c>
      <c r="E81" t="str">
        <f>IF(OR(LEFT(Tableau9[[#This Row],[Nom du Pc]],2)="DT",LEFT(Tableau9[[#This Row],[Nom du Pc]],2)="LT"),LEFT(Tableau9[[#This Row],[Nom du Pc]],2),"Autre")</f>
        <v>Autre</v>
      </c>
      <c r="G81" t="s">
        <v>324</v>
      </c>
      <c r="I81" t="s">
        <v>2</v>
      </c>
      <c r="J81">
        <v>4096</v>
      </c>
      <c r="K81" t="s">
        <v>13</v>
      </c>
      <c r="L81" t="s">
        <v>413</v>
      </c>
      <c r="M81" t="s">
        <v>324</v>
      </c>
      <c r="O81" t="s">
        <v>2</v>
      </c>
      <c r="P81">
        <v>4096</v>
      </c>
      <c r="Q81" t="s">
        <v>14</v>
      </c>
      <c r="R81" t="s">
        <v>421</v>
      </c>
      <c r="T81" t="s">
        <v>325</v>
      </c>
    </row>
    <row r="82" spans="1:20" x14ac:dyDescent="0.3">
      <c r="A82" t="s">
        <v>1</v>
      </c>
      <c r="B82">
        <v>3072</v>
      </c>
      <c r="C82" t="s">
        <v>14</v>
      </c>
      <c r="D82" t="s">
        <v>92</v>
      </c>
      <c r="E82" t="str">
        <f>IF(OR(LEFT(Tableau9[[#This Row],[Nom du Pc]],2)="DT",LEFT(Tableau9[[#This Row],[Nom du Pc]],2)="LT"),LEFT(Tableau9[[#This Row],[Nom du Pc]],2),"Autre")</f>
        <v>LT</v>
      </c>
      <c r="G82" t="s">
        <v>328</v>
      </c>
      <c r="I82" t="s">
        <v>2</v>
      </c>
      <c r="J82">
        <v>4096</v>
      </c>
      <c r="K82" t="s">
        <v>14</v>
      </c>
      <c r="L82" t="s">
        <v>414</v>
      </c>
      <c r="M82" t="s">
        <v>324</v>
      </c>
      <c r="O82" t="s">
        <v>2</v>
      </c>
      <c r="P82">
        <v>4096</v>
      </c>
      <c r="Q82" t="s">
        <v>13</v>
      </c>
      <c r="R82" t="s">
        <v>422</v>
      </c>
      <c r="T82" t="s">
        <v>556</v>
      </c>
    </row>
    <row r="83" spans="1:20" x14ac:dyDescent="0.3">
      <c r="A83" t="s">
        <v>1</v>
      </c>
      <c r="B83">
        <v>4096</v>
      </c>
      <c r="C83" t="s">
        <v>14</v>
      </c>
      <c r="D83" t="s">
        <v>93</v>
      </c>
      <c r="E83" t="str">
        <f>IF(OR(LEFT(Tableau9[[#This Row],[Nom du Pc]],2)="DT",LEFT(Tableau9[[#This Row],[Nom du Pc]],2)="LT"),LEFT(Tableau9[[#This Row],[Nom du Pc]],2),"Autre")</f>
        <v>Autre</v>
      </c>
      <c r="G83" t="s">
        <v>324</v>
      </c>
      <c r="I83" t="s">
        <v>2</v>
      </c>
      <c r="J83">
        <v>4096</v>
      </c>
      <c r="K83" t="s">
        <v>13</v>
      </c>
      <c r="L83" t="s">
        <v>415</v>
      </c>
      <c r="M83" t="s">
        <v>324</v>
      </c>
      <c r="O83" t="s">
        <v>2</v>
      </c>
      <c r="P83">
        <v>4096</v>
      </c>
      <c r="Q83" t="s">
        <v>13</v>
      </c>
      <c r="R83" t="s">
        <v>423</v>
      </c>
      <c r="T83" t="s">
        <v>324</v>
      </c>
    </row>
    <row r="84" spans="1:20" x14ac:dyDescent="0.3">
      <c r="A84" t="s">
        <v>1</v>
      </c>
      <c r="B84">
        <v>4096</v>
      </c>
      <c r="C84" t="s">
        <v>14</v>
      </c>
      <c r="D84" t="s">
        <v>94</v>
      </c>
      <c r="E84" t="str">
        <f>IF(OR(LEFT(Tableau9[[#This Row],[Nom du Pc]],2)="DT",LEFT(Tableau9[[#This Row],[Nom du Pc]],2)="LT"),LEFT(Tableau9[[#This Row],[Nom du Pc]],2),"Autre")</f>
        <v>DT</v>
      </c>
      <c r="G84" t="s">
        <v>324</v>
      </c>
      <c r="I84" t="s">
        <v>1</v>
      </c>
      <c r="J84">
        <v>4096</v>
      </c>
      <c r="K84" t="s">
        <v>15</v>
      </c>
      <c r="L84" t="s">
        <v>33</v>
      </c>
      <c r="M84" t="s">
        <v>327</v>
      </c>
      <c r="O84" t="s">
        <v>2</v>
      </c>
      <c r="P84">
        <v>4096</v>
      </c>
      <c r="Q84" t="s">
        <v>334</v>
      </c>
      <c r="R84" t="s">
        <v>424</v>
      </c>
      <c r="T84" t="s">
        <v>324</v>
      </c>
    </row>
    <row r="85" spans="1:20" x14ac:dyDescent="0.3">
      <c r="A85" t="s">
        <v>1</v>
      </c>
      <c r="B85">
        <v>4096</v>
      </c>
      <c r="C85" t="s">
        <v>13</v>
      </c>
      <c r="D85" t="s">
        <v>95</v>
      </c>
      <c r="E85" t="str">
        <f>IF(OR(LEFT(Tableau9[[#This Row],[Nom du Pc]],2)="DT",LEFT(Tableau9[[#This Row],[Nom du Pc]],2)="LT"),LEFT(Tableau9[[#This Row],[Nom du Pc]],2),"Autre")</f>
        <v>DT</v>
      </c>
      <c r="G85" t="s">
        <v>324</v>
      </c>
      <c r="I85" t="s">
        <v>1</v>
      </c>
      <c r="J85">
        <v>4096</v>
      </c>
      <c r="K85" t="s">
        <v>14</v>
      </c>
      <c r="L85" t="s">
        <v>34</v>
      </c>
      <c r="M85" t="s">
        <v>324</v>
      </c>
      <c r="O85" t="s">
        <v>2</v>
      </c>
      <c r="P85">
        <v>4096</v>
      </c>
      <c r="Q85" t="s">
        <v>13</v>
      </c>
      <c r="R85" t="s">
        <v>425</v>
      </c>
      <c r="T85" t="s">
        <v>324</v>
      </c>
    </row>
    <row r="86" spans="1:20" x14ac:dyDescent="0.3">
      <c r="A86" t="s">
        <v>1</v>
      </c>
      <c r="B86">
        <v>4096</v>
      </c>
      <c r="C86" t="s">
        <v>17</v>
      </c>
      <c r="D86" t="s">
        <v>96</v>
      </c>
      <c r="E86" t="str">
        <f>IF(OR(LEFT(Tableau9[[#This Row],[Nom du Pc]],2)="DT",LEFT(Tableau9[[#This Row],[Nom du Pc]],2)="LT"),LEFT(Tableau9[[#This Row],[Nom du Pc]],2),"Autre")</f>
        <v>DT</v>
      </c>
      <c r="G86" t="s">
        <v>325</v>
      </c>
      <c r="I86" t="s">
        <v>2</v>
      </c>
      <c r="J86">
        <v>3310</v>
      </c>
      <c r="K86" t="s">
        <v>13</v>
      </c>
      <c r="L86" t="s">
        <v>416</v>
      </c>
      <c r="M86" t="s">
        <v>328</v>
      </c>
      <c r="O86" t="s">
        <v>2</v>
      </c>
      <c r="P86">
        <v>4096</v>
      </c>
      <c r="Q86" t="s">
        <v>13</v>
      </c>
      <c r="R86" t="s">
        <v>426</v>
      </c>
      <c r="T86" t="s">
        <v>556</v>
      </c>
    </row>
    <row r="87" spans="1:20" x14ac:dyDescent="0.3">
      <c r="A87" t="s">
        <v>1</v>
      </c>
      <c r="B87">
        <v>4096</v>
      </c>
      <c r="C87" t="s">
        <v>15</v>
      </c>
      <c r="D87" t="s">
        <v>97</v>
      </c>
      <c r="E87" t="str">
        <f>IF(OR(LEFT(Tableau9[[#This Row],[Nom du Pc]],2)="DT",LEFT(Tableau9[[#This Row],[Nom du Pc]],2)="LT"),LEFT(Tableau9[[#This Row],[Nom du Pc]],2),"Autre")</f>
        <v>LT</v>
      </c>
      <c r="G87" t="s">
        <v>324</v>
      </c>
      <c r="I87" t="s">
        <v>1</v>
      </c>
      <c r="J87">
        <v>4096</v>
      </c>
      <c r="K87" t="s">
        <v>14</v>
      </c>
      <c r="L87" t="s">
        <v>35</v>
      </c>
      <c r="M87" t="s">
        <v>324</v>
      </c>
      <c r="O87" t="s">
        <v>2</v>
      </c>
      <c r="P87">
        <v>4096</v>
      </c>
      <c r="Q87" t="s">
        <v>15</v>
      </c>
      <c r="R87" t="s">
        <v>427</v>
      </c>
      <c r="T87" t="s">
        <v>324</v>
      </c>
    </row>
    <row r="88" spans="1:20" x14ac:dyDescent="0.3">
      <c r="A88" t="s">
        <v>1</v>
      </c>
      <c r="B88">
        <v>4096</v>
      </c>
      <c r="C88" t="s">
        <v>14</v>
      </c>
      <c r="D88" t="s">
        <v>98</v>
      </c>
      <c r="E88" t="str">
        <f>IF(OR(LEFT(Tableau9[[#This Row],[Nom du Pc]],2)="DT",LEFT(Tableau9[[#This Row],[Nom du Pc]],2)="LT"),LEFT(Tableau9[[#This Row],[Nom du Pc]],2),"Autre")</f>
        <v>DT</v>
      </c>
      <c r="G88" t="s">
        <v>324</v>
      </c>
      <c r="I88" t="s">
        <v>1</v>
      </c>
      <c r="J88">
        <v>4096</v>
      </c>
      <c r="K88" t="s">
        <v>14</v>
      </c>
      <c r="L88" t="s">
        <v>36</v>
      </c>
      <c r="M88" t="s">
        <v>324</v>
      </c>
      <c r="O88" t="s">
        <v>2</v>
      </c>
      <c r="P88">
        <v>3518</v>
      </c>
      <c r="Q88" t="s">
        <v>13</v>
      </c>
      <c r="R88" t="s">
        <v>428</v>
      </c>
      <c r="T88" t="s">
        <v>324</v>
      </c>
    </row>
    <row r="89" spans="1:20" x14ac:dyDescent="0.3">
      <c r="A89" t="s">
        <v>1</v>
      </c>
      <c r="B89">
        <v>4096</v>
      </c>
      <c r="C89" t="s">
        <v>14</v>
      </c>
      <c r="D89" t="s">
        <v>99</v>
      </c>
      <c r="E89" t="str">
        <f>IF(OR(LEFT(Tableau9[[#This Row],[Nom du Pc]],2)="DT",LEFT(Tableau9[[#This Row],[Nom du Pc]],2)="LT"),LEFT(Tableau9[[#This Row],[Nom du Pc]],2),"Autre")</f>
        <v>Autre</v>
      </c>
      <c r="G89" t="s">
        <v>324</v>
      </c>
      <c r="I89" t="s">
        <v>2</v>
      </c>
      <c r="J89">
        <v>3423</v>
      </c>
      <c r="K89" t="s">
        <v>14</v>
      </c>
      <c r="L89" t="s">
        <v>417</v>
      </c>
      <c r="M89" t="s">
        <v>329</v>
      </c>
      <c r="O89" t="s">
        <v>2</v>
      </c>
      <c r="P89">
        <v>4096</v>
      </c>
      <c r="Q89" t="s">
        <v>334</v>
      </c>
      <c r="R89" t="s">
        <v>429</v>
      </c>
      <c r="T89" t="s">
        <v>324</v>
      </c>
    </row>
    <row r="90" spans="1:20" x14ac:dyDescent="0.3">
      <c r="A90" t="s">
        <v>1</v>
      </c>
      <c r="B90">
        <v>4096</v>
      </c>
      <c r="C90" t="s">
        <v>13</v>
      </c>
      <c r="D90" t="s">
        <v>100</v>
      </c>
      <c r="E90" t="str">
        <f>IF(OR(LEFT(Tableau9[[#This Row],[Nom du Pc]],2)="DT",LEFT(Tableau9[[#This Row],[Nom du Pc]],2)="LT"),LEFT(Tableau9[[#This Row],[Nom du Pc]],2),"Autre")</f>
        <v>LT</v>
      </c>
      <c r="G90" t="s">
        <v>324</v>
      </c>
      <c r="I90" t="s">
        <v>2</v>
      </c>
      <c r="J90">
        <v>4096</v>
      </c>
      <c r="K90" t="s">
        <v>334</v>
      </c>
      <c r="L90" t="s">
        <v>418</v>
      </c>
      <c r="M90" t="s">
        <v>324</v>
      </c>
      <c r="O90" t="s">
        <v>2</v>
      </c>
      <c r="P90">
        <v>4096</v>
      </c>
      <c r="Q90" t="s">
        <v>13</v>
      </c>
      <c r="R90" t="s">
        <v>430</v>
      </c>
      <c r="T90" t="s">
        <v>324</v>
      </c>
    </row>
    <row r="91" spans="1:20" x14ac:dyDescent="0.3">
      <c r="A91" t="s">
        <v>1</v>
      </c>
      <c r="B91">
        <v>4096</v>
      </c>
      <c r="C91" t="s">
        <v>14</v>
      </c>
      <c r="D91" t="s">
        <v>101</v>
      </c>
      <c r="E91" t="str">
        <f>IF(OR(LEFT(Tableau9[[#This Row],[Nom du Pc]],2)="DT",LEFT(Tableau9[[#This Row],[Nom du Pc]],2)="LT"),LEFT(Tableau9[[#This Row],[Nom du Pc]],2),"Autre")</f>
        <v>DT</v>
      </c>
      <c r="G91" t="s">
        <v>324</v>
      </c>
      <c r="I91" t="s">
        <v>2</v>
      </c>
      <c r="J91">
        <v>4096</v>
      </c>
      <c r="K91" t="s">
        <v>13</v>
      </c>
      <c r="L91" t="s">
        <v>419</v>
      </c>
      <c r="M91" t="s">
        <v>324</v>
      </c>
      <c r="O91" t="s">
        <v>2</v>
      </c>
      <c r="P91">
        <v>2048</v>
      </c>
      <c r="Q91" t="s">
        <v>14</v>
      </c>
      <c r="R91" t="s">
        <v>431</v>
      </c>
      <c r="T91" t="s">
        <v>329</v>
      </c>
    </row>
    <row r="92" spans="1:20" x14ac:dyDescent="0.3">
      <c r="A92" t="s">
        <v>1</v>
      </c>
      <c r="B92">
        <v>4096</v>
      </c>
      <c r="C92" t="s">
        <v>14</v>
      </c>
      <c r="D92" t="s">
        <v>102</v>
      </c>
      <c r="E92" t="str">
        <f>IF(OR(LEFT(Tableau9[[#This Row],[Nom du Pc]],2)="DT",LEFT(Tableau9[[#This Row],[Nom du Pc]],2)="LT"),LEFT(Tableau9[[#This Row],[Nom du Pc]],2),"Autre")</f>
        <v>DT</v>
      </c>
      <c r="G92" t="s">
        <v>324</v>
      </c>
      <c r="I92" t="s">
        <v>2</v>
      </c>
      <c r="J92">
        <v>4096</v>
      </c>
      <c r="K92" t="s">
        <v>13</v>
      </c>
      <c r="L92" t="s">
        <v>420</v>
      </c>
      <c r="M92" t="s">
        <v>324</v>
      </c>
      <c r="O92" t="s">
        <v>2</v>
      </c>
      <c r="P92">
        <v>7115</v>
      </c>
      <c r="Q92" t="s">
        <v>13</v>
      </c>
      <c r="R92" t="s">
        <v>432</v>
      </c>
      <c r="T92" t="s">
        <v>327</v>
      </c>
    </row>
    <row r="93" spans="1:20" x14ac:dyDescent="0.3">
      <c r="A93" t="s">
        <v>1</v>
      </c>
      <c r="B93">
        <v>3662</v>
      </c>
      <c r="C93" t="s">
        <v>13</v>
      </c>
      <c r="D93" t="s">
        <v>103</v>
      </c>
      <c r="E93" t="str">
        <f>IF(OR(LEFT(Tableau9[[#This Row],[Nom du Pc]],2)="DT",LEFT(Tableau9[[#This Row],[Nom du Pc]],2)="LT"),LEFT(Tableau9[[#This Row],[Nom du Pc]],2),"Autre")</f>
        <v>LT</v>
      </c>
      <c r="G93" t="s">
        <v>324</v>
      </c>
      <c r="I93" t="s">
        <v>2</v>
      </c>
      <c r="J93">
        <v>4096</v>
      </c>
      <c r="K93" t="s">
        <v>14</v>
      </c>
      <c r="L93" t="s">
        <v>421</v>
      </c>
      <c r="M93" t="s">
        <v>325</v>
      </c>
      <c r="O93" t="s">
        <v>2</v>
      </c>
      <c r="P93">
        <v>4096</v>
      </c>
      <c r="Q93" t="s">
        <v>14</v>
      </c>
      <c r="R93" t="s">
        <v>433</v>
      </c>
      <c r="T93" t="s">
        <v>324</v>
      </c>
    </row>
    <row r="94" spans="1:20" x14ac:dyDescent="0.3">
      <c r="A94" t="s">
        <v>1</v>
      </c>
      <c r="B94">
        <v>4096</v>
      </c>
      <c r="C94" t="s">
        <v>14</v>
      </c>
      <c r="D94" t="s">
        <v>104</v>
      </c>
      <c r="E94" t="str">
        <f>IF(OR(LEFT(Tableau9[[#This Row],[Nom du Pc]],2)="DT",LEFT(Tableau9[[#This Row],[Nom du Pc]],2)="LT"),LEFT(Tableau9[[#This Row],[Nom du Pc]],2),"Autre")</f>
        <v>DT</v>
      </c>
      <c r="G94" t="s">
        <v>324</v>
      </c>
      <c r="I94" t="s">
        <v>2</v>
      </c>
      <c r="J94">
        <v>4096</v>
      </c>
      <c r="K94" t="s">
        <v>13</v>
      </c>
      <c r="L94" t="s">
        <v>422</v>
      </c>
      <c r="M94" t="s">
        <v>556</v>
      </c>
      <c r="O94" t="s">
        <v>2</v>
      </c>
      <c r="P94">
        <v>4096</v>
      </c>
      <c r="Q94" t="s">
        <v>13</v>
      </c>
      <c r="R94" t="s">
        <v>434</v>
      </c>
      <c r="T94" t="s">
        <v>324</v>
      </c>
    </row>
    <row r="95" spans="1:20" x14ac:dyDescent="0.3">
      <c r="A95" t="s">
        <v>1</v>
      </c>
      <c r="B95">
        <v>4096</v>
      </c>
      <c r="C95" t="s">
        <v>14</v>
      </c>
      <c r="D95" t="s">
        <v>105</v>
      </c>
      <c r="E95" t="str">
        <f>IF(OR(LEFT(Tableau9[[#This Row],[Nom du Pc]],2)="DT",LEFT(Tableau9[[#This Row],[Nom du Pc]],2)="LT"),LEFT(Tableau9[[#This Row],[Nom du Pc]],2),"Autre")</f>
        <v>LT</v>
      </c>
      <c r="G95" t="s">
        <v>324</v>
      </c>
      <c r="I95" t="s">
        <v>2</v>
      </c>
      <c r="J95">
        <v>4096</v>
      </c>
      <c r="K95" t="s">
        <v>13</v>
      </c>
      <c r="L95" t="s">
        <v>423</v>
      </c>
      <c r="M95" t="s">
        <v>324</v>
      </c>
      <c r="O95" t="s">
        <v>2</v>
      </c>
      <c r="P95">
        <v>4096</v>
      </c>
      <c r="Q95" t="s">
        <v>13</v>
      </c>
      <c r="R95" t="s">
        <v>435</v>
      </c>
      <c r="T95" t="s">
        <v>324</v>
      </c>
    </row>
    <row r="96" spans="1:20" x14ac:dyDescent="0.3">
      <c r="A96" t="s">
        <v>1</v>
      </c>
      <c r="B96">
        <v>4096</v>
      </c>
      <c r="C96" t="s">
        <v>14</v>
      </c>
      <c r="D96" t="s">
        <v>106</v>
      </c>
      <c r="E96" t="str">
        <f>IF(OR(LEFT(Tableau9[[#This Row],[Nom du Pc]],2)="DT",LEFT(Tableau9[[#This Row],[Nom du Pc]],2)="LT"),LEFT(Tableau9[[#This Row],[Nom du Pc]],2),"Autre")</f>
        <v>DT</v>
      </c>
      <c r="G96" t="s">
        <v>324</v>
      </c>
      <c r="I96" t="s">
        <v>2</v>
      </c>
      <c r="J96">
        <v>4096</v>
      </c>
      <c r="K96" t="s">
        <v>334</v>
      </c>
      <c r="L96" t="s">
        <v>424</v>
      </c>
      <c r="M96" t="s">
        <v>324</v>
      </c>
      <c r="O96" t="s">
        <v>2</v>
      </c>
      <c r="P96">
        <v>4096</v>
      </c>
      <c r="Q96" t="s">
        <v>13</v>
      </c>
      <c r="R96" t="s">
        <v>436</v>
      </c>
      <c r="T96" t="s">
        <v>324</v>
      </c>
    </row>
    <row r="97" spans="1:20" x14ac:dyDescent="0.3">
      <c r="A97" t="s">
        <v>1</v>
      </c>
      <c r="B97">
        <v>4096</v>
      </c>
      <c r="C97" t="s">
        <v>14</v>
      </c>
      <c r="D97" t="s">
        <v>107</v>
      </c>
      <c r="E97" t="str">
        <f>IF(OR(LEFT(Tableau9[[#This Row],[Nom du Pc]],2)="DT",LEFT(Tableau9[[#This Row],[Nom du Pc]],2)="LT"),LEFT(Tableau9[[#This Row],[Nom du Pc]],2),"Autre")</f>
        <v>LT</v>
      </c>
      <c r="G97" t="s">
        <v>324</v>
      </c>
      <c r="I97" t="s">
        <v>2</v>
      </c>
      <c r="J97">
        <v>4096</v>
      </c>
      <c r="K97" t="s">
        <v>13</v>
      </c>
      <c r="L97" t="s">
        <v>425</v>
      </c>
      <c r="M97" t="s">
        <v>324</v>
      </c>
      <c r="O97" t="s">
        <v>2</v>
      </c>
      <c r="P97">
        <v>4096</v>
      </c>
      <c r="Q97" t="s">
        <v>13</v>
      </c>
      <c r="R97" t="s">
        <v>437</v>
      </c>
      <c r="T97" t="s">
        <v>324</v>
      </c>
    </row>
    <row r="98" spans="1:20" x14ac:dyDescent="0.3">
      <c r="A98" t="s">
        <v>1</v>
      </c>
      <c r="B98">
        <v>4096</v>
      </c>
      <c r="C98" t="s">
        <v>13</v>
      </c>
      <c r="D98" t="s">
        <v>108</v>
      </c>
      <c r="E98" t="str">
        <f>IF(OR(LEFT(Tableau9[[#This Row],[Nom du Pc]],2)="DT",LEFT(Tableau9[[#This Row],[Nom du Pc]],2)="LT"),LEFT(Tableau9[[#This Row],[Nom du Pc]],2),"Autre")</f>
        <v>LT</v>
      </c>
      <c r="G98" t="s">
        <v>324</v>
      </c>
      <c r="I98" t="s">
        <v>2</v>
      </c>
      <c r="J98">
        <v>4096</v>
      </c>
      <c r="K98" t="s">
        <v>13</v>
      </c>
      <c r="L98" t="s">
        <v>426</v>
      </c>
      <c r="M98" t="s">
        <v>556</v>
      </c>
      <c r="O98" t="s">
        <v>2</v>
      </c>
      <c r="P98">
        <v>3423</v>
      </c>
      <c r="Q98" t="s">
        <v>14</v>
      </c>
      <c r="R98" t="s">
        <v>438</v>
      </c>
      <c r="T98" t="s">
        <v>329</v>
      </c>
    </row>
    <row r="99" spans="1:20" x14ac:dyDescent="0.3">
      <c r="A99" t="s">
        <v>1</v>
      </c>
      <c r="B99">
        <v>4096</v>
      </c>
      <c r="C99" t="s">
        <v>13</v>
      </c>
      <c r="D99" t="s">
        <v>109</v>
      </c>
      <c r="E99" t="str">
        <f>IF(OR(LEFT(Tableau9[[#This Row],[Nom du Pc]],2)="DT",LEFT(Tableau9[[#This Row],[Nom du Pc]],2)="LT"),LEFT(Tableau9[[#This Row],[Nom du Pc]],2),"Autre")</f>
        <v>DT</v>
      </c>
      <c r="G99" t="s">
        <v>323</v>
      </c>
      <c r="I99" t="s">
        <v>2</v>
      </c>
      <c r="J99">
        <v>4096</v>
      </c>
      <c r="K99" t="s">
        <v>15</v>
      </c>
      <c r="L99" t="s">
        <v>427</v>
      </c>
      <c r="M99" t="s">
        <v>324</v>
      </c>
      <c r="O99" t="s">
        <v>2</v>
      </c>
      <c r="P99">
        <v>4096</v>
      </c>
      <c r="Q99" t="s">
        <v>13</v>
      </c>
      <c r="R99" t="s">
        <v>439</v>
      </c>
      <c r="T99" t="s">
        <v>556</v>
      </c>
    </row>
    <row r="100" spans="1:20" x14ac:dyDescent="0.3">
      <c r="A100" t="s">
        <v>1</v>
      </c>
      <c r="B100">
        <v>4096</v>
      </c>
      <c r="C100" t="s">
        <v>14</v>
      </c>
      <c r="D100" t="s">
        <v>110</v>
      </c>
      <c r="E100" t="str">
        <f>IF(OR(LEFT(Tableau9[[#This Row],[Nom du Pc]],2)="DT",LEFT(Tableau9[[#This Row],[Nom du Pc]],2)="LT"),LEFT(Tableau9[[#This Row],[Nom du Pc]],2),"Autre")</f>
        <v>DT</v>
      </c>
      <c r="G100" t="s">
        <v>324</v>
      </c>
      <c r="I100" t="s">
        <v>2</v>
      </c>
      <c r="J100">
        <v>3518</v>
      </c>
      <c r="K100" t="s">
        <v>13</v>
      </c>
      <c r="L100" t="s">
        <v>428</v>
      </c>
      <c r="M100" t="s">
        <v>324</v>
      </c>
      <c r="O100" t="s">
        <v>2</v>
      </c>
      <c r="P100">
        <v>4096</v>
      </c>
      <c r="Q100" t="s">
        <v>13</v>
      </c>
      <c r="R100" t="s">
        <v>440</v>
      </c>
      <c r="T100" t="s">
        <v>324</v>
      </c>
    </row>
    <row r="101" spans="1:20" x14ac:dyDescent="0.3">
      <c r="A101" t="s">
        <v>1</v>
      </c>
      <c r="B101">
        <v>4096</v>
      </c>
      <c r="C101" t="s">
        <v>14</v>
      </c>
      <c r="D101" t="s">
        <v>111</v>
      </c>
      <c r="E101" t="str">
        <f>IF(OR(LEFT(Tableau9[[#This Row],[Nom du Pc]],2)="DT",LEFT(Tableau9[[#This Row],[Nom du Pc]],2)="LT"),LEFT(Tableau9[[#This Row],[Nom du Pc]],2),"Autre")</f>
        <v>DT</v>
      </c>
      <c r="G101" t="s">
        <v>324</v>
      </c>
      <c r="I101" t="s">
        <v>2</v>
      </c>
      <c r="J101">
        <v>4096</v>
      </c>
      <c r="K101" t="s">
        <v>334</v>
      </c>
      <c r="L101" t="s">
        <v>429</v>
      </c>
      <c r="M101" t="s">
        <v>324</v>
      </c>
      <c r="O101" t="s">
        <v>2</v>
      </c>
      <c r="P101">
        <v>4096</v>
      </c>
      <c r="Q101" t="s">
        <v>13</v>
      </c>
      <c r="R101" t="s">
        <v>441</v>
      </c>
      <c r="T101" t="s">
        <v>324</v>
      </c>
    </row>
    <row r="102" spans="1:20" x14ac:dyDescent="0.3">
      <c r="A102" t="s">
        <v>1</v>
      </c>
      <c r="B102">
        <v>4096</v>
      </c>
      <c r="C102" t="s">
        <v>14</v>
      </c>
      <c r="D102" t="s">
        <v>112</v>
      </c>
      <c r="E102" t="str">
        <f>IF(OR(LEFT(Tableau9[[#This Row],[Nom du Pc]],2)="DT",LEFT(Tableau9[[#This Row],[Nom du Pc]],2)="LT"),LEFT(Tableau9[[#This Row],[Nom du Pc]],2),"Autre")</f>
        <v>LT</v>
      </c>
      <c r="G102" t="s">
        <v>324</v>
      </c>
      <c r="I102" t="s">
        <v>2</v>
      </c>
      <c r="J102">
        <v>4096</v>
      </c>
      <c r="K102" t="s">
        <v>13</v>
      </c>
      <c r="L102" t="s">
        <v>430</v>
      </c>
      <c r="M102" t="s">
        <v>324</v>
      </c>
      <c r="O102" t="s">
        <v>2</v>
      </c>
      <c r="P102">
        <v>4096</v>
      </c>
      <c r="Q102" t="s">
        <v>13</v>
      </c>
      <c r="R102" t="s">
        <v>442</v>
      </c>
      <c r="T102" t="s">
        <v>556</v>
      </c>
    </row>
    <row r="103" spans="1:20" x14ac:dyDescent="0.3">
      <c r="A103" t="s">
        <v>1</v>
      </c>
      <c r="B103">
        <v>4096</v>
      </c>
      <c r="C103" t="s">
        <v>13</v>
      </c>
      <c r="D103" t="s">
        <v>113</v>
      </c>
      <c r="E103" t="str">
        <f>IF(OR(LEFT(Tableau9[[#This Row],[Nom du Pc]],2)="DT",LEFT(Tableau9[[#This Row],[Nom du Pc]],2)="LT"),LEFT(Tableau9[[#This Row],[Nom du Pc]],2),"Autre")</f>
        <v>DT</v>
      </c>
      <c r="G103" t="s">
        <v>324</v>
      </c>
      <c r="I103" t="s">
        <v>2</v>
      </c>
      <c r="J103">
        <v>2048</v>
      </c>
      <c r="K103" t="s">
        <v>14</v>
      </c>
      <c r="L103" t="s">
        <v>431</v>
      </c>
      <c r="M103" t="s">
        <v>329</v>
      </c>
      <c r="O103" t="s">
        <v>2</v>
      </c>
      <c r="P103">
        <v>4096</v>
      </c>
      <c r="Q103" t="s">
        <v>14</v>
      </c>
      <c r="R103" t="s">
        <v>443</v>
      </c>
      <c r="T103" t="s">
        <v>557</v>
      </c>
    </row>
    <row r="104" spans="1:20" x14ac:dyDescent="0.3">
      <c r="A104" t="s">
        <v>1</v>
      </c>
      <c r="B104">
        <v>4096</v>
      </c>
      <c r="C104" t="s">
        <v>14</v>
      </c>
      <c r="D104" t="s">
        <v>114</v>
      </c>
      <c r="E104" t="str">
        <f>IF(OR(LEFT(Tableau9[[#This Row],[Nom du Pc]],2)="DT",LEFT(Tableau9[[#This Row],[Nom du Pc]],2)="LT"),LEFT(Tableau9[[#This Row],[Nom du Pc]],2),"Autre")</f>
        <v>Autre</v>
      </c>
      <c r="G104" t="s">
        <v>324</v>
      </c>
      <c r="I104" t="s">
        <v>2</v>
      </c>
      <c r="J104">
        <v>7115</v>
      </c>
      <c r="K104" t="s">
        <v>13</v>
      </c>
      <c r="L104" t="s">
        <v>432</v>
      </c>
      <c r="M104" t="s">
        <v>327</v>
      </c>
      <c r="O104" t="s">
        <v>2</v>
      </c>
      <c r="P104">
        <v>4096</v>
      </c>
      <c r="Q104" t="s">
        <v>13</v>
      </c>
      <c r="R104" t="s">
        <v>444</v>
      </c>
      <c r="T104" t="s">
        <v>324</v>
      </c>
    </row>
    <row r="105" spans="1:20" x14ac:dyDescent="0.3">
      <c r="A105" t="s">
        <v>1</v>
      </c>
      <c r="B105">
        <v>4096</v>
      </c>
      <c r="C105" t="s">
        <v>14</v>
      </c>
      <c r="D105" t="s">
        <v>115</v>
      </c>
      <c r="E105" t="str">
        <f>IF(OR(LEFT(Tableau9[[#This Row],[Nom du Pc]],2)="DT",LEFT(Tableau9[[#This Row],[Nom du Pc]],2)="LT"),LEFT(Tableau9[[#This Row],[Nom du Pc]],2),"Autre")</f>
        <v>Autre</v>
      </c>
      <c r="G105" t="s">
        <v>324</v>
      </c>
      <c r="I105" t="s">
        <v>2</v>
      </c>
      <c r="J105">
        <v>4096</v>
      </c>
      <c r="K105" t="s">
        <v>14</v>
      </c>
      <c r="L105" t="s">
        <v>433</v>
      </c>
      <c r="M105" t="s">
        <v>324</v>
      </c>
      <c r="O105" t="s">
        <v>2</v>
      </c>
      <c r="P105">
        <v>4096</v>
      </c>
      <c r="Q105" t="s">
        <v>13</v>
      </c>
      <c r="R105" t="s">
        <v>445</v>
      </c>
      <c r="T105" t="s">
        <v>324</v>
      </c>
    </row>
    <row r="106" spans="1:20" x14ac:dyDescent="0.3">
      <c r="A106" t="s">
        <v>1</v>
      </c>
      <c r="B106">
        <v>2359</v>
      </c>
      <c r="C106" t="s">
        <v>13</v>
      </c>
      <c r="D106" t="s">
        <v>116</v>
      </c>
      <c r="E106" t="str">
        <f>IF(OR(LEFT(Tableau9[[#This Row],[Nom du Pc]],2)="DT",LEFT(Tableau9[[#This Row],[Nom du Pc]],2)="LT"),LEFT(Tableau9[[#This Row],[Nom du Pc]],2),"Autre")</f>
        <v>LT</v>
      </c>
      <c r="G106" t="s">
        <v>329</v>
      </c>
      <c r="I106" t="s">
        <v>2</v>
      </c>
      <c r="J106">
        <v>4096</v>
      </c>
      <c r="K106" t="s">
        <v>13</v>
      </c>
      <c r="L106" t="s">
        <v>434</v>
      </c>
      <c r="M106" t="s">
        <v>324</v>
      </c>
      <c r="O106" t="s">
        <v>2</v>
      </c>
      <c r="P106">
        <v>4096</v>
      </c>
      <c r="Q106" t="s">
        <v>14</v>
      </c>
      <c r="R106" t="s">
        <v>446</v>
      </c>
      <c r="T106" t="s">
        <v>325</v>
      </c>
    </row>
    <row r="107" spans="1:20" x14ac:dyDescent="0.3">
      <c r="A107" t="s">
        <v>1</v>
      </c>
      <c r="B107">
        <v>3448</v>
      </c>
      <c r="C107" t="s">
        <v>13</v>
      </c>
      <c r="D107" t="s">
        <v>23</v>
      </c>
      <c r="E107" t="str">
        <f>IF(OR(LEFT(Tableau9[[#This Row],[Nom du Pc]],2)="DT",LEFT(Tableau9[[#This Row],[Nom du Pc]],2)="LT"),LEFT(Tableau9[[#This Row],[Nom du Pc]],2),"Autre")</f>
        <v>DT</v>
      </c>
      <c r="G107" t="s">
        <v>323</v>
      </c>
      <c r="I107" t="s">
        <v>2</v>
      </c>
      <c r="J107">
        <v>4096</v>
      </c>
      <c r="K107" t="s">
        <v>13</v>
      </c>
      <c r="L107" t="s">
        <v>435</v>
      </c>
      <c r="M107" t="s">
        <v>324</v>
      </c>
      <c r="O107" t="s">
        <v>2</v>
      </c>
      <c r="P107">
        <v>4096</v>
      </c>
      <c r="Q107" t="s">
        <v>13</v>
      </c>
      <c r="R107" t="s">
        <v>447</v>
      </c>
      <c r="T107" t="s">
        <v>324</v>
      </c>
    </row>
    <row r="108" spans="1:20" x14ac:dyDescent="0.3">
      <c r="A108" t="s">
        <v>1</v>
      </c>
      <c r="B108">
        <v>4096</v>
      </c>
      <c r="C108" t="s">
        <v>14</v>
      </c>
      <c r="D108" t="s">
        <v>117</v>
      </c>
      <c r="E108" t="str">
        <f>IF(OR(LEFT(Tableau9[[#This Row],[Nom du Pc]],2)="DT",LEFT(Tableau9[[#This Row],[Nom du Pc]],2)="LT"),LEFT(Tableau9[[#This Row],[Nom du Pc]],2),"Autre")</f>
        <v>DT</v>
      </c>
      <c r="G108" t="s">
        <v>324</v>
      </c>
      <c r="I108" t="s">
        <v>2</v>
      </c>
      <c r="J108">
        <v>4096</v>
      </c>
      <c r="K108" t="s">
        <v>13</v>
      </c>
      <c r="L108" t="s">
        <v>436</v>
      </c>
      <c r="M108" t="s">
        <v>324</v>
      </c>
      <c r="O108" t="s">
        <v>2</v>
      </c>
      <c r="P108">
        <v>4096</v>
      </c>
      <c r="Q108" t="s">
        <v>13</v>
      </c>
      <c r="R108" t="s">
        <v>448</v>
      </c>
      <c r="T108" t="s">
        <v>327</v>
      </c>
    </row>
    <row r="109" spans="1:20" x14ac:dyDescent="0.3">
      <c r="A109" t="s">
        <v>1</v>
      </c>
      <c r="B109">
        <v>4096</v>
      </c>
      <c r="C109" t="s">
        <v>15</v>
      </c>
      <c r="D109" t="s">
        <v>24</v>
      </c>
      <c r="E109" t="str">
        <f>IF(OR(LEFT(Tableau9[[#This Row],[Nom du Pc]],2)="DT",LEFT(Tableau9[[#This Row],[Nom du Pc]],2)="LT"),LEFT(Tableau9[[#This Row],[Nom du Pc]],2),"Autre")</f>
        <v>DT</v>
      </c>
      <c r="G109" t="s">
        <v>323</v>
      </c>
      <c r="I109" t="s">
        <v>2</v>
      </c>
      <c r="J109">
        <v>4096</v>
      </c>
      <c r="K109" t="s">
        <v>13</v>
      </c>
      <c r="L109" t="s">
        <v>437</v>
      </c>
      <c r="M109" t="s">
        <v>324</v>
      </c>
      <c r="O109" t="s">
        <v>2</v>
      </c>
      <c r="P109">
        <v>4096</v>
      </c>
      <c r="Q109" t="s">
        <v>14</v>
      </c>
      <c r="R109" t="s">
        <v>449</v>
      </c>
      <c r="T109" t="s">
        <v>324</v>
      </c>
    </row>
    <row r="110" spans="1:20" x14ac:dyDescent="0.3">
      <c r="A110" t="s">
        <v>1</v>
      </c>
      <c r="B110">
        <v>4096</v>
      </c>
      <c r="C110" t="s">
        <v>14</v>
      </c>
      <c r="D110" t="s">
        <v>118</v>
      </c>
      <c r="E110" t="str">
        <f>IF(OR(LEFT(Tableau9[[#This Row],[Nom du Pc]],2)="DT",LEFT(Tableau9[[#This Row],[Nom du Pc]],2)="LT"),LEFT(Tableau9[[#This Row],[Nom du Pc]],2),"Autre")</f>
        <v>DT</v>
      </c>
      <c r="G110" t="s">
        <v>324</v>
      </c>
      <c r="I110" t="s">
        <v>2</v>
      </c>
      <c r="J110">
        <v>3423</v>
      </c>
      <c r="K110" t="s">
        <v>14</v>
      </c>
      <c r="L110" t="s">
        <v>438</v>
      </c>
      <c r="M110" t="s">
        <v>329</v>
      </c>
      <c r="O110" t="s">
        <v>2</v>
      </c>
      <c r="P110">
        <v>4096</v>
      </c>
      <c r="Q110" t="s">
        <v>13</v>
      </c>
      <c r="R110" t="s">
        <v>450</v>
      </c>
      <c r="T110" t="s">
        <v>327</v>
      </c>
    </row>
    <row r="111" spans="1:20" x14ac:dyDescent="0.3">
      <c r="A111" t="s">
        <v>1</v>
      </c>
      <c r="B111">
        <v>4096</v>
      </c>
      <c r="C111" t="s">
        <v>13</v>
      </c>
      <c r="D111" t="s">
        <v>119</v>
      </c>
      <c r="E111" t="str">
        <f>IF(OR(LEFT(Tableau9[[#This Row],[Nom du Pc]],2)="DT",LEFT(Tableau9[[#This Row],[Nom du Pc]],2)="LT"),LEFT(Tableau9[[#This Row],[Nom du Pc]],2),"Autre")</f>
        <v>LT</v>
      </c>
      <c r="G111" t="s">
        <v>324</v>
      </c>
      <c r="I111" t="s">
        <v>2</v>
      </c>
      <c r="J111">
        <v>4096</v>
      </c>
      <c r="K111" t="s">
        <v>13</v>
      </c>
      <c r="L111" t="s">
        <v>439</v>
      </c>
      <c r="M111" t="s">
        <v>556</v>
      </c>
      <c r="O111" t="s">
        <v>2</v>
      </c>
      <c r="P111">
        <v>4096</v>
      </c>
      <c r="Q111" t="s">
        <v>334</v>
      </c>
      <c r="R111" t="s">
        <v>451</v>
      </c>
      <c r="T111" t="s">
        <v>324</v>
      </c>
    </row>
    <row r="112" spans="1:20" x14ac:dyDescent="0.3">
      <c r="A112" t="s">
        <v>1</v>
      </c>
      <c r="B112">
        <v>4096</v>
      </c>
      <c r="C112" t="s">
        <v>13</v>
      </c>
      <c r="D112" t="s">
        <v>120</v>
      </c>
      <c r="E112" t="str">
        <f>IF(OR(LEFT(Tableau9[[#This Row],[Nom du Pc]],2)="DT",LEFT(Tableau9[[#This Row],[Nom du Pc]],2)="LT"),LEFT(Tableau9[[#This Row],[Nom du Pc]],2),"Autre")</f>
        <v>DT</v>
      </c>
      <c r="G112" t="s">
        <v>323</v>
      </c>
      <c r="I112" t="s">
        <v>1</v>
      </c>
      <c r="J112">
        <v>3072</v>
      </c>
      <c r="K112" t="s">
        <v>14</v>
      </c>
      <c r="L112" t="s">
        <v>38</v>
      </c>
      <c r="M112" t="s">
        <v>326</v>
      </c>
      <c r="O112" t="s">
        <v>2</v>
      </c>
      <c r="P112">
        <v>4096</v>
      </c>
      <c r="Q112" t="s">
        <v>13</v>
      </c>
      <c r="R112" t="s">
        <v>452</v>
      </c>
      <c r="T112" t="s">
        <v>324</v>
      </c>
    </row>
    <row r="113" spans="1:20" x14ac:dyDescent="0.3">
      <c r="A113" t="s">
        <v>1</v>
      </c>
      <c r="B113">
        <v>4096</v>
      </c>
      <c r="C113" t="s">
        <v>14</v>
      </c>
      <c r="D113" t="s">
        <v>121</v>
      </c>
      <c r="E113" t="str">
        <f>IF(OR(LEFT(Tableau9[[#This Row],[Nom du Pc]],2)="DT",LEFT(Tableau9[[#This Row],[Nom du Pc]],2)="LT"),LEFT(Tableau9[[#This Row],[Nom du Pc]],2),"Autre")</f>
        <v>DT</v>
      </c>
      <c r="G113" t="s">
        <v>324</v>
      </c>
      <c r="I113" t="s">
        <v>2</v>
      </c>
      <c r="J113">
        <v>4096</v>
      </c>
      <c r="K113" t="s">
        <v>13</v>
      </c>
      <c r="L113" t="s">
        <v>440</v>
      </c>
      <c r="M113" t="s">
        <v>324</v>
      </c>
      <c r="O113" t="s">
        <v>2</v>
      </c>
      <c r="P113">
        <v>4096</v>
      </c>
      <c r="Q113" t="s">
        <v>13</v>
      </c>
      <c r="R113" t="s">
        <v>453</v>
      </c>
      <c r="T113" t="s">
        <v>324</v>
      </c>
    </row>
    <row r="114" spans="1:20" x14ac:dyDescent="0.3">
      <c r="A114" t="s">
        <v>1</v>
      </c>
      <c r="B114">
        <v>4096</v>
      </c>
      <c r="C114" t="s">
        <v>14</v>
      </c>
      <c r="D114" t="s">
        <v>122</v>
      </c>
      <c r="E114" t="str">
        <f>IF(OR(LEFT(Tableau9[[#This Row],[Nom du Pc]],2)="DT",LEFT(Tableau9[[#This Row],[Nom du Pc]],2)="LT"),LEFT(Tableau9[[#This Row],[Nom du Pc]],2),"Autre")</f>
        <v>LT</v>
      </c>
      <c r="G114" t="s">
        <v>324</v>
      </c>
      <c r="I114" t="s">
        <v>2</v>
      </c>
      <c r="J114">
        <v>4096</v>
      </c>
      <c r="K114" t="s">
        <v>13</v>
      </c>
      <c r="L114" t="s">
        <v>441</v>
      </c>
      <c r="M114" t="s">
        <v>324</v>
      </c>
      <c r="O114" t="s">
        <v>2</v>
      </c>
      <c r="P114">
        <v>4096</v>
      </c>
      <c r="Q114" t="s">
        <v>334</v>
      </c>
      <c r="R114" t="s">
        <v>454</v>
      </c>
      <c r="T114" t="s">
        <v>324</v>
      </c>
    </row>
    <row r="115" spans="1:20" x14ac:dyDescent="0.3">
      <c r="A115" t="s">
        <v>1</v>
      </c>
      <c r="B115">
        <v>4096</v>
      </c>
      <c r="C115" t="s">
        <v>14</v>
      </c>
      <c r="D115" t="s">
        <v>124</v>
      </c>
      <c r="E115" t="str">
        <f>IF(OR(LEFT(Tableau9[[#This Row],[Nom du Pc]],2)="DT",LEFT(Tableau9[[#This Row],[Nom du Pc]],2)="LT"),LEFT(Tableau9[[#This Row],[Nom du Pc]],2),"Autre")</f>
        <v>DT</v>
      </c>
      <c r="G115" t="s">
        <v>324</v>
      </c>
      <c r="I115" t="s">
        <v>2</v>
      </c>
      <c r="J115">
        <v>4096</v>
      </c>
      <c r="K115" t="s">
        <v>13</v>
      </c>
      <c r="L115" t="s">
        <v>442</v>
      </c>
      <c r="M115" t="s">
        <v>556</v>
      </c>
      <c r="O115" t="s">
        <v>2</v>
      </c>
      <c r="P115">
        <v>4096</v>
      </c>
      <c r="Q115" t="s">
        <v>14</v>
      </c>
      <c r="R115" t="s">
        <v>455</v>
      </c>
      <c r="T115" t="s">
        <v>324</v>
      </c>
    </row>
    <row r="116" spans="1:20" x14ac:dyDescent="0.3">
      <c r="A116" t="s">
        <v>1</v>
      </c>
      <c r="B116">
        <v>4096</v>
      </c>
      <c r="C116" t="s">
        <v>13</v>
      </c>
      <c r="D116" t="s">
        <v>125</v>
      </c>
      <c r="E116" t="str">
        <f>IF(OR(LEFT(Tableau9[[#This Row],[Nom du Pc]],2)="DT",LEFT(Tableau9[[#This Row],[Nom du Pc]],2)="LT"),LEFT(Tableau9[[#This Row],[Nom du Pc]],2),"Autre")</f>
        <v>LT</v>
      </c>
      <c r="G116" t="s">
        <v>324</v>
      </c>
      <c r="I116" t="s">
        <v>2</v>
      </c>
      <c r="J116">
        <v>4096</v>
      </c>
      <c r="K116" t="s">
        <v>14</v>
      </c>
      <c r="L116" t="s">
        <v>443</v>
      </c>
      <c r="M116" t="s">
        <v>557</v>
      </c>
      <c r="O116" t="s">
        <v>2</v>
      </c>
      <c r="P116">
        <v>4096</v>
      </c>
      <c r="Q116" t="s">
        <v>13</v>
      </c>
      <c r="R116" t="s">
        <v>456</v>
      </c>
      <c r="T116" t="s">
        <v>556</v>
      </c>
    </row>
    <row r="117" spans="1:20" x14ac:dyDescent="0.3">
      <c r="A117" t="s">
        <v>1</v>
      </c>
      <c r="B117">
        <v>3657</v>
      </c>
      <c r="C117" t="s">
        <v>13</v>
      </c>
      <c r="D117" t="s">
        <v>126</v>
      </c>
      <c r="E117" t="str">
        <f>IF(OR(LEFT(Tableau9[[#This Row],[Nom du Pc]],2)="DT",LEFT(Tableau9[[#This Row],[Nom du Pc]],2)="LT"),LEFT(Tableau9[[#This Row],[Nom du Pc]],2),"Autre")</f>
        <v>LT</v>
      </c>
      <c r="G117" t="s">
        <v>324</v>
      </c>
      <c r="I117" t="s">
        <v>2</v>
      </c>
      <c r="J117">
        <v>4096</v>
      </c>
      <c r="K117" t="s">
        <v>13</v>
      </c>
      <c r="L117" t="s">
        <v>444</v>
      </c>
      <c r="M117" t="s">
        <v>324</v>
      </c>
      <c r="O117" t="s">
        <v>2</v>
      </c>
      <c r="P117">
        <v>4096</v>
      </c>
      <c r="Q117" t="s">
        <v>14</v>
      </c>
      <c r="R117" t="s">
        <v>457</v>
      </c>
      <c r="T117" t="s">
        <v>324</v>
      </c>
    </row>
    <row r="118" spans="1:20" x14ac:dyDescent="0.3">
      <c r="A118" t="s">
        <v>1</v>
      </c>
      <c r="B118">
        <v>4096</v>
      </c>
      <c r="C118" t="s">
        <v>14</v>
      </c>
      <c r="D118" t="s">
        <v>128</v>
      </c>
      <c r="E118" t="str">
        <f>IF(OR(LEFT(Tableau9[[#This Row],[Nom du Pc]],2)="DT",LEFT(Tableau9[[#This Row],[Nom du Pc]],2)="LT"),LEFT(Tableau9[[#This Row],[Nom du Pc]],2),"Autre")</f>
        <v>DT</v>
      </c>
      <c r="G118" t="s">
        <v>324</v>
      </c>
      <c r="I118" t="s">
        <v>1</v>
      </c>
      <c r="J118">
        <v>4096</v>
      </c>
      <c r="K118" t="s">
        <v>13</v>
      </c>
      <c r="L118" t="s">
        <v>39</v>
      </c>
      <c r="M118" t="s">
        <v>324</v>
      </c>
      <c r="O118" t="s">
        <v>2</v>
      </c>
      <c r="P118">
        <v>4096</v>
      </c>
      <c r="Q118" t="s">
        <v>13</v>
      </c>
      <c r="R118" t="s">
        <v>458</v>
      </c>
      <c r="T118" t="s">
        <v>556</v>
      </c>
    </row>
    <row r="119" spans="1:20" x14ac:dyDescent="0.3">
      <c r="A119" t="s">
        <v>1</v>
      </c>
      <c r="B119">
        <v>4096</v>
      </c>
      <c r="C119" t="s">
        <v>13</v>
      </c>
      <c r="D119" t="s">
        <v>129</v>
      </c>
      <c r="E119" t="str">
        <f>IF(OR(LEFT(Tableau9[[#This Row],[Nom du Pc]],2)="DT",LEFT(Tableau9[[#This Row],[Nom du Pc]],2)="LT"),LEFT(Tableau9[[#This Row],[Nom du Pc]],2),"Autre")</f>
        <v>LT</v>
      </c>
      <c r="G119" t="s">
        <v>324</v>
      </c>
      <c r="I119" t="s">
        <v>2</v>
      </c>
      <c r="J119">
        <v>4096</v>
      </c>
      <c r="K119" t="s">
        <v>13</v>
      </c>
      <c r="L119" t="s">
        <v>445</v>
      </c>
      <c r="M119" t="s">
        <v>324</v>
      </c>
      <c r="O119" t="s">
        <v>2</v>
      </c>
      <c r="P119">
        <v>3310</v>
      </c>
      <c r="Q119" t="s">
        <v>13</v>
      </c>
      <c r="R119" t="s">
        <v>459</v>
      </c>
      <c r="T119" t="s">
        <v>328</v>
      </c>
    </row>
    <row r="120" spans="1:20" x14ac:dyDescent="0.3">
      <c r="A120" t="s">
        <v>1</v>
      </c>
      <c r="B120">
        <v>4096</v>
      </c>
      <c r="C120" t="s">
        <v>13</v>
      </c>
      <c r="D120" t="s">
        <v>130</v>
      </c>
      <c r="E120" t="str">
        <f>IF(OR(LEFT(Tableau9[[#This Row],[Nom du Pc]],2)="DT",LEFT(Tableau9[[#This Row],[Nom du Pc]],2)="LT"),LEFT(Tableau9[[#This Row],[Nom du Pc]],2),"Autre")</f>
        <v>DT</v>
      </c>
      <c r="G120" t="s">
        <v>324</v>
      </c>
      <c r="I120" t="s">
        <v>2</v>
      </c>
      <c r="J120">
        <v>4096</v>
      </c>
      <c r="K120" t="s">
        <v>14</v>
      </c>
      <c r="L120" t="s">
        <v>446</v>
      </c>
      <c r="M120" t="s">
        <v>325</v>
      </c>
      <c r="O120" t="s">
        <v>2</v>
      </c>
      <c r="P120">
        <v>4096</v>
      </c>
      <c r="Q120" t="s">
        <v>14</v>
      </c>
      <c r="R120" t="s">
        <v>460</v>
      </c>
      <c r="T120" t="s">
        <v>324</v>
      </c>
    </row>
    <row r="121" spans="1:20" x14ac:dyDescent="0.3">
      <c r="A121" t="s">
        <v>1</v>
      </c>
      <c r="B121">
        <v>4096</v>
      </c>
      <c r="C121" t="s">
        <v>13</v>
      </c>
      <c r="D121" t="s">
        <v>131</v>
      </c>
      <c r="E121" t="str">
        <f>IF(OR(LEFT(Tableau9[[#This Row],[Nom du Pc]],2)="DT",LEFT(Tableau9[[#This Row],[Nom du Pc]],2)="LT"),LEFT(Tableau9[[#This Row],[Nom du Pc]],2),"Autre")</f>
        <v>DT</v>
      </c>
      <c r="G121" t="s">
        <v>323</v>
      </c>
      <c r="I121" t="s">
        <v>2</v>
      </c>
      <c r="J121">
        <v>4096</v>
      </c>
      <c r="K121" t="s">
        <v>13</v>
      </c>
      <c r="L121" t="s">
        <v>447</v>
      </c>
      <c r="M121" t="s">
        <v>324</v>
      </c>
      <c r="O121" t="s">
        <v>2</v>
      </c>
      <c r="P121">
        <v>3522</v>
      </c>
      <c r="Q121" t="s">
        <v>13</v>
      </c>
      <c r="R121" t="s">
        <v>461</v>
      </c>
      <c r="T121" t="s">
        <v>324</v>
      </c>
    </row>
    <row r="122" spans="1:20" x14ac:dyDescent="0.3">
      <c r="A122" t="s">
        <v>1</v>
      </c>
      <c r="B122">
        <v>4096</v>
      </c>
      <c r="C122" t="s">
        <v>14</v>
      </c>
      <c r="D122" t="s">
        <v>132</v>
      </c>
      <c r="E122" t="str">
        <f>IF(OR(LEFT(Tableau9[[#This Row],[Nom du Pc]],2)="DT",LEFT(Tableau9[[#This Row],[Nom du Pc]],2)="LT"),LEFT(Tableau9[[#This Row],[Nom du Pc]],2),"Autre")</f>
        <v>DT</v>
      </c>
      <c r="G122" t="s">
        <v>324</v>
      </c>
      <c r="I122" t="s">
        <v>2</v>
      </c>
      <c r="J122">
        <v>4096</v>
      </c>
      <c r="K122" t="s">
        <v>13</v>
      </c>
      <c r="L122" t="s">
        <v>448</v>
      </c>
      <c r="M122" t="s">
        <v>327</v>
      </c>
      <c r="O122" t="s">
        <v>2</v>
      </c>
      <c r="P122">
        <v>4096</v>
      </c>
      <c r="Q122" t="s">
        <v>13</v>
      </c>
      <c r="R122" t="s">
        <v>462</v>
      </c>
      <c r="T122" t="s">
        <v>556</v>
      </c>
    </row>
    <row r="123" spans="1:20" x14ac:dyDescent="0.3">
      <c r="A123" t="s">
        <v>1</v>
      </c>
      <c r="B123">
        <v>3662</v>
      </c>
      <c r="C123" t="s">
        <v>13</v>
      </c>
      <c r="D123" t="s">
        <v>133</v>
      </c>
      <c r="E123" t="str">
        <f>IF(OR(LEFT(Tableau9[[#This Row],[Nom du Pc]],2)="DT",LEFT(Tableau9[[#This Row],[Nom du Pc]],2)="LT"),LEFT(Tableau9[[#This Row],[Nom du Pc]],2),"Autre")</f>
        <v>LT</v>
      </c>
      <c r="G123" t="s">
        <v>324</v>
      </c>
      <c r="I123" t="s">
        <v>2</v>
      </c>
      <c r="J123">
        <v>4096</v>
      </c>
      <c r="K123" t="s">
        <v>14</v>
      </c>
      <c r="L123" t="s">
        <v>449</v>
      </c>
      <c r="M123" t="s">
        <v>324</v>
      </c>
      <c r="O123" t="s">
        <v>2</v>
      </c>
      <c r="P123">
        <v>4096</v>
      </c>
      <c r="Q123" t="s">
        <v>13</v>
      </c>
      <c r="R123" t="s">
        <v>463</v>
      </c>
      <c r="T123" t="s">
        <v>330</v>
      </c>
    </row>
    <row r="124" spans="1:20" x14ac:dyDescent="0.3">
      <c r="A124" t="s">
        <v>1</v>
      </c>
      <c r="B124">
        <v>4096</v>
      </c>
      <c r="C124" t="s">
        <v>14</v>
      </c>
      <c r="D124" t="s">
        <v>134</v>
      </c>
      <c r="E124" t="str">
        <f>IF(OR(LEFT(Tableau9[[#This Row],[Nom du Pc]],2)="DT",LEFT(Tableau9[[#This Row],[Nom du Pc]],2)="LT"),LEFT(Tableau9[[#This Row],[Nom du Pc]],2),"Autre")</f>
        <v>Autre</v>
      </c>
      <c r="G124" t="s">
        <v>324</v>
      </c>
      <c r="I124" t="s">
        <v>2</v>
      </c>
      <c r="J124">
        <v>4096</v>
      </c>
      <c r="K124" t="s">
        <v>13</v>
      </c>
      <c r="L124" t="s">
        <v>450</v>
      </c>
      <c r="M124" t="s">
        <v>327</v>
      </c>
      <c r="O124" t="s">
        <v>2</v>
      </c>
      <c r="P124">
        <v>4096</v>
      </c>
      <c r="Q124" t="s">
        <v>13</v>
      </c>
      <c r="R124" t="s">
        <v>464</v>
      </c>
      <c r="T124" t="s">
        <v>324</v>
      </c>
    </row>
    <row r="125" spans="1:20" x14ac:dyDescent="0.3">
      <c r="A125" t="s">
        <v>1</v>
      </c>
      <c r="B125">
        <v>4096</v>
      </c>
      <c r="C125" t="s">
        <v>13</v>
      </c>
      <c r="D125" t="s">
        <v>135</v>
      </c>
      <c r="E125" t="str">
        <f>IF(OR(LEFT(Tableau9[[#This Row],[Nom du Pc]],2)="DT",LEFT(Tableau9[[#This Row],[Nom du Pc]],2)="LT"),LEFT(Tableau9[[#This Row],[Nom du Pc]],2),"Autre")</f>
        <v>LT</v>
      </c>
      <c r="G125" t="s">
        <v>324</v>
      </c>
      <c r="I125" t="s">
        <v>2</v>
      </c>
      <c r="J125">
        <v>4096</v>
      </c>
      <c r="K125" t="s">
        <v>334</v>
      </c>
      <c r="L125" t="s">
        <v>451</v>
      </c>
      <c r="M125" t="s">
        <v>324</v>
      </c>
      <c r="O125" t="s">
        <v>2</v>
      </c>
      <c r="P125">
        <v>3531</v>
      </c>
      <c r="Q125" t="s">
        <v>13</v>
      </c>
      <c r="R125" t="s">
        <v>465</v>
      </c>
      <c r="T125" t="s">
        <v>327</v>
      </c>
    </row>
    <row r="126" spans="1:20" x14ac:dyDescent="0.3">
      <c r="A126" t="s">
        <v>1</v>
      </c>
      <c r="B126">
        <v>4096</v>
      </c>
      <c r="C126" t="s">
        <v>14</v>
      </c>
      <c r="D126" t="s">
        <v>136</v>
      </c>
      <c r="E126" t="str">
        <f>IF(OR(LEFT(Tableau9[[#This Row],[Nom du Pc]],2)="DT",LEFT(Tableau9[[#This Row],[Nom du Pc]],2)="LT"),LEFT(Tableau9[[#This Row],[Nom du Pc]],2),"Autre")</f>
        <v>DT</v>
      </c>
      <c r="G126" t="s">
        <v>324</v>
      </c>
      <c r="I126" t="s">
        <v>2</v>
      </c>
      <c r="J126">
        <v>4096</v>
      </c>
      <c r="K126" t="s">
        <v>13</v>
      </c>
      <c r="L126" t="s">
        <v>452</v>
      </c>
      <c r="M126" t="s">
        <v>324</v>
      </c>
      <c r="O126" t="s">
        <v>2</v>
      </c>
      <c r="P126">
        <v>4096</v>
      </c>
      <c r="Q126" t="s">
        <v>13</v>
      </c>
      <c r="R126" t="s">
        <v>466</v>
      </c>
      <c r="T126" t="s">
        <v>324</v>
      </c>
    </row>
    <row r="127" spans="1:20" x14ac:dyDescent="0.3">
      <c r="A127" t="s">
        <v>1</v>
      </c>
      <c r="B127">
        <v>3657</v>
      </c>
      <c r="C127" t="s">
        <v>13</v>
      </c>
      <c r="D127" t="s">
        <v>137</v>
      </c>
      <c r="E127" t="str">
        <f>IF(OR(LEFT(Tableau9[[#This Row],[Nom du Pc]],2)="DT",LEFT(Tableau9[[#This Row],[Nom du Pc]],2)="LT"),LEFT(Tableau9[[#This Row],[Nom du Pc]],2),"Autre")</f>
        <v>LT</v>
      </c>
      <c r="G127" t="s">
        <v>324</v>
      </c>
      <c r="I127" t="s">
        <v>2</v>
      </c>
      <c r="J127">
        <v>4096</v>
      </c>
      <c r="K127" t="s">
        <v>13</v>
      </c>
      <c r="L127" t="s">
        <v>453</v>
      </c>
      <c r="M127" t="s">
        <v>324</v>
      </c>
      <c r="O127" t="s">
        <v>2</v>
      </c>
      <c r="P127">
        <v>4096</v>
      </c>
      <c r="Q127" t="s">
        <v>13</v>
      </c>
      <c r="R127" t="s">
        <v>467</v>
      </c>
      <c r="T127" t="s">
        <v>324</v>
      </c>
    </row>
    <row r="128" spans="1:20" x14ac:dyDescent="0.3">
      <c r="A128" t="s">
        <v>1</v>
      </c>
      <c r="B128">
        <v>3662</v>
      </c>
      <c r="C128" t="s">
        <v>13</v>
      </c>
      <c r="D128" t="s">
        <v>138</v>
      </c>
      <c r="E128" t="str">
        <f>IF(OR(LEFT(Tableau9[[#This Row],[Nom du Pc]],2)="DT",LEFT(Tableau9[[#This Row],[Nom du Pc]],2)="LT"),LEFT(Tableau9[[#This Row],[Nom du Pc]],2),"Autre")</f>
        <v>LT</v>
      </c>
      <c r="G128" t="s">
        <v>324</v>
      </c>
      <c r="I128" t="s">
        <v>2</v>
      </c>
      <c r="J128">
        <v>4096</v>
      </c>
      <c r="K128" t="s">
        <v>334</v>
      </c>
      <c r="L128" t="s">
        <v>454</v>
      </c>
      <c r="M128" t="s">
        <v>324</v>
      </c>
      <c r="O128" t="s">
        <v>2</v>
      </c>
      <c r="P128">
        <v>4096</v>
      </c>
      <c r="Q128" t="s">
        <v>13</v>
      </c>
      <c r="R128" t="s">
        <v>468</v>
      </c>
      <c r="T128" t="s">
        <v>324</v>
      </c>
    </row>
    <row r="129" spans="1:20" x14ac:dyDescent="0.3">
      <c r="A129" t="s">
        <v>1</v>
      </c>
      <c r="B129">
        <v>4096</v>
      </c>
      <c r="C129" t="s">
        <v>14</v>
      </c>
      <c r="D129" t="s">
        <v>139</v>
      </c>
      <c r="E129" t="str">
        <f>IF(OR(LEFT(Tableau9[[#This Row],[Nom du Pc]],2)="DT",LEFT(Tableau9[[#This Row],[Nom du Pc]],2)="LT"),LEFT(Tableau9[[#This Row],[Nom du Pc]],2),"Autre")</f>
        <v>Autre</v>
      </c>
      <c r="G129" t="s">
        <v>324</v>
      </c>
      <c r="I129" t="s">
        <v>2</v>
      </c>
      <c r="J129">
        <v>4096</v>
      </c>
      <c r="K129" t="s">
        <v>14</v>
      </c>
      <c r="L129" t="s">
        <v>455</v>
      </c>
      <c r="M129" t="s">
        <v>324</v>
      </c>
      <c r="O129" t="s">
        <v>2</v>
      </c>
      <c r="P129">
        <v>4096</v>
      </c>
      <c r="Q129" t="s">
        <v>15</v>
      </c>
      <c r="R129" t="s">
        <v>469</v>
      </c>
      <c r="T129" t="s">
        <v>327</v>
      </c>
    </row>
    <row r="130" spans="1:20" x14ac:dyDescent="0.3">
      <c r="A130" t="s">
        <v>1</v>
      </c>
      <c r="B130">
        <v>4096</v>
      </c>
      <c r="C130" t="s">
        <v>13</v>
      </c>
      <c r="D130" t="s">
        <v>37</v>
      </c>
      <c r="E130" t="str">
        <f>IF(OR(LEFT(Tableau9[[#This Row],[Nom du Pc]],2)="DT",LEFT(Tableau9[[#This Row],[Nom du Pc]],2)="LT"),LEFT(Tableau9[[#This Row],[Nom du Pc]],2),"Autre")</f>
        <v>DT</v>
      </c>
      <c r="G130" t="s">
        <v>323</v>
      </c>
      <c r="I130" t="s">
        <v>2</v>
      </c>
      <c r="J130">
        <v>4096</v>
      </c>
      <c r="K130" t="s">
        <v>13</v>
      </c>
      <c r="L130" t="s">
        <v>456</v>
      </c>
      <c r="M130" t="s">
        <v>556</v>
      </c>
      <c r="O130" t="s">
        <v>2</v>
      </c>
      <c r="P130">
        <v>4096</v>
      </c>
      <c r="Q130" t="s">
        <v>14</v>
      </c>
      <c r="R130" t="s">
        <v>470</v>
      </c>
      <c r="T130" t="s">
        <v>324</v>
      </c>
    </row>
    <row r="131" spans="1:20" x14ac:dyDescent="0.3">
      <c r="A131" t="s">
        <v>1</v>
      </c>
      <c r="B131">
        <v>4096</v>
      </c>
      <c r="C131" t="s">
        <v>14</v>
      </c>
      <c r="D131" t="s">
        <v>140</v>
      </c>
      <c r="E131" t="str">
        <f>IF(OR(LEFT(Tableau9[[#This Row],[Nom du Pc]],2)="DT",LEFT(Tableau9[[#This Row],[Nom du Pc]],2)="LT"),LEFT(Tableau9[[#This Row],[Nom du Pc]],2),"Autre")</f>
        <v>DT</v>
      </c>
      <c r="G131" t="s">
        <v>324</v>
      </c>
      <c r="I131" t="s">
        <v>2</v>
      </c>
      <c r="J131">
        <v>4096</v>
      </c>
      <c r="K131" t="s">
        <v>14</v>
      </c>
      <c r="L131" t="s">
        <v>457</v>
      </c>
      <c r="M131" t="s">
        <v>324</v>
      </c>
      <c r="O131" t="s">
        <v>2</v>
      </c>
      <c r="P131">
        <v>4096</v>
      </c>
      <c r="Q131" t="s">
        <v>13</v>
      </c>
      <c r="R131" t="s">
        <v>471</v>
      </c>
      <c r="T131" t="s">
        <v>329</v>
      </c>
    </row>
    <row r="132" spans="1:20" x14ac:dyDescent="0.3">
      <c r="A132" t="s">
        <v>1</v>
      </c>
      <c r="B132">
        <v>4096</v>
      </c>
      <c r="C132" t="s">
        <v>13</v>
      </c>
      <c r="D132" t="s">
        <v>141</v>
      </c>
      <c r="E132" t="str">
        <f>IF(OR(LEFT(Tableau9[[#This Row],[Nom du Pc]],2)="DT",LEFT(Tableau9[[#This Row],[Nom du Pc]],2)="LT"),LEFT(Tableau9[[#This Row],[Nom du Pc]],2),"Autre")</f>
        <v>LT</v>
      </c>
      <c r="G132" t="s">
        <v>324</v>
      </c>
      <c r="I132" t="s">
        <v>2</v>
      </c>
      <c r="J132">
        <v>4096</v>
      </c>
      <c r="K132" t="s">
        <v>13</v>
      </c>
      <c r="L132" t="s">
        <v>458</v>
      </c>
      <c r="M132" t="s">
        <v>556</v>
      </c>
      <c r="O132" t="s">
        <v>2</v>
      </c>
      <c r="P132">
        <v>3531</v>
      </c>
      <c r="Q132" t="s">
        <v>13</v>
      </c>
      <c r="R132" t="s">
        <v>472</v>
      </c>
      <c r="T132" t="s">
        <v>327</v>
      </c>
    </row>
    <row r="133" spans="1:20" x14ac:dyDescent="0.3">
      <c r="A133" t="s">
        <v>1</v>
      </c>
      <c r="B133">
        <v>4096</v>
      </c>
      <c r="C133" t="s">
        <v>14</v>
      </c>
      <c r="D133" t="s">
        <v>142</v>
      </c>
      <c r="E133" t="str">
        <f>IF(OR(LEFT(Tableau9[[#This Row],[Nom du Pc]],2)="DT",LEFT(Tableau9[[#This Row],[Nom du Pc]],2)="LT"),LEFT(Tableau9[[#This Row],[Nom du Pc]],2),"Autre")</f>
        <v>DT</v>
      </c>
      <c r="G133" t="s">
        <v>324</v>
      </c>
      <c r="I133" t="s">
        <v>2</v>
      </c>
      <c r="J133">
        <v>3310</v>
      </c>
      <c r="K133" t="s">
        <v>13</v>
      </c>
      <c r="L133" t="s">
        <v>459</v>
      </c>
      <c r="M133" t="s">
        <v>328</v>
      </c>
      <c r="O133" t="s">
        <v>2</v>
      </c>
      <c r="P133">
        <v>4096</v>
      </c>
      <c r="Q133" t="s">
        <v>13</v>
      </c>
      <c r="R133" t="s">
        <v>473</v>
      </c>
      <c r="T133" t="s">
        <v>324</v>
      </c>
    </row>
    <row r="134" spans="1:20" x14ac:dyDescent="0.3">
      <c r="A134" t="s">
        <v>1</v>
      </c>
      <c r="B134">
        <v>4096</v>
      </c>
      <c r="C134" t="s">
        <v>13</v>
      </c>
      <c r="D134" t="s">
        <v>143</v>
      </c>
      <c r="E134" t="str">
        <f>IF(OR(LEFT(Tableau9[[#This Row],[Nom du Pc]],2)="DT",LEFT(Tableau9[[#This Row],[Nom du Pc]],2)="LT"),LEFT(Tableau9[[#This Row],[Nom du Pc]],2),"Autre")</f>
        <v>LT</v>
      </c>
      <c r="G134" t="s">
        <v>324</v>
      </c>
      <c r="I134" t="s">
        <v>2</v>
      </c>
      <c r="J134">
        <v>4096</v>
      </c>
      <c r="K134" t="s">
        <v>14</v>
      </c>
      <c r="L134" t="s">
        <v>460</v>
      </c>
      <c r="M134" t="s">
        <v>324</v>
      </c>
      <c r="O134" t="s">
        <v>2</v>
      </c>
      <c r="P134">
        <v>7115</v>
      </c>
      <c r="Q134" t="s">
        <v>13</v>
      </c>
      <c r="R134" t="s">
        <v>474</v>
      </c>
      <c r="T134" t="s">
        <v>327</v>
      </c>
    </row>
    <row r="135" spans="1:20" x14ac:dyDescent="0.3">
      <c r="A135" t="s">
        <v>1</v>
      </c>
      <c r="B135">
        <v>4096</v>
      </c>
      <c r="C135" t="s">
        <v>14</v>
      </c>
      <c r="D135" t="s">
        <v>144</v>
      </c>
      <c r="E135" t="str">
        <f>IF(OR(LEFT(Tableau9[[#This Row],[Nom du Pc]],2)="DT",LEFT(Tableau9[[#This Row],[Nom du Pc]],2)="LT"),LEFT(Tableau9[[#This Row],[Nom du Pc]],2),"Autre")</f>
        <v>LT</v>
      </c>
      <c r="G135" t="s">
        <v>329</v>
      </c>
      <c r="I135" t="s">
        <v>2</v>
      </c>
      <c r="J135">
        <v>3522</v>
      </c>
      <c r="K135" t="s">
        <v>13</v>
      </c>
      <c r="L135" t="s">
        <v>461</v>
      </c>
      <c r="M135" t="s">
        <v>324</v>
      </c>
      <c r="O135" t="s">
        <v>2</v>
      </c>
      <c r="P135">
        <v>3310</v>
      </c>
      <c r="Q135" t="s">
        <v>13</v>
      </c>
      <c r="R135" t="s">
        <v>475</v>
      </c>
      <c r="T135" t="s">
        <v>328</v>
      </c>
    </row>
    <row r="136" spans="1:20" x14ac:dyDescent="0.3">
      <c r="A136" t="s">
        <v>1</v>
      </c>
      <c r="B136">
        <v>4096</v>
      </c>
      <c r="C136" t="s">
        <v>14</v>
      </c>
      <c r="D136" t="s">
        <v>145</v>
      </c>
      <c r="E136" t="str">
        <f>IF(OR(LEFT(Tableau9[[#This Row],[Nom du Pc]],2)="DT",LEFT(Tableau9[[#This Row],[Nom du Pc]],2)="LT"),LEFT(Tableau9[[#This Row],[Nom du Pc]],2),"Autre")</f>
        <v>DT</v>
      </c>
      <c r="G136" t="s">
        <v>324</v>
      </c>
      <c r="I136" t="s">
        <v>2</v>
      </c>
      <c r="J136">
        <v>4096</v>
      </c>
      <c r="K136" t="s">
        <v>13</v>
      </c>
      <c r="L136" t="s">
        <v>462</v>
      </c>
      <c r="M136" t="s">
        <v>556</v>
      </c>
      <c r="O136" t="s">
        <v>2</v>
      </c>
      <c r="P136">
        <v>4096</v>
      </c>
      <c r="Q136" t="s">
        <v>13</v>
      </c>
      <c r="R136" t="s">
        <v>476</v>
      </c>
      <c r="T136" t="s">
        <v>324</v>
      </c>
    </row>
    <row r="137" spans="1:20" x14ac:dyDescent="0.3">
      <c r="A137" t="s">
        <v>1</v>
      </c>
      <c r="B137">
        <v>4096</v>
      </c>
      <c r="C137" t="s">
        <v>13</v>
      </c>
      <c r="D137" t="s">
        <v>146</v>
      </c>
      <c r="E137" t="str">
        <f>IF(OR(LEFT(Tableau9[[#This Row],[Nom du Pc]],2)="DT",LEFT(Tableau9[[#This Row],[Nom du Pc]],2)="LT"),LEFT(Tableau9[[#This Row],[Nom du Pc]],2),"Autre")</f>
        <v>LT</v>
      </c>
      <c r="G137" t="s">
        <v>324</v>
      </c>
      <c r="I137" t="s">
        <v>1</v>
      </c>
      <c r="J137">
        <v>3072</v>
      </c>
      <c r="K137" t="s">
        <v>14</v>
      </c>
      <c r="L137" t="s">
        <v>41</v>
      </c>
      <c r="M137" t="s">
        <v>328</v>
      </c>
      <c r="O137" t="s">
        <v>2</v>
      </c>
      <c r="P137">
        <v>4096</v>
      </c>
      <c r="Q137" t="s">
        <v>13</v>
      </c>
      <c r="R137" t="s">
        <v>477</v>
      </c>
      <c r="T137" t="s">
        <v>556</v>
      </c>
    </row>
    <row r="138" spans="1:20" x14ac:dyDescent="0.3">
      <c r="A138" t="s">
        <v>1</v>
      </c>
      <c r="B138">
        <v>4096</v>
      </c>
      <c r="C138" t="s">
        <v>13</v>
      </c>
      <c r="D138" t="s">
        <v>40</v>
      </c>
      <c r="E138" t="str">
        <f>IF(OR(LEFT(Tableau9[[#This Row],[Nom du Pc]],2)="DT",LEFT(Tableau9[[#This Row],[Nom du Pc]],2)="LT"),LEFT(Tableau9[[#This Row],[Nom du Pc]],2),"Autre")</f>
        <v>DT</v>
      </c>
      <c r="G138" t="s">
        <v>323</v>
      </c>
      <c r="I138" t="s">
        <v>2</v>
      </c>
      <c r="J138">
        <v>4096</v>
      </c>
      <c r="K138" t="s">
        <v>13</v>
      </c>
      <c r="L138" t="s">
        <v>463</v>
      </c>
      <c r="M138" t="s">
        <v>330</v>
      </c>
      <c r="O138" t="s">
        <v>2</v>
      </c>
      <c r="P138">
        <v>4096</v>
      </c>
      <c r="Q138" t="s">
        <v>13</v>
      </c>
      <c r="R138" t="s">
        <v>478</v>
      </c>
      <c r="T138" t="s">
        <v>327</v>
      </c>
    </row>
    <row r="139" spans="1:20" x14ac:dyDescent="0.3">
      <c r="A139" t="s">
        <v>1</v>
      </c>
      <c r="B139">
        <v>4096</v>
      </c>
      <c r="C139" t="s">
        <v>14</v>
      </c>
      <c r="D139" t="s">
        <v>147</v>
      </c>
      <c r="E139" t="str">
        <f>IF(OR(LEFT(Tableau9[[#This Row],[Nom du Pc]],2)="DT",LEFT(Tableau9[[#This Row],[Nom du Pc]],2)="LT"),LEFT(Tableau9[[#This Row],[Nom du Pc]],2),"Autre")</f>
        <v>DT</v>
      </c>
      <c r="G139" t="s">
        <v>324</v>
      </c>
      <c r="I139" t="s">
        <v>2</v>
      </c>
      <c r="J139">
        <v>4096</v>
      </c>
      <c r="K139" t="s">
        <v>13</v>
      </c>
      <c r="L139" t="s">
        <v>464</v>
      </c>
      <c r="M139" t="s">
        <v>324</v>
      </c>
      <c r="O139" t="s">
        <v>2</v>
      </c>
      <c r="P139">
        <v>3522</v>
      </c>
      <c r="Q139" t="s">
        <v>13</v>
      </c>
      <c r="R139" t="s">
        <v>479</v>
      </c>
      <c r="T139" t="s">
        <v>324</v>
      </c>
    </row>
    <row r="140" spans="1:20" x14ac:dyDescent="0.3">
      <c r="A140" t="s">
        <v>1</v>
      </c>
      <c r="B140">
        <v>4096</v>
      </c>
      <c r="C140" t="s">
        <v>14</v>
      </c>
      <c r="D140" t="s">
        <v>148</v>
      </c>
      <c r="E140" t="str">
        <f>IF(OR(LEFT(Tableau9[[#This Row],[Nom du Pc]],2)="DT",LEFT(Tableau9[[#This Row],[Nom du Pc]],2)="LT"),LEFT(Tableau9[[#This Row],[Nom du Pc]],2),"Autre")</f>
        <v>Autre</v>
      </c>
      <c r="G140" t="s">
        <v>329</v>
      </c>
      <c r="I140" t="s">
        <v>2</v>
      </c>
      <c r="J140">
        <v>3531</v>
      </c>
      <c r="K140" t="s">
        <v>13</v>
      </c>
      <c r="L140" t="s">
        <v>465</v>
      </c>
      <c r="M140" t="s">
        <v>327</v>
      </c>
      <c r="O140" t="s">
        <v>2</v>
      </c>
      <c r="P140">
        <v>4096</v>
      </c>
      <c r="Q140" t="s">
        <v>13</v>
      </c>
      <c r="R140" t="s">
        <v>480</v>
      </c>
      <c r="T140" t="s">
        <v>556</v>
      </c>
    </row>
    <row r="141" spans="1:20" x14ac:dyDescent="0.3">
      <c r="A141" t="s">
        <v>1</v>
      </c>
      <c r="B141">
        <v>4096</v>
      </c>
      <c r="C141" t="s">
        <v>13</v>
      </c>
      <c r="D141" t="s">
        <v>149</v>
      </c>
      <c r="E141" t="str">
        <f>IF(OR(LEFT(Tableau9[[#This Row],[Nom du Pc]],2)="DT",LEFT(Tableau9[[#This Row],[Nom du Pc]],2)="LT"),LEFT(Tableau9[[#This Row],[Nom du Pc]],2),"Autre")</f>
        <v>LT</v>
      </c>
      <c r="G141" t="s">
        <v>324</v>
      </c>
      <c r="I141" t="s">
        <v>2</v>
      </c>
      <c r="J141">
        <v>4096</v>
      </c>
      <c r="K141" t="s">
        <v>13</v>
      </c>
      <c r="L141" t="s">
        <v>466</v>
      </c>
      <c r="M141" t="s">
        <v>324</v>
      </c>
      <c r="O141" t="s">
        <v>2</v>
      </c>
      <c r="P141">
        <v>4096</v>
      </c>
      <c r="Q141" t="s">
        <v>13</v>
      </c>
      <c r="R141" t="s">
        <v>481</v>
      </c>
      <c r="T141" t="s">
        <v>324</v>
      </c>
    </row>
    <row r="142" spans="1:20" x14ac:dyDescent="0.3">
      <c r="A142" t="s">
        <v>1</v>
      </c>
      <c r="B142">
        <v>4096</v>
      </c>
      <c r="C142" t="s">
        <v>14</v>
      </c>
      <c r="D142" t="s">
        <v>150</v>
      </c>
      <c r="E142" t="str">
        <f>IF(OR(LEFT(Tableau9[[#This Row],[Nom du Pc]],2)="DT",LEFT(Tableau9[[#This Row],[Nom du Pc]],2)="LT"),LEFT(Tableau9[[#This Row],[Nom du Pc]],2),"Autre")</f>
        <v>DT</v>
      </c>
      <c r="G142" t="s">
        <v>324</v>
      </c>
      <c r="I142" t="s">
        <v>2</v>
      </c>
      <c r="J142">
        <v>4096</v>
      </c>
      <c r="K142" t="s">
        <v>13</v>
      </c>
      <c r="L142" t="s">
        <v>467</v>
      </c>
      <c r="M142" t="s">
        <v>324</v>
      </c>
      <c r="O142" t="s">
        <v>2</v>
      </c>
      <c r="P142">
        <v>4096</v>
      </c>
      <c r="Q142" t="s">
        <v>15</v>
      </c>
      <c r="R142" t="s">
        <v>482</v>
      </c>
      <c r="T142" t="s">
        <v>328</v>
      </c>
    </row>
    <row r="143" spans="1:20" x14ac:dyDescent="0.3">
      <c r="A143" t="s">
        <v>1</v>
      </c>
      <c r="B143">
        <v>4096</v>
      </c>
      <c r="C143" t="s">
        <v>14</v>
      </c>
      <c r="D143" t="s">
        <v>151</v>
      </c>
      <c r="E143" t="str">
        <f>IF(OR(LEFT(Tableau9[[#This Row],[Nom du Pc]],2)="DT",LEFT(Tableau9[[#This Row],[Nom du Pc]],2)="LT"),LEFT(Tableau9[[#This Row],[Nom du Pc]],2),"Autre")</f>
        <v>DT</v>
      </c>
      <c r="G143" t="s">
        <v>324</v>
      </c>
      <c r="I143" t="s">
        <v>1</v>
      </c>
      <c r="J143">
        <v>4096</v>
      </c>
      <c r="K143" t="s">
        <v>13</v>
      </c>
      <c r="L143" t="s">
        <v>42</v>
      </c>
      <c r="M143" t="s">
        <v>323</v>
      </c>
      <c r="O143" t="s">
        <v>2</v>
      </c>
      <c r="P143">
        <v>4096</v>
      </c>
      <c r="Q143" t="s">
        <v>13</v>
      </c>
      <c r="R143" t="s">
        <v>483</v>
      </c>
      <c r="T143" t="s">
        <v>324</v>
      </c>
    </row>
    <row r="144" spans="1:20" x14ac:dyDescent="0.3">
      <c r="A144" t="s">
        <v>1</v>
      </c>
      <c r="B144">
        <v>4096</v>
      </c>
      <c r="C144" t="s">
        <v>15</v>
      </c>
      <c r="D144" t="s">
        <v>152</v>
      </c>
      <c r="E144" t="str">
        <f>IF(OR(LEFT(Tableau9[[#This Row],[Nom du Pc]],2)="DT",LEFT(Tableau9[[#This Row],[Nom du Pc]],2)="LT"),LEFT(Tableau9[[#This Row],[Nom du Pc]],2),"Autre")</f>
        <v>LT</v>
      </c>
      <c r="G144" t="s">
        <v>329</v>
      </c>
      <c r="I144" t="s">
        <v>2</v>
      </c>
      <c r="J144">
        <v>4096</v>
      </c>
      <c r="K144" t="s">
        <v>13</v>
      </c>
      <c r="L144" t="s">
        <v>468</v>
      </c>
      <c r="M144" t="s">
        <v>324</v>
      </c>
      <c r="O144" t="s">
        <v>2</v>
      </c>
      <c r="P144">
        <v>4096</v>
      </c>
      <c r="Q144" t="s">
        <v>13</v>
      </c>
      <c r="R144" t="s">
        <v>484</v>
      </c>
      <c r="T144" t="s">
        <v>324</v>
      </c>
    </row>
    <row r="145" spans="1:20" x14ac:dyDescent="0.3">
      <c r="A145" t="s">
        <v>1</v>
      </c>
      <c r="B145">
        <v>3673</v>
      </c>
      <c r="C145" t="s">
        <v>13</v>
      </c>
      <c r="D145" t="s">
        <v>153</v>
      </c>
      <c r="E145" t="str">
        <f>IF(OR(LEFT(Tableau9[[#This Row],[Nom du Pc]],2)="DT",LEFT(Tableau9[[#This Row],[Nom du Pc]],2)="LT"),LEFT(Tableau9[[#This Row],[Nom du Pc]],2),"Autre")</f>
        <v>LT</v>
      </c>
      <c r="G145" t="s">
        <v>324</v>
      </c>
      <c r="I145" t="s">
        <v>2</v>
      </c>
      <c r="J145">
        <v>4096</v>
      </c>
      <c r="K145" t="s">
        <v>15</v>
      </c>
      <c r="L145" t="s">
        <v>469</v>
      </c>
      <c r="M145" t="s">
        <v>327</v>
      </c>
      <c r="O145" t="s">
        <v>2</v>
      </c>
      <c r="P145">
        <v>4096</v>
      </c>
      <c r="Q145" t="s">
        <v>15</v>
      </c>
      <c r="R145" t="s">
        <v>485</v>
      </c>
      <c r="T145" t="s">
        <v>324</v>
      </c>
    </row>
    <row r="146" spans="1:20" x14ac:dyDescent="0.3">
      <c r="A146" t="s">
        <v>1</v>
      </c>
      <c r="B146">
        <v>3072</v>
      </c>
      <c r="C146" t="s">
        <v>14</v>
      </c>
      <c r="D146" t="s">
        <v>154</v>
      </c>
      <c r="E146" t="str">
        <f>IF(OR(LEFT(Tableau9[[#This Row],[Nom du Pc]],2)="DT",LEFT(Tableau9[[#This Row],[Nom du Pc]],2)="LT"),LEFT(Tableau9[[#This Row],[Nom du Pc]],2),"Autre")</f>
        <v>LT</v>
      </c>
      <c r="G146" t="s">
        <v>328</v>
      </c>
      <c r="I146" t="s">
        <v>2</v>
      </c>
      <c r="J146">
        <v>4096</v>
      </c>
      <c r="K146" t="s">
        <v>14</v>
      </c>
      <c r="L146" t="s">
        <v>470</v>
      </c>
      <c r="M146" t="s">
        <v>324</v>
      </c>
      <c r="O146" t="s">
        <v>2</v>
      </c>
      <c r="P146">
        <v>7115</v>
      </c>
      <c r="Q146" t="s">
        <v>13</v>
      </c>
      <c r="R146" t="s">
        <v>486</v>
      </c>
      <c r="T146" t="s">
        <v>327</v>
      </c>
    </row>
    <row r="147" spans="1:20" x14ac:dyDescent="0.3">
      <c r="A147" t="s">
        <v>1</v>
      </c>
      <c r="B147">
        <v>3657</v>
      </c>
      <c r="C147" t="s">
        <v>13</v>
      </c>
      <c r="D147" t="s">
        <v>155</v>
      </c>
      <c r="E147" t="str">
        <f>IF(OR(LEFT(Tableau9[[#This Row],[Nom du Pc]],2)="DT",LEFT(Tableau9[[#This Row],[Nom du Pc]],2)="LT"),LEFT(Tableau9[[#This Row],[Nom du Pc]],2),"Autre")</f>
        <v>LT</v>
      </c>
      <c r="G147" t="s">
        <v>324</v>
      </c>
      <c r="I147" t="s">
        <v>2</v>
      </c>
      <c r="J147">
        <v>4096</v>
      </c>
      <c r="K147" t="s">
        <v>13</v>
      </c>
      <c r="L147" t="s">
        <v>471</v>
      </c>
      <c r="M147" t="s">
        <v>329</v>
      </c>
      <c r="O147" t="s">
        <v>2</v>
      </c>
      <c r="P147">
        <v>4096</v>
      </c>
      <c r="Q147" t="s">
        <v>13</v>
      </c>
      <c r="R147" t="s">
        <v>487</v>
      </c>
      <c r="T147" t="s">
        <v>324</v>
      </c>
    </row>
    <row r="148" spans="1:20" x14ac:dyDescent="0.3">
      <c r="A148" t="s">
        <v>1</v>
      </c>
      <c r="B148">
        <v>4096</v>
      </c>
      <c r="C148" t="s">
        <v>14</v>
      </c>
      <c r="D148" t="s">
        <v>156</v>
      </c>
      <c r="E148" t="str">
        <f>IF(OR(LEFT(Tableau9[[#This Row],[Nom du Pc]],2)="DT",LEFT(Tableau9[[#This Row],[Nom du Pc]],2)="LT"),LEFT(Tableau9[[#This Row],[Nom du Pc]],2),"Autre")</f>
        <v>Autre</v>
      </c>
      <c r="G148" t="s">
        <v>324</v>
      </c>
      <c r="I148" t="s">
        <v>1</v>
      </c>
      <c r="J148">
        <v>4096</v>
      </c>
      <c r="K148" t="s">
        <v>14</v>
      </c>
      <c r="L148" t="s">
        <v>43</v>
      </c>
      <c r="M148" t="s">
        <v>324</v>
      </c>
      <c r="O148" t="s">
        <v>2</v>
      </c>
      <c r="P148">
        <v>4096</v>
      </c>
      <c r="Q148" t="s">
        <v>13</v>
      </c>
      <c r="R148" t="s">
        <v>488</v>
      </c>
      <c r="T148" t="s">
        <v>324</v>
      </c>
    </row>
    <row r="149" spans="1:20" x14ac:dyDescent="0.3">
      <c r="A149" t="s">
        <v>1</v>
      </c>
      <c r="B149">
        <v>4096</v>
      </c>
      <c r="C149" t="s">
        <v>14</v>
      </c>
      <c r="D149" t="s">
        <v>157</v>
      </c>
      <c r="E149" t="str">
        <f>IF(OR(LEFT(Tableau9[[#This Row],[Nom du Pc]],2)="DT",LEFT(Tableau9[[#This Row],[Nom du Pc]],2)="LT"),LEFT(Tableau9[[#This Row],[Nom du Pc]],2),"Autre")</f>
        <v>DT</v>
      </c>
      <c r="G149" t="s">
        <v>324</v>
      </c>
      <c r="I149" t="s">
        <v>2</v>
      </c>
      <c r="J149">
        <v>3531</v>
      </c>
      <c r="K149" t="s">
        <v>13</v>
      </c>
      <c r="L149" t="s">
        <v>472</v>
      </c>
      <c r="M149" t="s">
        <v>327</v>
      </c>
      <c r="O149" t="s">
        <v>2</v>
      </c>
      <c r="P149">
        <v>4096</v>
      </c>
      <c r="Q149" t="s">
        <v>13</v>
      </c>
      <c r="R149" t="s">
        <v>489</v>
      </c>
      <c r="T149" t="s">
        <v>556</v>
      </c>
    </row>
    <row r="150" spans="1:20" x14ac:dyDescent="0.3">
      <c r="A150" t="s">
        <v>1</v>
      </c>
      <c r="B150">
        <v>4096</v>
      </c>
      <c r="C150" t="s">
        <v>13</v>
      </c>
      <c r="D150" t="s">
        <v>30</v>
      </c>
      <c r="E150" t="str">
        <f>IF(OR(LEFT(Tableau9[[#This Row],[Nom du Pc]],2)="DT",LEFT(Tableau9[[#This Row],[Nom du Pc]],2)="LT"),LEFT(Tableau9[[#This Row],[Nom du Pc]],2),"Autre")</f>
        <v>DT</v>
      </c>
      <c r="G150" t="s">
        <v>323</v>
      </c>
      <c r="I150" t="s">
        <v>2</v>
      </c>
      <c r="J150">
        <v>4096</v>
      </c>
      <c r="K150" t="s">
        <v>13</v>
      </c>
      <c r="L150" t="s">
        <v>473</v>
      </c>
      <c r="M150" t="s">
        <v>324</v>
      </c>
      <c r="O150" t="s">
        <v>2</v>
      </c>
      <c r="P150">
        <v>4096</v>
      </c>
      <c r="Q150" t="s">
        <v>334</v>
      </c>
      <c r="R150" t="s">
        <v>490</v>
      </c>
      <c r="T150" t="s">
        <v>324</v>
      </c>
    </row>
    <row r="151" spans="1:20" x14ac:dyDescent="0.3">
      <c r="A151" t="s">
        <v>1</v>
      </c>
      <c r="B151">
        <v>4096</v>
      </c>
      <c r="C151" t="s">
        <v>14</v>
      </c>
      <c r="D151" t="s">
        <v>158</v>
      </c>
      <c r="E151" t="str">
        <f>IF(OR(LEFT(Tableau9[[#This Row],[Nom du Pc]],2)="DT",LEFT(Tableau9[[#This Row],[Nom du Pc]],2)="LT"),LEFT(Tableau9[[#This Row],[Nom du Pc]],2),"Autre")</f>
        <v>DT</v>
      </c>
      <c r="G151" t="s">
        <v>324</v>
      </c>
      <c r="I151" t="s">
        <v>1</v>
      </c>
      <c r="J151">
        <v>4096</v>
      </c>
      <c r="K151" t="s">
        <v>14</v>
      </c>
      <c r="L151" t="s">
        <v>44</v>
      </c>
      <c r="M151" t="s">
        <v>324</v>
      </c>
      <c r="O151" t="s">
        <v>2</v>
      </c>
      <c r="P151">
        <v>4096</v>
      </c>
      <c r="Q151" t="s">
        <v>13</v>
      </c>
      <c r="R151" t="s">
        <v>491</v>
      </c>
      <c r="T151" t="s">
        <v>329</v>
      </c>
    </row>
    <row r="152" spans="1:20" x14ac:dyDescent="0.3">
      <c r="A152" t="s">
        <v>1</v>
      </c>
      <c r="B152">
        <v>4096</v>
      </c>
      <c r="C152" t="s">
        <v>15</v>
      </c>
      <c r="D152" t="s">
        <v>159</v>
      </c>
      <c r="E152" t="str">
        <f>IF(OR(LEFT(Tableau9[[#This Row],[Nom du Pc]],2)="DT",LEFT(Tableau9[[#This Row],[Nom du Pc]],2)="LT"),LEFT(Tableau9[[#This Row],[Nom du Pc]],2),"Autre")</f>
        <v>LT</v>
      </c>
      <c r="G152" t="s">
        <v>329</v>
      </c>
      <c r="I152" t="s">
        <v>2</v>
      </c>
      <c r="J152">
        <v>7115</v>
      </c>
      <c r="K152" t="s">
        <v>13</v>
      </c>
      <c r="L152" t="s">
        <v>474</v>
      </c>
      <c r="M152" t="s">
        <v>327</v>
      </c>
      <c r="O152" t="s">
        <v>2</v>
      </c>
      <c r="P152">
        <v>3072</v>
      </c>
      <c r="Q152" t="s">
        <v>16</v>
      </c>
      <c r="R152" t="s">
        <v>492</v>
      </c>
      <c r="T152" t="s">
        <v>325</v>
      </c>
    </row>
    <row r="153" spans="1:20" x14ac:dyDescent="0.3">
      <c r="A153" t="s">
        <v>1</v>
      </c>
      <c r="B153">
        <v>2359</v>
      </c>
      <c r="C153" t="s">
        <v>13</v>
      </c>
      <c r="D153" t="s">
        <v>160</v>
      </c>
      <c r="E153" t="str">
        <f>IF(OR(LEFT(Tableau9[[#This Row],[Nom du Pc]],2)="DT",LEFT(Tableau9[[#This Row],[Nom du Pc]],2)="LT"),LEFT(Tableau9[[#This Row],[Nom du Pc]],2),"Autre")</f>
        <v>LT</v>
      </c>
      <c r="G153" t="s">
        <v>329</v>
      </c>
      <c r="I153" t="s">
        <v>2</v>
      </c>
      <c r="J153">
        <v>3310</v>
      </c>
      <c r="K153" t="s">
        <v>13</v>
      </c>
      <c r="L153" t="s">
        <v>475</v>
      </c>
      <c r="M153" t="s">
        <v>328</v>
      </c>
      <c r="O153" t="s">
        <v>2</v>
      </c>
      <c r="P153">
        <v>4096</v>
      </c>
      <c r="Q153" t="s">
        <v>13</v>
      </c>
      <c r="R153" t="s">
        <v>493</v>
      </c>
      <c r="T153" t="s">
        <v>324</v>
      </c>
    </row>
    <row r="154" spans="1:20" x14ac:dyDescent="0.3">
      <c r="A154" t="s">
        <v>1</v>
      </c>
      <c r="B154">
        <v>4096</v>
      </c>
      <c r="C154" t="s">
        <v>14</v>
      </c>
      <c r="D154" t="s">
        <v>161</v>
      </c>
      <c r="E154" t="str">
        <f>IF(OR(LEFT(Tableau9[[#This Row],[Nom du Pc]],2)="DT",LEFT(Tableau9[[#This Row],[Nom du Pc]],2)="LT"),LEFT(Tableau9[[#This Row],[Nom du Pc]],2),"Autre")</f>
        <v>DT</v>
      </c>
      <c r="G154" t="s">
        <v>324</v>
      </c>
      <c r="I154" t="s">
        <v>2</v>
      </c>
      <c r="J154">
        <v>4096</v>
      </c>
      <c r="K154" t="s">
        <v>13</v>
      </c>
      <c r="L154" t="s">
        <v>476</v>
      </c>
      <c r="M154" t="s">
        <v>324</v>
      </c>
      <c r="O154" t="s">
        <v>2</v>
      </c>
      <c r="P154">
        <v>4096</v>
      </c>
      <c r="Q154" t="s">
        <v>334</v>
      </c>
      <c r="R154" t="s">
        <v>494</v>
      </c>
      <c r="T154" t="s">
        <v>324</v>
      </c>
    </row>
    <row r="155" spans="1:20" x14ac:dyDescent="0.3">
      <c r="A155" t="s">
        <v>1</v>
      </c>
      <c r="B155">
        <v>4096</v>
      </c>
      <c r="C155" t="s">
        <v>14</v>
      </c>
      <c r="D155" t="s">
        <v>162</v>
      </c>
      <c r="E155" t="str">
        <f>IF(OR(LEFT(Tableau9[[#This Row],[Nom du Pc]],2)="DT",LEFT(Tableau9[[#This Row],[Nom du Pc]],2)="LT"),LEFT(Tableau9[[#This Row],[Nom du Pc]],2),"Autre")</f>
        <v>DT</v>
      </c>
      <c r="G155" t="s">
        <v>325</v>
      </c>
      <c r="I155" t="s">
        <v>2</v>
      </c>
      <c r="J155">
        <v>4096</v>
      </c>
      <c r="K155" t="s">
        <v>13</v>
      </c>
      <c r="L155" t="s">
        <v>477</v>
      </c>
      <c r="M155" t="s">
        <v>556</v>
      </c>
      <c r="O155" t="s">
        <v>2</v>
      </c>
      <c r="P155">
        <v>4096</v>
      </c>
      <c r="Q155" t="s">
        <v>14</v>
      </c>
      <c r="R155" t="s">
        <v>495</v>
      </c>
      <c r="T155" t="s">
        <v>324</v>
      </c>
    </row>
    <row r="156" spans="1:20" x14ac:dyDescent="0.3">
      <c r="A156" t="s">
        <v>1</v>
      </c>
      <c r="B156">
        <v>4096</v>
      </c>
      <c r="C156" t="s">
        <v>14</v>
      </c>
      <c r="D156" t="s">
        <v>163</v>
      </c>
      <c r="E156" t="str">
        <f>IF(OR(LEFT(Tableau9[[#This Row],[Nom du Pc]],2)="DT",LEFT(Tableau9[[#This Row],[Nom du Pc]],2)="LT"),LEFT(Tableau9[[#This Row],[Nom du Pc]],2),"Autre")</f>
        <v>DT</v>
      </c>
      <c r="G156" t="s">
        <v>324</v>
      </c>
      <c r="I156" t="s">
        <v>2</v>
      </c>
      <c r="J156">
        <v>4096</v>
      </c>
      <c r="K156" t="s">
        <v>13</v>
      </c>
      <c r="L156" t="s">
        <v>478</v>
      </c>
      <c r="M156" t="s">
        <v>327</v>
      </c>
      <c r="O156" t="s">
        <v>2</v>
      </c>
      <c r="P156">
        <v>4096</v>
      </c>
      <c r="Q156" t="s">
        <v>334</v>
      </c>
      <c r="R156" t="s">
        <v>496</v>
      </c>
      <c r="T156" t="s">
        <v>324</v>
      </c>
    </row>
    <row r="157" spans="1:20" x14ac:dyDescent="0.3">
      <c r="A157" t="s">
        <v>1</v>
      </c>
      <c r="B157">
        <v>4096</v>
      </c>
      <c r="C157" t="s">
        <v>15</v>
      </c>
      <c r="D157" t="s">
        <v>164</v>
      </c>
      <c r="E157" t="str">
        <f>IF(OR(LEFT(Tableau9[[#This Row],[Nom du Pc]],2)="DT",LEFT(Tableau9[[#This Row],[Nom du Pc]],2)="LT"),LEFT(Tableau9[[#This Row],[Nom du Pc]],2),"Autre")</f>
        <v>LT</v>
      </c>
      <c r="G157" t="s">
        <v>327</v>
      </c>
      <c r="I157" t="s">
        <v>2</v>
      </c>
      <c r="J157">
        <v>3522</v>
      </c>
      <c r="K157" t="s">
        <v>13</v>
      </c>
      <c r="L157" t="s">
        <v>479</v>
      </c>
      <c r="M157" t="s">
        <v>324</v>
      </c>
      <c r="O157" t="s">
        <v>2</v>
      </c>
      <c r="P157">
        <v>4096</v>
      </c>
      <c r="Q157" t="s">
        <v>15</v>
      </c>
      <c r="R157" t="s">
        <v>78</v>
      </c>
      <c r="T157" t="s">
        <v>327</v>
      </c>
    </row>
    <row r="158" spans="1:20" x14ac:dyDescent="0.3">
      <c r="A158" t="s">
        <v>1</v>
      </c>
      <c r="B158">
        <v>4096</v>
      </c>
      <c r="C158" t="s">
        <v>14</v>
      </c>
      <c r="D158" t="s">
        <v>165</v>
      </c>
      <c r="E158" t="str">
        <f>IF(OR(LEFT(Tableau9[[#This Row],[Nom du Pc]],2)="DT",LEFT(Tableau9[[#This Row],[Nom du Pc]],2)="LT"),LEFT(Tableau9[[#This Row],[Nom du Pc]],2),"Autre")</f>
        <v>LT</v>
      </c>
      <c r="G158" t="s">
        <v>324</v>
      </c>
      <c r="I158" t="s">
        <v>2</v>
      </c>
      <c r="J158">
        <v>4096</v>
      </c>
      <c r="K158" t="s">
        <v>13</v>
      </c>
      <c r="L158" t="s">
        <v>480</v>
      </c>
      <c r="M158" t="s">
        <v>556</v>
      </c>
      <c r="O158" t="s">
        <v>2</v>
      </c>
      <c r="P158">
        <v>6144</v>
      </c>
      <c r="Q158" t="s">
        <v>14</v>
      </c>
      <c r="R158" t="s">
        <v>497</v>
      </c>
      <c r="T158" t="s">
        <v>327</v>
      </c>
    </row>
    <row r="159" spans="1:20" x14ac:dyDescent="0.3">
      <c r="A159" t="s">
        <v>1</v>
      </c>
      <c r="B159">
        <v>4096</v>
      </c>
      <c r="C159" t="s">
        <v>14</v>
      </c>
      <c r="D159" t="s">
        <v>166</v>
      </c>
      <c r="E159" t="str">
        <f>IF(OR(LEFT(Tableau9[[#This Row],[Nom du Pc]],2)="DT",LEFT(Tableau9[[#This Row],[Nom du Pc]],2)="LT"),LEFT(Tableau9[[#This Row],[Nom du Pc]],2),"Autre")</f>
        <v>DT</v>
      </c>
      <c r="G159" t="s">
        <v>324</v>
      </c>
      <c r="I159" t="s">
        <v>2</v>
      </c>
      <c r="J159">
        <v>4096</v>
      </c>
      <c r="K159" t="s">
        <v>13</v>
      </c>
      <c r="L159" t="s">
        <v>481</v>
      </c>
      <c r="M159" t="s">
        <v>324</v>
      </c>
      <c r="O159" t="s">
        <v>2</v>
      </c>
      <c r="P159">
        <v>4096</v>
      </c>
      <c r="Q159" t="s">
        <v>14</v>
      </c>
      <c r="R159" t="s">
        <v>498</v>
      </c>
      <c r="T159" t="s">
        <v>324</v>
      </c>
    </row>
    <row r="160" spans="1:20" x14ac:dyDescent="0.3">
      <c r="A160" t="s">
        <v>1</v>
      </c>
      <c r="B160">
        <v>4096</v>
      </c>
      <c r="C160" t="s">
        <v>14</v>
      </c>
      <c r="D160" t="s">
        <v>167</v>
      </c>
      <c r="E160" t="str">
        <f>IF(OR(LEFT(Tableau9[[#This Row],[Nom du Pc]],2)="DT",LEFT(Tableau9[[#This Row],[Nom du Pc]],2)="LT"),LEFT(Tableau9[[#This Row],[Nom du Pc]],2),"Autre")</f>
        <v>LT</v>
      </c>
      <c r="G160" t="s">
        <v>324</v>
      </c>
      <c r="I160" t="s">
        <v>2</v>
      </c>
      <c r="J160">
        <v>4096</v>
      </c>
      <c r="K160" t="s">
        <v>15</v>
      </c>
      <c r="L160" t="s">
        <v>482</v>
      </c>
      <c r="M160" t="s">
        <v>328</v>
      </c>
      <c r="O160" t="s">
        <v>2</v>
      </c>
      <c r="P160">
        <v>4096</v>
      </c>
      <c r="Q160" t="s">
        <v>13</v>
      </c>
      <c r="R160" t="s">
        <v>499</v>
      </c>
      <c r="T160" t="s">
        <v>324</v>
      </c>
    </row>
    <row r="161" spans="1:20" x14ac:dyDescent="0.3">
      <c r="A161" t="s">
        <v>1</v>
      </c>
      <c r="B161">
        <v>4096</v>
      </c>
      <c r="C161" t="s">
        <v>14</v>
      </c>
      <c r="D161" t="s">
        <v>168</v>
      </c>
      <c r="E161" t="str">
        <f>IF(OR(LEFT(Tableau9[[#This Row],[Nom du Pc]],2)="DT",LEFT(Tableau9[[#This Row],[Nom du Pc]],2)="LT"),LEFT(Tableau9[[#This Row],[Nom du Pc]],2),"Autre")</f>
        <v>DT</v>
      </c>
      <c r="G161" t="s">
        <v>324</v>
      </c>
      <c r="I161" t="s">
        <v>2</v>
      </c>
      <c r="J161">
        <v>4096</v>
      </c>
      <c r="K161" t="s">
        <v>13</v>
      </c>
      <c r="L161" t="s">
        <v>483</v>
      </c>
      <c r="M161" t="s">
        <v>324</v>
      </c>
      <c r="O161" t="s">
        <v>2</v>
      </c>
      <c r="P161">
        <v>4096</v>
      </c>
      <c r="Q161" t="s">
        <v>13</v>
      </c>
      <c r="R161" t="s">
        <v>500</v>
      </c>
      <c r="T161" t="s">
        <v>330</v>
      </c>
    </row>
    <row r="162" spans="1:20" x14ac:dyDescent="0.3">
      <c r="A162" t="s">
        <v>1</v>
      </c>
      <c r="B162">
        <v>4096</v>
      </c>
      <c r="C162" t="s">
        <v>14</v>
      </c>
      <c r="D162" t="s">
        <v>169</v>
      </c>
      <c r="E162" t="str">
        <f>IF(OR(LEFT(Tableau9[[#This Row],[Nom du Pc]],2)="DT",LEFT(Tableau9[[#This Row],[Nom du Pc]],2)="LT"),LEFT(Tableau9[[#This Row],[Nom du Pc]],2),"Autre")</f>
        <v>DT</v>
      </c>
      <c r="G162" t="s">
        <v>324</v>
      </c>
      <c r="I162" t="s">
        <v>2</v>
      </c>
      <c r="J162">
        <v>4096</v>
      </c>
      <c r="K162" t="s">
        <v>13</v>
      </c>
      <c r="L162" t="s">
        <v>484</v>
      </c>
      <c r="M162" t="s">
        <v>324</v>
      </c>
      <c r="O162" t="s">
        <v>2</v>
      </c>
      <c r="P162">
        <v>4096</v>
      </c>
      <c r="Q162" t="s">
        <v>334</v>
      </c>
      <c r="R162" t="s">
        <v>501</v>
      </c>
      <c r="T162" t="s">
        <v>324</v>
      </c>
    </row>
    <row r="163" spans="1:20" x14ac:dyDescent="0.3">
      <c r="A163" t="s">
        <v>1</v>
      </c>
      <c r="B163">
        <v>4096</v>
      </c>
      <c r="C163" t="s">
        <v>14</v>
      </c>
      <c r="D163" t="s">
        <v>170</v>
      </c>
      <c r="E163" t="str">
        <f>IF(OR(LEFT(Tableau9[[#This Row],[Nom du Pc]],2)="DT",LEFT(Tableau9[[#This Row],[Nom du Pc]],2)="LT"),LEFT(Tableau9[[#This Row],[Nom du Pc]],2),"Autre")</f>
        <v>DT</v>
      </c>
      <c r="G163" t="s">
        <v>324</v>
      </c>
      <c r="I163" t="s">
        <v>2</v>
      </c>
      <c r="J163">
        <v>4096</v>
      </c>
      <c r="K163" t="s">
        <v>15</v>
      </c>
      <c r="L163" t="s">
        <v>485</v>
      </c>
      <c r="M163" t="s">
        <v>324</v>
      </c>
      <c r="O163" t="s">
        <v>2</v>
      </c>
      <c r="P163">
        <v>6144</v>
      </c>
      <c r="Q163" t="s">
        <v>14</v>
      </c>
      <c r="R163" t="s">
        <v>502</v>
      </c>
      <c r="T163" t="s">
        <v>324</v>
      </c>
    </row>
    <row r="164" spans="1:20" x14ac:dyDescent="0.3">
      <c r="A164" t="s">
        <v>1</v>
      </c>
      <c r="B164">
        <v>4096</v>
      </c>
      <c r="C164" t="s">
        <v>13</v>
      </c>
      <c r="D164" t="s">
        <v>123</v>
      </c>
      <c r="E164" t="str">
        <f>IF(OR(LEFT(Tableau9[[#This Row],[Nom du Pc]],2)="DT",LEFT(Tableau9[[#This Row],[Nom du Pc]],2)="LT"),LEFT(Tableau9[[#This Row],[Nom du Pc]],2),"Autre")</f>
        <v>DT</v>
      </c>
      <c r="G164" t="s">
        <v>323</v>
      </c>
      <c r="I164" t="s">
        <v>2</v>
      </c>
      <c r="J164">
        <v>7115</v>
      </c>
      <c r="K164" t="s">
        <v>13</v>
      </c>
      <c r="L164" t="s">
        <v>486</v>
      </c>
      <c r="M164" t="s">
        <v>327</v>
      </c>
      <c r="O164" t="s">
        <v>2</v>
      </c>
      <c r="P164">
        <v>4096</v>
      </c>
      <c r="Q164" t="s">
        <v>13</v>
      </c>
      <c r="R164" t="s">
        <v>503</v>
      </c>
      <c r="T164" t="s">
        <v>324</v>
      </c>
    </row>
    <row r="165" spans="1:20" x14ac:dyDescent="0.3">
      <c r="A165" t="s">
        <v>1</v>
      </c>
      <c r="B165">
        <v>4096</v>
      </c>
      <c r="C165" t="s">
        <v>13</v>
      </c>
      <c r="D165" t="s">
        <v>58</v>
      </c>
      <c r="E165" t="str">
        <f>IF(OR(LEFT(Tableau9[[#This Row],[Nom du Pc]],2)="DT",LEFT(Tableau9[[#This Row],[Nom du Pc]],2)="LT"),LEFT(Tableau9[[#This Row],[Nom du Pc]],2),"Autre")</f>
        <v>DT</v>
      </c>
      <c r="G165" t="s">
        <v>323</v>
      </c>
      <c r="I165" t="s">
        <v>2</v>
      </c>
      <c r="J165">
        <v>4096</v>
      </c>
      <c r="K165" t="s">
        <v>13</v>
      </c>
      <c r="L165" t="s">
        <v>487</v>
      </c>
      <c r="M165" t="s">
        <v>324</v>
      </c>
      <c r="O165" t="s">
        <v>2</v>
      </c>
      <c r="P165">
        <v>4096</v>
      </c>
      <c r="Q165" t="s">
        <v>13</v>
      </c>
      <c r="R165" t="s">
        <v>504</v>
      </c>
      <c r="T165" t="s">
        <v>330</v>
      </c>
    </row>
    <row r="166" spans="1:20" x14ac:dyDescent="0.3">
      <c r="A166" t="s">
        <v>1</v>
      </c>
      <c r="B166">
        <v>2868</v>
      </c>
      <c r="C166" t="s">
        <v>15</v>
      </c>
      <c r="D166" t="s">
        <v>171</v>
      </c>
      <c r="E166" t="str">
        <f>IF(OR(LEFT(Tableau9[[#This Row],[Nom du Pc]],2)="DT",LEFT(Tableau9[[#This Row],[Nom du Pc]],2)="LT"),LEFT(Tableau9[[#This Row],[Nom du Pc]],2),"Autre")</f>
        <v>Autre</v>
      </c>
      <c r="G166" t="s">
        <v>329</v>
      </c>
      <c r="I166" t="s">
        <v>2</v>
      </c>
      <c r="J166">
        <v>4096</v>
      </c>
      <c r="K166" t="s">
        <v>13</v>
      </c>
      <c r="L166" t="s">
        <v>488</v>
      </c>
      <c r="M166" t="s">
        <v>324</v>
      </c>
      <c r="O166" t="s">
        <v>2</v>
      </c>
      <c r="P166">
        <v>4096</v>
      </c>
      <c r="Q166" t="s">
        <v>15</v>
      </c>
      <c r="R166" t="s">
        <v>505</v>
      </c>
      <c r="T166" t="s">
        <v>324</v>
      </c>
    </row>
    <row r="167" spans="1:20" x14ac:dyDescent="0.3">
      <c r="A167" t="s">
        <v>1</v>
      </c>
      <c r="B167">
        <v>4096</v>
      </c>
      <c r="C167" t="s">
        <v>14</v>
      </c>
      <c r="D167" t="s">
        <v>172</v>
      </c>
      <c r="E167" t="str">
        <f>IF(OR(LEFT(Tableau9[[#This Row],[Nom du Pc]],2)="DT",LEFT(Tableau9[[#This Row],[Nom du Pc]],2)="LT"),LEFT(Tableau9[[#This Row],[Nom du Pc]],2),"Autre")</f>
        <v>Autre</v>
      </c>
      <c r="G167" t="s">
        <v>324</v>
      </c>
      <c r="I167" t="s">
        <v>2</v>
      </c>
      <c r="J167">
        <v>4096</v>
      </c>
      <c r="K167" t="s">
        <v>13</v>
      </c>
      <c r="L167" t="s">
        <v>489</v>
      </c>
      <c r="M167" t="s">
        <v>556</v>
      </c>
      <c r="O167" t="s">
        <v>2</v>
      </c>
      <c r="P167">
        <v>4096</v>
      </c>
      <c r="Q167" t="s">
        <v>13</v>
      </c>
      <c r="R167" t="s">
        <v>506</v>
      </c>
      <c r="T167" t="s">
        <v>556</v>
      </c>
    </row>
    <row r="168" spans="1:20" x14ac:dyDescent="0.3">
      <c r="A168" t="s">
        <v>1</v>
      </c>
      <c r="B168">
        <v>4096</v>
      </c>
      <c r="C168" t="s">
        <v>14</v>
      </c>
      <c r="D168" t="s">
        <v>173</v>
      </c>
      <c r="E168" t="str">
        <f>IF(OR(LEFT(Tableau9[[#This Row],[Nom du Pc]],2)="DT",LEFT(Tableau9[[#This Row],[Nom du Pc]],2)="LT"),LEFT(Tableau9[[#This Row],[Nom du Pc]],2),"Autre")</f>
        <v>DT</v>
      </c>
      <c r="G168" t="s">
        <v>324</v>
      </c>
      <c r="I168" t="s">
        <v>2</v>
      </c>
      <c r="J168">
        <v>4096</v>
      </c>
      <c r="K168" t="s">
        <v>334</v>
      </c>
      <c r="L168" t="s">
        <v>490</v>
      </c>
      <c r="M168" t="s">
        <v>324</v>
      </c>
      <c r="O168" t="s">
        <v>2</v>
      </c>
      <c r="P168">
        <v>4096</v>
      </c>
      <c r="Q168" t="s">
        <v>572</v>
      </c>
      <c r="R168" t="s">
        <v>507</v>
      </c>
      <c r="T168" t="s">
        <v>323</v>
      </c>
    </row>
    <row r="169" spans="1:20" x14ac:dyDescent="0.3">
      <c r="A169" t="s">
        <v>1</v>
      </c>
      <c r="B169">
        <v>4096</v>
      </c>
      <c r="C169" t="s">
        <v>14</v>
      </c>
      <c r="D169" t="s">
        <v>174</v>
      </c>
      <c r="E169" t="str">
        <f>IF(OR(LEFT(Tableau9[[#This Row],[Nom du Pc]],2)="DT",LEFT(Tableau9[[#This Row],[Nom du Pc]],2)="LT"),LEFT(Tableau9[[#This Row],[Nom du Pc]],2),"Autre")</f>
        <v>DT</v>
      </c>
      <c r="G169" t="s">
        <v>324</v>
      </c>
      <c r="I169" t="s">
        <v>1</v>
      </c>
      <c r="J169">
        <v>4096</v>
      </c>
      <c r="K169" t="s">
        <v>13</v>
      </c>
      <c r="L169" t="s">
        <v>19</v>
      </c>
      <c r="M169" t="s">
        <v>323</v>
      </c>
      <c r="O169" t="s">
        <v>2</v>
      </c>
      <c r="P169">
        <v>4096</v>
      </c>
      <c r="Q169" t="s">
        <v>14</v>
      </c>
      <c r="R169" t="s">
        <v>508</v>
      </c>
      <c r="T169" t="s">
        <v>324</v>
      </c>
    </row>
    <row r="170" spans="1:20" x14ac:dyDescent="0.3">
      <c r="A170" t="s">
        <v>1</v>
      </c>
      <c r="B170">
        <v>4096</v>
      </c>
      <c r="C170" t="s">
        <v>14</v>
      </c>
      <c r="D170" t="s">
        <v>175</v>
      </c>
      <c r="E170" t="str">
        <f>IF(OR(LEFT(Tableau9[[#This Row],[Nom du Pc]],2)="DT",LEFT(Tableau9[[#This Row],[Nom du Pc]],2)="LT"),LEFT(Tableau9[[#This Row],[Nom du Pc]],2),"Autre")</f>
        <v>LT</v>
      </c>
      <c r="G170" t="s">
        <v>329</v>
      </c>
      <c r="I170" t="s">
        <v>2</v>
      </c>
      <c r="J170">
        <v>4096</v>
      </c>
      <c r="K170" t="s">
        <v>13</v>
      </c>
      <c r="L170" t="s">
        <v>491</v>
      </c>
      <c r="M170" t="s">
        <v>329</v>
      </c>
      <c r="O170" t="s">
        <v>2</v>
      </c>
      <c r="P170">
        <v>3551</v>
      </c>
      <c r="Q170" t="s">
        <v>339</v>
      </c>
      <c r="R170" t="s">
        <v>509</v>
      </c>
      <c r="T170" t="s">
        <v>324</v>
      </c>
    </row>
    <row r="171" spans="1:20" x14ac:dyDescent="0.3">
      <c r="A171" t="s">
        <v>1</v>
      </c>
      <c r="B171">
        <v>4096</v>
      </c>
      <c r="C171" t="s">
        <v>14</v>
      </c>
      <c r="D171" t="s">
        <v>176</v>
      </c>
      <c r="E171" t="str">
        <f>IF(OR(LEFT(Tableau9[[#This Row],[Nom du Pc]],2)="DT",LEFT(Tableau9[[#This Row],[Nom du Pc]],2)="LT"),LEFT(Tableau9[[#This Row],[Nom du Pc]],2),"Autre")</f>
        <v>LT</v>
      </c>
      <c r="G171" t="s">
        <v>324</v>
      </c>
      <c r="I171" t="s">
        <v>2</v>
      </c>
      <c r="J171">
        <v>3072</v>
      </c>
      <c r="K171" t="s">
        <v>16</v>
      </c>
      <c r="L171" t="s">
        <v>492</v>
      </c>
      <c r="M171" t="s">
        <v>325</v>
      </c>
      <c r="O171" t="s">
        <v>2</v>
      </c>
      <c r="P171">
        <v>4096</v>
      </c>
      <c r="Q171" t="s">
        <v>13</v>
      </c>
      <c r="R171" t="s">
        <v>510</v>
      </c>
      <c r="T171" t="s">
        <v>324</v>
      </c>
    </row>
    <row r="172" spans="1:20" x14ac:dyDescent="0.3">
      <c r="A172" t="s">
        <v>1</v>
      </c>
      <c r="B172">
        <v>3448</v>
      </c>
      <c r="C172" t="s">
        <v>13</v>
      </c>
      <c r="D172" t="s">
        <v>177</v>
      </c>
      <c r="E172" t="str">
        <f>IF(OR(LEFT(Tableau9[[#This Row],[Nom du Pc]],2)="DT",LEFT(Tableau9[[#This Row],[Nom du Pc]],2)="LT"),LEFT(Tableau9[[#This Row],[Nom du Pc]],2),"Autre")</f>
        <v>LT</v>
      </c>
      <c r="G172" t="s">
        <v>323</v>
      </c>
      <c r="I172" t="s">
        <v>2</v>
      </c>
      <c r="J172">
        <v>4096</v>
      </c>
      <c r="K172" t="s">
        <v>13</v>
      </c>
      <c r="L172" t="s">
        <v>493</v>
      </c>
      <c r="M172" t="s">
        <v>324</v>
      </c>
      <c r="O172" t="s">
        <v>2</v>
      </c>
      <c r="P172">
        <v>4096</v>
      </c>
      <c r="Q172" t="s">
        <v>334</v>
      </c>
      <c r="R172" t="s">
        <v>511</v>
      </c>
      <c r="T172" t="s">
        <v>324</v>
      </c>
    </row>
    <row r="173" spans="1:20" x14ac:dyDescent="0.3">
      <c r="A173" t="s">
        <v>1</v>
      </c>
      <c r="B173">
        <v>4096</v>
      </c>
      <c r="C173" t="s">
        <v>14</v>
      </c>
      <c r="D173" t="s">
        <v>178</v>
      </c>
      <c r="E173" t="str">
        <f>IF(OR(LEFT(Tableau9[[#This Row],[Nom du Pc]],2)="DT",LEFT(Tableau9[[#This Row],[Nom du Pc]],2)="LT"),LEFT(Tableau9[[#This Row],[Nom du Pc]],2),"Autre")</f>
        <v>DT</v>
      </c>
      <c r="G173" t="s">
        <v>324</v>
      </c>
      <c r="I173" t="s">
        <v>1</v>
      </c>
      <c r="J173">
        <v>4096</v>
      </c>
      <c r="K173" t="s">
        <v>14</v>
      </c>
      <c r="L173" t="s">
        <v>45</v>
      </c>
      <c r="M173" t="s">
        <v>324</v>
      </c>
      <c r="O173" t="s">
        <v>2</v>
      </c>
      <c r="P173">
        <v>4096</v>
      </c>
      <c r="Q173" t="s">
        <v>13</v>
      </c>
      <c r="R173" t="s">
        <v>512</v>
      </c>
      <c r="T173" t="s">
        <v>556</v>
      </c>
    </row>
    <row r="174" spans="1:20" x14ac:dyDescent="0.3">
      <c r="A174" t="s">
        <v>1</v>
      </c>
      <c r="B174">
        <v>5358</v>
      </c>
      <c r="C174" t="s">
        <v>13</v>
      </c>
      <c r="D174" t="s">
        <v>179</v>
      </c>
      <c r="E174" t="str">
        <f>IF(OR(LEFT(Tableau9[[#This Row],[Nom du Pc]],2)="DT",LEFT(Tableau9[[#This Row],[Nom du Pc]],2)="LT"),LEFT(Tableau9[[#This Row],[Nom du Pc]],2),"Autre")</f>
        <v>DT</v>
      </c>
      <c r="G174" t="s">
        <v>328</v>
      </c>
      <c r="I174" t="s">
        <v>2</v>
      </c>
      <c r="J174">
        <v>4096</v>
      </c>
      <c r="K174" t="s">
        <v>334</v>
      </c>
      <c r="L174" t="s">
        <v>494</v>
      </c>
      <c r="M174" t="s">
        <v>324</v>
      </c>
      <c r="O174" t="s">
        <v>2</v>
      </c>
      <c r="P174">
        <v>4096</v>
      </c>
      <c r="Q174" t="s">
        <v>14</v>
      </c>
      <c r="R174" t="s">
        <v>513</v>
      </c>
      <c r="T174" t="s">
        <v>324</v>
      </c>
    </row>
    <row r="175" spans="1:20" x14ac:dyDescent="0.3">
      <c r="A175" t="s">
        <v>1</v>
      </c>
      <c r="B175">
        <v>4096</v>
      </c>
      <c r="C175" t="s">
        <v>14</v>
      </c>
      <c r="D175" t="s">
        <v>180</v>
      </c>
      <c r="E175" t="str">
        <f>IF(OR(LEFT(Tableau9[[#This Row],[Nom du Pc]],2)="DT",LEFT(Tableau9[[#This Row],[Nom du Pc]],2)="LT"),LEFT(Tableau9[[#This Row],[Nom du Pc]],2),"Autre")</f>
        <v>LT</v>
      </c>
      <c r="G175" t="s">
        <v>324</v>
      </c>
      <c r="I175" t="s">
        <v>2</v>
      </c>
      <c r="J175">
        <v>4096</v>
      </c>
      <c r="K175" t="s">
        <v>14</v>
      </c>
      <c r="L175" t="s">
        <v>495</v>
      </c>
      <c r="M175" t="s">
        <v>324</v>
      </c>
      <c r="O175" t="s">
        <v>2</v>
      </c>
      <c r="P175">
        <v>4096</v>
      </c>
      <c r="Q175" t="s">
        <v>13</v>
      </c>
      <c r="R175" t="s">
        <v>514</v>
      </c>
      <c r="T175" t="s">
        <v>556</v>
      </c>
    </row>
    <row r="176" spans="1:20" x14ac:dyDescent="0.3">
      <c r="A176" t="s">
        <v>1</v>
      </c>
      <c r="B176">
        <v>4096</v>
      </c>
      <c r="C176" t="s">
        <v>14</v>
      </c>
      <c r="D176" t="s">
        <v>181</v>
      </c>
      <c r="E176" t="str">
        <f>IF(OR(LEFT(Tableau9[[#This Row],[Nom du Pc]],2)="DT",LEFT(Tableau9[[#This Row],[Nom du Pc]],2)="LT"),LEFT(Tableau9[[#This Row],[Nom du Pc]],2),"Autre")</f>
        <v>DT</v>
      </c>
      <c r="G176" t="s">
        <v>324</v>
      </c>
      <c r="I176" t="s">
        <v>2</v>
      </c>
      <c r="J176">
        <v>4096</v>
      </c>
      <c r="K176" t="s">
        <v>334</v>
      </c>
      <c r="L176" t="s">
        <v>496</v>
      </c>
      <c r="M176" t="s">
        <v>324</v>
      </c>
      <c r="O176" t="s">
        <v>2</v>
      </c>
      <c r="P176">
        <v>3310</v>
      </c>
      <c r="Q176" t="s">
        <v>13</v>
      </c>
      <c r="R176" t="s">
        <v>515</v>
      </c>
      <c r="T176" t="s">
        <v>328</v>
      </c>
    </row>
    <row r="177" spans="1:20" x14ac:dyDescent="0.3">
      <c r="A177" t="s">
        <v>1</v>
      </c>
      <c r="B177">
        <v>4096</v>
      </c>
      <c r="C177" t="s">
        <v>14</v>
      </c>
      <c r="D177" t="s">
        <v>182</v>
      </c>
      <c r="E177" t="str">
        <f>IF(OR(LEFT(Tableau9[[#This Row],[Nom du Pc]],2)="DT",LEFT(Tableau9[[#This Row],[Nom du Pc]],2)="LT"),LEFT(Tableau9[[#This Row],[Nom du Pc]],2),"Autre")</f>
        <v>DT</v>
      </c>
      <c r="G177" t="s">
        <v>324</v>
      </c>
      <c r="I177" t="s">
        <v>1</v>
      </c>
      <c r="J177">
        <v>4096</v>
      </c>
      <c r="K177" t="s">
        <v>14</v>
      </c>
      <c r="L177" t="s">
        <v>46</v>
      </c>
      <c r="M177" t="s">
        <v>324</v>
      </c>
      <c r="O177" t="s">
        <v>2</v>
      </c>
      <c r="P177">
        <v>4096</v>
      </c>
      <c r="Q177" t="s">
        <v>13</v>
      </c>
      <c r="R177" t="s">
        <v>516</v>
      </c>
      <c r="T177" t="s">
        <v>324</v>
      </c>
    </row>
    <row r="178" spans="1:20" x14ac:dyDescent="0.3">
      <c r="A178" t="s">
        <v>1</v>
      </c>
      <c r="B178">
        <v>4096</v>
      </c>
      <c r="C178" t="s">
        <v>15</v>
      </c>
      <c r="D178" t="s">
        <v>183</v>
      </c>
      <c r="E178" t="str">
        <f>IF(OR(LEFT(Tableau9[[#This Row],[Nom du Pc]],2)="DT",LEFT(Tableau9[[#This Row],[Nom du Pc]],2)="LT"),LEFT(Tableau9[[#This Row],[Nom du Pc]],2),"Autre")</f>
        <v>LT</v>
      </c>
      <c r="G178" t="s">
        <v>329</v>
      </c>
      <c r="I178" t="s">
        <v>2</v>
      </c>
      <c r="J178">
        <v>4096</v>
      </c>
      <c r="K178" t="s">
        <v>15</v>
      </c>
      <c r="L178" t="s">
        <v>78</v>
      </c>
      <c r="M178" t="s">
        <v>327</v>
      </c>
      <c r="O178" t="s">
        <v>2</v>
      </c>
      <c r="P178">
        <v>3518</v>
      </c>
      <c r="Q178" t="s">
        <v>13</v>
      </c>
      <c r="R178" t="s">
        <v>517</v>
      </c>
      <c r="T178" t="s">
        <v>324</v>
      </c>
    </row>
    <row r="179" spans="1:20" x14ac:dyDescent="0.3">
      <c r="A179" t="s">
        <v>1</v>
      </c>
      <c r="B179">
        <v>4096</v>
      </c>
      <c r="C179" t="s">
        <v>14</v>
      </c>
      <c r="D179" t="s">
        <v>184</v>
      </c>
      <c r="E179" t="str">
        <f>IF(OR(LEFT(Tableau9[[#This Row],[Nom du Pc]],2)="DT",LEFT(Tableau9[[#This Row],[Nom du Pc]],2)="LT"),LEFT(Tableau9[[#This Row],[Nom du Pc]],2),"Autre")</f>
        <v>DT</v>
      </c>
      <c r="G179" t="s">
        <v>324</v>
      </c>
      <c r="I179" t="s">
        <v>2</v>
      </c>
      <c r="J179">
        <v>6144</v>
      </c>
      <c r="K179" t="s">
        <v>14</v>
      </c>
      <c r="L179" t="s">
        <v>497</v>
      </c>
      <c r="M179" t="s">
        <v>327</v>
      </c>
      <c r="O179" t="s">
        <v>2</v>
      </c>
      <c r="P179">
        <v>4096</v>
      </c>
      <c r="Q179" t="s">
        <v>16</v>
      </c>
      <c r="R179" t="s">
        <v>518</v>
      </c>
      <c r="T179" t="s">
        <v>329</v>
      </c>
    </row>
    <row r="180" spans="1:20" x14ac:dyDescent="0.3">
      <c r="A180" t="s">
        <v>1</v>
      </c>
      <c r="B180">
        <v>4096</v>
      </c>
      <c r="C180" t="s">
        <v>14</v>
      </c>
      <c r="D180" t="s">
        <v>185</v>
      </c>
      <c r="E180" t="str">
        <f>IF(OR(LEFT(Tableau9[[#This Row],[Nom du Pc]],2)="DT",LEFT(Tableau9[[#This Row],[Nom du Pc]],2)="LT"),LEFT(Tableau9[[#This Row],[Nom du Pc]],2),"Autre")</f>
        <v>DT</v>
      </c>
      <c r="G180" t="s">
        <v>324</v>
      </c>
      <c r="I180" t="s">
        <v>2</v>
      </c>
      <c r="J180">
        <v>4096</v>
      </c>
      <c r="K180" t="s">
        <v>14</v>
      </c>
      <c r="L180" t="s">
        <v>498</v>
      </c>
      <c r="M180" t="s">
        <v>324</v>
      </c>
      <c r="O180" t="s">
        <v>2</v>
      </c>
      <c r="P180">
        <v>4096</v>
      </c>
      <c r="Q180" t="s">
        <v>13</v>
      </c>
      <c r="R180" t="s">
        <v>519</v>
      </c>
      <c r="T180" t="s">
        <v>556</v>
      </c>
    </row>
    <row r="181" spans="1:20" x14ac:dyDescent="0.3">
      <c r="A181" t="s">
        <v>1</v>
      </c>
      <c r="B181">
        <v>4096</v>
      </c>
      <c r="C181" t="s">
        <v>14</v>
      </c>
      <c r="D181" t="s">
        <v>186</v>
      </c>
      <c r="E181" t="str">
        <f>IF(OR(LEFT(Tableau9[[#This Row],[Nom du Pc]],2)="DT",LEFT(Tableau9[[#This Row],[Nom du Pc]],2)="LT"),LEFT(Tableau9[[#This Row],[Nom du Pc]],2),"Autre")</f>
        <v>DT</v>
      </c>
      <c r="G181" t="s">
        <v>324</v>
      </c>
      <c r="I181" t="s">
        <v>2</v>
      </c>
      <c r="J181">
        <v>4096</v>
      </c>
      <c r="K181" t="s">
        <v>13</v>
      </c>
      <c r="L181" t="s">
        <v>499</v>
      </c>
      <c r="M181" t="s">
        <v>324</v>
      </c>
      <c r="O181" t="s">
        <v>2</v>
      </c>
      <c r="P181">
        <v>4096</v>
      </c>
      <c r="Q181" t="s">
        <v>334</v>
      </c>
      <c r="R181" t="s">
        <v>520</v>
      </c>
      <c r="T181" t="s">
        <v>324</v>
      </c>
    </row>
    <row r="182" spans="1:20" x14ac:dyDescent="0.3">
      <c r="A182" t="s">
        <v>1</v>
      </c>
      <c r="B182">
        <v>4096</v>
      </c>
      <c r="C182" t="s">
        <v>14</v>
      </c>
      <c r="D182" t="s">
        <v>187</v>
      </c>
      <c r="E182" t="str">
        <f>IF(OR(LEFT(Tableau9[[#This Row],[Nom du Pc]],2)="DT",LEFT(Tableau9[[#This Row],[Nom du Pc]],2)="LT"),LEFT(Tableau9[[#This Row],[Nom du Pc]],2),"Autre")</f>
        <v>Autre</v>
      </c>
      <c r="G182" t="s">
        <v>324</v>
      </c>
      <c r="I182" t="s">
        <v>2</v>
      </c>
      <c r="J182">
        <v>4096</v>
      </c>
      <c r="K182" t="s">
        <v>13</v>
      </c>
      <c r="L182" t="s">
        <v>500</v>
      </c>
      <c r="M182" t="s">
        <v>330</v>
      </c>
      <c r="O182" t="s">
        <v>2</v>
      </c>
      <c r="P182">
        <v>4096</v>
      </c>
      <c r="Q182" t="s">
        <v>334</v>
      </c>
      <c r="R182" t="s">
        <v>521</v>
      </c>
      <c r="T182" t="s">
        <v>324</v>
      </c>
    </row>
    <row r="183" spans="1:20" x14ac:dyDescent="0.3">
      <c r="A183" t="s">
        <v>1</v>
      </c>
      <c r="B183">
        <v>4096</v>
      </c>
      <c r="C183" t="s">
        <v>13</v>
      </c>
      <c r="D183" t="s">
        <v>188</v>
      </c>
      <c r="E183" t="str">
        <f>IF(OR(LEFT(Tableau9[[#This Row],[Nom du Pc]],2)="DT",LEFT(Tableau9[[#This Row],[Nom du Pc]],2)="LT"),LEFT(Tableau9[[#This Row],[Nom du Pc]],2),"Autre")</f>
        <v>LT</v>
      </c>
      <c r="G183" t="s">
        <v>324</v>
      </c>
      <c r="I183" t="s">
        <v>2</v>
      </c>
      <c r="J183">
        <v>4096</v>
      </c>
      <c r="K183" t="s">
        <v>334</v>
      </c>
      <c r="L183" t="s">
        <v>501</v>
      </c>
      <c r="M183" t="s">
        <v>324</v>
      </c>
      <c r="O183" t="s">
        <v>2</v>
      </c>
      <c r="P183">
        <v>4096</v>
      </c>
      <c r="Q183" t="s">
        <v>15</v>
      </c>
      <c r="R183" t="s">
        <v>522</v>
      </c>
      <c r="T183" t="s">
        <v>324</v>
      </c>
    </row>
    <row r="184" spans="1:20" x14ac:dyDescent="0.3">
      <c r="A184" t="s">
        <v>1</v>
      </c>
      <c r="B184">
        <v>4096</v>
      </c>
      <c r="C184" t="s">
        <v>14</v>
      </c>
      <c r="D184" t="s">
        <v>189</v>
      </c>
      <c r="E184" t="str">
        <f>IF(OR(LEFT(Tableau9[[#This Row],[Nom du Pc]],2)="DT",LEFT(Tableau9[[#This Row],[Nom du Pc]],2)="LT"),LEFT(Tableau9[[#This Row],[Nom du Pc]],2),"Autre")</f>
        <v>DT</v>
      </c>
      <c r="G184" t="s">
        <v>324</v>
      </c>
      <c r="I184" t="s">
        <v>1</v>
      </c>
      <c r="J184">
        <v>4096</v>
      </c>
      <c r="K184" t="s">
        <v>13</v>
      </c>
      <c r="L184" t="s">
        <v>47</v>
      </c>
      <c r="M184" t="s">
        <v>324</v>
      </c>
      <c r="O184" t="s">
        <v>2</v>
      </c>
      <c r="P184">
        <v>4096</v>
      </c>
      <c r="Q184" t="s">
        <v>13</v>
      </c>
      <c r="R184" t="s">
        <v>523</v>
      </c>
      <c r="T184" t="s">
        <v>324</v>
      </c>
    </row>
    <row r="185" spans="1:20" x14ac:dyDescent="0.3">
      <c r="A185" t="s">
        <v>1</v>
      </c>
      <c r="B185">
        <v>4096</v>
      </c>
      <c r="C185" t="s">
        <v>14</v>
      </c>
      <c r="D185" t="s">
        <v>190</v>
      </c>
      <c r="E185" t="str">
        <f>IF(OR(LEFT(Tableau9[[#This Row],[Nom du Pc]],2)="DT",LEFT(Tableau9[[#This Row],[Nom du Pc]],2)="LT"),LEFT(Tableau9[[#This Row],[Nom du Pc]],2),"Autre")</f>
        <v>DT</v>
      </c>
      <c r="G185" t="s">
        <v>324</v>
      </c>
      <c r="I185" t="s">
        <v>2</v>
      </c>
      <c r="J185">
        <v>6144</v>
      </c>
      <c r="K185" t="s">
        <v>14</v>
      </c>
      <c r="L185" t="s">
        <v>502</v>
      </c>
      <c r="M185" t="s">
        <v>324</v>
      </c>
      <c r="O185" t="s">
        <v>2</v>
      </c>
      <c r="P185">
        <v>4096</v>
      </c>
      <c r="Q185" t="s">
        <v>13</v>
      </c>
      <c r="R185" t="s">
        <v>524</v>
      </c>
      <c r="T185" t="s">
        <v>324</v>
      </c>
    </row>
    <row r="186" spans="1:20" x14ac:dyDescent="0.3">
      <c r="A186" t="s">
        <v>1</v>
      </c>
      <c r="B186">
        <v>4096</v>
      </c>
      <c r="C186" t="s">
        <v>14</v>
      </c>
      <c r="D186" t="s">
        <v>191</v>
      </c>
      <c r="E186" t="str">
        <f>IF(OR(LEFT(Tableau9[[#This Row],[Nom du Pc]],2)="DT",LEFT(Tableau9[[#This Row],[Nom du Pc]],2)="LT"),LEFT(Tableau9[[#This Row],[Nom du Pc]],2),"Autre")</f>
        <v>DT</v>
      </c>
      <c r="G186" t="s">
        <v>324</v>
      </c>
      <c r="I186" t="s">
        <v>1</v>
      </c>
      <c r="J186">
        <v>4096</v>
      </c>
      <c r="K186" t="s">
        <v>14</v>
      </c>
      <c r="L186" t="s">
        <v>48</v>
      </c>
      <c r="M186" t="s">
        <v>329</v>
      </c>
      <c r="O186" t="s">
        <v>2</v>
      </c>
      <c r="P186">
        <v>3551</v>
      </c>
      <c r="Q186" t="s">
        <v>339</v>
      </c>
      <c r="R186" t="s">
        <v>525</v>
      </c>
      <c r="T186" t="s">
        <v>324</v>
      </c>
    </row>
    <row r="187" spans="1:20" x14ac:dyDescent="0.3">
      <c r="A187" t="s">
        <v>1</v>
      </c>
      <c r="B187">
        <v>4096</v>
      </c>
      <c r="C187" t="s">
        <v>14</v>
      </c>
      <c r="D187" t="s">
        <v>192</v>
      </c>
      <c r="E187" t="str">
        <f>IF(OR(LEFT(Tableau9[[#This Row],[Nom du Pc]],2)="DT",LEFT(Tableau9[[#This Row],[Nom du Pc]],2)="LT"),LEFT(Tableau9[[#This Row],[Nom du Pc]],2),"Autre")</f>
        <v>DT</v>
      </c>
      <c r="G187" t="s">
        <v>324</v>
      </c>
      <c r="I187" t="s">
        <v>2</v>
      </c>
      <c r="J187">
        <v>4096</v>
      </c>
      <c r="K187" t="s">
        <v>13</v>
      </c>
      <c r="L187" t="s">
        <v>503</v>
      </c>
      <c r="M187" t="s">
        <v>324</v>
      </c>
      <c r="O187" t="s">
        <v>2</v>
      </c>
      <c r="P187">
        <v>4096</v>
      </c>
      <c r="Q187" t="s">
        <v>13</v>
      </c>
      <c r="R187" t="s">
        <v>526</v>
      </c>
      <c r="T187" t="s">
        <v>556</v>
      </c>
    </row>
    <row r="188" spans="1:20" x14ac:dyDescent="0.3">
      <c r="A188" t="s">
        <v>1</v>
      </c>
      <c r="B188">
        <v>4096</v>
      </c>
      <c r="C188" t="s">
        <v>15</v>
      </c>
      <c r="D188" t="s">
        <v>193</v>
      </c>
      <c r="E188" t="str">
        <f>IF(OR(LEFT(Tableau9[[#This Row],[Nom du Pc]],2)="DT",LEFT(Tableau9[[#This Row],[Nom du Pc]],2)="LT"),LEFT(Tableau9[[#This Row],[Nom du Pc]],2),"Autre")</f>
        <v>DT</v>
      </c>
      <c r="G188" t="s">
        <v>324</v>
      </c>
      <c r="I188" t="s">
        <v>1</v>
      </c>
      <c r="J188">
        <v>4096</v>
      </c>
      <c r="K188" t="s">
        <v>13</v>
      </c>
      <c r="L188" t="s">
        <v>29</v>
      </c>
      <c r="M188" t="s">
        <v>323</v>
      </c>
      <c r="O188" t="s">
        <v>2</v>
      </c>
      <c r="P188">
        <v>3072</v>
      </c>
      <c r="Q188" t="s">
        <v>14</v>
      </c>
      <c r="R188" t="s">
        <v>527</v>
      </c>
      <c r="T188" t="s">
        <v>326</v>
      </c>
    </row>
    <row r="189" spans="1:20" x14ac:dyDescent="0.3">
      <c r="A189" t="s">
        <v>1</v>
      </c>
      <c r="B189">
        <v>4096</v>
      </c>
      <c r="C189" t="s">
        <v>15</v>
      </c>
      <c r="D189" t="s">
        <v>194</v>
      </c>
      <c r="E189" t="str">
        <f>IF(OR(LEFT(Tableau9[[#This Row],[Nom du Pc]],2)="DT",LEFT(Tableau9[[#This Row],[Nom du Pc]],2)="LT"),LEFT(Tableau9[[#This Row],[Nom du Pc]],2),"Autre")</f>
        <v>LT</v>
      </c>
      <c r="G189" t="s">
        <v>327</v>
      </c>
      <c r="I189" t="s">
        <v>2</v>
      </c>
      <c r="J189">
        <v>4096</v>
      </c>
      <c r="K189" t="s">
        <v>13</v>
      </c>
      <c r="L189" t="s">
        <v>504</v>
      </c>
      <c r="M189" t="s">
        <v>330</v>
      </c>
      <c r="O189" t="s">
        <v>2</v>
      </c>
      <c r="P189">
        <v>4096</v>
      </c>
      <c r="Q189" t="s">
        <v>15</v>
      </c>
      <c r="R189" t="s">
        <v>528</v>
      </c>
      <c r="T189" t="s">
        <v>324</v>
      </c>
    </row>
    <row r="190" spans="1:20" x14ac:dyDescent="0.3">
      <c r="A190" t="s">
        <v>1</v>
      </c>
      <c r="B190">
        <v>4096</v>
      </c>
      <c r="C190" t="s">
        <v>14</v>
      </c>
      <c r="D190" t="s">
        <v>195</v>
      </c>
      <c r="E190" t="str">
        <f>IF(OR(LEFT(Tableau9[[#This Row],[Nom du Pc]],2)="DT",LEFT(Tableau9[[#This Row],[Nom du Pc]],2)="LT"),LEFT(Tableau9[[#This Row],[Nom du Pc]],2),"Autre")</f>
        <v>DT</v>
      </c>
      <c r="G190" t="s">
        <v>324</v>
      </c>
      <c r="I190" t="s">
        <v>2</v>
      </c>
      <c r="J190">
        <v>4096</v>
      </c>
      <c r="K190" t="s">
        <v>15</v>
      </c>
      <c r="L190" t="s">
        <v>505</v>
      </c>
      <c r="M190" t="s">
        <v>324</v>
      </c>
      <c r="O190" t="s">
        <v>2</v>
      </c>
      <c r="P190">
        <v>3657</v>
      </c>
      <c r="Q190" t="s">
        <v>13</v>
      </c>
      <c r="R190" t="s">
        <v>529</v>
      </c>
      <c r="T190" t="s">
        <v>324</v>
      </c>
    </row>
    <row r="191" spans="1:20" x14ac:dyDescent="0.3">
      <c r="A191" t="s">
        <v>1</v>
      </c>
      <c r="B191">
        <v>4096</v>
      </c>
      <c r="C191" t="s">
        <v>14</v>
      </c>
      <c r="D191" t="s">
        <v>196</v>
      </c>
      <c r="E191" t="str">
        <f>IF(OR(LEFT(Tableau9[[#This Row],[Nom du Pc]],2)="DT",LEFT(Tableau9[[#This Row],[Nom du Pc]],2)="LT"),LEFT(Tableau9[[#This Row],[Nom du Pc]],2),"Autre")</f>
        <v>DT</v>
      </c>
      <c r="G191" t="s">
        <v>324</v>
      </c>
      <c r="I191" t="s">
        <v>2</v>
      </c>
      <c r="J191">
        <v>4096</v>
      </c>
      <c r="K191" t="s">
        <v>13</v>
      </c>
      <c r="L191" t="s">
        <v>506</v>
      </c>
      <c r="M191" t="s">
        <v>556</v>
      </c>
      <c r="O191" t="s">
        <v>2</v>
      </c>
      <c r="P191">
        <v>4096</v>
      </c>
      <c r="Q191" t="s">
        <v>13</v>
      </c>
      <c r="R191" t="s">
        <v>530</v>
      </c>
      <c r="T191" t="s">
        <v>556</v>
      </c>
    </row>
    <row r="192" spans="1:20" x14ac:dyDescent="0.3">
      <c r="A192" t="s">
        <v>1</v>
      </c>
      <c r="B192">
        <v>4096</v>
      </c>
      <c r="C192" t="s">
        <v>14</v>
      </c>
      <c r="D192" t="s">
        <v>197</v>
      </c>
      <c r="E192" t="str">
        <f>IF(OR(LEFT(Tableau9[[#This Row],[Nom du Pc]],2)="DT",LEFT(Tableau9[[#This Row],[Nom du Pc]],2)="LT"),LEFT(Tableau9[[#This Row],[Nom du Pc]],2),"Autre")</f>
        <v>DT</v>
      </c>
      <c r="G192" t="s">
        <v>324</v>
      </c>
      <c r="I192" t="s">
        <v>2</v>
      </c>
      <c r="J192">
        <v>4096</v>
      </c>
      <c r="K192" t="s">
        <v>13</v>
      </c>
      <c r="L192" t="s">
        <v>507</v>
      </c>
      <c r="M192" t="s">
        <v>323</v>
      </c>
      <c r="O192" t="s">
        <v>2</v>
      </c>
      <c r="P192">
        <v>6144</v>
      </c>
      <c r="Q192" t="s">
        <v>15</v>
      </c>
      <c r="R192" t="s">
        <v>531</v>
      </c>
      <c r="T192" t="s">
        <v>324</v>
      </c>
    </row>
    <row r="193" spans="1:20" x14ac:dyDescent="0.3">
      <c r="A193" t="s">
        <v>1</v>
      </c>
      <c r="B193">
        <v>4096</v>
      </c>
      <c r="C193" t="s">
        <v>14</v>
      </c>
      <c r="D193" t="s">
        <v>198</v>
      </c>
      <c r="E193" t="str">
        <f>IF(OR(LEFT(Tableau9[[#This Row],[Nom du Pc]],2)="DT",LEFT(Tableau9[[#This Row],[Nom du Pc]],2)="LT"),LEFT(Tableau9[[#This Row],[Nom du Pc]],2),"Autre")</f>
        <v>DT</v>
      </c>
      <c r="G193" t="s">
        <v>325</v>
      </c>
      <c r="I193" t="s">
        <v>2</v>
      </c>
      <c r="J193">
        <v>4096</v>
      </c>
      <c r="K193" t="s">
        <v>14</v>
      </c>
      <c r="L193" t="s">
        <v>508</v>
      </c>
      <c r="M193" t="s">
        <v>324</v>
      </c>
      <c r="O193" t="s">
        <v>2</v>
      </c>
      <c r="P193">
        <v>3657</v>
      </c>
      <c r="Q193" t="s">
        <v>13</v>
      </c>
      <c r="R193" t="s">
        <v>532</v>
      </c>
      <c r="T193" t="s">
        <v>324</v>
      </c>
    </row>
    <row r="194" spans="1:20" x14ac:dyDescent="0.3">
      <c r="A194" t="s">
        <v>1</v>
      </c>
      <c r="B194">
        <v>5358</v>
      </c>
      <c r="C194" t="s">
        <v>13</v>
      </c>
      <c r="D194" t="s">
        <v>199</v>
      </c>
      <c r="E194" t="str">
        <f>IF(OR(LEFT(Tableau9[[#This Row],[Nom du Pc]],2)="DT",LEFT(Tableau9[[#This Row],[Nom du Pc]],2)="LT"),LEFT(Tableau9[[#This Row],[Nom du Pc]],2),"Autre")</f>
        <v>DT</v>
      </c>
      <c r="G194" t="s">
        <v>328</v>
      </c>
      <c r="I194" t="s">
        <v>2</v>
      </c>
      <c r="J194">
        <v>3551</v>
      </c>
      <c r="K194" t="s">
        <v>339</v>
      </c>
      <c r="L194" t="s">
        <v>509</v>
      </c>
      <c r="M194" t="s">
        <v>324</v>
      </c>
      <c r="O194" t="s">
        <v>2</v>
      </c>
      <c r="P194">
        <v>4096</v>
      </c>
      <c r="Q194" t="s">
        <v>334</v>
      </c>
      <c r="R194" t="s">
        <v>533</v>
      </c>
      <c r="T194" t="s">
        <v>324</v>
      </c>
    </row>
    <row r="195" spans="1:20" x14ac:dyDescent="0.3">
      <c r="A195" t="s">
        <v>1</v>
      </c>
      <c r="B195">
        <v>4096</v>
      </c>
      <c r="C195" t="s">
        <v>13</v>
      </c>
      <c r="D195" t="s">
        <v>83</v>
      </c>
      <c r="E195" t="str">
        <f>IF(OR(LEFT(Tableau9[[#This Row],[Nom du Pc]],2)="DT",LEFT(Tableau9[[#This Row],[Nom du Pc]],2)="LT"),LEFT(Tableau9[[#This Row],[Nom du Pc]],2),"Autre")</f>
        <v>DT</v>
      </c>
      <c r="G195" t="s">
        <v>323</v>
      </c>
      <c r="I195" t="s">
        <v>2</v>
      </c>
      <c r="J195">
        <v>4096</v>
      </c>
      <c r="K195" t="s">
        <v>13</v>
      </c>
      <c r="L195" t="s">
        <v>510</v>
      </c>
      <c r="M195" t="s">
        <v>324</v>
      </c>
      <c r="O195" t="s">
        <v>2</v>
      </c>
      <c r="P195">
        <v>4096</v>
      </c>
      <c r="Q195" t="s">
        <v>14</v>
      </c>
      <c r="R195" t="s">
        <v>534</v>
      </c>
      <c r="T195" t="s">
        <v>324</v>
      </c>
    </row>
    <row r="196" spans="1:20" x14ac:dyDescent="0.3">
      <c r="A196" t="s">
        <v>1</v>
      </c>
      <c r="B196">
        <v>4096</v>
      </c>
      <c r="C196" t="s">
        <v>14</v>
      </c>
      <c r="D196" t="s">
        <v>200</v>
      </c>
      <c r="E196" t="str">
        <f>IF(OR(LEFT(Tableau9[[#This Row],[Nom du Pc]],2)="DT",LEFT(Tableau9[[#This Row],[Nom du Pc]],2)="LT"),LEFT(Tableau9[[#This Row],[Nom du Pc]],2),"Autre")</f>
        <v>DT</v>
      </c>
      <c r="G196" t="s">
        <v>324</v>
      </c>
      <c r="I196" t="s">
        <v>1</v>
      </c>
      <c r="J196">
        <v>4096</v>
      </c>
      <c r="K196" t="s">
        <v>14</v>
      </c>
      <c r="L196" t="s">
        <v>50</v>
      </c>
      <c r="M196" t="s">
        <v>324</v>
      </c>
      <c r="O196" t="s">
        <v>2</v>
      </c>
      <c r="P196">
        <v>4096</v>
      </c>
      <c r="Q196" t="s">
        <v>13</v>
      </c>
      <c r="R196" t="s">
        <v>535</v>
      </c>
      <c r="T196" t="s">
        <v>324</v>
      </c>
    </row>
    <row r="197" spans="1:20" x14ac:dyDescent="0.3">
      <c r="A197" t="s">
        <v>1</v>
      </c>
      <c r="B197">
        <v>4096</v>
      </c>
      <c r="C197" t="s">
        <v>14</v>
      </c>
      <c r="D197" t="s">
        <v>201</v>
      </c>
      <c r="E197" t="str">
        <f>IF(OR(LEFT(Tableau9[[#This Row],[Nom du Pc]],2)="DT",LEFT(Tableau9[[#This Row],[Nom du Pc]],2)="LT"),LEFT(Tableau9[[#This Row],[Nom du Pc]],2),"Autre")</f>
        <v>LT</v>
      </c>
      <c r="G197" t="s">
        <v>324</v>
      </c>
      <c r="I197" t="s">
        <v>2</v>
      </c>
      <c r="J197">
        <v>4096</v>
      </c>
      <c r="K197" t="s">
        <v>334</v>
      </c>
      <c r="L197" t="s">
        <v>511</v>
      </c>
      <c r="M197" t="s">
        <v>324</v>
      </c>
      <c r="O197" t="s">
        <v>2</v>
      </c>
      <c r="P197">
        <v>3522</v>
      </c>
      <c r="Q197" t="s">
        <v>13</v>
      </c>
      <c r="R197" t="s">
        <v>536</v>
      </c>
      <c r="T197" t="s">
        <v>324</v>
      </c>
    </row>
    <row r="198" spans="1:20" x14ac:dyDescent="0.3">
      <c r="A198" t="s">
        <v>1</v>
      </c>
      <c r="B198">
        <v>4096</v>
      </c>
      <c r="C198" t="s">
        <v>14</v>
      </c>
      <c r="D198" t="s">
        <v>202</v>
      </c>
      <c r="E198" t="str">
        <f>IF(OR(LEFT(Tableau9[[#This Row],[Nom du Pc]],2)="DT",LEFT(Tableau9[[#This Row],[Nom du Pc]],2)="LT"),LEFT(Tableau9[[#This Row],[Nom du Pc]],2),"Autre")</f>
        <v>LT</v>
      </c>
      <c r="G198" t="s">
        <v>331</v>
      </c>
      <c r="I198" t="s">
        <v>2</v>
      </c>
      <c r="J198">
        <v>4096</v>
      </c>
      <c r="K198" t="s">
        <v>13</v>
      </c>
      <c r="L198" t="s">
        <v>512</v>
      </c>
      <c r="M198" t="s">
        <v>556</v>
      </c>
      <c r="O198" t="s">
        <v>2</v>
      </c>
      <c r="P198">
        <v>4096</v>
      </c>
      <c r="Q198" t="s">
        <v>14</v>
      </c>
      <c r="R198" t="s">
        <v>537</v>
      </c>
      <c r="T198" t="s">
        <v>324</v>
      </c>
    </row>
    <row r="199" spans="1:20" x14ac:dyDescent="0.3">
      <c r="A199" t="s">
        <v>1</v>
      </c>
      <c r="B199">
        <v>3072</v>
      </c>
      <c r="C199" t="s">
        <v>14</v>
      </c>
      <c r="D199" t="s">
        <v>203</v>
      </c>
      <c r="E199" t="str">
        <f>IF(OR(LEFT(Tableau9[[#This Row],[Nom du Pc]],2)="DT",LEFT(Tableau9[[#This Row],[Nom du Pc]],2)="LT"),LEFT(Tableau9[[#This Row],[Nom du Pc]],2),"Autre")</f>
        <v>LT</v>
      </c>
      <c r="G199" t="s">
        <v>328</v>
      </c>
      <c r="I199" t="s">
        <v>1</v>
      </c>
      <c r="J199">
        <v>4096</v>
      </c>
      <c r="K199" t="s">
        <v>14</v>
      </c>
      <c r="L199" t="s">
        <v>51</v>
      </c>
      <c r="M199" t="s">
        <v>324</v>
      </c>
      <c r="O199" t="s">
        <v>2</v>
      </c>
      <c r="P199">
        <v>4096</v>
      </c>
      <c r="Q199" t="s">
        <v>13</v>
      </c>
      <c r="R199" t="s">
        <v>538</v>
      </c>
      <c r="T199" t="s">
        <v>556</v>
      </c>
    </row>
    <row r="200" spans="1:20" x14ac:dyDescent="0.3">
      <c r="A200" t="s">
        <v>1</v>
      </c>
      <c r="B200">
        <v>4096</v>
      </c>
      <c r="C200" t="s">
        <v>14</v>
      </c>
      <c r="D200" t="s">
        <v>204</v>
      </c>
      <c r="E200" t="str">
        <f>IF(OR(LEFT(Tableau9[[#This Row],[Nom du Pc]],2)="DT",LEFT(Tableau9[[#This Row],[Nom du Pc]],2)="LT"),LEFT(Tableau9[[#This Row],[Nom du Pc]],2),"Autre")</f>
        <v>DT</v>
      </c>
      <c r="G200" t="s">
        <v>324</v>
      </c>
      <c r="I200" t="s">
        <v>2</v>
      </c>
      <c r="J200">
        <v>4096</v>
      </c>
      <c r="K200" t="s">
        <v>14</v>
      </c>
      <c r="L200" t="s">
        <v>513</v>
      </c>
      <c r="M200" t="s">
        <v>324</v>
      </c>
      <c r="O200" t="s">
        <v>2</v>
      </c>
      <c r="P200">
        <v>4096</v>
      </c>
      <c r="Q200" t="s">
        <v>340</v>
      </c>
      <c r="R200" t="s">
        <v>539</v>
      </c>
      <c r="T200" t="s">
        <v>558</v>
      </c>
    </row>
    <row r="201" spans="1:20" x14ac:dyDescent="0.3">
      <c r="A201" t="s">
        <v>1</v>
      </c>
      <c r="B201">
        <v>3310</v>
      </c>
      <c r="C201" t="s">
        <v>13</v>
      </c>
      <c r="D201" t="s">
        <v>205</v>
      </c>
      <c r="E201" t="str">
        <f>IF(OR(LEFT(Tableau9[[#This Row],[Nom du Pc]],2)="DT",LEFT(Tableau9[[#This Row],[Nom du Pc]],2)="LT"),LEFT(Tableau9[[#This Row],[Nom du Pc]],2),"Autre")</f>
        <v>DT</v>
      </c>
      <c r="G201" t="s">
        <v>328</v>
      </c>
      <c r="I201" t="s">
        <v>2</v>
      </c>
      <c r="J201">
        <v>4096</v>
      </c>
      <c r="K201" t="s">
        <v>13</v>
      </c>
      <c r="L201" t="s">
        <v>514</v>
      </c>
      <c r="M201" t="s">
        <v>556</v>
      </c>
      <c r="O201" t="s">
        <v>2</v>
      </c>
      <c r="P201">
        <v>4096</v>
      </c>
      <c r="Q201" t="s">
        <v>334</v>
      </c>
      <c r="R201" t="s">
        <v>540</v>
      </c>
      <c r="T201" t="s">
        <v>324</v>
      </c>
    </row>
    <row r="202" spans="1:20" x14ac:dyDescent="0.3">
      <c r="A202" t="s">
        <v>1</v>
      </c>
      <c r="B202">
        <v>4096</v>
      </c>
      <c r="C202" t="s">
        <v>14</v>
      </c>
      <c r="D202" t="s">
        <v>206</v>
      </c>
      <c r="E202" t="str">
        <f>IF(OR(LEFT(Tableau9[[#This Row],[Nom du Pc]],2)="DT",LEFT(Tableau9[[#This Row],[Nom du Pc]],2)="LT"),LEFT(Tableau9[[#This Row],[Nom du Pc]],2),"Autre")</f>
        <v>DT</v>
      </c>
      <c r="G202" t="s">
        <v>324</v>
      </c>
      <c r="I202" t="s">
        <v>2</v>
      </c>
      <c r="J202">
        <v>3310</v>
      </c>
      <c r="K202" t="s">
        <v>13</v>
      </c>
      <c r="L202" t="s">
        <v>515</v>
      </c>
      <c r="M202" t="s">
        <v>328</v>
      </c>
      <c r="O202" t="s">
        <v>2</v>
      </c>
      <c r="P202">
        <v>4096</v>
      </c>
      <c r="Q202" t="s">
        <v>14</v>
      </c>
      <c r="R202" t="s">
        <v>541</v>
      </c>
      <c r="T202" t="s">
        <v>324</v>
      </c>
    </row>
    <row r="203" spans="1:20" x14ac:dyDescent="0.3">
      <c r="A203" t="s">
        <v>1</v>
      </c>
      <c r="B203">
        <v>4096</v>
      </c>
      <c r="C203" t="s">
        <v>14</v>
      </c>
      <c r="D203" t="s">
        <v>207</v>
      </c>
      <c r="E203" t="str">
        <f>IF(OR(LEFT(Tableau9[[#This Row],[Nom du Pc]],2)="DT",LEFT(Tableau9[[#This Row],[Nom du Pc]],2)="LT"),LEFT(Tableau9[[#This Row],[Nom du Pc]],2),"Autre")</f>
        <v>DT</v>
      </c>
      <c r="G203" t="s">
        <v>324</v>
      </c>
      <c r="I203" t="s">
        <v>2</v>
      </c>
      <c r="J203">
        <v>4096</v>
      </c>
      <c r="K203" t="s">
        <v>13</v>
      </c>
      <c r="L203" t="s">
        <v>516</v>
      </c>
      <c r="M203" t="s">
        <v>324</v>
      </c>
      <c r="O203" t="s">
        <v>2</v>
      </c>
      <c r="P203">
        <v>4096</v>
      </c>
      <c r="Q203" t="s">
        <v>13</v>
      </c>
      <c r="R203" t="s">
        <v>542</v>
      </c>
      <c r="T203" t="s">
        <v>324</v>
      </c>
    </row>
    <row r="204" spans="1:20" x14ac:dyDescent="0.3">
      <c r="A204" t="s">
        <v>1</v>
      </c>
      <c r="B204">
        <v>4096</v>
      </c>
      <c r="C204" t="s">
        <v>13</v>
      </c>
      <c r="D204" t="s">
        <v>208</v>
      </c>
      <c r="E204" t="str">
        <f>IF(OR(LEFT(Tableau9[[#This Row],[Nom du Pc]],2)="DT",LEFT(Tableau9[[#This Row],[Nom du Pc]],2)="LT"),LEFT(Tableau9[[#This Row],[Nom du Pc]],2),"Autre")</f>
        <v>LT</v>
      </c>
      <c r="G204" t="s">
        <v>324</v>
      </c>
      <c r="I204" t="s">
        <v>2</v>
      </c>
      <c r="J204">
        <v>3518</v>
      </c>
      <c r="K204" t="s">
        <v>13</v>
      </c>
      <c r="L204" t="s">
        <v>517</v>
      </c>
      <c r="M204" t="s">
        <v>324</v>
      </c>
      <c r="O204" t="s">
        <v>2</v>
      </c>
      <c r="P204">
        <v>4096</v>
      </c>
      <c r="Q204" t="s">
        <v>15</v>
      </c>
      <c r="R204" t="s">
        <v>543</v>
      </c>
      <c r="T204" t="s">
        <v>327</v>
      </c>
    </row>
    <row r="205" spans="1:20" x14ac:dyDescent="0.3">
      <c r="A205" t="s">
        <v>1</v>
      </c>
      <c r="B205">
        <v>2359</v>
      </c>
      <c r="C205" t="s">
        <v>13</v>
      </c>
      <c r="D205" t="s">
        <v>209</v>
      </c>
      <c r="E205" t="str">
        <f>IF(OR(LEFT(Tableau9[[#This Row],[Nom du Pc]],2)="DT",LEFT(Tableau9[[#This Row],[Nom du Pc]],2)="LT"),LEFT(Tableau9[[#This Row],[Nom du Pc]],2),"Autre")</f>
        <v>LT</v>
      </c>
      <c r="G205" t="s">
        <v>329</v>
      </c>
      <c r="I205" t="s">
        <v>2</v>
      </c>
      <c r="J205">
        <v>4096</v>
      </c>
      <c r="K205" t="s">
        <v>16</v>
      </c>
      <c r="L205" t="s">
        <v>518</v>
      </c>
      <c r="M205" t="s">
        <v>329</v>
      </c>
      <c r="O205" t="s">
        <v>2</v>
      </c>
      <c r="P205">
        <v>4096</v>
      </c>
      <c r="Q205" t="s">
        <v>13</v>
      </c>
      <c r="R205" t="s">
        <v>544</v>
      </c>
      <c r="T205" t="s">
        <v>556</v>
      </c>
    </row>
    <row r="206" spans="1:20" x14ac:dyDescent="0.3">
      <c r="A206" t="s">
        <v>1</v>
      </c>
      <c r="B206">
        <v>4096</v>
      </c>
      <c r="C206" t="s">
        <v>13</v>
      </c>
      <c r="D206" t="s">
        <v>210</v>
      </c>
      <c r="E206" t="str">
        <f>IF(OR(LEFT(Tableau9[[#This Row],[Nom du Pc]],2)="DT",LEFT(Tableau9[[#This Row],[Nom du Pc]],2)="LT"),LEFT(Tableau9[[#This Row],[Nom du Pc]],2),"Autre")</f>
        <v>LT</v>
      </c>
      <c r="G206" t="s">
        <v>324</v>
      </c>
      <c r="I206" t="s">
        <v>1</v>
      </c>
      <c r="J206">
        <v>4096</v>
      </c>
      <c r="K206" t="s">
        <v>14</v>
      </c>
      <c r="L206" t="s">
        <v>52</v>
      </c>
      <c r="M206" t="s">
        <v>324</v>
      </c>
      <c r="O206" t="s">
        <v>2</v>
      </c>
      <c r="P206">
        <v>4096</v>
      </c>
      <c r="Q206" t="s">
        <v>13</v>
      </c>
      <c r="R206" t="s">
        <v>545</v>
      </c>
      <c r="T206" t="s">
        <v>324</v>
      </c>
    </row>
    <row r="207" spans="1:20" x14ac:dyDescent="0.3">
      <c r="A207" t="s">
        <v>1</v>
      </c>
      <c r="B207">
        <v>4096</v>
      </c>
      <c r="C207" t="s">
        <v>14</v>
      </c>
      <c r="D207" t="s">
        <v>211</v>
      </c>
      <c r="E207" t="str">
        <f>IF(OR(LEFT(Tableau9[[#This Row],[Nom du Pc]],2)="DT",LEFT(Tableau9[[#This Row],[Nom du Pc]],2)="LT"),LEFT(Tableau9[[#This Row],[Nom du Pc]],2),"Autre")</f>
        <v>DT</v>
      </c>
      <c r="G207" t="s">
        <v>324</v>
      </c>
      <c r="I207" t="s">
        <v>1</v>
      </c>
      <c r="J207">
        <v>3072</v>
      </c>
      <c r="K207" t="s">
        <v>14</v>
      </c>
      <c r="L207" t="s">
        <v>53</v>
      </c>
      <c r="M207" t="s">
        <v>328</v>
      </c>
      <c r="O207" t="s">
        <v>2</v>
      </c>
      <c r="P207">
        <v>4096</v>
      </c>
      <c r="Q207" t="s">
        <v>334</v>
      </c>
      <c r="R207" t="s">
        <v>546</v>
      </c>
      <c r="T207" t="s">
        <v>324</v>
      </c>
    </row>
    <row r="208" spans="1:20" x14ac:dyDescent="0.3">
      <c r="A208" t="s">
        <v>1</v>
      </c>
      <c r="B208">
        <v>4096</v>
      </c>
      <c r="C208" t="s">
        <v>14</v>
      </c>
      <c r="D208" t="s">
        <v>212</v>
      </c>
      <c r="E208" t="str">
        <f>IF(OR(LEFT(Tableau9[[#This Row],[Nom du Pc]],2)="DT",LEFT(Tableau9[[#This Row],[Nom du Pc]],2)="LT"),LEFT(Tableau9[[#This Row],[Nom du Pc]],2),"Autre")</f>
        <v>DT</v>
      </c>
      <c r="G208" t="s">
        <v>324</v>
      </c>
      <c r="I208" t="s">
        <v>1</v>
      </c>
      <c r="J208">
        <v>4096</v>
      </c>
      <c r="K208" t="s">
        <v>14</v>
      </c>
      <c r="L208" t="s">
        <v>54</v>
      </c>
      <c r="M208" t="s">
        <v>324</v>
      </c>
      <c r="O208" t="s">
        <v>2</v>
      </c>
      <c r="P208">
        <v>4096</v>
      </c>
      <c r="Q208" t="s">
        <v>334</v>
      </c>
      <c r="R208" t="s">
        <v>547</v>
      </c>
      <c r="T208" t="s">
        <v>324</v>
      </c>
    </row>
    <row r="209" spans="1:20" x14ac:dyDescent="0.3">
      <c r="A209" t="s">
        <v>1</v>
      </c>
      <c r="B209">
        <v>2048</v>
      </c>
      <c r="C209" t="s">
        <v>14</v>
      </c>
      <c r="D209" t="s">
        <v>213</v>
      </c>
      <c r="E209" t="str">
        <f>IF(OR(LEFT(Tableau9[[#This Row],[Nom du Pc]],2)="DT",LEFT(Tableau9[[#This Row],[Nom du Pc]],2)="LT"),LEFT(Tableau9[[#This Row],[Nom du Pc]],2),"Autre")</f>
        <v>DT</v>
      </c>
      <c r="G209" t="s">
        <v>328</v>
      </c>
      <c r="I209" t="s">
        <v>2</v>
      </c>
      <c r="J209">
        <v>4096</v>
      </c>
      <c r="K209" t="s">
        <v>13</v>
      </c>
      <c r="L209" t="s">
        <v>519</v>
      </c>
      <c r="M209" t="s">
        <v>556</v>
      </c>
      <c r="O209" t="s">
        <v>2</v>
      </c>
      <c r="P209">
        <v>4096</v>
      </c>
      <c r="Q209" t="s">
        <v>13</v>
      </c>
      <c r="R209" t="s">
        <v>548</v>
      </c>
      <c r="T209" t="s">
        <v>324</v>
      </c>
    </row>
    <row r="210" spans="1:20" x14ac:dyDescent="0.3">
      <c r="A210" t="s">
        <v>1</v>
      </c>
      <c r="B210">
        <v>4096</v>
      </c>
      <c r="C210" t="s">
        <v>13</v>
      </c>
      <c r="D210" t="s">
        <v>214</v>
      </c>
      <c r="E210" t="str">
        <f>IF(OR(LEFT(Tableau9[[#This Row],[Nom du Pc]],2)="DT",LEFT(Tableau9[[#This Row],[Nom du Pc]],2)="LT"),LEFT(Tableau9[[#This Row],[Nom du Pc]],2),"Autre")</f>
        <v>DT</v>
      </c>
      <c r="G210" t="s">
        <v>323</v>
      </c>
      <c r="I210" t="s">
        <v>1</v>
      </c>
      <c r="J210">
        <v>4096</v>
      </c>
      <c r="K210" t="s">
        <v>13</v>
      </c>
      <c r="L210" t="s">
        <v>55</v>
      </c>
      <c r="M210" t="s">
        <v>323</v>
      </c>
      <c r="O210" t="s">
        <v>2</v>
      </c>
      <c r="P210">
        <v>4096</v>
      </c>
      <c r="Q210" t="s">
        <v>13</v>
      </c>
      <c r="R210" t="s">
        <v>549</v>
      </c>
      <c r="T210" t="s">
        <v>323</v>
      </c>
    </row>
    <row r="211" spans="1:20" x14ac:dyDescent="0.3">
      <c r="A211" t="s">
        <v>1</v>
      </c>
      <c r="B211">
        <v>4096</v>
      </c>
      <c r="C211" t="s">
        <v>15</v>
      </c>
      <c r="D211" t="s">
        <v>215</v>
      </c>
      <c r="E211" t="str">
        <f>IF(OR(LEFT(Tableau9[[#This Row],[Nom du Pc]],2)="DT",LEFT(Tableau9[[#This Row],[Nom du Pc]],2)="LT"),LEFT(Tableau9[[#This Row],[Nom du Pc]],2),"Autre")</f>
        <v>LT</v>
      </c>
      <c r="G211" t="s">
        <v>324</v>
      </c>
      <c r="I211" t="s">
        <v>2</v>
      </c>
      <c r="J211">
        <v>4096</v>
      </c>
      <c r="K211" t="s">
        <v>334</v>
      </c>
      <c r="L211" t="s">
        <v>520</v>
      </c>
      <c r="M211" t="s">
        <v>324</v>
      </c>
      <c r="O211" t="s">
        <v>2</v>
      </c>
      <c r="P211">
        <v>4096</v>
      </c>
      <c r="Q211" t="s">
        <v>13</v>
      </c>
      <c r="R211" t="s">
        <v>550</v>
      </c>
      <c r="T211" t="s">
        <v>324</v>
      </c>
    </row>
    <row r="212" spans="1:20" x14ac:dyDescent="0.3">
      <c r="A212" t="s">
        <v>1</v>
      </c>
      <c r="B212">
        <v>4096</v>
      </c>
      <c r="C212" t="s">
        <v>14</v>
      </c>
      <c r="D212" t="s">
        <v>216</v>
      </c>
      <c r="E212" t="str">
        <f>IF(OR(LEFT(Tableau9[[#This Row],[Nom du Pc]],2)="DT",LEFT(Tableau9[[#This Row],[Nom du Pc]],2)="LT"),LEFT(Tableau9[[#This Row],[Nom du Pc]],2),"Autre")</f>
        <v>DT</v>
      </c>
      <c r="G212" t="s">
        <v>324</v>
      </c>
      <c r="I212" t="s">
        <v>2</v>
      </c>
      <c r="J212">
        <v>4096</v>
      </c>
      <c r="K212" t="s">
        <v>334</v>
      </c>
      <c r="L212" t="s">
        <v>521</v>
      </c>
      <c r="M212" t="s">
        <v>324</v>
      </c>
      <c r="O212" t="s">
        <v>2</v>
      </c>
      <c r="P212">
        <v>4096</v>
      </c>
      <c r="Q212" t="s">
        <v>14</v>
      </c>
      <c r="R212" t="s">
        <v>551</v>
      </c>
      <c r="T212" t="s">
        <v>324</v>
      </c>
    </row>
    <row r="213" spans="1:20" x14ac:dyDescent="0.3">
      <c r="A213" t="s">
        <v>1</v>
      </c>
      <c r="B213">
        <v>4096</v>
      </c>
      <c r="C213" t="s">
        <v>14</v>
      </c>
      <c r="D213" t="s">
        <v>217</v>
      </c>
      <c r="E213" t="str">
        <f>IF(OR(LEFT(Tableau9[[#This Row],[Nom du Pc]],2)="DT",LEFT(Tableau9[[#This Row],[Nom du Pc]],2)="LT"),LEFT(Tableau9[[#This Row],[Nom du Pc]],2),"Autre")</f>
        <v>LT</v>
      </c>
      <c r="G213" t="s">
        <v>324</v>
      </c>
      <c r="I213" t="s">
        <v>2</v>
      </c>
      <c r="J213">
        <v>4096</v>
      </c>
      <c r="K213" t="s">
        <v>15</v>
      </c>
      <c r="L213" t="s">
        <v>522</v>
      </c>
      <c r="M213" t="s">
        <v>324</v>
      </c>
      <c r="O213" t="s">
        <v>2</v>
      </c>
      <c r="P213">
        <v>4096</v>
      </c>
      <c r="Q213" t="s">
        <v>16</v>
      </c>
      <c r="R213" t="s">
        <v>552</v>
      </c>
      <c r="T213" t="s">
        <v>329</v>
      </c>
    </row>
    <row r="214" spans="1:20" x14ac:dyDescent="0.3">
      <c r="A214" t="s">
        <v>1</v>
      </c>
      <c r="B214">
        <v>4096</v>
      </c>
      <c r="C214" t="s">
        <v>14</v>
      </c>
      <c r="D214" t="s">
        <v>218</v>
      </c>
      <c r="E214" t="str">
        <f>IF(OR(LEFT(Tableau9[[#This Row],[Nom du Pc]],2)="DT",LEFT(Tableau9[[#This Row],[Nom du Pc]],2)="LT"),LEFT(Tableau9[[#This Row],[Nom du Pc]],2),"Autre")</f>
        <v>DT</v>
      </c>
      <c r="G214" t="s">
        <v>329</v>
      </c>
      <c r="I214" t="s">
        <v>2</v>
      </c>
      <c r="J214">
        <v>4096</v>
      </c>
      <c r="K214" t="s">
        <v>13</v>
      </c>
      <c r="L214" t="s">
        <v>523</v>
      </c>
      <c r="M214" t="s">
        <v>324</v>
      </c>
      <c r="O214" t="s">
        <v>2</v>
      </c>
      <c r="P214">
        <v>3657</v>
      </c>
      <c r="Q214" t="s">
        <v>13</v>
      </c>
      <c r="R214" t="s">
        <v>553</v>
      </c>
      <c r="T214" t="s">
        <v>324</v>
      </c>
    </row>
    <row r="215" spans="1:20" x14ac:dyDescent="0.3">
      <c r="A215" t="s">
        <v>1</v>
      </c>
      <c r="B215">
        <v>4096</v>
      </c>
      <c r="C215" t="s">
        <v>14</v>
      </c>
      <c r="D215" t="s">
        <v>219</v>
      </c>
      <c r="E215" t="str">
        <f>IF(OR(LEFT(Tableau9[[#This Row],[Nom du Pc]],2)="DT",LEFT(Tableau9[[#This Row],[Nom du Pc]],2)="LT"),LEFT(Tableau9[[#This Row],[Nom du Pc]],2),"Autre")</f>
        <v>DT</v>
      </c>
      <c r="G215" t="s">
        <v>324</v>
      </c>
      <c r="I215" t="s">
        <v>2</v>
      </c>
      <c r="J215">
        <v>4096</v>
      </c>
      <c r="K215" t="s">
        <v>13</v>
      </c>
      <c r="L215" t="s">
        <v>524</v>
      </c>
      <c r="M215" t="s">
        <v>324</v>
      </c>
    </row>
    <row r="216" spans="1:20" x14ac:dyDescent="0.3">
      <c r="A216" t="s">
        <v>1</v>
      </c>
      <c r="B216">
        <v>4096</v>
      </c>
      <c r="C216" t="s">
        <v>14</v>
      </c>
      <c r="D216" t="s">
        <v>220</v>
      </c>
      <c r="E216" t="str">
        <f>IF(OR(LEFT(Tableau9[[#This Row],[Nom du Pc]],2)="DT",LEFT(Tableau9[[#This Row],[Nom du Pc]],2)="LT"),LEFT(Tableau9[[#This Row],[Nom du Pc]],2),"Autre")</f>
        <v>DT</v>
      </c>
      <c r="G216" t="s">
        <v>324</v>
      </c>
      <c r="I216" t="s">
        <v>2</v>
      </c>
      <c r="J216">
        <v>3551</v>
      </c>
      <c r="K216" t="s">
        <v>339</v>
      </c>
      <c r="L216" t="s">
        <v>525</v>
      </c>
      <c r="M216" t="s">
        <v>324</v>
      </c>
    </row>
    <row r="217" spans="1:20" x14ac:dyDescent="0.3">
      <c r="A217" t="s">
        <v>1</v>
      </c>
      <c r="B217">
        <v>4096</v>
      </c>
      <c r="C217" t="s">
        <v>14</v>
      </c>
      <c r="D217" t="s">
        <v>221</v>
      </c>
      <c r="E217" t="str">
        <f>IF(OR(LEFT(Tableau9[[#This Row],[Nom du Pc]],2)="DT",LEFT(Tableau9[[#This Row],[Nom du Pc]],2)="LT"),LEFT(Tableau9[[#This Row],[Nom du Pc]],2),"Autre")</f>
        <v>DT</v>
      </c>
      <c r="G217" t="s">
        <v>324</v>
      </c>
      <c r="I217" t="s">
        <v>2</v>
      </c>
      <c r="J217">
        <v>4096</v>
      </c>
      <c r="K217" t="s">
        <v>13</v>
      </c>
      <c r="L217" t="s">
        <v>526</v>
      </c>
      <c r="M217" t="s">
        <v>556</v>
      </c>
    </row>
    <row r="218" spans="1:20" x14ac:dyDescent="0.3">
      <c r="A218" t="s">
        <v>1</v>
      </c>
      <c r="B218">
        <v>3657</v>
      </c>
      <c r="C218" t="s">
        <v>13</v>
      </c>
      <c r="D218" t="s">
        <v>222</v>
      </c>
      <c r="E218" t="str">
        <f>IF(OR(LEFT(Tableau9[[#This Row],[Nom du Pc]],2)="DT",LEFT(Tableau9[[#This Row],[Nom du Pc]],2)="LT"),LEFT(Tableau9[[#This Row],[Nom du Pc]],2),"Autre")</f>
        <v>LT</v>
      </c>
      <c r="G218" t="s">
        <v>324</v>
      </c>
      <c r="I218" t="s">
        <v>1</v>
      </c>
      <c r="J218">
        <v>4096</v>
      </c>
      <c r="K218" t="s">
        <v>14</v>
      </c>
      <c r="L218" t="s">
        <v>56</v>
      </c>
      <c r="M218" t="s">
        <v>324</v>
      </c>
    </row>
    <row r="219" spans="1:20" x14ac:dyDescent="0.3">
      <c r="A219" t="s">
        <v>1</v>
      </c>
      <c r="B219">
        <v>3686</v>
      </c>
      <c r="C219" t="s">
        <v>13</v>
      </c>
      <c r="D219" t="s">
        <v>223</v>
      </c>
      <c r="E219" t="str">
        <f>IF(OR(LEFT(Tableau9[[#This Row],[Nom du Pc]],2)="DT",LEFT(Tableau9[[#This Row],[Nom du Pc]],2)="LT"),LEFT(Tableau9[[#This Row],[Nom du Pc]],2),"Autre")</f>
        <v>LT</v>
      </c>
      <c r="G219" t="s">
        <v>324</v>
      </c>
      <c r="I219" t="s">
        <v>1</v>
      </c>
      <c r="J219">
        <v>4096</v>
      </c>
      <c r="K219" t="s">
        <v>13</v>
      </c>
      <c r="L219" t="s">
        <v>57</v>
      </c>
      <c r="M219" t="s">
        <v>324</v>
      </c>
    </row>
    <row r="220" spans="1:20" x14ac:dyDescent="0.3">
      <c r="A220" t="s">
        <v>1</v>
      </c>
      <c r="B220">
        <v>4096</v>
      </c>
      <c r="C220" t="s">
        <v>14</v>
      </c>
      <c r="D220" t="s">
        <v>224</v>
      </c>
      <c r="E220" t="str">
        <f>IF(OR(LEFT(Tableau9[[#This Row],[Nom du Pc]],2)="DT",LEFT(Tableau9[[#This Row],[Nom du Pc]],2)="LT"),LEFT(Tableau9[[#This Row],[Nom du Pc]],2),"Autre")</f>
        <v>DT</v>
      </c>
      <c r="G220" t="s">
        <v>324</v>
      </c>
      <c r="I220" t="s">
        <v>2</v>
      </c>
      <c r="J220">
        <v>3072</v>
      </c>
      <c r="K220" t="s">
        <v>14</v>
      </c>
      <c r="L220" t="s">
        <v>527</v>
      </c>
      <c r="M220" t="s">
        <v>326</v>
      </c>
    </row>
    <row r="221" spans="1:20" x14ac:dyDescent="0.3">
      <c r="A221" t="s">
        <v>1</v>
      </c>
      <c r="B221">
        <v>3662</v>
      </c>
      <c r="C221" t="s">
        <v>13</v>
      </c>
      <c r="D221" t="s">
        <v>225</v>
      </c>
      <c r="E221" t="str">
        <f>IF(OR(LEFT(Tableau9[[#This Row],[Nom du Pc]],2)="DT",LEFT(Tableau9[[#This Row],[Nom du Pc]],2)="LT"),LEFT(Tableau9[[#This Row],[Nom du Pc]],2),"Autre")</f>
        <v>LT</v>
      </c>
      <c r="G221" t="s">
        <v>324</v>
      </c>
      <c r="I221" t="s">
        <v>1</v>
      </c>
      <c r="J221">
        <v>4096</v>
      </c>
      <c r="K221" t="s">
        <v>14</v>
      </c>
      <c r="L221" t="s">
        <v>59</v>
      </c>
      <c r="M221" t="s">
        <v>324</v>
      </c>
    </row>
    <row r="222" spans="1:20" x14ac:dyDescent="0.3">
      <c r="A222" t="s">
        <v>1</v>
      </c>
      <c r="B222">
        <v>4096</v>
      </c>
      <c r="C222" t="s">
        <v>17</v>
      </c>
      <c r="D222" t="s">
        <v>226</v>
      </c>
      <c r="E222" t="str">
        <f>IF(OR(LEFT(Tableau9[[#This Row],[Nom du Pc]],2)="DT",LEFT(Tableau9[[#This Row],[Nom du Pc]],2)="LT"),LEFT(Tableau9[[#This Row],[Nom du Pc]],2),"Autre")</f>
        <v>DT</v>
      </c>
      <c r="G222" t="s">
        <v>325</v>
      </c>
      <c r="I222" t="s">
        <v>2</v>
      </c>
      <c r="J222">
        <v>4096</v>
      </c>
      <c r="K222" t="s">
        <v>15</v>
      </c>
      <c r="L222" t="s">
        <v>528</v>
      </c>
      <c r="M222" t="s">
        <v>324</v>
      </c>
    </row>
    <row r="223" spans="1:20" x14ac:dyDescent="0.3">
      <c r="A223" t="s">
        <v>1</v>
      </c>
      <c r="B223">
        <v>4096</v>
      </c>
      <c r="C223" t="s">
        <v>14</v>
      </c>
      <c r="D223" t="s">
        <v>227</v>
      </c>
      <c r="E223" t="str">
        <f>IF(OR(LEFT(Tableau9[[#This Row],[Nom du Pc]],2)="DT",LEFT(Tableau9[[#This Row],[Nom du Pc]],2)="LT"),LEFT(Tableau9[[#This Row],[Nom du Pc]],2),"Autre")</f>
        <v>DT</v>
      </c>
      <c r="G223" t="s">
        <v>324</v>
      </c>
      <c r="I223" t="s">
        <v>1</v>
      </c>
      <c r="J223">
        <v>3072</v>
      </c>
      <c r="K223" t="s">
        <v>14</v>
      </c>
      <c r="L223" t="s">
        <v>60</v>
      </c>
      <c r="M223" t="s">
        <v>328</v>
      </c>
    </row>
    <row r="224" spans="1:20" x14ac:dyDescent="0.3">
      <c r="A224" t="s">
        <v>1</v>
      </c>
      <c r="B224">
        <v>4096</v>
      </c>
      <c r="C224" t="s">
        <v>13</v>
      </c>
      <c r="D224" t="s">
        <v>228</v>
      </c>
      <c r="E224" t="str">
        <f>IF(OR(LEFT(Tableau9[[#This Row],[Nom du Pc]],2)="DT",LEFT(Tableau9[[#This Row],[Nom du Pc]],2)="LT"),LEFT(Tableau9[[#This Row],[Nom du Pc]],2),"Autre")</f>
        <v>LT</v>
      </c>
      <c r="G224" t="s">
        <v>324</v>
      </c>
      <c r="I224" t="s">
        <v>1</v>
      </c>
      <c r="J224">
        <v>4096</v>
      </c>
      <c r="K224" t="s">
        <v>15</v>
      </c>
      <c r="L224" t="s">
        <v>61</v>
      </c>
      <c r="M224" t="s">
        <v>327</v>
      </c>
    </row>
    <row r="225" spans="1:13" x14ac:dyDescent="0.3">
      <c r="A225" t="s">
        <v>1</v>
      </c>
      <c r="B225">
        <v>4096</v>
      </c>
      <c r="C225" t="s">
        <v>15</v>
      </c>
      <c r="D225" t="s">
        <v>229</v>
      </c>
      <c r="E225" t="str">
        <f>IF(OR(LEFT(Tableau9[[#This Row],[Nom du Pc]],2)="DT",LEFT(Tableau9[[#This Row],[Nom du Pc]],2)="LT"),LEFT(Tableau9[[#This Row],[Nom du Pc]],2),"Autre")</f>
        <v>LT</v>
      </c>
      <c r="G225" t="s">
        <v>328</v>
      </c>
      <c r="I225" t="s">
        <v>1</v>
      </c>
      <c r="J225">
        <v>4096</v>
      </c>
      <c r="K225" t="s">
        <v>14</v>
      </c>
      <c r="L225" t="s">
        <v>62</v>
      </c>
      <c r="M225" t="s">
        <v>324</v>
      </c>
    </row>
    <row r="226" spans="1:13" x14ac:dyDescent="0.3">
      <c r="A226" t="s">
        <v>1</v>
      </c>
      <c r="B226">
        <v>3551</v>
      </c>
      <c r="C226" t="s">
        <v>339</v>
      </c>
      <c r="D226" t="s">
        <v>230</v>
      </c>
      <c r="E226" t="str">
        <f>IF(OR(LEFT(Tableau9[[#This Row],[Nom du Pc]],2)="DT",LEFT(Tableau9[[#This Row],[Nom du Pc]],2)="LT"),LEFT(Tableau9[[#This Row],[Nom du Pc]],2),"Autre")</f>
        <v>DT</v>
      </c>
      <c r="G226" t="s">
        <v>324</v>
      </c>
      <c r="I226" t="s">
        <v>1</v>
      </c>
      <c r="J226">
        <v>4096</v>
      </c>
      <c r="K226" t="s">
        <v>13</v>
      </c>
      <c r="L226" t="s">
        <v>63</v>
      </c>
      <c r="M226" t="s">
        <v>324</v>
      </c>
    </row>
    <row r="227" spans="1:13" x14ac:dyDescent="0.3">
      <c r="A227" t="s">
        <v>1</v>
      </c>
      <c r="B227">
        <v>4096</v>
      </c>
      <c r="C227" t="s">
        <v>15</v>
      </c>
      <c r="D227" t="s">
        <v>231</v>
      </c>
      <c r="E227" t="str">
        <f>IF(OR(LEFT(Tableau9[[#This Row],[Nom du Pc]],2)="DT",LEFT(Tableau9[[#This Row],[Nom du Pc]],2)="LT"),LEFT(Tableau9[[#This Row],[Nom du Pc]],2),"Autre")</f>
        <v>LT</v>
      </c>
      <c r="G227" t="s">
        <v>324</v>
      </c>
      <c r="I227" t="s">
        <v>1</v>
      </c>
      <c r="J227">
        <v>3072</v>
      </c>
      <c r="K227" t="s">
        <v>14</v>
      </c>
      <c r="L227" t="s">
        <v>64</v>
      </c>
      <c r="M227" t="s">
        <v>328</v>
      </c>
    </row>
    <row r="228" spans="1:13" x14ac:dyDescent="0.3">
      <c r="A228" t="s">
        <v>1</v>
      </c>
      <c r="B228">
        <v>4096</v>
      </c>
      <c r="C228" t="s">
        <v>14</v>
      </c>
      <c r="D228" t="s">
        <v>232</v>
      </c>
      <c r="E228" t="str">
        <f>IF(OR(LEFT(Tableau9[[#This Row],[Nom du Pc]],2)="DT",LEFT(Tableau9[[#This Row],[Nom du Pc]],2)="LT"),LEFT(Tableau9[[#This Row],[Nom du Pc]],2),"Autre")</f>
        <v>DT</v>
      </c>
      <c r="G228" t="s">
        <v>324</v>
      </c>
      <c r="I228" t="s">
        <v>2</v>
      </c>
      <c r="J228">
        <v>3657</v>
      </c>
      <c r="K228" t="s">
        <v>13</v>
      </c>
      <c r="L228" t="s">
        <v>529</v>
      </c>
      <c r="M228" t="s">
        <v>324</v>
      </c>
    </row>
    <row r="229" spans="1:13" x14ac:dyDescent="0.3">
      <c r="A229" t="s">
        <v>1</v>
      </c>
      <c r="B229">
        <v>4096</v>
      </c>
      <c r="C229" t="s">
        <v>14</v>
      </c>
      <c r="D229" t="s">
        <v>233</v>
      </c>
      <c r="E229" t="str">
        <f>IF(OR(LEFT(Tableau9[[#This Row],[Nom du Pc]],2)="DT",LEFT(Tableau9[[#This Row],[Nom du Pc]],2)="LT"),LEFT(Tableau9[[#This Row],[Nom du Pc]],2),"Autre")</f>
        <v>Autre</v>
      </c>
      <c r="G229" t="s">
        <v>329</v>
      </c>
      <c r="I229" t="s">
        <v>2</v>
      </c>
      <c r="J229">
        <v>4096</v>
      </c>
      <c r="K229" t="s">
        <v>13</v>
      </c>
      <c r="L229" t="s">
        <v>530</v>
      </c>
      <c r="M229" t="s">
        <v>556</v>
      </c>
    </row>
    <row r="230" spans="1:13" x14ac:dyDescent="0.3">
      <c r="A230" t="s">
        <v>1</v>
      </c>
      <c r="B230">
        <v>4096</v>
      </c>
      <c r="C230" t="s">
        <v>14</v>
      </c>
      <c r="D230" t="s">
        <v>234</v>
      </c>
      <c r="E230" t="str">
        <f>IF(OR(LEFT(Tableau9[[#This Row],[Nom du Pc]],2)="DT",LEFT(Tableau9[[#This Row],[Nom du Pc]],2)="LT"),LEFT(Tableau9[[#This Row],[Nom du Pc]],2),"Autre")</f>
        <v>DT</v>
      </c>
      <c r="G230" t="s">
        <v>324</v>
      </c>
      <c r="I230" t="s">
        <v>2</v>
      </c>
      <c r="J230">
        <v>6144</v>
      </c>
      <c r="K230" t="s">
        <v>15</v>
      </c>
      <c r="L230" t="s">
        <v>531</v>
      </c>
      <c r="M230" t="s">
        <v>324</v>
      </c>
    </row>
    <row r="231" spans="1:13" x14ac:dyDescent="0.3">
      <c r="A231" t="s">
        <v>1</v>
      </c>
      <c r="B231">
        <v>4096</v>
      </c>
      <c r="C231" t="s">
        <v>13</v>
      </c>
      <c r="D231" t="s">
        <v>235</v>
      </c>
      <c r="E231" t="str">
        <f>IF(OR(LEFT(Tableau9[[#This Row],[Nom du Pc]],2)="DT",LEFT(Tableau9[[#This Row],[Nom du Pc]],2)="LT"),LEFT(Tableau9[[#This Row],[Nom du Pc]],2),"Autre")</f>
        <v>LT</v>
      </c>
      <c r="G231" t="s">
        <v>324</v>
      </c>
      <c r="I231" t="s">
        <v>1</v>
      </c>
      <c r="J231">
        <v>2048</v>
      </c>
      <c r="K231" t="s">
        <v>339</v>
      </c>
      <c r="L231" t="s">
        <v>65</v>
      </c>
      <c r="M231" t="s">
        <v>330</v>
      </c>
    </row>
    <row r="232" spans="1:13" x14ac:dyDescent="0.3">
      <c r="A232" t="s">
        <v>1</v>
      </c>
      <c r="B232">
        <v>4096</v>
      </c>
      <c r="C232" t="s">
        <v>15</v>
      </c>
      <c r="D232" t="s">
        <v>236</v>
      </c>
      <c r="E232" t="str">
        <f>IF(OR(LEFT(Tableau9[[#This Row],[Nom du Pc]],2)="DT",LEFT(Tableau9[[#This Row],[Nom du Pc]],2)="LT"),LEFT(Tableau9[[#This Row],[Nom du Pc]],2),"Autre")</f>
        <v>LT</v>
      </c>
      <c r="G232" t="s">
        <v>324</v>
      </c>
      <c r="I232" t="s">
        <v>1</v>
      </c>
      <c r="J232">
        <v>4096</v>
      </c>
      <c r="K232" t="s">
        <v>14</v>
      </c>
      <c r="L232" t="s">
        <v>66</v>
      </c>
      <c r="M232" t="s">
        <v>324</v>
      </c>
    </row>
    <row r="233" spans="1:13" x14ac:dyDescent="0.3">
      <c r="A233" t="s">
        <v>1</v>
      </c>
      <c r="B233">
        <v>4096</v>
      </c>
      <c r="C233" t="s">
        <v>13</v>
      </c>
      <c r="D233" t="s">
        <v>237</v>
      </c>
      <c r="E233" t="str">
        <f>IF(OR(LEFT(Tableau9[[#This Row],[Nom du Pc]],2)="DT",LEFT(Tableau9[[#This Row],[Nom du Pc]],2)="LT"),LEFT(Tableau9[[#This Row],[Nom du Pc]],2),"Autre")</f>
        <v>DT</v>
      </c>
      <c r="G233" t="s">
        <v>323</v>
      </c>
      <c r="I233" t="s">
        <v>1</v>
      </c>
      <c r="J233">
        <v>2359</v>
      </c>
      <c r="K233" t="s">
        <v>13</v>
      </c>
      <c r="L233" t="s">
        <v>67</v>
      </c>
      <c r="M233" t="s">
        <v>329</v>
      </c>
    </row>
    <row r="234" spans="1:13" x14ac:dyDescent="0.3">
      <c r="A234" t="s">
        <v>1</v>
      </c>
      <c r="B234">
        <v>4096</v>
      </c>
      <c r="C234" t="s">
        <v>14</v>
      </c>
      <c r="D234" t="s">
        <v>238</v>
      </c>
      <c r="E234" t="str">
        <f>IF(OR(LEFT(Tableau9[[#This Row],[Nom du Pc]],2)="DT",LEFT(Tableau9[[#This Row],[Nom du Pc]],2)="LT"),LEFT(Tableau9[[#This Row],[Nom du Pc]],2),"Autre")</f>
        <v>DT</v>
      </c>
      <c r="G234" t="s">
        <v>324</v>
      </c>
      <c r="I234" t="s">
        <v>1</v>
      </c>
      <c r="J234">
        <v>4096</v>
      </c>
      <c r="K234" t="s">
        <v>14</v>
      </c>
      <c r="L234" t="s">
        <v>68</v>
      </c>
      <c r="M234" t="s">
        <v>324</v>
      </c>
    </row>
    <row r="235" spans="1:13" x14ac:dyDescent="0.3">
      <c r="A235" t="s">
        <v>1</v>
      </c>
      <c r="B235">
        <v>4096</v>
      </c>
      <c r="C235" t="s">
        <v>15</v>
      </c>
      <c r="D235" t="s">
        <v>239</v>
      </c>
      <c r="E235" t="str">
        <f>IF(OR(LEFT(Tableau9[[#This Row],[Nom du Pc]],2)="DT",LEFT(Tableau9[[#This Row],[Nom du Pc]],2)="LT"),LEFT(Tableau9[[#This Row],[Nom du Pc]],2),"Autre")</f>
        <v>LT</v>
      </c>
      <c r="G235" t="s">
        <v>324</v>
      </c>
      <c r="I235" t="s">
        <v>1</v>
      </c>
      <c r="J235">
        <v>4096</v>
      </c>
      <c r="K235" t="s">
        <v>14</v>
      </c>
      <c r="L235" t="s">
        <v>69</v>
      </c>
      <c r="M235" t="s">
        <v>324</v>
      </c>
    </row>
    <row r="236" spans="1:13" x14ac:dyDescent="0.3">
      <c r="A236" t="s">
        <v>1</v>
      </c>
      <c r="B236">
        <v>4096</v>
      </c>
      <c r="C236" t="s">
        <v>14</v>
      </c>
      <c r="D236" t="s">
        <v>240</v>
      </c>
      <c r="E236" t="str">
        <f>IF(OR(LEFT(Tableau9[[#This Row],[Nom du Pc]],2)="DT",LEFT(Tableau9[[#This Row],[Nom du Pc]],2)="LT"),LEFT(Tableau9[[#This Row],[Nom du Pc]],2),"Autre")</f>
        <v>DT</v>
      </c>
      <c r="G236" t="s">
        <v>324</v>
      </c>
      <c r="I236" t="s">
        <v>2</v>
      </c>
      <c r="J236">
        <v>3657</v>
      </c>
      <c r="K236" t="s">
        <v>13</v>
      </c>
      <c r="L236" t="s">
        <v>532</v>
      </c>
      <c r="M236" t="s">
        <v>324</v>
      </c>
    </row>
    <row r="237" spans="1:13" x14ac:dyDescent="0.3">
      <c r="A237" t="s">
        <v>1</v>
      </c>
      <c r="B237">
        <v>4096</v>
      </c>
      <c r="C237" t="s">
        <v>14</v>
      </c>
      <c r="D237" t="s">
        <v>241</v>
      </c>
      <c r="E237" t="str">
        <f>IF(OR(LEFT(Tableau9[[#This Row],[Nom du Pc]],2)="DT",LEFT(Tableau9[[#This Row],[Nom du Pc]],2)="LT"),LEFT(Tableau9[[#This Row],[Nom du Pc]],2),"Autre")</f>
        <v>DT</v>
      </c>
      <c r="G237" t="s">
        <v>324</v>
      </c>
      <c r="I237" t="s">
        <v>1</v>
      </c>
      <c r="J237">
        <v>4096</v>
      </c>
      <c r="K237" t="s">
        <v>15</v>
      </c>
      <c r="L237" t="s">
        <v>70</v>
      </c>
      <c r="M237" t="s">
        <v>328</v>
      </c>
    </row>
    <row r="238" spans="1:13" x14ac:dyDescent="0.3">
      <c r="A238" t="s">
        <v>1</v>
      </c>
      <c r="B238">
        <v>3657</v>
      </c>
      <c r="C238" t="s">
        <v>13</v>
      </c>
      <c r="D238" t="s">
        <v>242</v>
      </c>
      <c r="E238" t="str">
        <f>IF(OR(LEFT(Tableau9[[#This Row],[Nom du Pc]],2)="DT",LEFT(Tableau9[[#This Row],[Nom du Pc]],2)="LT"),LEFT(Tableau9[[#This Row],[Nom du Pc]],2),"Autre")</f>
        <v>LT</v>
      </c>
      <c r="G238" t="s">
        <v>324</v>
      </c>
      <c r="I238" t="s">
        <v>1</v>
      </c>
      <c r="J238">
        <v>3474</v>
      </c>
      <c r="K238" t="s">
        <v>15</v>
      </c>
      <c r="L238" t="s">
        <v>71</v>
      </c>
      <c r="M238" t="s">
        <v>328</v>
      </c>
    </row>
    <row r="239" spans="1:13" x14ac:dyDescent="0.3">
      <c r="A239" t="s">
        <v>1</v>
      </c>
      <c r="B239">
        <v>4096</v>
      </c>
      <c r="C239" t="s">
        <v>14</v>
      </c>
      <c r="D239" t="s">
        <v>243</v>
      </c>
      <c r="E239" t="str">
        <f>IF(OR(LEFT(Tableau9[[#This Row],[Nom du Pc]],2)="DT",LEFT(Tableau9[[#This Row],[Nom du Pc]],2)="LT"),LEFT(Tableau9[[#This Row],[Nom du Pc]],2),"Autre")</f>
        <v>DT</v>
      </c>
      <c r="G239" t="s">
        <v>324</v>
      </c>
      <c r="I239" t="s">
        <v>1</v>
      </c>
      <c r="J239">
        <v>4096</v>
      </c>
      <c r="K239" t="s">
        <v>14</v>
      </c>
      <c r="L239" t="s">
        <v>72</v>
      </c>
      <c r="M239" t="s">
        <v>324</v>
      </c>
    </row>
    <row r="240" spans="1:13" x14ac:dyDescent="0.3">
      <c r="A240" t="s">
        <v>1</v>
      </c>
      <c r="B240">
        <v>4096</v>
      </c>
      <c r="C240" t="s">
        <v>13</v>
      </c>
      <c r="D240" t="s">
        <v>244</v>
      </c>
      <c r="E240" t="str">
        <f>IF(OR(LEFT(Tableau9[[#This Row],[Nom du Pc]],2)="DT",LEFT(Tableau9[[#This Row],[Nom du Pc]],2)="LT"),LEFT(Tableau9[[#This Row],[Nom du Pc]],2),"Autre")</f>
        <v>LT</v>
      </c>
      <c r="G240" t="s">
        <v>324</v>
      </c>
      <c r="I240" t="s">
        <v>1</v>
      </c>
      <c r="J240">
        <v>4096</v>
      </c>
      <c r="K240" t="s">
        <v>14</v>
      </c>
      <c r="L240" t="s">
        <v>73</v>
      </c>
      <c r="M240" t="s">
        <v>324</v>
      </c>
    </row>
    <row r="241" spans="1:13" x14ac:dyDescent="0.3">
      <c r="A241" t="s">
        <v>1</v>
      </c>
      <c r="B241">
        <v>4096</v>
      </c>
      <c r="C241" t="s">
        <v>14</v>
      </c>
      <c r="D241" t="s">
        <v>245</v>
      </c>
      <c r="E241" t="str">
        <f>IF(OR(LEFT(Tableau9[[#This Row],[Nom du Pc]],2)="DT",LEFT(Tableau9[[#This Row],[Nom du Pc]],2)="LT"),LEFT(Tableau9[[#This Row],[Nom du Pc]],2),"Autre")</f>
        <v>Autre</v>
      </c>
      <c r="G241" t="s">
        <v>324</v>
      </c>
      <c r="I241" t="s">
        <v>1</v>
      </c>
      <c r="J241">
        <v>3503</v>
      </c>
      <c r="K241" t="s">
        <v>15</v>
      </c>
      <c r="L241" t="s">
        <v>74</v>
      </c>
      <c r="M241" t="s">
        <v>325</v>
      </c>
    </row>
    <row r="242" spans="1:13" x14ac:dyDescent="0.3">
      <c r="A242" t="s">
        <v>1</v>
      </c>
      <c r="B242">
        <v>4096</v>
      </c>
      <c r="C242" t="s">
        <v>14</v>
      </c>
      <c r="D242" t="s">
        <v>246</v>
      </c>
      <c r="E242" t="str">
        <f>IF(OR(LEFT(Tableau9[[#This Row],[Nom du Pc]],2)="DT",LEFT(Tableau9[[#This Row],[Nom du Pc]],2)="LT"),LEFT(Tableau9[[#This Row],[Nom du Pc]],2),"Autre")</f>
        <v>DT</v>
      </c>
      <c r="G242" t="s">
        <v>324</v>
      </c>
      <c r="I242" t="s">
        <v>1</v>
      </c>
      <c r="J242">
        <v>3657</v>
      </c>
      <c r="K242" t="s">
        <v>13</v>
      </c>
      <c r="L242" t="s">
        <v>75</v>
      </c>
      <c r="M242" t="s">
        <v>324</v>
      </c>
    </row>
    <row r="243" spans="1:13" x14ac:dyDescent="0.3">
      <c r="A243" t="s">
        <v>1</v>
      </c>
      <c r="B243">
        <v>4096</v>
      </c>
      <c r="C243" t="s">
        <v>14</v>
      </c>
      <c r="D243" t="s">
        <v>247</v>
      </c>
      <c r="E243" t="str">
        <f>IF(OR(LEFT(Tableau9[[#This Row],[Nom du Pc]],2)="DT",LEFT(Tableau9[[#This Row],[Nom du Pc]],2)="LT"),LEFT(Tableau9[[#This Row],[Nom du Pc]],2),"Autre")</f>
        <v>DT</v>
      </c>
      <c r="G243" t="s">
        <v>324</v>
      </c>
      <c r="I243" t="s">
        <v>1</v>
      </c>
      <c r="J243">
        <v>3686</v>
      </c>
      <c r="K243" t="s">
        <v>13</v>
      </c>
      <c r="L243" t="s">
        <v>76</v>
      </c>
      <c r="M243" t="s">
        <v>324</v>
      </c>
    </row>
    <row r="244" spans="1:13" x14ac:dyDescent="0.3">
      <c r="A244" t="s">
        <v>1</v>
      </c>
      <c r="B244">
        <v>3310</v>
      </c>
      <c r="C244" t="s">
        <v>13</v>
      </c>
      <c r="D244" t="s">
        <v>248</v>
      </c>
      <c r="E244" t="str">
        <f>IF(OR(LEFT(Tableau9[[#This Row],[Nom du Pc]],2)="DT",LEFT(Tableau9[[#This Row],[Nom du Pc]],2)="LT"),LEFT(Tableau9[[#This Row],[Nom du Pc]],2),"Autre")</f>
        <v>DT</v>
      </c>
      <c r="G244" t="s">
        <v>328</v>
      </c>
      <c r="I244" t="s">
        <v>2</v>
      </c>
      <c r="J244">
        <v>4096</v>
      </c>
      <c r="K244" t="s">
        <v>334</v>
      </c>
      <c r="L244" t="s">
        <v>533</v>
      </c>
      <c r="M244" t="s">
        <v>324</v>
      </c>
    </row>
    <row r="245" spans="1:13" x14ac:dyDescent="0.3">
      <c r="A245" t="s">
        <v>1</v>
      </c>
      <c r="B245">
        <v>4096</v>
      </c>
      <c r="C245" t="s">
        <v>14</v>
      </c>
      <c r="D245" t="s">
        <v>249</v>
      </c>
      <c r="E245" t="str">
        <f>IF(OR(LEFT(Tableau9[[#This Row],[Nom du Pc]],2)="DT",LEFT(Tableau9[[#This Row],[Nom du Pc]],2)="LT"),LEFT(Tableau9[[#This Row],[Nom du Pc]],2),"Autre")</f>
        <v>DT</v>
      </c>
      <c r="G245" t="s">
        <v>324</v>
      </c>
      <c r="I245" t="s">
        <v>1</v>
      </c>
      <c r="J245">
        <v>4096</v>
      </c>
      <c r="K245" t="s">
        <v>14</v>
      </c>
      <c r="L245" t="s">
        <v>77</v>
      </c>
      <c r="M245" t="s">
        <v>324</v>
      </c>
    </row>
    <row r="246" spans="1:13" x14ac:dyDescent="0.3">
      <c r="A246" t="s">
        <v>1</v>
      </c>
      <c r="B246">
        <v>4096</v>
      </c>
      <c r="C246" t="s">
        <v>14</v>
      </c>
      <c r="D246" t="s">
        <v>250</v>
      </c>
      <c r="E246" t="str">
        <f>IF(OR(LEFT(Tableau9[[#This Row],[Nom du Pc]],2)="DT",LEFT(Tableau9[[#This Row],[Nom du Pc]],2)="LT"),LEFT(Tableau9[[#This Row],[Nom du Pc]],2),"Autre")</f>
        <v>LT</v>
      </c>
      <c r="G246" t="s">
        <v>324</v>
      </c>
      <c r="I246" t="s">
        <v>1</v>
      </c>
      <c r="J246">
        <v>4096</v>
      </c>
      <c r="K246" t="s">
        <v>15</v>
      </c>
      <c r="L246" t="s">
        <v>79</v>
      </c>
      <c r="M246" t="s">
        <v>324</v>
      </c>
    </row>
    <row r="247" spans="1:13" x14ac:dyDescent="0.3">
      <c r="A247" t="s">
        <v>1</v>
      </c>
      <c r="B247">
        <v>4096</v>
      </c>
      <c r="C247" t="s">
        <v>14</v>
      </c>
      <c r="D247" t="s">
        <v>251</v>
      </c>
      <c r="E247" t="str">
        <f>IF(OR(LEFT(Tableau9[[#This Row],[Nom du Pc]],2)="DT",LEFT(Tableau9[[#This Row],[Nom du Pc]],2)="LT"),LEFT(Tableau9[[#This Row],[Nom du Pc]],2),"Autre")</f>
        <v>DT</v>
      </c>
      <c r="G247" t="s">
        <v>324</v>
      </c>
      <c r="I247" t="s">
        <v>1</v>
      </c>
      <c r="J247">
        <v>4096</v>
      </c>
      <c r="K247" t="s">
        <v>14</v>
      </c>
      <c r="L247" t="s">
        <v>80</v>
      </c>
      <c r="M247" t="s">
        <v>328</v>
      </c>
    </row>
    <row r="248" spans="1:13" x14ac:dyDescent="0.3">
      <c r="A248" t="s">
        <v>1</v>
      </c>
      <c r="B248">
        <v>3657</v>
      </c>
      <c r="C248" t="s">
        <v>13</v>
      </c>
      <c r="D248" t="s">
        <v>252</v>
      </c>
      <c r="E248" t="str">
        <f>IF(OR(LEFT(Tableau9[[#This Row],[Nom du Pc]],2)="DT",LEFT(Tableau9[[#This Row],[Nom du Pc]],2)="LT"),LEFT(Tableau9[[#This Row],[Nom du Pc]],2),"Autre")</f>
        <v>LT</v>
      </c>
      <c r="G248" t="s">
        <v>324</v>
      </c>
      <c r="I248" t="s">
        <v>2</v>
      </c>
      <c r="J248">
        <v>4096</v>
      </c>
      <c r="K248" t="s">
        <v>14</v>
      </c>
      <c r="L248" t="s">
        <v>534</v>
      </c>
      <c r="M248" t="s">
        <v>324</v>
      </c>
    </row>
    <row r="249" spans="1:13" x14ac:dyDescent="0.3">
      <c r="A249" t="s">
        <v>1</v>
      </c>
      <c r="B249">
        <v>4096</v>
      </c>
      <c r="C249" t="s">
        <v>14</v>
      </c>
      <c r="D249" t="s">
        <v>253</v>
      </c>
      <c r="E249" t="str">
        <f>IF(OR(LEFT(Tableau9[[#This Row],[Nom du Pc]],2)="DT",LEFT(Tableau9[[#This Row],[Nom du Pc]],2)="LT"),LEFT(Tableau9[[#This Row],[Nom du Pc]],2),"Autre")</f>
        <v>DT</v>
      </c>
      <c r="G249" t="s">
        <v>324</v>
      </c>
      <c r="I249" t="s">
        <v>2</v>
      </c>
      <c r="J249">
        <v>4096</v>
      </c>
      <c r="K249" t="s">
        <v>13</v>
      </c>
      <c r="L249" t="s">
        <v>535</v>
      </c>
      <c r="M249" t="s">
        <v>324</v>
      </c>
    </row>
    <row r="250" spans="1:13" x14ac:dyDescent="0.3">
      <c r="A250" t="s">
        <v>1</v>
      </c>
      <c r="B250">
        <v>3551</v>
      </c>
      <c r="C250" t="s">
        <v>339</v>
      </c>
      <c r="D250" t="s">
        <v>254</v>
      </c>
      <c r="E250" t="str">
        <f>IF(OR(LEFT(Tableau9[[#This Row],[Nom du Pc]],2)="DT",LEFT(Tableau9[[#This Row],[Nom du Pc]],2)="LT"),LEFT(Tableau9[[#This Row],[Nom du Pc]],2),"Autre")</f>
        <v>DT</v>
      </c>
      <c r="G250" t="s">
        <v>324</v>
      </c>
      <c r="I250" t="s">
        <v>1</v>
      </c>
      <c r="J250">
        <v>3448</v>
      </c>
      <c r="K250" t="s">
        <v>13</v>
      </c>
      <c r="L250" t="s">
        <v>27</v>
      </c>
      <c r="M250" t="s">
        <v>323</v>
      </c>
    </row>
    <row r="251" spans="1:13" x14ac:dyDescent="0.3">
      <c r="A251" t="s">
        <v>1</v>
      </c>
      <c r="B251">
        <v>4096</v>
      </c>
      <c r="C251" t="s">
        <v>14</v>
      </c>
      <c r="D251" t="s">
        <v>255</v>
      </c>
      <c r="E251" t="str">
        <f>IF(OR(LEFT(Tableau9[[#This Row],[Nom du Pc]],2)="DT",LEFT(Tableau9[[#This Row],[Nom du Pc]],2)="LT"),LEFT(Tableau9[[#This Row],[Nom du Pc]],2),"Autre")</f>
        <v>DT</v>
      </c>
      <c r="G251" t="s">
        <v>324</v>
      </c>
      <c r="I251" t="s">
        <v>1</v>
      </c>
      <c r="J251">
        <v>4096</v>
      </c>
      <c r="K251" t="s">
        <v>14</v>
      </c>
      <c r="L251" t="s">
        <v>81</v>
      </c>
      <c r="M251" t="s">
        <v>324</v>
      </c>
    </row>
    <row r="252" spans="1:13" x14ac:dyDescent="0.3">
      <c r="A252" t="s">
        <v>1</v>
      </c>
      <c r="B252">
        <v>4096</v>
      </c>
      <c r="C252" t="s">
        <v>14</v>
      </c>
      <c r="D252" t="s">
        <v>256</v>
      </c>
      <c r="E252" t="str">
        <f>IF(OR(LEFT(Tableau9[[#This Row],[Nom du Pc]],2)="DT",LEFT(Tableau9[[#This Row],[Nom du Pc]],2)="LT"),LEFT(Tableau9[[#This Row],[Nom du Pc]],2),"Autre")</f>
        <v>DT</v>
      </c>
      <c r="G252" t="s">
        <v>324</v>
      </c>
      <c r="I252" t="s">
        <v>1</v>
      </c>
      <c r="J252">
        <v>4096</v>
      </c>
      <c r="K252" t="s">
        <v>13</v>
      </c>
      <c r="L252" t="s">
        <v>82</v>
      </c>
      <c r="M252" t="s">
        <v>324</v>
      </c>
    </row>
    <row r="253" spans="1:13" x14ac:dyDescent="0.3">
      <c r="A253" t="s">
        <v>1</v>
      </c>
      <c r="B253">
        <v>4096</v>
      </c>
      <c r="C253" t="s">
        <v>14</v>
      </c>
      <c r="D253" t="s">
        <v>257</v>
      </c>
      <c r="E253" t="str">
        <f>IF(OR(LEFT(Tableau9[[#This Row],[Nom du Pc]],2)="DT",LEFT(Tableau9[[#This Row],[Nom du Pc]],2)="LT"),LEFT(Tableau9[[#This Row],[Nom du Pc]],2),"Autre")</f>
        <v>DT</v>
      </c>
      <c r="G253" t="s">
        <v>324</v>
      </c>
      <c r="I253" t="s">
        <v>1</v>
      </c>
      <c r="J253">
        <v>4096</v>
      </c>
      <c r="K253" t="s">
        <v>14</v>
      </c>
      <c r="L253" t="s">
        <v>84</v>
      </c>
      <c r="M253" t="s">
        <v>324</v>
      </c>
    </row>
    <row r="254" spans="1:13" x14ac:dyDescent="0.3">
      <c r="A254" t="s">
        <v>1</v>
      </c>
      <c r="B254">
        <v>4096</v>
      </c>
      <c r="C254" t="s">
        <v>14</v>
      </c>
      <c r="D254" t="s">
        <v>258</v>
      </c>
      <c r="E254" t="str">
        <f>IF(OR(LEFT(Tableau9[[#This Row],[Nom du Pc]],2)="DT",LEFT(Tableau9[[#This Row],[Nom du Pc]],2)="LT"),LEFT(Tableau9[[#This Row],[Nom du Pc]],2),"Autre")</f>
        <v>LT</v>
      </c>
      <c r="G254" t="s">
        <v>324</v>
      </c>
      <c r="I254" t="s">
        <v>1</v>
      </c>
      <c r="J254">
        <v>4096</v>
      </c>
      <c r="K254" t="s">
        <v>14</v>
      </c>
      <c r="L254" t="s">
        <v>85</v>
      </c>
      <c r="M254" t="s">
        <v>324</v>
      </c>
    </row>
    <row r="255" spans="1:13" x14ac:dyDescent="0.3">
      <c r="A255" t="s">
        <v>1</v>
      </c>
      <c r="B255">
        <v>4096</v>
      </c>
      <c r="C255" t="s">
        <v>13</v>
      </c>
      <c r="D255" t="s">
        <v>259</v>
      </c>
      <c r="E255" t="str">
        <f>IF(OR(LEFT(Tableau9[[#This Row],[Nom du Pc]],2)="DT",LEFT(Tableau9[[#This Row],[Nom du Pc]],2)="LT"),LEFT(Tableau9[[#This Row],[Nom du Pc]],2),"Autre")</f>
        <v>LT</v>
      </c>
      <c r="G255" t="s">
        <v>324</v>
      </c>
      <c r="I255" t="s">
        <v>1</v>
      </c>
      <c r="J255">
        <v>3310</v>
      </c>
      <c r="K255" t="s">
        <v>13</v>
      </c>
      <c r="L255" t="s">
        <v>86</v>
      </c>
      <c r="M255" t="s">
        <v>328</v>
      </c>
    </row>
    <row r="256" spans="1:13" x14ac:dyDescent="0.3">
      <c r="A256" t="s">
        <v>1</v>
      </c>
      <c r="B256">
        <v>4096</v>
      </c>
      <c r="C256" t="s">
        <v>13</v>
      </c>
      <c r="D256" t="s">
        <v>260</v>
      </c>
      <c r="E256" t="str">
        <f>IF(OR(LEFT(Tableau9[[#This Row],[Nom du Pc]],2)="DT",LEFT(Tableau9[[#This Row],[Nom du Pc]],2)="LT"),LEFT(Tableau9[[#This Row],[Nom du Pc]],2),"Autre")</f>
        <v>LT</v>
      </c>
      <c r="G256" t="s">
        <v>324</v>
      </c>
      <c r="I256" t="s">
        <v>1</v>
      </c>
      <c r="J256">
        <v>4096</v>
      </c>
      <c r="K256" t="s">
        <v>15</v>
      </c>
      <c r="L256" t="s">
        <v>87</v>
      </c>
      <c r="M256" t="s">
        <v>329</v>
      </c>
    </row>
    <row r="257" spans="1:13" x14ac:dyDescent="0.3">
      <c r="A257" t="s">
        <v>1</v>
      </c>
      <c r="B257">
        <v>4096</v>
      </c>
      <c r="C257" t="s">
        <v>14</v>
      </c>
      <c r="D257" t="s">
        <v>261</v>
      </c>
      <c r="E257" t="str">
        <f>IF(OR(LEFT(Tableau9[[#This Row],[Nom du Pc]],2)="DT",LEFT(Tableau9[[#This Row],[Nom du Pc]],2)="LT"),LEFT(Tableau9[[#This Row],[Nom du Pc]],2),"Autre")</f>
        <v>LT</v>
      </c>
      <c r="G257" t="s">
        <v>324</v>
      </c>
      <c r="I257" t="s">
        <v>2</v>
      </c>
      <c r="J257">
        <v>3522</v>
      </c>
      <c r="K257" t="s">
        <v>13</v>
      </c>
      <c r="L257" t="s">
        <v>536</v>
      </c>
      <c r="M257" t="s">
        <v>324</v>
      </c>
    </row>
    <row r="258" spans="1:13" x14ac:dyDescent="0.3">
      <c r="A258" t="s">
        <v>1</v>
      </c>
      <c r="B258">
        <v>4096</v>
      </c>
      <c r="C258" t="s">
        <v>14</v>
      </c>
      <c r="D258" t="s">
        <v>262</v>
      </c>
      <c r="E258" t="str">
        <f>IF(OR(LEFT(Tableau9[[#This Row],[Nom du Pc]],2)="DT",LEFT(Tableau9[[#This Row],[Nom du Pc]],2)="LT"),LEFT(Tableau9[[#This Row],[Nom du Pc]],2),"Autre")</f>
        <v>Autre</v>
      </c>
      <c r="G258" t="s">
        <v>324</v>
      </c>
      <c r="I258" t="s">
        <v>2</v>
      </c>
      <c r="J258">
        <v>4096</v>
      </c>
      <c r="K258" t="s">
        <v>14</v>
      </c>
      <c r="L258" t="s">
        <v>537</v>
      </c>
      <c r="M258" t="s">
        <v>324</v>
      </c>
    </row>
    <row r="259" spans="1:13" x14ac:dyDescent="0.3">
      <c r="A259" t="s">
        <v>1</v>
      </c>
      <c r="B259">
        <v>4096</v>
      </c>
      <c r="C259" t="s">
        <v>15</v>
      </c>
      <c r="D259" t="s">
        <v>263</v>
      </c>
      <c r="E259" t="str">
        <f>IF(OR(LEFT(Tableau9[[#This Row],[Nom du Pc]],2)="DT",LEFT(Tableau9[[#This Row],[Nom du Pc]],2)="LT"),LEFT(Tableau9[[#This Row],[Nom du Pc]],2),"Autre")</f>
        <v>LT</v>
      </c>
      <c r="G259" t="s">
        <v>324</v>
      </c>
      <c r="I259" t="s">
        <v>1</v>
      </c>
      <c r="J259">
        <v>4096</v>
      </c>
      <c r="K259" t="s">
        <v>15</v>
      </c>
      <c r="L259" t="s">
        <v>88</v>
      </c>
      <c r="M259" t="s">
        <v>324</v>
      </c>
    </row>
    <row r="260" spans="1:13" x14ac:dyDescent="0.3">
      <c r="A260" t="s">
        <v>1</v>
      </c>
      <c r="B260">
        <v>4096</v>
      </c>
      <c r="C260" t="s">
        <v>13</v>
      </c>
      <c r="D260" t="s">
        <v>264</v>
      </c>
      <c r="E260" t="str">
        <f>IF(OR(LEFT(Tableau9[[#This Row],[Nom du Pc]],2)="DT",LEFT(Tableau9[[#This Row],[Nom du Pc]],2)="LT"),LEFT(Tableau9[[#This Row],[Nom du Pc]],2),"Autre")</f>
        <v>LT</v>
      </c>
      <c r="G260" t="s">
        <v>324</v>
      </c>
      <c r="I260" t="s">
        <v>3</v>
      </c>
      <c r="J260">
        <v>4096</v>
      </c>
      <c r="K260" t="s">
        <v>14</v>
      </c>
      <c r="L260" t="s">
        <v>559</v>
      </c>
      <c r="M260" t="s">
        <v>324</v>
      </c>
    </row>
    <row r="261" spans="1:13" x14ac:dyDescent="0.3">
      <c r="A261" t="s">
        <v>1</v>
      </c>
      <c r="B261">
        <v>4096</v>
      </c>
      <c r="C261" t="s">
        <v>14</v>
      </c>
      <c r="D261" t="s">
        <v>265</v>
      </c>
      <c r="E261" t="str">
        <f>IF(OR(LEFT(Tableau9[[#This Row],[Nom du Pc]],2)="DT",LEFT(Tableau9[[#This Row],[Nom du Pc]],2)="LT"),LEFT(Tableau9[[#This Row],[Nom du Pc]],2),"Autre")</f>
        <v>DT</v>
      </c>
      <c r="G261" t="s">
        <v>324</v>
      </c>
      <c r="I261" t="s">
        <v>1</v>
      </c>
      <c r="J261">
        <v>3310</v>
      </c>
      <c r="K261" t="s">
        <v>13</v>
      </c>
      <c r="L261" t="s">
        <v>89</v>
      </c>
      <c r="M261" t="s">
        <v>328</v>
      </c>
    </row>
    <row r="262" spans="1:13" x14ac:dyDescent="0.3">
      <c r="A262" t="s">
        <v>1</v>
      </c>
      <c r="B262">
        <v>4096</v>
      </c>
      <c r="C262" t="s">
        <v>14</v>
      </c>
      <c r="D262" t="s">
        <v>266</v>
      </c>
      <c r="E262" t="str">
        <f>IF(OR(LEFT(Tableau9[[#This Row],[Nom du Pc]],2)="DT",LEFT(Tableau9[[#This Row],[Nom du Pc]],2)="LT"),LEFT(Tableau9[[#This Row],[Nom du Pc]],2),"Autre")</f>
        <v>DT</v>
      </c>
      <c r="G262" t="s">
        <v>324</v>
      </c>
      <c r="I262" t="s">
        <v>1</v>
      </c>
      <c r="J262">
        <v>4096</v>
      </c>
      <c r="K262" t="s">
        <v>13</v>
      </c>
      <c r="L262" t="s">
        <v>90</v>
      </c>
      <c r="M262" t="s">
        <v>324</v>
      </c>
    </row>
    <row r="263" spans="1:13" x14ac:dyDescent="0.3">
      <c r="A263" t="s">
        <v>1</v>
      </c>
      <c r="B263">
        <v>4096</v>
      </c>
      <c r="C263" t="s">
        <v>14</v>
      </c>
      <c r="D263" t="s">
        <v>267</v>
      </c>
      <c r="E263" t="str">
        <f>IF(OR(LEFT(Tableau9[[#This Row],[Nom du Pc]],2)="DT",LEFT(Tableau9[[#This Row],[Nom du Pc]],2)="LT"),LEFT(Tableau9[[#This Row],[Nom du Pc]],2),"Autre")</f>
        <v>LT</v>
      </c>
      <c r="G263" t="s">
        <v>324</v>
      </c>
      <c r="I263" t="s">
        <v>2</v>
      </c>
      <c r="J263">
        <v>4096</v>
      </c>
      <c r="K263" t="s">
        <v>13</v>
      </c>
      <c r="L263" t="s">
        <v>538</v>
      </c>
      <c r="M263" t="s">
        <v>556</v>
      </c>
    </row>
    <row r="264" spans="1:13" x14ac:dyDescent="0.3">
      <c r="A264" t="s">
        <v>1</v>
      </c>
      <c r="B264">
        <v>4096</v>
      </c>
      <c r="C264" t="s">
        <v>13</v>
      </c>
      <c r="D264" t="s">
        <v>268</v>
      </c>
      <c r="E264" t="str">
        <f>IF(OR(LEFT(Tableau9[[#This Row],[Nom du Pc]],2)="DT",LEFT(Tableau9[[#This Row],[Nom du Pc]],2)="LT"),LEFT(Tableau9[[#This Row],[Nom du Pc]],2),"Autre")</f>
        <v>DT</v>
      </c>
      <c r="G264" t="s">
        <v>324</v>
      </c>
      <c r="I264" t="s">
        <v>2</v>
      </c>
      <c r="J264">
        <v>4096</v>
      </c>
      <c r="K264" t="s">
        <v>340</v>
      </c>
      <c r="L264" t="s">
        <v>539</v>
      </c>
      <c r="M264" t="s">
        <v>558</v>
      </c>
    </row>
    <row r="265" spans="1:13" x14ac:dyDescent="0.3">
      <c r="A265" t="s">
        <v>1</v>
      </c>
      <c r="B265">
        <v>4096</v>
      </c>
      <c r="C265" t="s">
        <v>14</v>
      </c>
      <c r="D265" t="s">
        <v>269</v>
      </c>
      <c r="E265" t="str">
        <f>IF(OR(LEFT(Tableau9[[#This Row],[Nom du Pc]],2)="DT",LEFT(Tableau9[[#This Row],[Nom du Pc]],2)="LT"),LEFT(Tableau9[[#This Row],[Nom du Pc]],2),"Autre")</f>
        <v>Autre</v>
      </c>
      <c r="G265" t="s">
        <v>324</v>
      </c>
      <c r="I265" t="s">
        <v>1</v>
      </c>
      <c r="J265">
        <v>4096</v>
      </c>
      <c r="K265" t="s">
        <v>14</v>
      </c>
      <c r="L265" t="s">
        <v>91</v>
      </c>
      <c r="M265" t="s">
        <v>324</v>
      </c>
    </row>
    <row r="266" spans="1:13" x14ac:dyDescent="0.3">
      <c r="A266" t="s">
        <v>1</v>
      </c>
      <c r="B266">
        <v>4096</v>
      </c>
      <c r="C266" t="s">
        <v>14</v>
      </c>
      <c r="D266" t="s">
        <v>270</v>
      </c>
      <c r="E266" t="str">
        <f>IF(OR(LEFT(Tableau9[[#This Row],[Nom du Pc]],2)="DT",LEFT(Tableau9[[#This Row],[Nom du Pc]],2)="LT"),LEFT(Tableau9[[#This Row],[Nom du Pc]],2),"Autre")</f>
        <v>DT</v>
      </c>
      <c r="G266" t="s">
        <v>324</v>
      </c>
      <c r="I266" t="s">
        <v>1</v>
      </c>
      <c r="J266">
        <v>3072</v>
      </c>
      <c r="K266" t="s">
        <v>14</v>
      </c>
      <c r="L266" t="s">
        <v>92</v>
      </c>
      <c r="M266" t="s">
        <v>328</v>
      </c>
    </row>
    <row r="267" spans="1:13" x14ac:dyDescent="0.3">
      <c r="A267" t="s">
        <v>1</v>
      </c>
      <c r="B267">
        <v>4096</v>
      </c>
      <c r="C267" t="s">
        <v>14</v>
      </c>
      <c r="D267" t="s">
        <v>271</v>
      </c>
      <c r="E267" t="str">
        <f>IF(OR(LEFT(Tableau9[[#This Row],[Nom du Pc]],2)="DT",LEFT(Tableau9[[#This Row],[Nom du Pc]],2)="LT"),LEFT(Tableau9[[#This Row],[Nom du Pc]],2),"Autre")</f>
        <v>DT</v>
      </c>
      <c r="G267" t="s">
        <v>324</v>
      </c>
      <c r="I267" t="s">
        <v>1</v>
      </c>
      <c r="J267">
        <v>4096</v>
      </c>
      <c r="K267" t="s">
        <v>14</v>
      </c>
      <c r="L267" t="s">
        <v>93</v>
      </c>
      <c r="M267" t="s">
        <v>324</v>
      </c>
    </row>
    <row r="268" spans="1:13" x14ac:dyDescent="0.3">
      <c r="A268" t="s">
        <v>1</v>
      </c>
      <c r="B268">
        <v>4096</v>
      </c>
      <c r="C268" t="s">
        <v>14</v>
      </c>
      <c r="D268" t="s">
        <v>272</v>
      </c>
      <c r="E268" t="str">
        <f>IF(OR(LEFT(Tableau9[[#This Row],[Nom du Pc]],2)="DT",LEFT(Tableau9[[#This Row],[Nom du Pc]],2)="LT"),LEFT(Tableau9[[#This Row],[Nom du Pc]],2),"Autre")</f>
        <v>DT</v>
      </c>
      <c r="G268" t="s">
        <v>324</v>
      </c>
      <c r="I268" t="s">
        <v>1</v>
      </c>
      <c r="J268">
        <v>4096</v>
      </c>
      <c r="K268" t="s">
        <v>14</v>
      </c>
      <c r="L268" t="s">
        <v>94</v>
      </c>
      <c r="M268" t="s">
        <v>324</v>
      </c>
    </row>
    <row r="269" spans="1:13" x14ac:dyDescent="0.3">
      <c r="A269" t="s">
        <v>1</v>
      </c>
      <c r="B269">
        <v>3672</v>
      </c>
      <c r="C269" t="s">
        <v>13</v>
      </c>
      <c r="D269" t="s">
        <v>273</v>
      </c>
      <c r="E269" t="str">
        <f>IF(OR(LEFT(Tableau9[[#This Row],[Nom du Pc]],2)="DT",LEFT(Tableau9[[#This Row],[Nom du Pc]],2)="LT"),LEFT(Tableau9[[#This Row],[Nom du Pc]],2),"Autre")</f>
        <v>LT</v>
      </c>
      <c r="G269" t="s">
        <v>324</v>
      </c>
      <c r="I269" t="s">
        <v>2</v>
      </c>
      <c r="J269">
        <v>4096</v>
      </c>
      <c r="K269" t="s">
        <v>334</v>
      </c>
      <c r="L269" t="s">
        <v>540</v>
      </c>
      <c r="M269" t="s">
        <v>324</v>
      </c>
    </row>
    <row r="270" spans="1:13" x14ac:dyDescent="0.3">
      <c r="A270" t="s">
        <v>1</v>
      </c>
      <c r="B270">
        <v>4096</v>
      </c>
      <c r="C270" t="s">
        <v>14</v>
      </c>
      <c r="D270" t="s">
        <v>274</v>
      </c>
      <c r="E270" t="str">
        <f>IF(OR(LEFT(Tableau9[[#This Row],[Nom du Pc]],2)="DT",LEFT(Tableau9[[#This Row],[Nom du Pc]],2)="LT"),LEFT(Tableau9[[#This Row],[Nom du Pc]],2),"Autre")</f>
        <v>DT</v>
      </c>
      <c r="G270" t="s">
        <v>324</v>
      </c>
      <c r="I270" t="s">
        <v>2</v>
      </c>
      <c r="J270">
        <v>4096</v>
      </c>
      <c r="K270" t="s">
        <v>14</v>
      </c>
      <c r="L270" t="s">
        <v>541</v>
      </c>
      <c r="M270" t="s">
        <v>324</v>
      </c>
    </row>
    <row r="271" spans="1:13" x14ac:dyDescent="0.3">
      <c r="A271" t="s">
        <v>1</v>
      </c>
      <c r="B271">
        <v>4096</v>
      </c>
      <c r="C271" t="s">
        <v>14</v>
      </c>
      <c r="D271" t="s">
        <v>275</v>
      </c>
      <c r="E271" t="str">
        <f>IF(OR(LEFT(Tableau9[[#This Row],[Nom du Pc]],2)="DT",LEFT(Tableau9[[#This Row],[Nom du Pc]],2)="LT"),LEFT(Tableau9[[#This Row],[Nom du Pc]],2),"Autre")</f>
        <v>DT</v>
      </c>
      <c r="G271" t="s">
        <v>324</v>
      </c>
      <c r="I271" t="s">
        <v>1</v>
      </c>
      <c r="J271">
        <v>4096</v>
      </c>
      <c r="K271" t="s">
        <v>13</v>
      </c>
      <c r="L271" t="s">
        <v>95</v>
      </c>
      <c r="M271" t="s">
        <v>324</v>
      </c>
    </row>
    <row r="272" spans="1:13" x14ac:dyDescent="0.3">
      <c r="A272" t="s">
        <v>1</v>
      </c>
      <c r="B272">
        <v>4096</v>
      </c>
      <c r="C272" t="s">
        <v>14</v>
      </c>
      <c r="D272" t="s">
        <v>276</v>
      </c>
      <c r="E272" t="str">
        <f>IF(OR(LEFT(Tableau9[[#This Row],[Nom du Pc]],2)="DT",LEFT(Tableau9[[#This Row],[Nom du Pc]],2)="LT"),LEFT(Tableau9[[#This Row],[Nom du Pc]],2),"Autre")</f>
        <v>DT</v>
      </c>
      <c r="G272" t="s">
        <v>324</v>
      </c>
      <c r="I272" t="s">
        <v>1</v>
      </c>
      <c r="J272">
        <v>4096</v>
      </c>
      <c r="K272" t="s">
        <v>17</v>
      </c>
      <c r="L272" t="s">
        <v>96</v>
      </c>
      <c r="M272" t="s">
        <v>325</v>
      </c>
    </row>
    <row r="273" spans="1:13" x14ac:dyDescent="0.3">
      <c r="A273" t="s">
        <v>1</v>
      </c>
      <c r="B273">
        <v>4096</v>
      </c>
      <c r="C273" t="s">
        <v>14</v>
      </c>
      <c r="D273" t="s">
        <v>277</v>
      </c>
      <c r="E273" t="str">
        <f>IF(OR(LEFT(Tableau9[[#This Row],[Nom du Pc]],2)="DT",LEFT(Tableau9[[#This Row],[Nom du Pc]],2)="LT"),LEFT(Tableau9[[#This Row],[Nom du Pc]],2),"Autre")</f>
        <v>DT</v>
      </c>
      <c r="G273" t="s">
        <v>324</v>
      </c>
      <c r="I273" t="s">
        <v>1</v>
      </c>
      <c r="J273">
        <v>4096</v>
      </c>
      <c r="K273" t="s">
        <v>15</v>
      </c>
      <c r="L273" t="s">
        <v>97</v>
      </c>
      <c r="M273" t="s">
        <v>324</v>
      </c>
    </row>
    <row r="274" spans="1:13" x14ac:dyDescent="0.3">
      <c r="A274" t="s">
        <v>1</v>
      </c>
      <c r="B274">
        <v>4096</v>
      </c>
      <c r="C274" t="s">
        <v>15</v>
      </c>
      <c r="D274" t="s">
        <v>278</v>
      </c>
      <c r="E274" t="str">
        <f>IF(OR(LEFT(Tableau9[[#This Row],[Nom du Pc]],2)="DT",LEFT(Tableau9[[#This Row],[Nom du Pc]],2)="LT"),LEFT(Tableau9[[#This Row],[Nom du Pc]],2),"Autre")</f>
        <v>LT</v>
      </c>
      <c r="G274" t="s">
        <v>326</v>
      </c>
      <c r="I274" t="s">
        <v>1</v>
      </c>
      <c r="J274">
        <v>4096</v>
      </c>
      <c r="K274" t="s">
        <v>14</v>
      </c>
      <c r="L274" t="s">
        <v>98</v>
      </c>
      <c r="M274" t="s">
        <v>324</v>
      </c>
    </row>
    <row r="275" spans="1:13" x14ac:dyDescent="0.3">
      <c r="A275" t="s">
        <v>1</v>
      </c>
      <c r="B275">
        <v>4096</v>
      </c>
      <c r="C275" t="s">
        <v>15</v>
      </c>
      <c r="D275" t="s">
        <v>279</v>
      </c>
      <c r="E275" t="str">
        <f>IF(OR(LEFT(Tableau9[[#This Row],[Nom du Pc]],2)="DT",LEFT(Tableau9[[#This Row],[Nom du Pc]],2)="LT"),LEFT(Tableau9[[#This Row],[Nom du Pc]],2),"Autre")</f>
        <v>LT</v>
      </c>
      <c r="G275" t="s">
        <v>324</v>
      </c>
      <c r="I275" t="s">
        <v>1</v>
      </c>
      <c r="J275">
        <v>4096</v>
      </c>
      <c r="K275" t="s">
        <v>14</v>
      </c>
      <c r="L275" t="s">
        <v>99</v>
      </c>
      <c r="M275" t="s">
        <v>324</v>
      </c>
    </row>
    <row r="276" spans="1:13" x14ac:dyDescent="0.3">
      <c r="A276" t="s">
        <v>1</v>
      </c>
      <c r="B276">
        <v>4096</v>
      </c>
      <c r="C276" t="s">
        <v>14</v>
      </c>
      <c r="D276" t="s">
        <v>280</v>
      </c>
      <c r="E276" t="str">
        <f>IF(OR(LEFT(Tableau9[[#This Row],[Nom du Pc]],2)="DT",LEFT(Tableau9[[#This Row],[Nom du Pc]],2)="LT"),LEFT(Tableau9[[#This Row],[Nom du Pc]],2),"Autre")</f>
        <v>DT</v>
      </c>
      <c r="G276" t="s">
        <v>324</v>
      </c>
      <c r="I276" t="s">
        <v>1</v>
      </c>
      <c r="J276">
        <v>4096</v>
      </c>
      <c r="K276" t="s">
        <v>13</v>
      </c>
      <c r="L276" t="s">
        <v>100</v>
      </c>
      <c r="M276" t="s">
        <v>324</v>
      </c>
    </row>
    <row r="277" spans="1:13" x14ac:dyDescent="0.3">
      <c r="A277" t="s">
        <v>1</v>
      </c>
      <c r="B277">
        <v>4096</v>
      </c>
      <c r="C277" t="s">
        <v>14</v>
      </c>
      <c r="D277" t="s">
        <v>281</v>
      </c>
      <c r="E277" t="str">
        <f>IF(OR(LEFT(Tableau9[[#This Row],[Nom du Pc]],2)="DT",LEFT(Tableau9[[#This Row],[Nom du Pc]],2)="LT"),LEFT(Tableau9[[#This Row],[Nom du Pc]],2),"Autre")</f>
        <v>DT</v>
      </c>
      <c r="G277" t="s">
        <v>324</v>
      </c>
      <c r="I277" t="s">
        <v>1</v>
      </c>
      <c r="J277">
        <v>4096</v>
      </c>
      <c r="K277" t="s">
        <v>14</v>
      </c>
      <c r="L277" t="s">
        <v>101</v>
      </c>
      <c r="M277" t="s">
        <v>324</v>
      </c>
    </row>
    <row r="278" spans="1:13" x14ac:dyDescent="0.3">
      <c r="A278" t="s">
        <v>1</v>
      </c>
      <c r="B278">
        <v>4096</v>
      </c>
      <c r="C278" t="s">
        <v>13</v>
      </c>
      <c r="D278" t="s">
        <v>282</v>
      </c>
      <c r="E278" t="str">
        <f>IF(OR(LEFT(Tableau9[[#This Row],[Nom du Pc]],2)="DT",LEFT(Tableau9[[#This Row],[Nom du Pc]],2)="LT"),LEFT(Tableau9[[#This Row],[Nom du Pc]],2),"Autre")</f>
        <v>LT</v>
      </c>
      <c r="G278" t="s">
        <v>324</v>
      </c>
      <c r="I278" t="s">
        <v>1</v>
      </c>
      <c r="J278">
        <v>4096</v>
      </c>
      <c r="K278" t="s">
        <v>14</v>
      </c>
      <c r="L278" t="s">
        <v>102</v>
      </c>
      <c r="M278" t="s">
        <v>324</v>
      </c>
    </row>
    <row r="279" spans="1:13" x14ac:dyDescent="0.3">
      <c r="A279" t="s">
        <v>1</v>
      </c>
      <c r="B279">
        <v>4096</v>
      </c>
      <c r="C279" t="s">
        <v>14</v>
      </c>
      <c r="D279" t="s">
        <v>283</v>
      </c>
      <c r="E279" t="str">
        <f>IF(OR(LEFT(Tableau9[[#This Row],[Nom du Pc]],2)="DT",LEFT(Tableau9[[#This Row],[Nom du Pc]],2)="LT"),LEFT(Tableau9[[#This Row],[Nom du Pc]],2),"Autre")</f>
        <v>DT</v>
      </c>
      <c r="G279" t="s">
        <v>324</v>
      </c>
      <c r="I279" t="s">
        <v>1</v>
      </c>
      <c r="J279">
        <v>3662</v>
      </c>
      <c r="K279" t="s">
        <v>13</v>
      </c>
      <c r="L279" t="s">
        <v>103</v>
      </c>
      <c r="M279" t="s">
        <v>324</v>
      </c>
    </row>
    <row r="280" spans="1:13" x14ac:dyDescent="0.3">
      <c r="A280" t="s">
        <v>1</v>
      </c>
      <c r="B280">
        <v>3310</v>
      </c>
      <c r="C280" t="s">
        <v>13</v>
      </c>
      <c r="D280" t="s">
        <v>284</v>
      </c>
      <c r="E280" t="str">
        <f>IF(OR(LEFT(Tableau9[[#This Row],[Nom du Pc]],2)="DT",LEFT(Tableau9[[#This Row],[Nom du Pc]],2)="LT"),LEFT(Tableau9[[#This Row],[Nom du Pc]],2),"Autre")</f>
        <v>DT</v>
      </c>
      <c r="G280" t="s">
        <v>328</v>
      </c>
      <c r="I280" t="s">
        <v>2</v>
      </c>
      <c r="J280">
        <v>4096</v>
      </c>
      <c r="K280" t="s">
        <v>13</v>
      </c>
      <c r="L280" t="s">
        <v>542</v>
      </c>
      <c r="M280" t="s">
        <v>324</v>
      </c>
    </row>
    <row r="281" spans="1:13" x14ac:dyDescent="0.3">
      <c r="A281" t="s">
        <v>1</v>
      </c>
      <c r="B281">
        <v>4096</v>
      </c>
      <c r="C281" t="s">
        <v>14</v>
      </c>
      <c r="D281" t="s">
        <v>285</v>
      </c>
      <c r="E281" t="str">
        <f>IF(OR(LEFT(Tableau9[[#This Row],[Nom du Pc]],2)="DT",LEFT(Tableau9[[#This Row],[Nom du Pc]],2)="LT"),LEFT(Tableau9[[#This Row],[Nom du Pc]],2),"Autre")</f>
        <v>DT</v>
      </c>
      <c r="G281" t="s">
        <v>324</v>
      </c>
      <c r="I281" t="s">
        <v>1</v>
      </c>
      <c r="J281">
        <v>4096</v>
      </c>
      <c r="K281" t="s">
        <v>14</v>
      </c>
      <c r="L281" t="s">
        <v>104</v>
      </c>
      <c r="M281" t="s">
        <v>324</v>
      </c>
    </row>
    <row r="282" spans="1:13" x14ac:dyDescent="0.3">
      <c r="A282" t="s">
        <v>1</v>
      </c>
      <c r="B282">
        <v>4096</v>
      </c>
      <c r="C282" t="s">
        <v>14</v>
      </c>
      <c r="D282" t="s">
        <v>286</v>
      </c>
      <c r="E282" t="str">
        <f>IF(OR(LEFT(Tableau9[[#This Row],[Nom du Pc]],2)="DT",LEFT(Tableau9[[#This Row],[Nom du Pc]],2)="LT"),LEFT(Tableau9[[#This Row],[Nom du Pc]],2),"Autre")</f>
        <v>LT</v>
      </c>
      <c r="G282" t="s">
        <v>329</v>
      </c>
      <c r="I282" t="s">
        <v>1</v>
      </c>
      <c r="J282">
        <v>4096</v>
      </c>
      <c r="K282" t="s">
        <v>14</v>
      </c>
      <c r="L282" t="s">
        <v>105</v>
      </c>
      <c r="M282" t="s">
        <v>324</v>
      </c>
    </row>
    <row r="283" spans="1:13" x14ac:dyDescent="0.3">
      <c r="A283" t="s">
        <v>1</v>
      </c>
      <c r="B283">
        <v>4096</v>
      </c>
      <c r="C283" t="s">
        <v>14</v>
      </c>
      <c r="D283" t="s">
        <v>287</v>
      </c>
      <c r="E283" t="str">
        <f>IF(OR(LEFT(Tableau9[[#This Row],[Nom du Pc]],2)="DT",LEFT(Tableau9[[#This Row],[Nom du Pc]],2)="LT"),LEFT(Tableau9[[#This Row],[Nom du Pc]],2),"Autre")</f>
        <v>DT</v>
      </c>
      <c r="G283" t="s">
        <v>324</v>
      </c>
      <c r="I283" t="s">
        <v>1</v>
      </c>
      <c r="J283">
        <v>4096</v>
      </c>
      <c r="K283" t="s">
        <v>14</v>
      </c>
      <c r="L283" t="s">
        <v>106</v>
      </c>
      <c r="M283" t="s">
        <v>324</v>
      </c>
    </row>
    <row r="284" spans="1:13" x14ac:dyDescent="0.3">
      <c r="A284" t="s">
        <v>1</v>
      </c>
      <c r="B284">
        <v>3657</v>
      </c>
      <c r="C284" t="s">
        <v>13</v>
      </c>
      <c r="D284" t="s">
        <v>288</v>
      </c>
      <c r="E284" t="str">
        <f>IF(OR(LEFT(Tableau9[[#This Row],[Nom du Pc]],2)="DT",LEFT(Tableau9[[#This Row],[Nom du Pc]],2)="LT"),LEFT(Tableau9[[#This Row],[Nom du Pc]],2),"Autre")</f>
        <v>LT</v>
      </c>
      <c r="G284" t="s">
        <v>324</v>
      </c>
      <c r="I284" t="s">
        <v>1</v>
      </c>
      <c r="J284">
        <v>4096</v>
      </c>
      <c r="K284" t="s">
        <v>14</v>
      </c>
      <c r="L284" t="s">
        <v>107</v>
      </c>
      <c r="M284" t="s">
        <v>324</v>
      </c>
    </row>
    <row r="285" spans="1:13" x14ac:dyDescent="0.3">
      <c r="A285" t="s">
        <v>1</v>
      </c>
      <c r="B285">
        <v>4096</v>
      </c>
      <c r="C285" t="s">
        <v>14</v>
      </c>
      <c r="D285" t="s">
        <v>289</v>
      </c>
      <c r="E285" t="str">
        <f>IF(OR(LEFT(Tableau9[[#This Row],[Nom du Pc]],2)="DT",LEFT(Tableau9[[#This Row],[Nom du Pc]],2)="LT"),LEFT(Tableau9[[#This Row],[Nom du Pc]],2),"Autre")</f>
        <v>LT</v>
      </c>
      <c r="G285" t="s">
        <v>324</v>
      </c>
      <c r="I285" t="s">
        <v>2</v>
      </c>
      <c r="J285">
        <v>4096</v>
      </c>
      <c r="K285" t="s">
        <v>15</v>
      </c>
      <c r="L285" t="s">
        <v>543</v>
      </c>
      <c r="M285" t="s">
        <v>327</v>
      </c>
    </row>
    <row r="286" spans="1:13" x14ac:dyDescent="0.3">
      <c r="A286" t="s">
        <v>1</v>
      </c>
      <c r="B286">
        <v>4096</v>
      </c>
      <c r="C286" t="s">
        <v>14</v>
      </c>
      <c r="D286" t="s">
        <v>290</v>
      </c>
      <c r="E286" t="str">
        <f>IF(OR(LEFT(Tableau9[[#This Row],[Nom du Pc]],2)="DT",LEFT(Tableau9[[#This Row],[Nom du Pc]],2)="LT"),LEFT(Tableau9[[#This Row],[Nom du Pc]],2),"Autre")</f>
        <v>LT</v>
      </c>
      <c r="G286" t="s">
        <v>324</v>
      </c>
      <c r="I286" t="s">
        <v>2</v>
      </c>
      <c r="J286">
        <v>4096</v>
      </c>
      <c r="K286" t="s">
        <v>13</v>
      </c>
      <c r="L286" t="s">
        <v>544</v>
      </c>
      <c r="M286" t="s">
        <v>556</v>
      </c>
    </row>
    <row r="287" spans="1:13" x14ac:dyDescent="0.3">
      <c r="A287" t="s">
        <v>1</v>
      </c>
      <c r="B287">
        <v>4096</v>
      </c>
      <c r="C287" t="s">
        <v>13</v>
      </c>
      <c r="D287" t="s">
        <v>291</v>
      </c>
      <c r="E287" t="str">
        <f>IF(OR(LEFT(Tableau9[[#This Row],[Nom du Pc]],2)="DT",LEFT(Tableau9[[#This Row],[Nom du Pc]],2)="LT"),LEFT(Tableau9[[#This Row],[Nom du Pc]],2),"Autre")</f>
        <v>DT</v>
      </c>
      <c r="G287" t="s">
        <v>323</v>
      </c>
      <c r="I287" t="s">
        <v>1</v>
      </c>
      <c r="J287">
        <v>4096</v>
      </c>
      <c r="K287" t="s">
        <v>13</v>
      </c>
      <c r="L287" t="s">
        <v>108</v>
      </c>
      <c r="M287" t="s">
        <v>324</v>
      </c>
    </row>
    <row r="288" spans="1:13" x14ac:dyDescent="0.3">
      <c r="A288" t="s">
        <v>1</v>
      </c>
      <c r="B288">
        <v>4096</v>
      </c>
      <c r="C288" t="s">
        <v>14</v>
      </c>
      <c r="D288" t="s">
        <v>292</v>
      </c>
      <c r="E288" t="str">
        <f>IF(OR(LEFT(Tableau9[[#This Row],[Nom du Pc]],2)="DT",LEFT(Tableau9[[#This Row],[Nom du Pc]],2)="LT"),LEFT(Tableau9[[#This Row],[Nom du Pc]],2),"Autre")</f>
        <v>DT</v>
      </c>
      <c r="G288" t="s">
        <v>324</v>
      </c>
      <c r="I288" t="s">
        <v>1</v>
      </c>
      <c r="J288">
        <v>4096</v>
      </c>
      <c r="K288" t="s">
        <v>13</v>
      </c>
      <c r="L288" t="s">
        <v>109</v>
      </c>
      <c r="M288" t="s">
        <v>323</v>
      </c>
    </row>
    <row r="289" spans="1:13" x14ac:dyDescent="0.3">
      <c r="A289" t="s">
        <v>1</v>
      </c>
      <c r="B289">
        <v>4096</v>
      </c>
      <c r="C289" t="s">
        <v>14</v>
      </c>
      <c r="D289" t="s">
        <v>293</v>
      </c>
      <c r="E289" t="str">
        <f>IF(OR(LEFT(Tableau9[[#This Row],[Nom du Pc]],2)="DT",LEFT(Tableau9[[#This Row],[Nom du Pc]],2)="LT"),LEFT(Tableau9[[#This Row],[Nom du Pc]],2),"Autre")</f>
        <v>LT</v>
      </c>
      <c r="G289" t="s">
        <v>324</v>
      </c>
      <c r="I289" t="s">
        <v>1</v>
      </c>
      <c r="J289">
        <v>4096</v>
      </c>
      <c r="K289" t="s">
        <v>14</v>
      </c>
      <c r="L289" t="s">
        <v>110</v>
      </c>
      <c r="M289" t="s">
        <v>324</v>
      </c>
    </row>
    <row r="290" spans="1:13" x14ac:dyDescent="0.3">
      <c r="A290" t="s">
        <v>1</v>
      </c>
      <c r="B290">
        <v>4096</v>
      </c>
      <c r="C290" t="s">
        <v>15</v>
      </c>
      <c r="D290" t="s">
        <v>294</v>
      </c>
      <c r="E290" t="str">
        <f>IF(OR(LEFT(Tableau9[[#This Row],[Nom du Pc]],2)="DT",LEFT(Tableau9[[#This Row],[Nom du Pc]],2)="LT"),LEFT(Tableau9[[#This Row],[Nom du Pc]],2),"Autre")</f>
        <v>LT</v>
      </c>
      <c r="G290" t="s">
        <v>329</v>
      </c>
      <c r="I290" t="s">
        <v>1</v>
      </c>
      <c r="J290">
        <v>4096</v>
      </c>
      <c r="K290" t="s">
        <v>14</v>
      </c>
      <c r="L290" t="s">
        <v>111</v>
      </c>
      <c r="M290" t="s">
        <v>324</v>
      </c>
    </row>
    <row r="291" spans="1:13" x14ac:dyDescent="0.3">
      <c r="A291" t="s">
        <v>1</v>
      </c>
      <c r="B291">
        <v>3657</v>
      </c>
      <c r="C291" t="s">
        <v>13</v>
      </c>
      <c r="D291" t="s">
        <v>295</v>
      </c>
      <c r="E291" t="str">
        <f>IF(OR(LEFT(Tableau9[[#This Row],[Nom du Pc]],2)="DT",LEFT(Tableau9[[#This Row],[Nom du Pc]],2)="LT"),LEFT(Tableau9[[#This Row],[Nom du Pc]],2),"Autre")</f>
        <v>LT</v>
      </c>
      <c r="G291" t="s">
        <v>324</v>
      </c>
      <c r="I291" t="s">
        <v>1</v>
      </c>
      <c r="J291">
        <v>4096</v>
      </c>
      <c r="K291" t="s">
        <v>14</v>
      </c>
      <c r="L291" t="s">
        <v>112</v>
      </c>
      <c r="M291" t="s">
        <v>324</v>
      </c>
    </row>
    <row r="292" spans="1:13" x14ac:dyDescent="0.3">
      <c r="A292" t="s">
        <v>1</v>
      </c>
      <c r="B292">
        <v>4096</v>
      </c>
      <c r="C292" t="s">
        <v>13</v>
      </c>
      <c r="D292" t="s">
        <v>296</v>
      </c>
      <c r="E292" t="str">
        <f>IF(OR(LEFT(Tableau9[[#This Row],[Nom du Pc]],2)="DT",LEFT(Tableau9[[#This Row],[Nom du Pc]],2)="LT"),LEFT(Tableau9[[#This Row],[Nom du Pc]],2),"Autre")</f>
        <v>Autre</v>
      </c>
      <c r="G292" t="s">
        <v>324</v>
      </c>
      <c r="I292" t="s">
        <v>1</v>
      </c>
      <c r="J292">
        <v>4096</v>
      </c>
      <c r="K292" t="s">
        <v>13</v>
      </c>
      <c r="L292" t="s">
        <v>113</v>
      </c>
      <c r="M292" t="s">
        <v>324</v>
      </c>
    </row>
    <row r="293" spans="1:13" x14ac:dyDescent="0.3">
      <c r="A293" t="s">
        <v>1</v>
      </c>
      <c r="B293">
        <v>4096</v>
      </c>
      <c r="C293" t="s">
        <v>14</v>
      </c>
      <c r="D293" t="s">
        <v>297</v>
      </c>
      <c r="E293" t="str">
        <f>IF(OR(LEFT(Tableau9[[#This Row],[Nom du Pc]],2)="DT",LEFT(Tableau9[[#This Row],[Nom du Pc]],2)="LT"),LEFT(Tableau9[[#This Row],[Nom du Pc]],2),"Autre")</f>
        <v>LT</v>
      </c>
      <c r="G293" t="s">
        <v>324</v>
      </c>
      <c r="I293" t="s">
        <v>1</v>
      </c>
      <c r="J293">
        <v>4096</v>
      </c>
      <c r="K293" t="s">
        <v>14</v>
      </c>
      <c r="L293" t="s">
        <v>114</v>
      </c>
      <c r="M293" t="s">
        <v>324</v>
      </c>
    </row>
    <row r="294" spans="1:13" x14ac:dyDescent="0.3">
      <c r="A294" t="s">
        <v>1</v>
      </c>
      <c r="B294">
        <v>2048</v>
      </c>
      <c r="C294" t="s">
        <v>339</v>
      </c>
      <c r="D294" t="s">
        <v>298</v>
      </c>
      <c r="E294" t="str">
        <f>IF(OR(LEFT(Tableau9[[#This Row],[Nom du Pc]],2)="DT",LEFT(Tableau9[[#This Row],[Nom du Pc]],2)="LT"),LEFT(Tableau9[[#This Row],[Nom du Pc]],2),"Autre")</f>
        <v>DT</v>
      </c>
      <c r="G294" t="s">
        <v>330</v>
      </c>
      <c r="I294" t="s">
        <v>1</v>
      </c>
      <c r="J294">
        <v>4096</v>
      </c>
      <c r="K294" t="s">
        <v>14</v>
      </c>
      <c r="L294" t="s">
        <v>115</v>
      </c>
      <c r="M294" t="s">
        <v>324</v>
      </c>
    </row>
    <row r="295" spans="1:13" x14ac:dyDescent="0.3">
      <c r="A295" t="s">
        <v>1</v>
      </c>
      <c r="B295">
        <v>4096</v>
      </c>
      <c r="C295" t="s">
        <v>15</v>
      </c>
      <c r="D295" t="s">
        <v>299</v>
      </c>
      <c r="E295" t="str">
        <f>IF(OR(LEFT(Tableau9[[#This Row],[Nom du Pc]],2)="DT",LEFT(Tableau9[[#This Row],[Nom du Pc]],2)="LT"),LEFT(Tableau9[[#This Row],[Nom du Pc]],2),"Autre")</f>
        <v>DT</v>
      </c>
      <c r="G295" t="s">
        <v>332</v>
      </c>
      <c r="I295" t="s">
        <v>2</v>
      </c>
      <c r="J295">
        <v>4096</v>
      </c>
      <c r="K295" t="s">
        <v>13</v>
      </c>
      <c r="L295" t="s">
        <v>545</v>
      </c>
      <c r="M295" t="s">
        <v>324</v>
      </c>
    </row>
    <row r="296" spans="1:13" x14ac:dyDescent="0.3">
      <c r="A296" t="s">
        <v>1</v>
      </c>
      <c r="B296">
        <v>4096</v>
      </c>
      <c r="C296" t="s">
        <v>14</v>
      </c>
      <c r="D296" t="s">
        <v>300</v>
      </c>
      <c r="E296" t="str">
        <f>IF(OR(LEFT(Tableau9[[#This Row],[Nom du Pc]],2)="DT",LEFT(Tableau9[[#This Row],[Nom du Pc]],2)="LT"),LEFT(Tableau9[[#This Row],[Nom du Pc]],2),"Autre")</f>
        <v>Autre</v>
      </c>
      <c r="G296" t="s">
        <v>324</v>
      </c>
      <c r="I296" t="s">
        <v>1</v>
      </c>
      <c r="J296">
        <v>2359</v>
      </c>
      <c r="K296" t="s">
        <v>13</v>
      </c>
      <c r="L296" t="s">
        <v>116</v>
      </c>
      <c r="M296" t="s">
        <v>329</v>
      </c>
    </row>
    <row r="297" spans="1:13" x14ac:dyDescent="0.3">
      <c r="A297" t="s">
        <v>1</v>
      </c>
      <c r="B297">
        <v>4096</v>
      </c>
      <c r="C297" t="s">
        <v>14</v>
      </c>
      <c r="D297" t="s">
        <v>301</v>
      </c>
      <c r="E297" t="str">
        <f>IF(OR(LEFT(Tableau9[[#This Row],[Nom du Pc]],2)="DT",LEFT(Tableau9[[#This Row],[Nom du Pc]],2)="LT"),LEFT(Tableau9[[#This Row],[Nom du Pc]],2),"Autre")</f>
        <v>DT</v>
      </c>
      <c r="G297" t="s">
        <v>324</v>
      </c>
      <c r="I297" t="s">
        <v>1</v>
      </c>
      <c r="J297">
        <v>3448</v>
      </c>
      <c r="K297" t="s">
        <v>13</v>
      </c>
      <c r="L297" t="s">
        <v>23</v>
      </c>
      <c r="M297" t="s">
        <v>323</v>
      </c>
    </row>
    <row r="298" spans="1:13" x14ac:dyDescent="0.3">
      <c r="A298" t="s">
        <v>1</v>
      </c>
      <c r="B298">
        <v>4096</v>
      </c>
      <c r="C298" t="s">
        <v>13</v>
      </c>
      <c r="D298" t="s">
        <v>302</v>
      </c>
      <c r="E298" t="str">
        <f>IF(OR(LEFT(Tableau9[[#This Row],[Nom du Pc]],2)="DT",LEFT(Tableau9[[#This Row],[Nom du Pc]],2)="LT"),LEFT(Tableau9[[#This Row],[Nom du Pc]],2),"Autre")</f>
        <v>LT</v>
      </c>
      <c r="G298" t="s">
        <v>324</v>
      </c>
      <c r="I298" t="s">
        <v>1</v>
      </c>
      <c r="J298">
        <v>4096</v>
      </c>
      <c r="K298" t="s">
        <v>14</v>
      </c>
      <c r="L298" t="s">
        <v>117</v>
      </c>
      <c r="M298" t="s">
        <v>324</v>
      </c>
    </row>
    <row r="299" spans="1:13" x14ac:dyDescent="0.3">
      <c r="A299" t="s">
        <v>1</v>
      </c>
      <c r="B299">
        <v>4096</v>
      </c>
      <c r="C299" t="s">
        <v>15</v>
      </c>
      <c r="D299" t="s">
        <v>303</v>
      </c>
      <c r="E299" t="str">
        <f>IF(OR(LEFT(Tableau9[[#This Row],[Nom du Pc]],2)="DT",LEFT(Tableau9[[#This Row],[Nom du Pc]],2)="LT"),LEFT(Tableau9[[#This Row],[Nom du Pc]],2),"Autre")</f>
        <v>LT</v>
      </c>
      <c r="G299" t="s">
        <v>324</v>
      </c>
      <c r="I299" t="s">
        <v>1</v>
      </c>
      <c r="J299">
        <v>4096</v>
      </c>
      <c r="K299" t="s">
        <v>15</v>
      </c>
      <c r="L299" t="s">
        <v>24</v>
      </c>
      <c r="M299" t="s">
        <v>323</v>
      </c>
    </row>
    <row r="300" spans="1:13" x14ac:dyDescent="0.3">
      <c r="A300" t="s">
        <v>1</v>
      </c>
      <c r="B300">
        <v>4096</v>
      </c>
      <c r="C300" t="s">
        <v>15</v>
      </c>
      <c r="D300" t="s">
        <v>304</v>
      </c>
      <c r="E300" t="str">
        <f>IF(OR(LEFT(Tableau9[[#This Row],[Nom du Pc]],2)="DT",LEFT(Tableau9[[#This Row],[Nom du Pc]],2)="LT"),LEFT(Tableau9[[#This Row],[Nom du Pc]],2),"Autre")</f>
        <v>LT</v>
      </c>
      <c r="G300" t="s">
        <v>328</v>
      </c>
      <c r="I300" t="s">
        <v>1</v>
      </c>
      <c r="J300">
        <v>4096</v>
      </c>
      <c r="K300" t="s">
        <v>14</v>
      </c>
      <c r="L300" t="s">
        <v>118</v>
      </c>
      <c r="M300" t="s">
        <v>324</v>
      </c>
    </row>
    <row r="301" spans="1:13" x14ac:dyDescent="0.3">
      <c r="A301" t="s">
        <v>1</v>
      </c>
      <c r="B301">
        <v>4096</v>
      </c>
      <c r="C301" t="s">
        <v>15</v>
      </c>
      <c r="D301" t="s">
        <v>305</v>
      </c>
      <c r="E301" t="str">
        <f>IF(OR(LEFT(Tableau9[[#This Row],[Nom du Pc]],2)="DT",LEFT(Tableau9[[#This Row],[Nom du Pc]],2)="LT"),LEFT(Tableau9[[#This Row],[Nom du Pc]],2),"Autre")</f>
        <v>LT</v>
      </c>
      <c r="G301" t="s">
        <v>324</v>
      </c>
      <c r="I301" t="s">
        <v>1</v>
      </c>
      <c r="J301">
        <v>4096</v>
      </c>
      <c r="K301" t="s">
        <v>13</v>
      </c>
      <c r="L301" t="s">
        <v>119</v>
      </c>
      <c r="M301" t="s">
        <v>324</v>
      </c>
    </row>
    <row r="302" spans="1:13" x14ac:dyDescent="0.3">
      <c r="A302" t="s">
        <v>1</v>
      </c>
      <c r="B302">
        <v>4096</v>
      </c>
      <c r="C302" t="s">
        <v>15</v>
      </c>
      <c r="D302" t="s">
        <v>306</v>
      </c>
      <c r="E302" t="str">
        <f>IF(OR(LEFT(Tableau9[[#This Row],[Nom du Pc]],2)="DT",LEFT(Tableau9[[#This Row],[Nom du Pc]],2)="LT"),LEFT(Tableau9[[#This Row],[Nom du Pc]],2),"Autre")</f>
        <v>LT</v>
      </c>
      <c r="G302" t="s">
        <v>324</v>
      </c>
      <c r="I302" t="s">
        <v>1</v>
      </c>
      <c r="J302">
        <v>4096</v>
      </c>
      <c r="K302" t="s">
        <v>13</v>
      </c>
      <c r="L302" t="s">
        <v>120</v>
      </c>
      <c r="M302" t="s">
        <v>323</v>
      </c>
    </row>
    <row r="303" spans="1:13" x14ac:dyDescent="0.3">
      <c r="A303" t="s">
        <v>1</v>
      </c>
      <c r="B303">
        <v>4096</v>
      </c>
      <c r="C303" t="s">
        <v>15</v>
      </c>
      <c r="D303" t="s">
        <v>307</v>
      </c>
      <c r="E303" t="str">
        <f>IF(OR(LEFT(Tableau9[[#This Row],[Nom du Pc]],2)="DT",LEFT(Tableau9[[#This Row],[Nom du Pc]],2)="LT"),LEFT(Tableau9[[#This Row],[Nom du Pc]],2),"Autre")</f>
        <v>LT</v>
      </c>
      <c r="G303" t="s">
        <v>324</v>
      </c>
      <c r="I303" t="s">
        <v>1</v>
      </c>
      <c r="J303">
        <v>4096</v>
      </c>
      <c r="K303" t="s">
        <v>14</v>
      </c>
      <c r="L303" t="s">
        <v>121</v>
      </c>
      <c r="M303" t="s">
        <v>324</v>
      </c>
    </row>
    <row r="304" spans="1:13" x14ac:dyDescent="0.3">
      <c r="A304" t="s">
        <v>1</v>
      </c>
      <c r="B304">
        <v>3448</v>
      </c>
      <c r="C304" t="s">
        <v>13</v>
      </c>
      <c r="D304" t="s">
        <v>49</v>
      </c>
      <c r="E304" t="str">
        <f>IF(OR(LEFT(Tableau9[[#This Row],[Nom du Pc]],2)="DT",LEFT(Tableau9[[#This Row],[Nom du Pc]],2)="LT"),LEFT(Tableau9[[#This Row],[Nom du Pc]],2),"Autre")</f>
        <v>DT</v>
      </c>
      <c r="G304" t="s">
        <v>323</v>
      </c>
      <c r="I304" t="s">
        <v>2</v>
      </c>
      <c r="J304">
        <v>4096</v>
      </c>
      <c r="K304" t="s">
        <v>334</v>
      </c>
      <c r="L304" t="s">
        <v>546</v>
      </c>
      <c r="M304" t="s">
        <v>324</v>
      </c>
    </row>
    <row r="305" spans="1:13" x14ac:dyDescent="0.3">
      <c r="A305" t="s">
        <v>1</v>
      </c>
      <c r="B305">
        <v>4096</v>
      </c>
      <c r="C305" t="s">
        <v>14</v>
      </c>
      <c r="D305" t="s">
        <v>308</v>
      </c>
      <c r="E305" t="str">
        <f>IF(OR(LEFT(Tableau9[[#This Row],[Nom du Pc]],2)="DT",LEFT(Tableau9[[#This Row],[Nom du Pc]],2)="LT"),LEFT(Tableau9[[#This Row],[Nom du Pc]],2),"Autre")</f>
        <v>LT</v>
      </c>
      <c r="G305" t="s">
        <v>324</v>
      </c>
      <c r="I305" t="s">
        <v>1</v>
      </c>
      <c r="J305">
        <v>4096</v>
      </c>
      <c r="K305" t="s">
        <v>14</v>
      </c>
      <c r="L305" t="s">
        <v>122</v>
      </c>
      <c r="M305" t="s">
        <v>324</v>
      </c>
    </row>
    <row r="306" spans="1:13" x14ac:dyDescent="0.3">
      <c r="A306" t="s">
        <v>1</v>
      </c>
      <c r="B306">
        <v>3657</v>
      </c>
      <c r="C306" t="s">
        <v>13</v>
      </c>
      <c r="D306" t="s">
        <v>309</v>
      </c>
      <c r="E306" t="str">
        <f>IF(OR(LEFT(Tableau9[[#This Row],[Nom du Pc]],2)="DT",LEFT(Tableau9[[#This Row],[Nom du Pc]],2)="LT"),LEFT(Tableau9[[#This Row],[Nom du Pc]],2),"Autre")</f>
        <v>LT</v>
      </c>
      <c r="G306" t="s">
        <v>324</v>
      </c>
      <c r="I306" t="s">
        <v>1</v>
      </c>
      <c r="J306">
        <v>4096</v>
      </c>
      <c r="K306" t="s">
        <v>14</v>
      </c>
      <c r="L306" t="s">
        <v>124</v>
      </c>
      <c r="M306" t="s">
        <v>324</v>
      </c>
    </row>
    <row r="307" spans="1:13" x14ac:dyDescent="0.3">
      <c r="A307" t="s">
        <v>1</v>
      </c>
      <c r="B307">
        <v>4096</v>
      </c>
      <c r="C307" t="s">
        <v>13</v>
      </c>
      <c r="D307" t="s">
        <v>127</v>
      </c>
      <c r="E307" t="str">
        <f>IF(OR(LEFT(Tableau9[[#This Row],[Nom du Pc]],2)="DT",LEFT(Tableau9[[#This Row],[Nom du Pc]],2)="LT"),LEFT(Tableau9[[#This Row],[Nom du Pc]],2),"Autre")</f>
        <v>DT</v>
      </c>
      <c r="G307" t="s">
        <v>323</v>
      </c>
      <c r="I307" t="s">
        <v>1</v>
      </c>
      <c r="J307">
        <v>4096</v>
      </c>
      <c r="K307" t="s">
        <v>13</v>
      </c>
      <c r="L307" t="s">
        <v>125</v>
      </c>
      <c r="M307" t="s">
        <v>324</v>
      </c>
    </row>
    <row r="308" spans="1:13" x14ac:dyDescent="0.3">
      <c r="A308" t="s">
        <v>1</v>
      </c>
      <c r="B308">
        <v>4096</v>
      </c>
      <c r="C308" t="s">
        <v>14</v>
      </c>
      <c r="D308" t="s">
        <v>310</v>
      </c>
      <c r="E308" t="str">
        <f>IF(OR(LEFT(Tableau9[[#This Row],[Nom du Pc]],2)="DT",LEFT(Tableau9[[#This Row],[Nom du Pc]],2)="LT"),LEFT(Tableau9[[#This Row],[Nom du Pc]],2),"Autre")</f>
        <v>DT</v>
      </c>
      <c r="G308" t="s">
        <v>324</v>
      </c>
      <c r="I308" t="s">
        <v>1</v>
      </c>
      <c r="J308">
        <v>3657</v>
      </c>
      <c r="K308" t="s">
        <v>13</v>
      </c>
      <c r="L308" t="s">
        <v>126</v>
      </c>
      <c r="M308" t="s">
        <v>324</v>
      </c>
    </row>
    <row r="309" spans="1:13" x14ac:dyDescent="0.3">
      <c r="A309" t="s">
        <v>1</v>
      </c>
      <c r="B309">
        <v>4096</v>
      </c>
      <c r="C309" t="s">
        <v>14</v>
      </c>
      <c r="D309" t="s">
        <v>311</v>
      </c>
      <c r="E309" t="str">
        <f>IF(OR(LEFT(Tableau9[[#This Row],[Nom du Pc]],2)="DT",LEFT(Tableau9[[#This Row],[Nom du Pc]],2)="LT"),LEFT(Tableau9[[#This Row],[Nom du Pc]],2),"Autre")</f>
        <v>DT</v>
      </c>
      <c r="G309" t="s">
        <v>324</v>
      </c>
      <c r="I309" t="s">
        <v>1</v>
      </c>
      <c r="J309">
        <v>4096</v>
      </c>
      <c r="K309" t="s">
        <v>14</v>
      </c>
      <c r="L309" t="s">
        <v>128</v>
      </c>
      <c r="M309" t="s">
        <v>324</v>
      </c>
    </row>
    <row r="310" spans="1:13" x14ac:dyDescent="0.3">
      <c r="A310" t="s">
        <v>1</v>
      </c>
      <c r="B310">
        <v>4096</v>
      </c>
      <c r="C310" t="s">
        <v>13</v>
      </c>
      <c r="D310" t="s">
        <v>312</v>
      </c>
      <c r="E310" t="str">
        <f>IF(OR(LEFT(Tableau9[[#This Row],[Nom du Pc]],2)="DT",LEFT(Tableau9[[#This Row],[Nom du Pc]],2)="LT"),LEFT(Tableau9[[#This Row],[Nom du Pc]],2),"Autre")</f>
        <v>LT</v>
      </c>
      <c r="G310" t="s">
        <v>324</v>
      </c>
      <c r="I310" t="s">
        <v>1</v>
      </c>
      <c r="J310">
        <v>4096</v>
      </c>
      <c r="K310" t="s">
        <v>13</v>
      </c>
      <c r="L310" t="s">
        <v>129</v>
      </c>
      <c r="M310" t="s">
        <v>324</v>
      </c>
    </row>
    <row r="311" spans="1:13" x14ac:dyDescent="0.3">
      <c r="A311" t="s">
        <v>1</v>
      </c>
      <c r="B311">
        <v>3072</v>
      </c>
      <c r="C311" t="s">
        <v>14</v>
      </c>
      <c r="D311" t="s">
        <v>313</v>
      </c>
      <c r="E311" t="str">
        <f>IF(OR(LEFT(Tableau9[[#This Row],[Nom du Pc]],2)="DT",LEFT(Tableau9[[#This Row],[Nom du Pc]],2)="LT"),LEFT(Tableau9[[#This Row],[Nom du Pc]],2),"Autre")</f>
        <v>LT</v>
      </c>
      <c r="G311" t="s">
        <v>329</v>
      </c>
      <c r="I311" t="s">
        <v>2</v>
      </c>
      <c r="J311">
        <v>4096</v>
      </c>
      <c r="K311" t="s">
        <v>334</v>
      </c>
      <c r="L311" t="s">
        <v>547</v>
      </c>
      <c r="M311" t="s">
        <v>324</v>
      </c>
    </row>
    <row r="312" spans="1:13" x14ac:dyDescent="0.3">
      <c r="A312" t="s">
        <v>1</v>
      </c>
      <c r="B312">
        <v>4096</v>
      </c>
      <c r="C312" t="s">
        <v>14</v>
      </c>
      <c r="D312" t="s">
        <v>314</v>
      </c>
      <c r="E312" t="str">
        <f>IF(OR(LEFT(Tableau9[[#This Row],[Nom du Pc]],2)="DT",LEFT(Tableau9[[#This Row],[Nom du Pc]],2)="LT"),LEFT(Tableau9[[#This Row],[Nom du Pc]],2),"Autre")</f>
        <v>DT</v>
      </c>
      <c r="G312" t="s">
        <v>324</v>
      </c>
      <c r="I312" t="s">
        <v>1</v>
      </c>
      <c r="J312">
        <v>4096</v>
      </c>
      <c r="K312" t="s">
        <v>13</v>
      </c>
      <c r="L312" t="s">
        <v>130</v>
      </c>
      <c r="M312" t="s">
        <v>324</v>
      </c>
    </row>
    <row r="313" spans="1:13" x14ac:dyDescent="0.3">
      <c r="A313" t="s">
        <v>1</v>
      </c>
      <c r="B313">
        <v>4096</v>
      </c>
      <c r="C313" t="s">
        <v>15</v>
      </c>
      <c r="D313" t="s">
        <v>315</v>
      </c>
      <c r="E313" t="str">
        <f>IF(OR(LEFT(Tableau9[[#This Row],[Nom du Pc]],2)="DT",LEFT(Tableau9[[#This Row],[Nom du Pc]],2)="LT"),LEFT(Tableau9[[#This Row],[Nom du Pc]],2),"Autre")</f>
        <v>LT</v>
      </c>
      <c r="G313" t="s">
        <v>328</v>
      </c>
      <c r="I313" t="s">
        <v>1</v>
      </c>
      <c r="J313">
        <v>4096</v>
      </c>
      <c r="K313" t="s">
        <v>13</v>
      </c>
      <c r="L313" t="s">
        <v>131</v>
      </c>
      <c r="M313" t="s">
        <v>323</v>
      </c>
    </row>
    <row r="314" spans="1:13" x14ac:dyDescent="0.3">
      <c r="A314" t="s">
        <v>1</v>
      </c>
      <c r="B314">
        <v>4096</v>
      </c>
      <c r="C314" t="s">
        <v>14</v>
      </c>
      <c r="D314" t="s">
        <v>316</v>
      </c>
      <c r="E314" t="str">
        <f>IF(OR(LEFT(Tableau9[[#This Row],[Nom du Pc]],2)="DT",LEFT(Tableau9[[#This Row],[Nom du Pc]],2)="LT"),LEFT(Tableau9[[#This Row],[Nom du Pc]],2),"Autre")</f>
        <v>DT</v>
      </c>
      <c r="G314" t="s">
        <v>324</v>
      </c>
      <c r="I314" t="s">
        <v>1</v>
      </c>
      <c r="J314">
        <v>4096</v>
      </c>
      <c r="K314" t="s">
        <v>14</v>
      </c>
      <c r="L314" t="s">
        <v>132</v>
      </c>
      <c r="M314" t="s">
        <v>324</v>
      </c>
    </row>
    <row r="315" spans="1:13" x14ac:dyDescent="0.3">
      <c r="A315" t="s">
        <v>1</v>
      </c>
      <c r="B315">
        <v>4096</v>
      </c>
      <c r="C315" t="s">
        <v>14</v>
      </c>
      <c r="D315" t="s">
        <v>317</v>
      </c>
      <c r="E315" t="str">
        <f>IF(OR(LEFT(Tableau9[[#This Row],[Nom du Pc]],2)="DT",LEFT(Tableau9[[#This Row],[Nom du Pc]],2)="LT"),LEFT(Tableau9[[#This Row],[Nom du Pc]],2),"Autre")</f>
        <v>LT</v>
      </c>
      <c r="G315" t="s">
        <v>333</v>
      </c>
      <c r="I315" t="s">
        <v>1</v>
      </c>
      <c r="J315">
        <v>3662</v>
      </c>
      <c r="K315" t="s">
        <v>13</v>
      </c>
      <c r="L315" t="s">
        <v>133</v>
      </c>
      <c r="M315" t="s">
        <v>324</v>
      </c>
    </row>
    <row r="316" spans="1:13" x14ac:dyDescent="0.3">
      <c r="A316" t="s">
        <v>1</v>
      </c>
      <c r="B316">
        <v>4096</v>
      </c>
      <c r="C316" t="s">
        <v>14</v>
      </c>
      <c r="D316" t="s">
        <v>318</v>
      </c>
      <c r="E316" t="str">
        <f>IF(OR(LEFT(Tableau9[[#This Row],[Nom du Pc]],2)="DT",LEFT(Tableau9[[#This Row],[Nom du Pc]],2)="LT"),LEFT(Tableau9[[#This Row],[Nom du Pc]],2),"Autre")</f>
        <v>DT</v>
      </c>
      <c r="G316" t="s">
        <v>324</v>
      </c>
      <c r="I316" t="s">
        <v>1</v>
      </c>
      <c r="J316">
        <v>4096</v>
      </c>
      <c r="K316" t="s">
        <v>14</v>
      </c>
      <c r="L316" t="s">
        <v>134</v>
      </c>
      <c r="M316" t="s">
        <v>324</v>
      </c>
    </row>
    <row r="317" spans="1:13" x14ac:dyDescent="0.3">
      <c r="A317" t="s">
        <v>1</v>
      </c>
      <c r="B317">
        <v>4096</v>
      </c>
      <c r="C317" t="s">
        <v>14</v>
      </c>
      <c r="D317" t="s">
        <v>319</v>
      </c>
      <c r="E317" t="str">
        <f>IF(OR(LEFT(Tableau9[[#This Row],[Nom du Pc]],2)="DT",LEFT(Tableau9[[#This Row],[Nom du Pc]],2)="LT"),LEFT(Tableau9[[#This Row],[Nom du Pc]],2),"Autre")</f>
        <v>DT</v>
      </c>
      <c r="G317" t="s">
        <v>325</v>
      </c>
      <c r="I317" t="s">
        <v>1</v>
      </c>
      <c r="J317">
        <v>4096</v>
      </c>
      <c r="K317" t="s">
        <v>13</v>
      </c>
      <c r="L317" t="s">
        <v>135</v>
      </c>
      <c r="M317" t="s">
        <v>324</v>
      </c>
    </row>
    <row r="318" spans="1:13" x14ac:dyDescent="0.3">
      <c r="A318" t="s">
        <v>1</v>
      </c>
      <c r="B318">
        <v>4096</v>
      </c>
      <c r="C318" t="s">
        <v>14</v>
      </c>
      <c r="D318" t="s">
        <v>320</v>
      </c>
      <c r="E318" t="str">
        <f>IF(OR(LEFT(Tableau9[[#This Row],[Nom du Pc]],2)="DT",LEFT(Tableau9[[#This Row],[Nom du Pc]],2)="LT"),LEFT(Tableau9[[#This Row],[Nom du Pc]],2),"Autre")</f>
        <v>LT</v>
      </c>
      <c r="G318" t="s">
        <v>324</v>
      </c>
      <c r="I318" t="s">
        <v>1</v>
      </c>
      <c r="J318">
        <v>4096</v>
      </c>
      <c r="K318" t="s">
        <v>14</v>
      </c>
      <c r="L318" t="s">
        <v>136</v>
      </c>
      <c r="M318" t="s">
        <v>324</v>
      </c>
    </row>
    <row r="319" spans="1:13" x14ac:dyDescent="0.3">
      <c r="A319" t="s">
        <v>1</v>
      </c>
      <c r="B319">
        <v>3310</v>
      </c>
      <c r="C319" t="s">
        <v>13</v>
      </c>
      <c r="D319" t="s">
        <v>321</v>
      </c>
      <c r="E319" t="str">
        <f>IF(OR(LEFT(Tableau9[[#This Row],[Nom du Pc]],2)="DT",LEFT(Tableau9[[#This Row],[Nom du Pc]],2)="LT"),LEFT(Tableau9[[#This Row],[Nom du Pc]],2),"Autre")</f>
        <v>DT</v>
      </c>
      <c r="G319" t="s">
        <v>328</v>
      </c>
      <c r="I319" t="s">
        <v>1</v>
      </c>
      <c r="J319">
        <v>3657</v>
      </c>
      <c r="K319" t="s">
        <v>13</v>
      </c>
      <c r="L319" t="s">
        <v>137</v>
      </c>
      <c r="M319" t="s">
        <v>324</v>
      </c>
    </row>
    <row r="320" spans="1:13" x14ac:dyDescent="0.3">
      <c r="I320" t="s">
        <v>1</v>
      </c>
      <c r="J320">
        <v>3662</v>
      </c>
      <c r="K320" t="s">
        <v>13</v>
      </c>
      <c r="L320" t="s">
        <v>138</v>
      </c>
      <c r="M320" t="s">
        <v>324</v>
      </c>
    </row>
    <row r="321" spans="9:13" x14ac:dyDescent="0.3">
      <c r="I321" t="s">
        <v>1</v>
      </c>
      <c r="J321">
        <v>4096</v>
      </c>
      <c r="K321" t="s">
        <v>14</v>
      </c>
      <c r="L321" t="s">
        <v>139</v>
      </c>
      <c r="M321" t="s">
        <v>324</v>
      </c>
    </row>
    <row r="322" spans="9:13" x14ac:dyDescent="0.3">
      <c r="I322" t="s">
        <v>1</v>
      </c>
      <c r="J322">
        <v>4096</v>
      </c>
      <c r="K322" t="s">
        <v>13</v>
      </c>
      <c r="L322" t="s">
        <v>37</v>
      </c>
      <c r="M322" t="s">
        <v>323</v>
      </c>
    </row>
    <row r="323" spans="9:13" x14ac:dyDescent="0.3">
      <c r="I323" t="s">
        <v>1</v>
      </c>
      <c r="J323">
        <v>4096</v>
      </c>
      <c r="K323" t="s">
        <v>14</v>
      </c>
      <c r="L323" t="s">
        <v>140</v>
      </c>
      <c r="M323" t="s">
        <v>324</v>
      </c>
    </row>
    <row r="324" spans="9:13" x14ac:dyDescent="0.3">
      <c r="I324" t="s">
        <v>2</v>
      </c>
      <c r="J324">
        <v>4096</v>
      </c>
      <c r="K324" t="s">
        <v>13</v>
      </c>
      <c r="L324" t="s">
        <v>548</v>
      </c>
      <c r="M324" t="s">
        <v>324</v>
      </c>
    </row>
    <row r="325" spans="9:13" x14ac:dyDescent="0.3">
      <c r="I325" t="s">
        <v>1</v>
      </c>
      <c r="J325">
        <v>4096</v>
      </c>
      <c r="K325" t="s">
        <v>13</v>
      </c>
      <c r="L325" t="s">
        <v>141</v>
      </c>
      <c r="M325" t="s">
        <v>324</v>
      </c>
    </row>
    <row r="326" spans="9:13" x14ac:dyDescent="0.3">
      <c r="I326" t="s">
        <v>1</v>
      </c>
      <c r="J326">
        <v>4096</v>
      </c>
      <c r="K326" t="s">
        <v>14</v>
      </c>
      <c r="L326" t="s">
        <v>142</v>
      </c>
      <c r="M326" t="s">
        <v>324</v>
      </c>
    </row>
    <row r="327" spans="9:13" x14ac:dyDescent="0.3">
      <c r="I327" t="s">
        <v>1</v>
      </c>
      <c r="J327">
        <v>4096</v>
      </c>
      <c r="K327" t="s">
        <v>13</v>
      </c>
      <c r="L327" t="s">
        <v>143</v>
      </c>
      <c r="M327" t="s">
        <v>324</v>
      </c>
    </row>
    <row r="328" spans="9:13" x14ac:dyDescent="0.3">
      <c r="I328" t="s">
        <v>1</v>
      </c>
      <c r="J328">
        <v>4096</v>
      </c>
      <c r="K328" t="s">
        <v>14</v>
      </c>
      <c r="L328" t="s">
        <v>144</v>
      </c>
      <c r="M328" t="s">
        <v>329</v>
      </c>
    </row>
    <row r="329" spans="9:13" x14ac:dyDescent="0.3">
      <c r="I329" t="s">
        <v>1</v>
      </c>
      <c r="J329">
        <v>4096</v>
      </c>
      <c r="K329" t="s">
        <v>14</v>
      </c>
      <c r="L329" t="s">
        <v>145</v>
      </c>
      <c r="M329" t="s">
        <v>324</v>
      </c>
    </row>
    <row r="330" spans="9:13" x14ac:dyDescent="0.3">
      <c r="I330" t="s">
        <v>1</v>
      </c>
      <c r="J330">
        <v>4096</v>
      </c>
      <c r="K330" t="s">
        <v>13</v>
      </c>
      <c r="L330" t="s">
        <v>146</v>
      </c>
      <c r="M330" t="s">
        <v>324</v>
      </c>
    </row>
    <row r="331" spans="9:13" x14ac:dyDescent="0.3">
      <c r="I331" t="s">
        <v>1</v>
      </c>
      <c r="J331">
        <v>4096</v>
      </c>
      <c r="K331" t="s">
        <v>13</v>
      </c>
      <c r="L331" t="s">
        <v>40</v>
      </c>
      <c r="M331" t="s">
        <v>323</v>
      </c>
    </row>
    <row r="332" spans="9:13" x14ac:dyDescent="0.3">
      <c r="I332" t="s">
        <v>1</v>
      </c>
      <c r="J332">
        <v>4096</v>
      </c>
      <c r="K332" t="s">
        <v>14</v>
      </c>
      <c r="L332" t="s">
        <v>147</v>
      </c>
      <c r="M332" t="s">
        <v>324</v>
      </c>
    </row>
    <row r="333" spans="9:13" x14ac:dyDescent="0.3">
      <c r="I333" t="s">
        <v>1</v>
      </c>
      <c r="J333">
        <v>4096</v>
      </c>
      <c r="K333" t="s">
        <v>14</v>
      </c>
      <c r="L333" t="s">
        <v>148</v>
      </c>
      <c r="M333" t="s">
        <v>329</v>
      </c>
    </row>
    <row r="334" spans="9:13" x14ac:dyDescent="0.3">
      <c r="I334" t="s">
        <v>1</v>
      </c>
      <c r="J334">
        <v>4096</v>
      </c>
      <c r="K334" t="s">
        <v>13</v>
      </c>
      <c r="L334" t="s">
        <v>149</v>
      </c>
      <c r="M334" t="s">
        <v>324</v>
      </c>
    </row>
    <row r="335" spans="9:13" x14ac:dyDescent="0.3">
      <c r="I335" t="s">
        <v>1</v>
      </c>
      <c r="J335">
        <v>4096</v>
      </c>
      <c r="K335" t="s">
        <v>14</v>
      </c>
      <c r="L335" t="s">
        <v>150</v>
      </c>
      <c r="M335" t="s">
        <v>324</v>
      </c>
    </row>
    <row r="336" spans="9:13" x14ac:dyDescent="0.3">
      <c r="I336" t="s">
        <v>1</v>
      </c>
      <c r="J336">
        <v>4096</v>
      </c>
      <c r="K336" t="s">
        <v>14</v>
      </c>
      <c r="L336" t="s">
        <v>151</v>
      </c>
      <c r="M336" t="s">
        <v>324</v>
      </c>
    </row>
    <row r="337" spans="9:13" x14ac:dyDescent="0.3">
      <c r="I337" t="s">
        <v>1</v>
      </c>
      <c r="J337">
        <v>4096</v>
      </c>
      <c r="K337" t="s">
        <v>15</v>
      </c>
      <c r="L337" t="s">
        <v>152</v>
      </c>
      <c r="M337" t="s">
        <v>329</v>
      </c>
    </row>
    <row r="338" spans="9:13" x14ac:dyDescent="0.3">
      <c r="I338" t="s">
        <v>1</v>
      </c>
      <c r="J338">
        <v>3673</v>
      </c>
      <c r="K338" t="s">
        <v>13</v>
      </c>
      <c r="L338" t="s">
        <v>153</v>
      </c>
      <c r="M338" t="s">
        <v>324</v>
      </c>
    </row>
    <row r="339" spans="9:13" x14ac:dyDescent="0.3">
      <c r="I339" t="s">
        <v>1</v>
      </c>
      <c r="J339">
        <v>3072</v>
      </c>
      <c r="K339" t="s">
        <v>14</v>
      </c>
      <c r="L339" t="s">
        <v>154</v>
      </c>
      <c r="M339" t="s">
        <v>328</v>
      </c>
    </row>
    <row r="340" spans="9:13" x14ac:dyDescent="0.3">
      <c r="I340" t="s">
        <v>1</v>
      </c>
      <c r="J340">
        <v>3657</v>
      </c>
      <c r="K340" t="s">
        <v>13</v>
      </c>
      <c r="L340" t="s">
        <v>155</v>
      </c>
      <c r="M340" t="s">
        <v>324</v>
      </c>
    </row>
    <row r="341" spans="9:13" x14ac:dyDescent="0.3">
      <c r="I341" t="s">
        <v>1</v>
      </c>
      <c r="J341">
        <v>4096</v>
      </c>
      <c r="K341" t="s">
        <v>14</v>
      </c>
      <c r="L341" t="s">
        <v>156</v>
      </c>
      <c r="M341" t="s">
        <v>324</v>
      </c>
    </row>
    <row r="342" spans="9:13" x14ac:dyDescent="0.3">
      <c r="I342" t="s">
        <v>1</v>
      </c>
      <c r="J342">
        <v>4096</v>
      </c>
      <c r="K342" t="s">
        <v>14</v>
      </c>
      <c r="L342" t="s">
        <v>157</v>
      </c>
      <c r="M342" t="s">
        <v>324</v>
      </c>
    </row>
    <row r="343" spans="9:13" x14ac:dyDescent="0.3">
      <c r="I343" t="s">
        <v>1</v>
      </c>
      <c r="J343">
        <v>4096</v>
      </c>
      <c r="K343" t="s">
        <v>13</v>
      </c>
      <c r="L343" t="s">
        <v>30</v>
      </c>
      <c r="M343" t="s">
        <v>323</v>
      </c>
    </row>
    <row r="344" spans="9:13" x14ac:dyDescent="0.3">
      <c r="I344" t="s">
        <v>1</v>
      </c>
      <c r="J344">
        <v>4096</v>
      </c>
      <c r="K344" t="s">
        <v>14</v>
      </c>
      <c r="L344" t="s">
        <v>158</v>
      </c>
      <c r="M344" t="s">
        <v>324</v>
      </c>
    </row>
    <row r="345" spans="9:13" x14ac:dyDescent="0.3">
      <c r="I345" t="s">
        <v>1</v>
      </c>
      <c r="J345">
        <v>4096</v>
      </c>
      <c r="K345" t="s">
        <v>15</v>
      </c>
      <c r="L345" t="s">
        <v>159</v>
      </c>
      <c r="M345" t="s">
        <v>329</v>
      </c>
    </row>
    <row r="346" spans="9:13" x14ac:dyDescent="0.3">
      <c r="I346" t="s">
        <v>1</v>
      </c>
      <c r="J346">
        <v>2359</v>
      </c>
      <c r="K346" t="s">
        <v>13</v>
      </c>
      <c r="L346" t="s">
        <v>160</v>
      </c>
      <c r="M346" t="s">
        <v>329</v>
      </c>
    </row>
    <row r="347" spans="9:13" x14ac:dyDescent="0.3">
      <c r="I347" t="s">
        <v>1</v>
      </c>
      <c r="J347">
        <v>4096</v>
      </c>
      <c r="K347" t="s">
        <v>14</v>
      </c>
      <c r="L347" t="s">
        <v>161</v>
      </c>
      <c r="M347" t="s">
        <v>324</v>
      </c>
    </row>
    <row r="348" spans="9:13" x14ac:dyDescent="0.3">
      <c r="I348" t="s">
        <v>1</v>
      </c>
      <c r="J348">
        <v>4096</v>
      </c>
      <c r="K348" t="s">
        <v>14</v>
      </c>
      <c r="L348" t="s">
        <v>162</v>
      </c>
      <c r="M348" t="s">
        <v>325</v>
      </c>
    </row>
    <row r="349" spans="9:13" x14ac:dyDescent="0.3">
      <c r="I349" t="s">
        <v>2</v>
      </c>
      <c r="J349">
        <v>4096</v>
      </c>
      <c r="K349" t="s">
        <v>13</v>
      </c>
      <c r="L349" t="s">
        <v>549</v>
      </c>
      <c r="M349" t="s">
        <v>323</v>
      </c>
    </row>
    <row r="350" spans="9:13" x14ac:dyDescent="0.3">
      <c r="I350" t="s">
        <v>1</v>
      </c>
      <c r="J350">
        <v>4096</v>
      </c>
      <c r="K350" t="s">
        <v>14</v>
      </c>
      <c r="L350" t="s">
        <v>163</v>
      </c>
      <c r="M350" t="s">
        <v>324</v>
      </c>
    </row>
    <row r="351" spans="9:13" x14ac:dyDescent="0.3">
      <c r="I351" t="s">
        <v>1</v>
      </c>
      <c r="J351">
        <v>4096</v>
      </c>
      <c r="K351" t="s">
        <v>15</v>
      </c>
      <c r="L351" t="s">
        <v>164</v>
      </c>
      <c r="M351" t="s">
        <v>327</v>
      </c>
    </row>
    <row r="352" spans="9:13" x14ac:dyDescent="0.3">
      <c r="I352" t="s">
        <v>1</v>
      </c>
      <c r="J352">
        <v>4096</v>
      </c>
      <c r="K352" t="s">
        <v>14</v>
      </c>
      <c r="L352" t="s">
        <v>165</v>
      </c>
      <c r="M352" t="s">
        <v>324</v>
      </c>
    </row>
    <row r="353" spans="9:13" x14ac:dyDescent="0.3">
      <c r="I353" t="s">
        <v>1</v>
      </c>
      <c r="J353">
        <v>4096</v>
      </c>
      <c r="K353" t="s">
        <v>14</v>
      </c>
      <c r="L353" t="s">
        <v>166</v>
      </c>
      <c r="M353" t="s">
        <v>324</v>
      </c>
    </row>
    <row r="354" spans="9:13" x14ac:dyDescent="0.3">
      <c r="I354" t="s">
        <v>1</v>
      </c>
      <c r="J354">
        <v>4096</v>
      </c>
      <c r="K354" t="s">
        <v>14</v>
      </c>
      <c r="L354" t="s">
        <v>167</v>
      </c>
      <c r="M354" t="s">
        <v>324</v>
      </c>
    </row>
    <row r="355" spans="9:13" x14ac:dyDescent="0.3">
      <c r="I355" t="s">
        <v>1</v>
      </c>
      <c r="J355">
        <v>4096</v>
      </c>
      <c r="K355" t="s">
        <v>14</v>
      </c>
      <c r="L355" t="s">
        <v>168</v>
      </c>
      <c r="M355" t="s">
        <v>324</v>
      </c>
    </row>
    <row r="356" spans="9:13" x14ac:dyDescent="0.3">
      <c r="I356" t="s">
        <v>1</v>
      </c>
      <c r="J356">
        <v>4096</v>
      </c>
      <c r="K356" t="s">
        <v>14</v>
      </c>
      <c r="L356" t="s">
        <v>169</v>
      </c>
      <c r="M356" t="s">
        <v>324</v>
      </c>
    </row>
    <row r="357" spans="9:13" x14ac:dyDescent="0.3">
      <c r="I357" t="s">
        <v>1</v>
      </c>
      <c r="J357">
        <v>4096</v>
      </c>
      <c r="K357" t="s">
        <v>14</v>
      </c>
      <c r="L357" t="s">
        <v>170</v>
      </c>
      <c r="M357" t="s">
        <v>324</v>
      </c>
    </row>
    <row r="358" spans="9:13" x14ac:dyDescent="0.3">
      <c r="I358" t="s">
        <v>1</v>
      </c>
      <c r="J358">
        <v>4096</v>
      </c>
      <c r="K358" t="s">
        <v>13</v>
      </c>
      <c r="L358" t="s">
        <v>123</v>
      </c>
      <c r="M358" t="s">
        <v>323</v>
      </c>
    </row>
    <row r="359" spans="9:13" x14ac:dyDescent="0.3">
      <c r="I359" t="s">
        <v>1</v>
      </c>
      <c r="J359">
        <v>4096</v>
      </c>
      <c r="K359" t="s">
        <v>13</v>
      </c>
      <c r="L359" t="s">
        <v>58</v>
      </c>
      <c r="M359" t="s">
        <v>323</v>
      </c>
    </row>
    <row r="360" spans="9:13" x14ac:dyDescent="0.3">
      <c r="I360" t="s">
        <v>1</v>
      </c>
      <c r="J360">
        <v>2868</v>
      </c>
      <c r="K360" t="s">
        <v>15</v>
      </c>
      <c r="L360" t="s">
        <v>171</v>
      </c>
      <c r="M360" t="s">
        <v>329</v>
      </c>
    </row>
    <row r="361" spans="9:13" x14ac:dyDescent="0.3">
      <c r="I361" t="s">
        <v>1</v>
      </c>
      <c r="J361">
        <v>4096</v>
      </c>
      <c r="K361" t="s">
        <v>14</v>
      </c>
      <c r="L361" t="s">
        <v>172</v>
      </c>
      <c r="M361" t="s">
        <v>324</v>
      </c>
    </row>
    <row r="362" spans="9:13" x14ac:dyDescent="0.3">
      <c r="I362" t="s">
        <v>1</v>
      </c>
      <c r="J362">
        <v>4096</v>
      </c>
      <c r="K362" t="s">
        <v>14</v>
      </c>
      <c r="L362" t="s">
        <v>173</v>
      </c>
      <c r="M362" t="s">
        <v>324</v>
      </c>
    </row>
    <row r="363" spans="9:13" x14ac:dyDescent="0.3">
      <c r="I363" t="s">
        <v>1</v>
      </c>
      <c r="J363">
        <v>4096</v>
      </c>
      <c r="K363" t="s">
        <v>14</v>
      </c>
      <c r="L363" t="s">
        <v>174</v>
      </c>
      <c r="M363" t="s">
        <v>324</v>
      </c>
    </row>
    <row r="364" spans="9:13" x14ac:dyDescent="0.3">
      <c r="I364" t="s">
        <v>2</v>
      </c>
      <c r="J364">
        <v>4096</v>
      </c>
      <c r="K364" t="s">
        <v>13</v>
      </c>
      <c r="L364" t="s">
        <v>550</v>
      </c>
      <c r="M364" t="s">
        <v>324</v>
      </c>
    </row>
    <row r="365" spans="9:13" x14ac:dyDescent="0.3">
      <c r="I365" t="s">
        <v>1</v>
      </c>
      <c r="J365">
        <v>4096</v>
      </c>
      <c r="K365" t="s">
        <v>14</v>
      </c>
      <c r="L365" t="s">
        <v>175</v>
      </c>
      <c r="M365" t="s">
        <v>329</v>
      </c>
    </row>
    <row r="366" spans="9:13" x14ac:dyDescent="0.3">
      <c r="I366" t="s">
        <v>1</v>
      </c>
      <c r="J366">
        <v>4096</v>
      </c>
      <c r="K366" t="s">
        <v>14</v>
      </c>
      <c r="L366" t="s">
        <v>176</v>
      </c>
      <c r="M366" t="s">
        <v>324</v>
      </c>
    </row>
    <row r="367" spans="9:13" x14ac:dyDescent="0.3">
      <c r="I367" t="s">
        <v>1</v>
      </c>
      <c r="J367">
        <v>3448</v>
      </c>
      <c r="K367" t="s">
        <v>13</v>
      </c>
      <c r="L367" t="s">
        <v>177</v>
      </c>
      <c r="M367" t="s">
        <v>323</v>
      </c>
    </row>
    <row r="368" spans="9:13" x14ac:dyDescent="0.3">
      <c r="I368" t="s">
        <v>1</v>
      </c>
      <c r="J368">
        <v>4096</v>
      </c>
      <c r="K368" t="s">
        <v>14</v>
      </c>
      <c r="L368" t="s">
        <v>178</v>
      </c>
      <c r="M368" t="s">
        <v>324</v>
      </c>
    </row>
    <row r="369" spans="9:13" x14ac:dyDescent="0.3">
      <c r="I369" t="s">
        <v>1</v>
      </c>
      <c r="J369">
        <v>5358</v>
      </c>
      <c r="K369" t="s">
        <v>13</v>
      </c>
      <c r="L369" t="s">
        <v>179</v>
      </c>
      <c r="M369" t="s">
        <v>328</v>
      </c>
    </row>
    <row r="370" spans="9:13" x14ac:dyDescent="0.3">
      <c r="I370" t="s">
        <v>1</v>
      </c>
      <c r="J370">
        <v>4096</v>
      </c>
      <c r="K370" t="s">
        <v>14</v>
      </c>
      <c r="L370" t="s">
        <v>180</v>
      </c>
      <c r="M370" t="s">
        <v>324</v>
      </c>
    </row>
    <row r="371" spans="9:13" x14ac:dyDescent="0.3">
      <c r="I371" t="s">
        <v>1</v>
      </c>
      <c r="J371">
        <v>4096</v>
      </c>
      <c r="K371" t="s">
        <v>14</v>
      </c>
      <c r="L371" t="s">
        <v>181</v>
      </c>
      <c r="M371" t="s">
        <v>324</v>
      </c>
    </row>
    <row r="372" spans="9:13" x14ac:dyDescent="0.3">
      <c r="I372" t="s">
        <v>1</v>
      </c>
      <c r="J372">
        <v>4096</v>
      </c>
      <c r="K372" t="s">
        <v>14</v>
      </c>
      <c r="L372" t="s">
        <v>182</v>
      </c>
      <c r="M372" t="s">
        <v>324</v>
      </c>
    </row>
    <row r="373" spans="9:13" x14ac:dyDescent="0.3">
      <c r="I373" t="s">
        <v>2</v>
      </c>
      <c r="J373">
        <v>4096</v>
      </c>
      <c r="K373" t="s">
        <v>14</v>
      </c>
      <c r="L373" t="s">
        <v>551</v>
      </c>
      <c r="M373" t="s">
        <v>324</v>
      </c>
    </row>
    <row r="374" spans="9:13" x14ac:dyDescent="0.3">
      <c r="I374" t="s">
        <v>1</v>
      </c>
      <c r="J374">
        <v>4096</v>
      </c>
      <c r="K374" t="s">
        <v>15</v>
      </c>
      <c r="L374" t="s">
        <v>183</v>
      </c>
      <c r="M374" t="s">
        <v>329</v>
      </c>
    </row>
    <row r="375" spans="9:13" x14ac:dyDescent="0.3">
      <c r="I375" t="s">
        <v>1</v>
      </c>
      <c r="J375">
        <v>4096</v>
      </c>
      <c r="K375" t="s">
        <v>14</v>
      </c>
      <c r="L375" t="s">
        <v>184</v>
      </c>
      <c r="M375" t="s">
        <v>324</v>
      </c>
    </row>
    <row r="376" spans="9:13" x14ac:dyDescent="0.3">
      <c r="I376" t="s">
        <v>1</v>
      </c>
      <c r="J376">
        <v>4096</v>
      </c>
      <c r="K376" t="s">
        <v>14</v>
      </c>
      <c r="L376" t="s">
        <v>185</v>
      </c>
      <c r="M376" t="s">
        <v>324</v>
      </c>
    </row>
    <row r="377" spans="9:13" x14ac:dyDescent="0.3">
      <c r="I377" t="s">
        <v>1</v>
      </c>
      <c r="J377">
        <v>4096</v>
      </c>
      <c r="K377" t="s">
        <v>14</v>
      </c>
      <c r="L377" t="s">
        <v>186</v>
      </c>
      <c r="M377" t="s">
        <v>324</v>
      </c>
    </row>
    <row r="378" spans="9:13" x14ac:dyDescent="0.3">
      <c r="I378" t="s">
        <v>1</v>
      </c>
      <c r="J378">
        <v>4096</v>
      </c>
      <c r="K378" t="s">
        <v>14</v>
      </c>
      <c r="L378" t="s">
        <v>187</v>
      </c>
      <c r="M378" t="s">
        <v>324</v>
      </c>
    </row>
    <row r="379" spans="9:13" x14ac:dyDescent="0.3">
      <c r="I379" t="s">
        <v>1</v>
      </c>
      <c r="J379">
        <v>4096</v>
      </c>
      <c r="K379" t="s">
        <v>13</v>
      </c>
      <c r="L379" t="s">
        <v>188</v>
      </c>
      <c r="M379" t="s">
        <v>324</v>
      </c>
    </row>
    <row r="380" spans="9:13" x14ac:dyDescent="0.3">
      <c r="I380" t="s">
        <v>568</v>
      </c>
      <c r="J380">
        <v>3396</v>
      </c>
      <c r="K380" t="s">
        <v>15</v>
      </c>
      <c r="L380" t="s">
        <v>560</v>
      </c>
      <c r="M380" t="s">
        <v>324</v>
      </c>
    </row>
    <row r="381" spans="9:13" x14ac:dyDescent="0.3">
      <c r="I381" t="s">
        <v>1</v>
      </c>
      <c r="J381">
        <v>4096</v>
      </c>
      <c r="K381" t="s">
        <v>14</v>
      </c>
      <c r="L381" t="s">
        <v>189</v>
      </c>
      <c r="M381" t="s">
        <v>324</v>
      </c>
    </row>
    <row r="382" spans="9:13" x14ac:dyDescent="0.3">
      <c r="I382" t="s">
        <v>1</v>
      </c>
      <c r="J382">
        <v>4096</v>
      </c>
      <c r="K382" t="s">
        <v>14</v>
      </c>
      <c r="L382" t="s">
        <v>190</v>
      </c>
      <c r="M382" t="s">
        <v>324</v>
      </c>
    </row>
    <row r="383" spans="9:13" x14ac:dyDescent="0.3">
      <c r="I383" t="s">
        <v>1</v>
      </c>
      <c r="J383">
        <v>4096</v>
      </c>
      <c r="K383" t="s">
        <v>14</v>
      </c>
      <c r="L383" t="s">
        <v>191</v>
      </c>
      <c r="M383" t="s">
        <v>324</v>
      </c>
    </row>
    <row r="384" spans="9:13" x14ac:dyDescent="0.3">
      <c r="I384" t="s">
        <v>1</v>
      </c>
      <c r="J384">
        <v>4096</v>
      </c>
      <c r="K384" t="s">
        <v>14</v>
      </c>
      <c r="L384" t="s">
        <v>192</v>
      </c>
      <c r="M384" t="s">
        <v>324</v>
      </c>
    </row>
    <row r="385" spans="9:13" x14ac:dyDescent="0.3">
      <c r="I385" t="s">
        <v>1</v>
      </c>
      <c r="J385">
        <v>4096</v>
      </c>
      <c r="K385" t="s">
        <v>15</v>
      </c>
      <c r="L385" t="s">
        <v>193</v>
      </c>
      <c r="M385" t="s">
        <v>324</v>
      </c>
    </row>
    <row r="386" spans="9:13" x14ac:dyDescent="0.3">
      <c r="I386" t="s">
        <v>1</v>
      </c>
      <c r="J386">
        <v>4096</v>
      </c>
      <c r="K386" t="s">
        <v>15</v>
      </c>
      <c r="L386" t="s">
        <v>194</v>
      </c>
      <c r="M386" t="s">
        <v>327</v>
      </c>
    </row>
    <row r="387" spans="9:13" x14ac:dyDescent="0.3">
      <c r="I387" t="s">
        <v>1</v>
      </c>
      <c r="J387">
        <v>4096</v>
      </c>
      <c r="K387" t="s">
        <v>14</v>
      </c>
      <c r="L387" t="s">
        <v>195</v>
      </c>
      <c r="M387" t="s">
        <v>324</v>
      </c>
    </row>
    <row r="388" spans="9:13" x14ac:dyDescent="0.3">
      <c r="I388" t="s">
        <v>1</v>
      </c>
      <c r="J388">
        <v>4096</v>
      </c>
      <c r="K388" t="s">
        <v>14</v>
      </c>
      <c r="L388" t="s">
        <v>196</v>
      </c>
      <c r="M388" t="s">
        <v>324</v>
      </c>
    </row>
    <row r="389" spans="9:13" x14ac:dyDescent="0.3">
      <c r="I389" t="s">
        <v>1</v>
      </c>
      <c r="J389">
        <v>4096</v>
      </c>
      <c r="K389" t="s">
        <v>14</v>
      </c>
      <c r="L389" t="s">
        <v>197</v>
      </c>
      <c r="M389" t="s">
        <v>324</v>
      </c>
    </row>
    <row r="390" spans="9:13" x14ac:dyDescent="0.3">
      <c r="I390" t="s">
        <v>1</v>
      </c>
      <c r="J390">
        <v>4096</v>
      </c>
      <c r="K390" t="s">
        <v>14</v>
      </c>
      <c r="L390" t="s">
        <v>198</v>
      </c>
      <c r="M390" t="s">
        <v>325</v>
      </c>
    </row>
    <row r="391" spans="9:13" x14ac:dyDescent="0.3">
      <c r="I391" t="s">
        <v>1</v>
      </c>
      <c r="J391">
        <v>5358</v>
      </c>
      <c r="K391" t="s">
        <v>13</v>
      </c>
      <c r="L391" t="s">
        <v>199</v>
      </c>
      <c r="M391" t="s">
        <v>328</v>
      </c>
    </row>
    <row r="392" spans="9:13" x14ac:dyDescent="0.3">
      <c r="I392" t="s">
        <v>1</v>
      </c>
      <c r="J392">
        <v>4096</v>
      </c>
      <c r="K392" t="s">
        <v>13</v>
      </c>
      <c r="L392" t="s">
        <v>83</v>
      </c>
      <c r="M392" t="s">
        <v>323</v>
      </c>
    </row>
    <row r="393" spans="9:13" x14ac:dyDescent="0.3">
      <c r="I393" t="s">
        <v>1</v>
      </c>
      <c r="J393">
        <v>4096</v>
      </c>
      <c r="K393" t="s">
        <v>14</v>
      </c>
      <c r="L393" t="s">
        <v>200</v>
      </c>
      <c r="M393" t="s">
        <v>324</v>
      </c>
    </row>
    <row r="394" spans="9:13" x14ac:dyDescent="0.3">
      <c r="I394" t="s">
        <v>1</v>
      </c>
      <c r="J394">
        <v>4096</v>
      </c>
      <c r="K394" t="s">
        <v>14</v>
      </c>
      <c r="L394" t="s">
        <v>201</v>
      </c>
      <c r="M394" t="s">
        <v>324</v>
      </c>
    </row>
    <row r="395" spans="9:13" x14ac:dyDescent="0.3">
      <c r="I395" t="s">
        <v>1</v>
      </c>
      <c r="J395">
        <v>4096</v>
      </c>
      <c r="K395" t="s">
        <v>14</v>
      </c>
      <c r="L395" t="s">
        <v>202</v>
      </c>
      <c r="M395" t="s">
        <v>331</v>
      </c>
    </row>
    <row r="396" spans="9:13" x14ac:dyDescent="0.3">
      <c r="I396" t="s">
        <v>1</v>
      </c>
      <c r="J396">
        <v>3072</v>
      </c>
      <c r="K396" t="s">
        <v>14</v>
      </c>
      <c r="L396" t="s">
        <v>203</v>
      </c>
      <c r="M396" t="s">
        <v>328</v>
      </c>
    </row>
    <row r="397" spans="9:13" x14ac:dyDescent="0.3">
      <c r="I397" t="s">
        <v>2</v>
      </c>
      <c r="J397">
        <v>4096</v>
      </c>
      <c r="K397" t="s">
        <v>16</v>
      </c>
      <c r="L397" t="s">
        <v>552</v>
      </c>
      <c r="M397" t="s">
        <v>329</v>
      </c>
    </row>
    <row r="398" spans="9:13" x14ac:dyDescent="0.3">
      <c r="I398" t="s">
        <v>1</v>
      </c>
      <c r="J398">
        <v>4096</v>
      </c>
      <c r="K398" t="s">
        <v>14</v>
      </c>
      <c r="L398" t="s">
        <v>204</v>
      </c>
      <c r="M398" t="s">
        <v>324</v>
      </c>
    </row>
    <row r="399" spans="9:13" x14ac:dyDescent="0.3">
      <c r="I399" t="s">
        <v>1</v>
      </c>
      <c r="J399">
        <v>3310</v>
      </c>
      <c r="K399" t="s">
        <v>13</v>
      </c>
      <c r="L399" t="s">
        <v>205</v>
      </c>
      <c r="M399" t="s">
        <v>328</v>
      </c>
    </row>
    <row r="400" spans="9:13" x14ac:dyDescent="0.3">
      <c r="I400" t="s">
        <v>1</v>
      </c>
      <c r="J400">
        <v>4096</v>
      </c>
      <c r="K400" t="s">
        <v>14</v>
      </c>
      <c r="L400" t="s">
        <v>206</v>
      </c>
      <c r="M400" t="s">
        <v>324</v>
      </c>
    </row>
    <row r="401" spans="9:13" x14ac:dyDescent="0.3">
      <c r="I401" t="s">
        <v>1</v>
      </c>
      <c r="J401">
        <v>4096</v>
      </c>
      <c r="K401" t="s">
        <v>14</v>
      </c>
      <c r="L401" t="s">
        <v>207</v>
      </c>
      <c r="M401" t="s">
        <v>324</v>
      </c>
    </row>
    <row r="402" spans="9:13" x14ac:dyDescent="0.3">
      <c r="I402" t="s">
        <v>1</v>
      </c>
      <c r="J402">
        <v>4096</v>
      </c>
      <c r="K402" t="s">
        <v>13</v>
      </c>
      <c r="L402" t="s">
        <v>208</v>
      </c>
      <c r="M402" t="s">
        <v>324</v>
      </c>
    </row>
    <row r="403" spans="9:13" x14ac:dyDescent="0.3">
      <c r="I403" t="s">
        <v>1</v>
      </c>
      <c r="J403">
        <v>2359</v>
      </c>
      <c r="K403" t="s">
        <v>13</v>
      </c>
      <c r="L403" t="s">
        <v>209</v>
      </c>
      <c r="M403" t="s">
        <v>329</v>
      </c>
    </row>
    <row r="404" spans="9:13" x14ac:dyDescent="0.3">
      <c r="I404" t="s">
        <v>1</v>
      </c>
      <c r="J404">
        <v>4096</v>
      </c>
      <c r="K404" t="s">
        <v>13</v>
      </c>
      <c r="L404" t="s">
        <v>210</v>
      </c>
      <c r="M404" t="s">
        <v>324</v>
      </c>
    </row>
    <row r="405" spans="9:13" x14ac:dyDescent="0.3">
      <c r="I405" t="s">
        <v>1</v>
      </c>
      <c r="J405">
        <v>4096</v>
      </c>
      <c r="K405" t="s">
        <v>14</v>
      </c>
      <c r="L405" t="s">
        <v>211</v>
      </c>
      <c r="M405" t="s">
        <v>324</v>
      </c>
    </row>
    <row r="406" spans="9:13" x14ac:dyDescent="0.3">
      <c r="I406" t="s">
        <v>1</v>
      </c>
      <c r="J406">
        <v>4096</v>
      </c>
      <c r="K406" t="s">
        <v>14</v>
      </c>
      <c r="L406" t="s">
        <v>212</v>
      </c>
      <c r="M406" t="s">
        <v>324</v>
      </c>
    </row>
    <row r="407" spans="9:13" x14ac:dyDescent="0.3">
      <c r="I407" t="s">
        <v>1</v>
      </c>
      <c r="J407">
        <v>2048</v>
      </c>
      <c r="K407" t="s">
        <v>14</v>
      </c>
      <c r="L407" t="s">
        <v>213</v>
      </c>
      <c r="M407" t="s">
        <v>328</v>
      </c>
    </row>
    <row r="408" spans="9:13" x14ac:dyDescent="0.3">
      <c r="I408" t="s">
        <v>1</v>
      </c>
      <c r="J408">
        <v>4096</v>
      </c>
      <c r="K408" t="s">
        <v>13</v>
      </c>
      <c r="L408" t="s">
        <v>214</v>
      </c>
      <c r="M408" t="s">
        <v>323</v>
      </c>
    </row>
    <row r="409" spans="9:13" x14ac:dyDescent="0.3">
      <c r="I409" t="s">
        <v>1</v>
      </c>
      <c r="J409">
        <v>4096</v>
      </c>
      <c r="K409" t="s">
        <v>15</v>
      </c>
      <c r="L409" t="s">
        <v>215</v>
      </c>
      <c r="M409" t="s">
        <v>324</v>
      </c>
    </row>
    <row r="410" spans="9:13" x14ac:dyDescent="0.3">
      <c r="I410" t="s">
        <v>1</v>
      </c>
      <c r="J410">
        <v>4096</v>
      </c>
      <c r="K410" t="s">
        <v>14</v>
      </c>
      <c r="L410" t="s">
        <v>216</v>
      </c>
      <c r="M410" t="s">
        <v>324</v>
      </c>
    </row>
    <row r="411" spans="9:13" x14ac:dyDescent="0.3">
      <c r="I411" t="s">
        <v>1</v>
      </c>
      <c r="J411">
        <v>4096</v>
      </c>
      <c r="K411" t="s">
        <v>14</v>
      </c>
      <c r="L411" t="s">
        <v>217</v>
      </c>
      <c r="M411" t="s">
        <v>324</v>
      </c>
    </row>
    <row r="412" spans="9:13" x14ac:dyDescent="0.3">
      <c r="I412" t="s">
        <v>1</v>
      </c>
      <c r="J412">
        <v>4096</v>
      </c>
      <c r="K412" t="s">
        <v>14</v>
      </c>
      <c r="L412" t="s">
        <v>218</v>
      </c>
      <c r="M412" t="s">
        <v>329</v>
      </c>
    </row>
    <row r="413" spans="9:13" x14ac:dyDescent="0.3">
      <c r="I413" t="s">
        <v>1</v>
      </c>
      <c r="J413">
        <v>4096</v>
      </c>
      <c r="K413" t="s">
        <v>14</v>
      </c>
      <c r="L413" t="s">
        <v>219</v>
      </c>
      <c r="M413" t="s">
        <v>324</v>
      </c>
    </row>
    <row r="414" spans="9:13" x14ac:dyDescent="0.3">
      <c r="I414" t="s">
        <v>1</v>
      </c>
      <c r="J414">
        <v>4096</v>
      </c>
      <c r="K414" t="s">
        <v>14</v>
      </c>
      <c r="L414" t="s">
        <v>220</v>
      </c>
      <c r="M414" t="s">
        <v>324</v>
      </c>
    </row>
    <row r="415" spans="9:13" x14ac:dyDescent="0.3">
      <c r="I415" t="s">
        <v>1</v>
      </c>
      <c r="J415">
        <v>4096</v>
      </c>
      <c r="K415" t="s">
        <v>14</v>
      </c>
      <c r="L415" t="s">
        <v>221</v>
      </c>
      <c r="M415" t="s">
        <v>324</v>
      </c>
    </row>
    <row r="416" spans="9:13" x14ac:dyDescent="0.3">
      <c r="I416" t="s">
        <v>1</v>
      </c>
      <c r="J416">
        <v>3657</v>
      </c>
      <c r="K416" t="s">
        <v>13</v>
      </c>
      <c r="L416" t="s">
        <v>222</v>
      </c>
      <c r="M416" t="s">
        <v>324</v>
      </c>
    </row>
    <row r="417" spans="9:13" x14ac:dyDescent="0.3">
      <c r="I417" t="s">
        <v>1</v>
      </c>
      <c r="J417">
        <v>3686</v>
      </c>
      <c r="K417" t="s">
        <v>13</v>
      </c>
      <c r="L417" t="s">
        <v>223</v>
      </c>
      <c r="M417" t="s">
        <v>324</v>
      </c>
    </row>
    <row r="418" spans="9:13" x14ac:dyDescent="0.3">
      <c r="I418" t="s">
        <v>1</v>
      </c>
      <c r="J418">
        <v>4096</v>
      </c>
      <c r="K418" t="s">
        <v>14</v>
      </c>
      <c r="L418" t="s">
        <v>224</v>
      </c>
      <c r="M418" t="s">
        <v>324</v>
      </c>
    </row>
    <row r="419" spans="9:13" x14ac:dyDescent="0.3">
      <c r="I419" t="s">
        <v>1</v>
      </c>
      <c r="J419">
        <v>3662</v>
      </c>
      <c r="K419" t="s">
        <v>13</v>
      </c>
      <c r="L419" t="s">
        <v>225</v>
      </c>
      <c r="M419" t="s">
        <v>324</v>
      </c>
    </row>
    <row r="420" spans="9:13" x14ac:dyDescent="0.3">
      <c r="I420" t="s">
        <v>1</v>
      </c>
      <c r="J420">
        <v>4096</v>
      </c>
      <c r="K420" t="s">
        <v>17</v>
      </c>
      <c r="L420" t="s">
        <v>226</v>
      </c>
      <c r="M420" t="s">
        <v>325</v>
      </c>
    </row>
    <row r="421" spans="9:13" x14ac:dyDescent="0.3">
      <c r="I421" t="s">
        <v>1</v>
      </c>
      <c r="J421">
        <v>4096</v>
      </c>
      <c r="K421" t="s">
        <v>14</v>
      </c>
      <c r="L421" t="s">
        <v>227</v>
      </c>
      <c r="M421" t="s">
        <v>324</v>
      </c>
    </row>
    <row r="422" spans="9:13" x14ac:dyDescent="0.3">
      <c r="I422" t="s">
        <v>1</v>
      </c>
      <c r="J422">
        <v>4096</v>
      </c>
      <c r="K422" t="s">
        <v>13</v>
      </c>
      <c r="L422" t="s">
        <v>228</v>
      </c>
      <c r="M422" t="s">
        <v>324</v>
      </c>
    </row>
    <row r="423" spans="9:13" x14ac:dyDescent="0.3">
      <c r="I423" t="s">
        <v>1</v>
      </c>
      <c r="J423">
        <v>4096</v>
      </c>
      <c r="K423" t="s">
        <v>15</v>
      </c>
      <c r="L423" t="s">
        <v>229</v>
      </c>
      <c r="M423" t="s">
        <v>328</v>
      </c>
    </row>
    <row r="424" spans="9:13" x14ac:dyDescent="0.3">
      <c r="I424" t="s">
        <v>1</v>
      </c>
      <c r="J424">
        <v>3551</v>
      </c>
      <c r="K424" t="s">
        <v>339</v>
      </c>
      <c r="L424" t="s">
        <v>230</v>
      </c>
      <c r="M424" t="s">
        <v>324</v>
      </c>
    </row>
    <row r="425" spans="9:13" x14ac:dyDescent="0.3">
      <c r="I425" t="s">
        <v>1</v>
      </c>
      <c r="J425">
        <v>4096</v>
      </c>
      <c r="K425" t="s">
        <v>15</v>
      </c>
      <c r="L425" t="s">
        <v>231</v>
      </c>
      <c r="M425" t="s">
        <v>324</v>
      </c>
    </row>
    <row r="426" spans="9:13" x14ac:dyDescent="0.3">
      <c r="I426" t="s">
        <v>1</v>
      </c>
      <c r="J426">
        <v>4096</v>
      </c>
      <c r="K426" t="s">
        <v>14</v>
      </c>
      <c r="L426" t="s">
        <v>232</v>
      </c>
      <c r="M426" t="s">
        <v>324</v>
      </c>
    </row>
    <row r="427" spans="9:13" x14ac:dyDescent="0.3">
      <c r="I427" t="s">
        <v>1</v>
      </c>
      <c r="J427">
        <v>4096</v>
      </c>
      <c r="K427" t="s">
        <v>14</v>
      </c>
      <c r="L427" t="s">
        <v>233</v>
      </c>
      <c r="M427" t="s">
        <v>329</v>
      </c>
    </row>
    <row r="428" spans="9:13" x14ac:dyDescent="0.3">
      <c r="I428" t="s">
        <v>1</v>
      </c>
      <c r="J428">
        <v>4096</v>
      </c>
      <c r="K428" t="s">
        <v>14</v>
      </c>
      <c r="L428" t="s">
        <v>234</v>
      </c>
      <c r="M428" t="s">
        <v>324</v>
      </c>
    </row>
    <row r="429" spans="9:13" x14ac:dyDescent="0.3">
      <c r="I429" t="s">
        <v>1</v>
      </c>
      <c r="J429">
        <v>4096</v>
      </c>
      <c r="K429" t="s">
        <v>13</v>
      </c>
      <c r="L429" t="s">
        <v>235</v>
      </c>
      <c r="M429" t="s">
        <v>324</v>
      </c>
    </row>
    <row r="430" spans="9:13" x14ac:dyDescent="0.3">
      <c r="I430" t="s">
        <v>1</v>
      </c>
      <c r="J430">
        <v>4096</v>
      </c>
      <c r="K430" t="s">
        <v>15</v>
      </c>
      <c r="L430" t="s">
        <v>236</v>
      </c>
      <c r="M430" t="s">
        <v>324</v>
      </c>
    </row>
    <row r="431" spans="9:13" x14ac:dyDescent="0.3">
      <c r="I431" t="s">
        <v>1</v>
      </c>
      <c r="J431">
        <v>4096</v>
      </c>
      <c r="K431" t="s">
        <v>13</v>
      </c>
      <c r="L431" t="s">
        <v>237</v>
      </c>
      <c r="M431" t="s">
        <v>323</v>
      </c>
    </row>
    <row r="432" spans="9:13" x14ac:dyDescent="0.3">
      <c r="I432" t="s">
        <v>1</v>
      </c>
      <c r="J432">
        <v>4096</v>
      </c>
      <c r="K432" t="s">
        <v>14</v>
      </c>
      <c r="L432" t="s">
        <v>238</v>
      </c>
      <c r="M432" t="s">
        <v>324</v>
      </c>
    </row>
    <row r="433" spans="9:13" x14ac:dyDescent="0.3">
      <c r="I433" t="s">
        <v>1</v>
      </c>
      <c r="J433">
        <v>4096</v>
      </c>
      <c r="K433" t="s">
        <v>15</v>
      </c>
      <c r="L433" t="s">
        <v>239</v>
      </c>
      <c r="M433" t="s">
        <v>324</v>
      </c>
    </row>
    <row r="434" spans="9:13" x14ac:dyDescent="0.3">
      <c r="I434" t="s">
        <v>1</v>
      </c>
      <c r="J434">
        <v>4096</v>
      </c>
      <c r="K434" t="s">
        <v>14</v>
      </c>
      <c r="L434" t="s">
        <v>240</v>
      </c>
      <c r="M434" t="s">
        <v>324</v>
      </c>
    </row>
    <row r="435" spans="9:13" x14ac:dyDescent="0.3">
      <c r="I435" t="s">
        <v>1</v>
      </c>
      <c r="J435">
        <v>4096</v>
      </c>
      <c r="K435" t="s">
        <v>14</v>
      </c>
      <c r="L435" t="s">
        <v>241</v>
      </c>
      <c r="M435" t="s">
        <v>324</v>
      </c>
    </row>
    <row r="436" spans="9:13" x14ac:dyDescent="0.3">
      <c r="I436" t="s">
        <v>1</v>
      </c>
      <c r="J436">
        <v>3657</v>
      </c>
      <c r="K436" t="s">
        <v>13</v>
      </c>
      <c r="L436" t="s">
        <v>242</v>
      </c>
      <c r="M436" t="s">
        <v>324</v>
      </c>
    </row>
    <row r="437" spans="9:13" x14ac:dyDescent="0.3">
      <c r="I437" t="s">
        <v>1</v>
      </c>
      <c r="J437">
        <v>4096</v>
      </c>
      <c r="K437" t="s">
        <v>14</v>
      </c>
      <c r="L437" t="s">
        <v>243</v>
      </c>
      <c r="M437" t="s">
        <v>324</v>
      </c>
    </row>
    <row r="438" spans="9:13" x14ac:dyDescent="0.3">
      <c r="I438" t="s">
        <v>1</v>
      </c>
      <c r="J438">
        <v>4096</v>
      </c>
      <c r="K438" t="s">
        <v>13</v>
      </c>
      <c r="L438" t="s">
        <v>244</v>
      </c>
      <c r="M438" t="s">
        <v>324</v>
      </c>
    </row>
    <row r="439" spans="9:13" x14ac:dyDescent="0.3">
      <c r="I439" t="s">
        <v>1</v>
      </c>
      <c r="J439">
        <v>4096</v>
      </c>
      <c r="K439" t="s">
        <v>14</v>
      </c>
      <c r="L439" t="s">
        <v>245</v>
      </c>
      <c r="M439" t="s">
        <v>324</v>
      </c>
    </row>
    <row r="440" spans="9:13" x14ac:dyDescent="0.3">
      <c r="I440" t="s">
        <v>1</v>
      </c>
      <c r="J440">
        <v>4096</v>
      </c>
      <c r="K440" t="s">
        <v>14</v>
      </c>
      <c r="L440" t="s">
        <v>246</v>
      </c>
      <c r="M440" t="s">
        <v>324</v>
      </c>
    </row>
    <row r="441" spans="9:13" x14ac:dyDescent="0.3">
      <c r="I441" t="s">
        <v>1</v>
      </c>
      <c r="J441">
        <v>4096</v>
      </c>
      <c r="K441" t="s">
        <v>14</v>
      </c>
      <c r="L441" t="s">
        <v>247</v>
      </c>
      <c r="M441" t="s">
        <v>324</v>
      </c>
    </row>
    <row r="442" spans="9:13" x14ac:dyDescent="0.3">
      <c r="I442" t="s">
        <v>1</v>
      </c>
      <c r="J442">
        <v>3310</v>
      </c>
      <c r="K442" t="s">
        <v>13</v>
      </c>
      <c r="L442" t="s">
        <v>248</v>
      </c>
      <c r="M442" t="s">
        <v>328</v>
      </c>
    </row>
    <row r="443" spans="9:13" x14ac:dyDescent="0.3">
      <c r="I443" t="s">
        <v>1</v>
      </c>
      <c r="J443">
        <v>4096</v>
      </c>
      <c r="K443" t="s">
        <v>14</v>
      </c>
      <c r="L443" t="s">
        <v>249</v>
      </c>
      <c r="M443" t="s">
        <v>324</v>
      </c>
    </row>
    <row r="444" spans="9:13" x14ac:dyDescent="0.3">
      <c r="I444" t="s">
        <v>1</v>
      </c>
      <c r="J444">
        <v>4096</v>
      </c>
      <c r="K444" t="s">
        <v>14</v>
      </c>
      <c r="L444" t="s">
        <v>250</v>
      </c>
      <c r="M444" t="s">
        <v>324</v>
      </c>
    </row>
    <row r="445" spans="9:13" x14ac:dyDescent="0.3">
      <c r="I445" t="s">
        <v>1</v>
      </c>
      <c r="J445">
        <v>4096</v>
      </c>
      <c r="K445" t="s">
        <v>14</v>
      </c>
      <c r="L445" t="s">
        <v>251</v>
      </c>
      <c r="M445" t="s">
        <v>324</v>
      </c>
    </row>
    <row r="446" spans="9:13" x14ac:dyDescent="0.3">
      <c r="I446" t="s">
        <v>1</v>
      </c>
      <c r="J446">
        <v>3657</v>
      </c>
      <c r="K446" t="s">
        <v>13</v>
      </c>
      <c r="L446" t="s">
        <v>252</v>
      </c>
      <c r="M446" t="s">
        <v>324</v>
      </c>
    </row>
    <row r="447" spans="9:13" x14ac:dyDescent="0.3">
      <c r="I447" t="s">
        <v>1</v>
      </c>
      <c r="J447">
        <v>4096</v>
      </c>
      <c r="K447" t="s">
        <v>14</v>
      </c>
      <c r="L447" t="s">
        <v>253</v>
      </c>
      <c r="M447" t="s">
        <v>324</v>
      </c>
    </row>
    <row r="448" spans="9:13" x14ac:dyDescent="0.3">
      <c r="I448" t="s">
        <v>1</v>
      </c>
      <c r="J448">
        <v>3551</v>
      </c>
      <c r="K448" t="s">
        <v>339</v>
      </c>
      <c r="L448" t="s">
        <v>254</v>
      </c>
      <c r="M448" t="s">
        <v>324</v>
      </c>
    </row>
    <row r="449" spans="9:13" x14ac:dyDescent="0.3">
      <c r="I449" t="s">
        <v>1</v>
      </c>
      <c r="J449">
        <v>4096</v>
      </c>
      <c r="K449" t="s">
        <v>14</v>
      </c>
      <c r="L449" t="s">
        <v>255</v>
      </c>
      <c r="M449" t="s">
        <v>324</v>
      </c>
    </row>
    <row r="450" spans="9:13" x14ac:dyDescent="0.3">
      <c r="I450" t="s">
        <v>1</v>
      </c>
      <c r="J450">
        <v>4096</v>
      </c>
      <c r="K450" t="s">
        <v>14</v>
      </c>
      <c r="L450" t="s">
        <v>256</v>
      </c>
      <c r="M450" t="s">
        <v>324</v>
      </c>
    </row>
    <row r="451" spans="9:13" x14ac:dyDescent="0.3">
      <c r="I451" t="s">
        <v>1</v>
      </c>
      <c r="J451">
        <v>4096</v>
      </c>
      <c r="K451" t="s">
        <v>14</v>
      </c>
      <c r="L451" t="s">
        <v>257</v>
      </c>
      <c r="M451" t="s">
        <v>324</v>
      </c>
    </row>
    <row r="452" spans="9:13" x14ac:dyDescent="0.3">
      <c r="I452" t="s">
        <v>1</v>
      </c>
      <c r="J452">
        <v>4096</v>
      </c>
      <c r="K452" t="s">
        <v>14</v>
      </c>
      <c r="L452" t="s">
        <v>258</v>
      </c>
      <c r="M452" t="s">
        <v>324</v>
      </c>
    </row>
    <row r="453" spans="9:13" x14ac:dyDescent="0.3">
      <c r="I453" t="s">
        <v>1</v>
      </c>
      <c r="J453">
        <v>4096</v>
      </c>
      <c r="K453" t="s">
        <v>13</v>
      </c>
      <c r="L453" t="s">
        <v>259</v>
      </c>
      <c r="M453" t="s">
        <v>324</v>
      </c>
    </row>
    <row r="454" spans="9:13" x14ac:dyDescent="0.3">
      <c r="I454" t="s">
        <v>1</v>
      </c>
      <c r="J454">
        <v>4096</v>
      </c>
      <c r="K454" t="s">
        <v>13</v>
      </c>
      <c r="L454" t="s">
        <v>260</v>
      </c>
      <c r="M454" t="s">
        <v>324</v>
      </c>
    </row>
    <row r="455" spans="9:13" x14ac:dyDescent="0.3">
      <c r="I455" t="s">
        <v>1</v>
      </c>
      <c r="J455">
        <v>4096</v>
      </c>
      <c r="K455" t="s">
        <v>14</v>
      </c>
      <c r="L455" t="s">
        <v>261</v>
      </c>
      <c r="M455" t="s">
        <v>324</v>
      </c>
    </row>
    <row r="456" spans="9:13" x14ac:dyDescent="0.3">
      <c r="I456" t="s">
        <v>1</v>
      </c>
      <c r="J456">
        <v>4096</v>
      </c>
      <c r="K456" t="s">
        <v>14</v>
      </c>
      <c r="L456" t="s">
        <v>262</v>
      </c>
      <c r="M456" t="s">
        <v>324</v>
      </c>
    </row>
    <row r="457" spans="9:13" x14ac:dyDescent="0.3">
      <c r="I457" t="s">
        <v>1</v>
      </c>
      <c r="J457">
        <v>4096</v>
      </c>
      <c r="K457" t="s">
        <v>15</v>
      </c>
      <c r="L457" t="s">
        <v>263</v>
      </c>
      <c r="M457" t="s">
        <v>324</v>
      </c>
    </row>
    <row r="458" spans="9:13" x14ac:dyDescent="0.3">
      <c r="I458" t="s">
        <v>1</v>
      </c>
      <c r="J458">
        <v>4096</v>
      </c>
      <c r="K458" t="s">
        <v>13</v>
      </c>
      <c r="L458" t="s">
        <v>264</v>
      </c>
      <c r="M458" t="s">
        <v>324</v>
      </c>
    </row>
    <row r="459" spans="9:13" x14ac:dyDescent="0.3">
      <c r="I459" t="s">
        <v>1</v>
      </c>
      <c r="J459">
        <v>4096</v>
      </c>
      <c r="K459" t="s">
        <v>14</v>
      </c>
      <c r="L459" t="s">
        <v>265</v>
      </c>
      <c r="M459" t="s">
        <v>324</v>
      </c>
    </row>
    <row r="460" spans="9:13" x14ac:dyDescent="0.3">
      <c r="I460" t="s">
        <v>1</v>
      </c>
      <c r="J460">
        <v>4096</v>
      </c>
      <c r="K460" t="s">
        <v>14</v>
      </c>
      <c r="L460" t="s">
        <v>266</v>
      </c>
      <c r="M460" t="s">
        <v>324</v>
      </c>
    </row>
    <row r="461" spans="9:13" x14ac:dyDescent="0.3">
      <c r="I461" t="s">
        <v>1</v>
      </c>
      <c r="J461">
        <v>4096</v>
      </c>
      <c r="K461" t="s">
        <v>14</v>
      </c>
      <c r="L461" t="s">
        <v>267</v>
      </c>
      <c r="M461" t="s">
        <v>324</v>
      </c>
    </row>
    <row r="462" spans="9:13" x14ac:dyDescent="0.3">
      <c r="I462" t="s">
        <v>1</v>
      </c>
      <c r="J462">
        <v>4096</v>
      </c>
      <c r="K462" t="s">
        <v>13</v>
      </c>
      <c r="L462" t="s">
        <v>268</v>
      </c>
      <c r="M462" t="s">
        <v>324</v>
      </c>
    </row>
    <row r="463" spans="9:13" x14ac:dyDescent="0.3">
      <c r="I463" t="s">
        <v>1</v>
      </c>
      <c r="J463">
        <v>4096</v>
      </c>
      <c r="K463" t="s">
        <v>14</v>
      </c>
      <c r="L463" t="s">
        <v>269</v>
      </c>
      <c r="M463" t="s">
        <v>324</v>
      </c>
    </row>
    <row r="464" spans="9:13" x14ac:dyDescent="0.3">
      <c r="I464" t="s">
        <v>1</v>
      </c>
      <c r="J464">
        <v>4096</v>
      </c>
      <c r="K464" t="s">
        <v>14</v>
      </c>
      <c r="L464" t="s">
        <v>270</v>
      </c>
      <c r="M464" t="s">
        <v>324</v>
      </c>
    </row>
    <row r="465" spans="9:13" x14ac:dyDescent="0.3">
      <c r="I465" t="s">
        <v>1</v>
      </c>
      <c r="J465">
        <v>4096</v>
      </c>
      <c r="K465" t="s">
        <v>14</v>
      </c>
      <c r="L465" t="s">
        <v>271</v>
      </c>
      <c r="M465" t="s">
        <v>324</v>
      </c>
    </row>
    <row r="466" spans="9:13" x14ac:dyDescent="0.3">
      <c r="I466" t="s">
        <v>1</v>
      </c>
      <c r="J466">
        <v>4096</v>
      </c>
      <c r="K466" t="s">
        <v>14</v>
      </c>
      <c r="L466" t="s">
        <v>272</v>
      </c>
      <c r="M466" t="s">
        <v>324</v>
      </c>
    </row>
    <row r="467" spans="9:13" x14ac:dyDescent="0.3">
      <c r="I467" t="s">
        <v>1</v>
      </c>
      <c r="J467">
        <v>3672</v>
      </c>
      <c r="K467" t="s">
        <v>13</v>
      </c>
      <c r="L467" t="s">
        <v>273</v>
      </c>
      <c r="M467" t="s">
        <v>324</v>
      </c>
    </row>
    <row r="468" spans="9:13" x14ac:dyDescent="0.3">
      <c r="I468" t="s">
        <v>1</v>
      </c>
      <c r="J468">
        <v>4096</v>
      </c>
      <c r="K468" t="s">
        <v>14</v>
      </c>
      <c r="L468" t="s">
        <v>274</v>
      </c>
      <c r="M468" t="s">
        <v>324</v>
      </c>
    </row>
    <row r="469" spans="9:13" x14ac:dyDescent="0.3">
      <c r="I469" t="s">
        <v>1</v>
      </c>
      <c r="J469">
        <v>4096</v>
      </c>
      <c r="K469" t="s">
        <v>14</v>
      </c>
      <c r="L469" t="s">
        <v>275</v>
      </c>
      <c r="M469" t="s">
        <v>324</v>
      </c>
    </row>
    <row r="470" spans="9:13" x14ac:dyDescent="0.3">
      <c r="I470" t="s">
        <v>1</v>
      </c>
      <c r="J470">
        <v>4096</v>
      </c>
      <c r="K470" t="s">
        <v>14</v>
      </c>
      <c r="L470" t="s">
        <v>276</v>
      </c>
      <c r="M470" t="s">
        <v>324</v>
      </c>
    </row>
    <row r="471" spans="9:13" x14ac:dyDescent="0.3">
      <c r="I471" t="s">
        <v>1</v>
      </c>
      <c r="J471">
        <v>4096</v>
      </c>
      <c r="K471" t="s">
        <v>14</v>
      </c>
      <c r="L471" t="s">
        <v>277</v>
      </c>
      <c r="M471" t="s">
        <v>324</v>
      </c>
    </row>
    <row r="472" spans="9:13" x14ac:dyDescent="0.3">
      <c r="I472" t="s">
        <v>1</v>
      </c>
      <c r="J472">
        <v>4096</v>
      </c>
      <c r="K472" t="s">
        <v>15</v>
      </c>
      <c r="L472" t="s">
        <v>278</v>
      </c>
      <c r="M472" t="s">
        <v>326</v>
      </c>
    </row>
    <row r="473" spans="9:13" x14ac:dyDescent="0.3">
      <c r="I473" t="s">
        <v>1</v>
      </c>
      <c r="J473">
        <v>4096</v>
      </c>
      <c r="K473" t="s">
        <v>15</v>
      </c>
      <c r="L473" t="s">
        <v>279</v>
      </c>
      <c r="M473" t="s">
        <v>324</v>
      </c>
    </row>
    <row r="474" spans="9:13" x14ac:dyDescent="0.3">
      <c r="I474" t="s">
        <v>1</v>
      </c>
      <c r="J474">
        <v>4096</v>
      </c>
      <c r="K474" t="s">
        <v>14</v>
      </c>
      <c r="L474" t="s">
        <v>280</v>
      </c>
      <c r="M474" t="s">
        <v>324</v>
      </c>
    </row>
    <row r="475" spans="9:13" x14ac:dyDescent="0.3">
      <c r="I475" t="s">
        <v>1</v>
      </c>
      <c r="J475">
        <v>4096</v>
      </c>
      <c r="K475" t="s">
        <v>14</v>
      </c>
      <c r="L475" t="s">
        <v>281</v>
      </c>
      <c r="M475" t="s">
        <v>324</v>
      </c>
    </row>
    <row r="476" spans="9:13" x14ac:dyDescent="0.3">
      <c r="I476" t="s">
        <v>1</v>
      </c>
      <c r="J476">
        <v>4096</v>
      </c>
      <c r="K476" t="s">
        <v>13</v>
      </c>
      <c r="L476" t="s">
        <v>282</v>
      </c>
      <c r="M476" t="s">
        <v>324</v>
      </c>
    </row>
    <row r="477" spans="9:13" x14ac:dyDescent="0.3">
      <c r="I477" t="s">
        <v>1</v>
      </c>
      <c r="J477">
        <v>4096</v>
      </c>
      <c r="K477" t="s">
        <v>14</v>
      </c>
      <c r="L477" t="s">
        <v>283</v>
      </c>
      <c r="M477" t="s">
        <v>324</v>
      </c>
    </row>
    <row r="478" spans="9:13" x14ac:dyDescent="0.3">
      <c r="I478" t="s">
        <v>1</v>
      </c>
      <c r="J478">
        <v>3310</v>
      </c>
      <c r="K478" t="s">
        <v>13</v>
      </c>
      <c r="L478" t="s">
        <v>284</v>
      </c>
      <c r="M478" t="s">
        <v>328</v>
      </c>
    </row>
    <row r="479" spans="9:13" x14ac:dyDescent="0.3">
      <c r="I479" t="s">
        <v>1</v>
      </c>
      <c r="J479">
        <v>4096</v>
      </c>
      <c r="K479" t="s">
        <v>14</v>
      </c>
      <c r="L479" t="s">
        <v>285</v>
      </c>
      <c r="M479" t="s">
        <v>324</v>
      </c>
    </row>
    <row r="480" spans="9:13" x14ac:dyDescent="0.3">
      <c r="I480" t="s">
        <v>1</v>
      </c>
      <c r="J480">
        <v>4096</v>
      </c>
      <c r="K480" t="s">
        <v>14</v>
      </c>
      <c r="L480" t="s">
        <v>286</v>
      </c>
      <c r="M480" t="s">
        <v>329</v>
      </c>
    </row>
    <row r="481" spans="9:13" x14ac:dyDescent="0.3">
      <c r="I481" t="s">
        <v>1</v>
      </c>
      <c r="J481">
        <v>4096</v>
      </c>
      <c r="K481" t="s">
        <v>14</v>
      </c>
      <c r="L481" t="s">
        <v>287</v>
      </c>
      <c r="M481" t="s">
        <v>324</v>
      </c>
    </row>
    <row r="482" spans="9:13" x14ac:dyDescent="0.3">
      <c r="I482" t="s">
        <v>1</v>
      </c>
      <c r="J482">
        <v>3657</v>
      </c>
      <c r="K482" t="s">
        <v>13</v>
      </c>
      <c r="L482" t="s">
        <v>288</v>
      </c>
      <c r="M482" t="s">
        <v>324</v>
      </c>
    </row>
    <row r="483" spans="9:13" x14ac:dyDescent="0.3">
      <c r="I483" t="s">
        <v>1</v>
      </c>
      <c r="J483">
        <v>4096</v>
      </c>
      <c r="K483" t="s">
        <v>14</v>
      </c>
      <c r="L483" t="s">
        <v>289</v>
      </c>
      <c r="M483" t="s">
        <v>324</v>
      </c>
    </row>
    <row r="484" spans="9:13" x14ac:dyDescent="0.3">
      <c r="I484" t="s">
        <v>1</v>
      </c>
      <c r="J484">
        <v>4096</v>
      </c>
      <c r="K484" t="s">
        <v>14</v>
      </c>
      <c r="L484" t="s">
        <v>290</v>
      </c>
      <c r="M484" t="s">
        <v>324</v>
      </c>
    </row>
    <row r="485" spans="9:13" x14ac:dyDescent="0.3">
      <c r="I485" t="s">
        <v>1</v>
      </c>
      <c r="J485">
        <v>4096</v>
      </c>
      <c r="K485" t="s">
        <v>13</v>
      </c>
      <c r="L485" t="s">
        <v>291</v>
      </c>
      <c r="M485" t="s">
        <v>323</v>
      </c>
    </row>
    <row r="486" spans="9:13" x14ac:dyDescent="0.3">
      <c r="I486" t="s">
        <v>1</v>
      </c>
      <c r="J486">
        <v>4096</v>
      </c>
      <c r="K486" t="s">
        <v>14</v>
      </c>
      <c r="L486" t="s">
        <v>292</v>
      </c>
      <c r="M486" t="s">
        <v>324</v>
      </c>
    </row>
    <row r="487" spans="9:13" x14ac:dyDescent="0.3">
      <c r="I487" t="s">
        <v>1</v>
      </c>
      <c r="J487">
        <v>4096</v>
      </c>
      <c r="K487" t="s">
        <v>14</v>
      </c>
      <c r="L487" t="s">
        <v>293</v>
      </c>
      <c r="M487" t="s">
        <v>324</v>
      </c>
    </row>
    <row r="488" spans="9:13" x14ac:dyDescent="0.3">
      <c r="I488" t="s">
        <v>1</v>
      </c>
      <c r="J488">
        <v>4096</v>
      </c>
      <c r="K488" t="s">
        <v>15</v>
      </c>
      <c r="L488" t="s">
        <v>294</v>
      </c>
      <c r="M488" t="s">
        <v>329</v>
      </c>
    </row>
    <row r="489" spans="9:13" x14ac:dyDescent="0.3">
      <c r="I489" t="s">
        <v>1</v>
      </c>
      <c r="J489">
        <v>3657</v>
      </c>
      <c r="K489" t="s">
        <v>13</v>
      </c>
      <c r="L489" t="s">
        <v>295</v>
      </c>
      <c r="M489" t="s">
        <v>324</v>
      </c>
    </row>
    <row r="490" spans="9:13" x14ac:dyDescent="0.3">
      <c r="I490" t="s">
        <v>1</v>
      </c>
      <c r="J490">
        <v>4096</v>
      </c>
      <c r="K490" t="s">
        <v>13</v>
      </c>
      <c r="L490" t="s">
        <v>296</v>
      </c>
      <c r="M490" t="s">
        <v>324</v>
      </c>
    </row>
    <row r="491" spans="9:13" x14ac:dyDescent="0.3">
      <c r="I491" t="s">
        <v>1</v>
      </c>
      <c r="J491">
        <v>4096</v>
      </c>
      <c r="K491" t="s">
        <v>14</v>
      </c>
      <c r="L491" t="s">
        <v>297</v>
      </c>
      <c r="M491" t="s">
        <v>324</v>
      </c>
    </row>
    <row r="492" spans="9:13" x14ac:dyDescent="0.3">
      <c r="I492" t="s">
        <v>2</v>
      </c>
      <c r="J492">
        <v>3657</v>
      </c>
      <c r="K492" t="s">
        <v>13</v>
      </c>
      <c r="L492" t="s">
        <v>553</v>
      </c>
      <c r="M492" t="s">
        <v>324</v>
      </c>
    </row>
    <row r="493" spans="9:13" x14ac:dyDescent="0.3">
      <c r="I493" t="s">
        <v>1</v>
      </c>
      <c r="J493">
        <v>2048</v>
      </c>
      <c r="K493" t="s">
        <v>339</v>
      </c>
      <c r="L493" t="s">
        <v>298</v>
      </c>
      <c r="M493" t="s">
        <v>330</v>
      </c>
    </row>
    <row r="494" spans="9:13" x14ac:dyDescent="0.3">
      <c r="I494" t="s">
        <v>1</v>
      </c>
      <c r="J494">
        <v>4096</v>
      </c>
      <c r="K494" t="s">
        <v>15</v>
      </c>
      <c r="L494" t="s">
        <v>299</v>
      </c>
      <c r="M494" t="s">
        <v>332</v>
      </c>
    </row>
    <row r="495" spans="9:13" x14ac:dyDescent="0.3">
      <c r="I495" t="s">
        <v>1</v>
      </c>
      <c r="J495">
        <v>4096</v>
      </c>
      <c r="K495" t="s">
        <v>14</v>
      </c>
      <c r="L495" t="s">
        <v>300</v>
      </c>
      <c r="M495" t="s">
        <v>324</v>
      </c>
    </row>
    <row r="496" spans="9:13" x14ac:dyDescent="0.3">
      <c r="I496" t="s">
        <v>1</v>
      </c>
      <c r="J496">
        <v>4096</v>
      </c>
      <c r="K496" t="s">
        <v>14</v>
      </c>
      <c r="L496" t="s">
        <v>301</v>
      </c>
      <c r="M496" t="s">
        <v>324</v>
      </c>
    </row>
    <row r="497" spans="9:13" x14ac:dyDescent="0.3">
      <c r="I497" t="s">
        <v>1</v>
      </c>
      <c r="J497">
        <v>4096</v>
      </c>
      <c r="K497" t="s">
        <v>13</v>
      </c>
      <c r="L497" t="s">
        <v>302</v>
      </c>
      <c r="M497" t="s">
        <v>324</v>
      </c>
    </row>
    <row r="498" spans="9:13" x14ac:dyDescent="0.3">
      <c r="I498" t="s">
        <v>1</v>
      </c>
      <c r="J498">
        <v>4096</v>
      </c>
      <c r="K498" t="s">
        <v>15</v>
      </c>
      <c r="L498" t="s">
        <v>303</v>
      </c>
      <c r="M498" t="s">
        <v>324</v>
      </c>
    </row>
    <row r="499" spans="9:13" x14ac:dyDescent="0.3">
      <c r="I499" t="s">
        <v>1</v>
      </c>
      <c r="J499">
        <v>4096</v>
      </c>
      <c r="K499" t="s">
        <v>15</v>
      </c>
      <c r="L499" t="s">
        <v>304</v>
      </c>
      <c r="M499" t="s">
        <v>328</v>
      </c>
    </row>
    <row r="500" spans="9:13" x14ac:dyDescent="0.3">
      <c r="I500" t="s">
        <v>1</v>
      </c>
      <c r="J500">
        <v>4096</v>
      </c>
      <c r="K500" t="s">
        <v>15</v>
      </c>
      <c r="L500" t="s">
        <v>305</v>
      </c>
      <c r="M500" t="s">
        <v>324</v>
      </c>
    </row>
    <row r="501" spans="9:13" x14ac:dyDescent="0.3">
      <c r="I501" t="s">
        <v>1</v>
      </c>
      <c r="J501">
        <v>4096</v>
      </c>
      <c r="K501" t="s">
        <v>15</v>
      </c>
      <c r="L501" t="s">
        <v>306</v>
      </c>
      <c r="M501" t="s">
        <v>324</v>
      </c>
    </row>
    <row r="502" spans="9:13" x14ac:dyDescent="0.3">
      <c r="I502" t="s">
        <v>1</v>
      </c>
      <c r="J502">
        <v>4096</v>
      </c>
      <c r="K502" t="s">
        <v>15</v>
      </c>
      <c r="L502" t="s">
        <v>307</v>
      </c>
      <c r="M502" t="s">
        <v>324</v>
      </c>
    </row>
    <row r="503" spans="9:13" x14ac:dyDescent="0.3">
      <c r="I503" t="s">
        <v>1</v>
      </c>
      <c r="J503">
        <v>3448</v>
      </c>
      <c r="K503" t="s">
        <v>13</v>
      </c>
      <c r="L503" t="s">
        <v>49</v>
      </c>
      <c r="M503" t="s">
        <v>323</v>
      </c>
    </row>
    <row r="504" spans="9:13" x14ac:dyDescent="0.3">
      <c r="I504" t="s">
        <v>1</v>
      </c>
      <c r="J504">
        <v>4096</v>
      </c>
      <c r="K504" t="s">
        <v>14</v>
      </c>
      <c r="L504" t="s">
        <v>308</v>
      </c>
      <c r="M504" t="s">
        <v>324</v>
      </c>
    </row>
    <row r="505" spans="9:13" x14ac:dyDescent="0.3">
      <c r="I505" t="s">
        <v>1</v>
      </c>
      <c r="J505">
        <v>3657</v>
      </c>
      <c r="K505" t="s">
        <v>13</v>
      </c>
      <c r="L505" t="s">
        <v>309</v>
      </c>
      <c r="M505" t="s">
        <v>324</v>
      </c>
    </row>
    <row r="506" spans="9:13" x14ac:dyDescent="0.3">
      <c r="I506" t="s">
        <v>1</v>
      </c>
      <c r="J506">
        <v>4096</v>
      </c>
      <c r="K506" t="s">
        <v>13</v>
      </c>
      <c r="L506" t="s">
        <v>127</v>
      </c>
      <c r="M506" t="s">
        <v>323</v>
      </c>
    </row>
    <row r="507" spans="9:13" x14ac:dyDescent="0.3">
      <c r="I507" t="s">
        <v>1</v>
      </c>
      <c r="J507">
        <v>4096</v>
      </c>
      <c r="K507" t="s">
        <v>14</v>
      </c>
      <c r="L507" t="s">
        <v>310</v>
      </c>
      <c r="M507" t="s">
        <v>324</v>
      </c>
    </row>
    <row r="508" spans="9:13" x14ac:dyDescent="0.3">
      <c r="I508" t="s">
        <v>1</v>
      </c>
      <c r="J508">
        <v>4096</v>
      </c>
      <c r="K508" t="s">
        <v>14</v>
      </c>
      <c r="L508" t="s">
        <v>311</v>
      </c>
      <c r="M508" t="s">
        <v>324</v>
      </c>
    </row>
    <row r="509" spans="9:13" x14ac:dyDescent="0.3">
      <c r="I509" t="s">
        <v>1</v>
      </c>
      <c r="J509">
        <v>4096</v>
      </c>
      <c r="K509" t="s">
        <v>13</v>
      </c>
      <c r="L509" t="s">
        <v>312</v>
      </c>
      <c r="M509" t="s">
        <v>324</v>
      </c>
    </row>
    <row r="510" spans="9:13" x14ac:dyDescent="0.3">
      <c r="I510" t="s">
        <v>1</v>
      </c>
      <c r="J510">
        <v>3072</v>
      </c>
      <c r="K510" t="s">
        <v>14</v>
      </c>
      <c r="L510" t="s">
        <v>313</v>
      </c>
      <c r="M510" t="s">
        <v>329</v>
      </c>
    </row>
    <row r="511" spans="9:13" x14ac:dyDescent="0.3">
      <c r="I511" t="s">
        <v>1</v>
      </c>
      <c r="J511">
        <v>4096</v>
      </c>
      <c r="K511" t="s">
        <v>14</v>
      </c>
      <c r="L511" t="s">
        <v>314</v>
      </c>
      <c r="M511" t="s">
        <v>324</v>
      </c>
    </row>
    <row r="512" spans="9:13" x14ac:dyDescent="0.3">
      <c r="I512" t="s">
        <v>1</v>
      </c>
      <c r="J512">
        <v>4096</v>
      </c>
      <c r="K512" t="s">
        <v>15</v>
      </c>
      <c r="L512" t="s">
        <v>315</v>
      </c>
      <c r="M512" t="s">
        <v>328</v>
      </c>
    </row>
    <row r="513" spans="9:13" x14ac:dyDescent="0.3">
      <c r="I513" t="s">
        <v>1</v>
      </c>
      <c r="J513">
        <v>4096</v>
      </c>
      <c r="K513" t="s">
        <v>14</v>
      </c>
      <c r="L513" t="s">
        <v>316</v>
      </c>
      <c r="M513" t="s">
        <v>324</v>
      </c>
    </row>
    <row r="514" spans="9:13" x14ac:dyDescent="0.3">
      <c r="I514" t="s">
        <v>1</v>
      </c>
      <c r="J514">
        <v>4096</v>
      </c>
      <c r="K514" t="s">
        <v>14</v>
      </c>
      <c r="L514" t="s">
        <v>317</v>
      </c>
      <c r="M514" t="s">
        <v>333</v>
      </c>
    </row>
    <row r="515" spans="9:13" x14ac:dyDescent="0.3">
      <c r="I515" t="s">
        <v>1</v>
      </c>
      <c r="J515">
        <v>4096</v>
      </c>
      <c r="K515" t="s">
        <v>14</v>
      </c>
      <c r="L515" t="s">
        <v>318</v>
      </c>
      <c r="M515" t="s">
        <v>324</v>
      </c>
    </row>
    <row r="516" spans="9:13" x14ac:dyDescent="0.3">
      <c r="I516" t="s">
        <v>1</v>
      </c>
      <c r="J516">
        <v>4096</v>
      </c>
      <c r="K516" t="s">
        <v>14</v>
      </c>
      <c r="L516" t="s">
        <v>319</v>
      </c>
      <c r="M516" t="s">
        <v>325</v>
      </c>
    </row>
    <row r="517" spans="9:13" x14ac:dyDescent="0.3">
      <c r="I517" t="s">
        <v>1</v>
      </c>
      <c r="J517">
        <v>4096</v>
      </c>
      <c r="K517" t="s">
        <v>14</v>
      </c>
      <c r="L517" t="s">
        <v>320</v>
      </c>
      <c r="M517" t="s">
        <v>324</v>
      </c>
    </row>
    <row r="518" spans="9:13" x14ac:dyDescent="0.3">
      <c r="I518" t="s">
        <v>1</v>
      </c>
      <c r="J518">
        <v>3310</v>
      </c>
      <c r="K518" t="s">
        <v>13</v>
      </c>
      <c r="L518" t="s">
        <v>321</v>
      </c>
      <c r="M518" t="s">
        <v>328</v>
      </c>
    </row>
  </sheetData>
  <conditionalFormatting sqref="R1:S214">
    <cfRule type="duplicateValues" dxfId="3" priority="2"/>
  </conditionalFormatting>
  <pageMargins left="0.7" right="0.7" top="0.75" bottom="0.75" header="0.3" footer="0.3"/>
  <pageSetup paperSize="9" orientation="portrait" verticalDpi="0" r:id="rId1"/>
  <drawing r:id="rId2"/>
  <tableParts count="18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  <tablePart r:id="rId17"/>
    <tablePart r:id="rId18"/>
    <tablePart r:id="rId19"/>
    <tablePart r:id="rId2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2:B44"/>
  <sheetViews>
    <sheetView topLeftCell="A2" zoomScale="70" zoomScaleNormal="70" workbookViewId="0">
      <selection activeCell="E11" sqref="E11"/>
    </sheetView>
  </sheetViews>
  <sheetFormatPr baseColWidth="10" defaultRowHeight="14.4" x14ac:dyDescent="0.3"/>
  <cols>
    <col min="1" max="1" width="21" bestFit="1" customWidth="1"/>
    <col min="2" max="2" width="23.44140625" bestFit="1" customWidth="1"/>
  </cols>
  <sheetData>
    <row r="2" spans="1:2" x14ac:dyDescent="0.3">
      <c r="A2" s="6" t="s">
        <v>573</v>
      </c>
    </row>
    <row r="3" spans="1:2" x14ac:dyDescent="0.3">
      <c r="A3" s="1" t="s">
        <v>563</v>
      </c>
      <c r="B3" t="s">
        <v>564</v>
      </c>
    </row>
    <row r="4" spans="1:2" x14ac:dyDescent="0.3">
      <c r="A4" s="2" t="s">
        <v>14</v>
      </c>
      <c r="B4" s="3">
        <v>6</v>
      </c>
    </row>
    <row r="5" spans="1:2" x14ac:dyDescent="0.3">
      <c r="A5" s="2" t="s">
        <v>334</v>
      </c>
      <c r="B5" s="3">
        <v>1</v>
      </c>
    </row>
    <row r="6" spans="1:2" x14ac:dyDescent="0.3">
      <c r="A6" s="2" t="s">
        <v>13</v>
      </c>
      <c r="B6" s="3">
        <v>2</v>
      </c>
    </row>
    <row r="7" spans="1:2" x14ac:dyDescent="0.3">
      <c r="A7" s="2" t="s">
        <v>565</v>
      </c>
      <c r="B7" s="3">
        <v>9</v>
      </c>
    </row>
    <row r="10" spans="1:2" x14ac:dyDescent="0.3">
      <c r="A10" s="5" t="s">
        <v>574</v>
      </c>
    </row>
    <row r="11" spans="1:2" x14ac:dyDescent="0.3">
      <c r="A11" s="1" t="s">
        <v>563</v>
      </c>
      <c r="B11" t="s">
        <v>564</v>
      </c>
    </row>
    <row r="12" spans="1:2" x14ac:dyDescent="0.3">
      <c r="A12" s="2" t="s">
        <v>339</v>
      </c>
      <c r="B12" s="3">
        <v>4</v>
      </c>
    </row>
    <row r="13" spans="1:2" x14ac:dyDescent="0.3">
      <c r="A13" s="2" t="s">
        <v>14</v>
      </c>
      <c r="B13" s="3">
        <v>178</v>
      </c>
    </row>
    <row r="14" spans="1:2" x14ac:dyDescent="0.3">
      <c r="A14" s="2" t="s">
        <v>15</v>
      </c>
      <c r="B14" s="3">
        <v>34</v>
      </c>
    </row>
    <row r="15" spans="1:2" x14ac:dyDescent="0.3">
      <c r="A15" s="2" t="s">
        <v>17</v>
      </c>
      <c r="B15" s="3">
        <v>2</v>
      </c>
    </row>
    <row r="16" spans="1:2" x14ac:dyDescent="0.3">
      <c r="A16" s="2" t="s">
        <v>13</v>
      </c>
      <c r="B16" s="3">
        <v>84</v>
      </c>
    </row>
    <row r="17" spans="1:2" x14ac:dyDescent="0.3">
      <c r="A17" s="2" t="s">
        <v>565</v>
      </c>
      <c r="B17" s="3">
        <v>302</v>
      </c>
    </row>
    <row r="20" spans="1:2" x14ac:dyDescent="0.3">
      <c r="A20" s="4" t="s">
        <v>575</v>
      </c>
    </row>
    <row r="21" spans="1:2" x14ac:dyDescent="0.3">
      <c r="A21" s="1" t="s">
        <v>563</v>
      </c>
      <c r="B21" t="s">
        <v>566</v>
      </c>
    </row>
    <row r="22" spans="1:2" x14ac:dyDescent="0.3">
      <c r="A22" s="2" t="s">
        <v>16</v>
      </c>
      <c r="B22" s="3">
        <v>4</v>
      </c>
    </row>
    <row r="23" spans="1:2" x14ac:dyDescent="0.3">
      <c r="A23" s="2" t="s">
        <v>339</v>
      </c>
      <c r="B23" s="3">
        <v>2</v>
      </c>
    </row>
    <row r="24" spans="1:2" x14ac:dyDescent="0.3">
      <c r="A24" s="2" t="s">
        <v>14</v>
      </c>
      <c r="B24" s="3">
        <v>43</v>
      </c>
    </row>
    <row r="25" spans="1:2" x14ac:dyDescent="0.3">
      <c r="A25" s="2" t="s">
        <v>334</v>
      </c>
      <c r="B25" s="3">
        <v>20</v>
      </c>
    </row>
    <row r="26" spans="1:2" x14ac:dyDescent="0.3">
      <c r="A26" s="2" t="s">
        <v>338</v>
      </c>
      <c r="B26" s="3">
        <v>1</v>
      </c>
    </row>
    <row r="27" spans="1:2" x14ac:dyDescent="0.3">
      <c r="A27" s="2" t="s">
        <v>15</v>
      </c>
      <c r="B27" s="3">
        <v>14</v>
      </c>
    </row>
    <row r="28" spans="1:2" x14ac:dyDescent="0.3">
      <c r="A28" s="2" t="s">
        <v>340</v>
      </c>
      <c r="B28" s="3">
        <v>1</v>
      </c>
    </row>
    <row r="29" spans="1:2" x14ac:dyDescent="0.3">
      <c r="A29" s="2" t="s">
        <v>13</v>
      </c>
      <c r="B29" s="3">
        <v>128</v>
      </c>
    </row>
    <row r="30" spans="1:2" x14ac:dyDescent="0.3">
      <c r="A30" s="2" t="s">
        <v>565</v>
      </c>
      <c r="B30" s="3">
        <v>213</v>
      </c>
    </row>
    <row r="33" spans="1:2" x14ac:dyDescent="0.3">
      <c r="A33" s="7" t="s">
        <v>576</v>
      </c>
    </row>
    <row r="34" spans="1:2" x14ac:dyDescent="0.3">
      <c r="A34" s="1" t="s">
        <v>563</v>
      </c>
      <c r="B34" t="s">
        <v>566</v>
      </c>
    </row>
    <row r="35" spans="1:2" x14ac:dyDescent="0.3">
      <c r="A35" s="2" t="s">
        <v>16</v>
      </c>
      <c r="B35" s="3">
        <v>4</v>
      </c>
    </row>
    <row r="36" spans="1:2" x14ac:dyDescent="0.3">
      <c r="A36" s="2" t="s">
        <v>339</v>
      </c>
      <c r="B36" s="3">
        <v>6</v>
      </c>
    </row>
    <row r="37" spans="1:2" x14ac:dyDescent="0.3">
      <c r="A37" s="2" t="s">
        <v>14</v>
      </c>
      <c r="B37" s="3">
        <v>222</v>
      </c>
    </row>
    <row r="38" spans="1:2" x14ac:dyDescent="0.3">
      <c r="A38" s="2" t="s">
        <v>334</v>
      </c>
      <c r="B38" s="3">
        <v>20</v>
      </c>
    </row>
    <row r="39" spans="1:2" x14ac:dyDescent="0.3">
      <c r="A39" s="2" t="s">
        <v>338</v>
      </c>
      <c r="B39" s="3">
        <v>1</v>
      </c>
    </row>
    <row r="40" spans="1:2" x14ac:dyDescent="0.3">
      <c r="A40" s="2" t="s">
        <v>15</v>
      </c>
      <c r="B40" s="3">
        <v>49</v>
      </c>
    </row>
    <row r="41" spans="1:2" x14ac:dyDescent="0.3">
      <c r="A41" s="2" t="s">
        <v>340</v>
      </c>
      <c r="B41" s="3">
        <v>1</v>
      </c>
    </row>
    <row r="42" spans="1:2" x14ac:dyDescent="0.3">
      <c r="A42" s="2" t="s">
        <v>17</v>
      </c>
      <c r="B42" s="3">
        <v>2</v>
      </c>
    </row>
    <row r="43" spans="1:2" x14ac:dyDescent="0.3">
      <c r="A43" s="2" t="s">
        <v>13</v>
      </c>
      <c r="B43" s="3">
        <v>212</v>
      </c>
    </row>
    <row r="44" spans="1:2" x14ac:dyDescent="0.3">
      <c r="A44" s="2" t="s">
        <v>565</v>
      </c>
      <c r="B44" s="3">
        <v>517</v>
      </c>
    </row>
  </sheetData>
  <pageMargins left="0.7" right="0.7" top="0.75" bottom="0.75" header="0.3" footer="0.3"/>
  <pageSetup paperSize="9"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Feuil29</vt:lpstr>
      <vt:lpstr>Feuil30</vt:lpstr>
      <vt:lpstr>Feuil1</vt:lpstr>
      <vt:lpstr>Feuil2</vt:lpstr>
    </vt:vector>
  </TitlesOfParts>
  <Company>ARSEA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Dylan Lefebvre</dc:creator>
  <cp:lastModifiedBy>dylan</cp:lastModifiedBy>
  <dcterms:created xsi:type="dcterms:W3CDTF">2021-10-28T11:05:41Z</dcterms:created>
  <dcterms:modified xsi:type="dcterms:W3CDTF">2021-10-31T17:55:15Z</dcterms:modified>
</cp:coreProperties>
</file>