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lliam Raphael\Desktop\"/>
    </mc:Choice>
  </mc:AlternateContent>
  <xr:revisionPtr revIDLastSave="0" documentId="13_ncr:1_{80BF931C-975B-4B23-812B-BBC4CBBB2E6F}" xr6:coauthVersionLast="47" xr6:coauthVersionMax="47" xr10:uidLastSave="{00000000-0000-0000-0000-000000000000}"/>
  <bookViews>
    <workbookView xWindow="-120" yWindow="-120" windowWidth="24240" windowHeight="13740" activeTab="2" xr2:uid="{347D0783-3079-4F2C-A4E9-E5C50B782F2A}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_xlnm._FilterDatabase" localSheetId="2" hidden="1">Feuil3!$P$7:$P$8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3" l="1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I9" i="2"/>
  <c r="D6" i="2"/>
  <c r="D7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J33" i="3" l="1"/>
  <c r="K33" i="3" s="1"/>
  <c r="J30" i="3"/>
  <c r="K30" i="3" s="1"/>
  <c r="J14" i="3"/>
  <c r="K14" i="3" s="1"/>
  <c r="J32" i="3"/>
  <c r="K32" i="3" s="1"/>
  <c r="L32" i="3" s="1"/>
  <c r="J18" i="3"/>
  <c r="K18" i="3" s="1"/>
  <c r="J13" i="3"/>
  <c r="K13" i="3" s="1"/>
  <c r="J24" i="3"/>
  <c r="K24" i="3" s="1"/>
  <c r="J22" i="3"/>
  <c r="K22" i="3" s="1"/>
  <c r="L22" i="3" s="1"/>
  <c r="J10" i="3"/>
  <c r="K10" i="3" s="1"/>
  <c r="J29" i="3"/>
  <c r="K29" i="3" s="1"/>
  <c r="J25" i="3"/>
  <c r="K25" i="3" s="1"/>
  <c r="J21" i="3"/>
  <c r="K21" i="3" s="1"/>
  <c r="L21" i="3" s="1"/>
  <c r="J17" i="3"/>
  <c r="K17" i="3" s="1"/>
  <c r="J9" i="3"/>
  <c r="K9" i="3" s="1"/>
  <c r="J28" i="3"/>
  <c r="K28" i="3" s="1"/>
  <c r="L28" i="3" s="1"/>
  <c r="J20" i="3"/>
  <c r="K20" i="3" s="1"/>
  <c r="L20" i="3" s="1"/>
  <c r="J16" i="3"/>
  <c r="K16" i="3" s="1"/>
  <c r="J27" i="3"/>
  <c r="K27" i="3" s="1"/>
  <c r="L27" i="3" s="1"/>
  <c r="J19" i="3"/>
  <c r="K19" i="3" s="1"/>
  <c r="J15" i="3"/>
  <c r="K15" i="3" s="1"/>
  <c r="L15" i="3" s="1"/>
  <c r="J8" i="3"/>
  <c r="K8" i="3" s="1"/>
  <c r="J26" i="3"/>
  <c r="K26" i="3" s="1"/>
  <c r="J12" i="3"/>
  <c r="K12" i="3" s="1"/>
  <c r="L12" i="3" s="1"/>
  <c r="J31" i="3"/>
  <c r="K31" i="3" s="1"/>
  <c r="L31" i="3" s="1"/>
  <c r="J23" i="3"/>
  <c r="K23" i="3" s="1"/>
  <c r="J11" i="3"/>
  <c r="K11" i="3" s="1"/>
  <c r="C31" i="2"/>
  <c r="C28" i="2"/>
  <c r="C10" i="2"/>
  <c r="C14" i="2"/>
  <c r="C18" i="2"/>
  <c r="C22" i="2"/>
  <c r="C26" i="2"/>
  <c r="C30" i="2"/>
  <c r="C8" i="2"/>
  <c r="C12" i="2"/>
  <c r="C16" i="2"/>
  <c r="C20" i="2"/>
  <c r="C24" i="2"/>
  <c r="C9" i="2"/>
  <c r="C13" i="2"/>
  <c r="C17" i="2"/>
  <c r="C21" i="2"/>
  <c r="C25" i="2"/>
  <c r="C29" i="2"/>
  <c r="C7" i="2"/>
  <c r="C11" i="2"/>
  <c r="C15" i="2"/>
  <c r="C19" i="2"/>
  <c r="C23" i="2"/>
  <c r="C27" i="2"/>
  <c r="C6" i="2"/>
  <c r="L19" i="3" l="1"/>
  <c r="L25" i="3"/>
  <c r="L26" i="3"/>
  <c r="L23" i="3"/>
  <c r="L8" i="3"/>
  <c r="L17" i="3"/>
  <c r="L11" i="3"/>
  <c r="L9" i="3"/>
  <c r="L29" i="3"/>
  <c r="L13" i="3"/>
  <c r="L30" i="3"/>
  <c r="L24" i="3"/>
  <c r="L14" i="3"/>
  <c r="L16" i="3"/>
  <c r="L10" i="3"/>
  <c r="L18" i="3"/>
  <c r="L33" i="3"/>
  <c r="P8" i="3"/>
  <c r="E4" i="2"/>
</calcChain>
</file>

<file path=xl/sharedStrings.xml><?xml version="1.0" encoding="utf-8"?>
<sst xmlns="http://schemas.openxmlformats.org/spreadsheetml/2006/main" count="93" uniqueCount="35">
  <si>
    <t>Nom des joueurs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</si>
  <si>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</si>
  <si>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</si>
  <si>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</si>
  <si>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</si>
  <si>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</si>
  <si>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</si>
  <si>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</si>
  <si>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</si>
  <si>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</si>
  <si>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</si>
  <si>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</si>
  <si>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</si>
  <si>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</si>
  <si>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</si>
  <si>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</si>
  <si>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</si>
  <si>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</si>
  <si>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</si>
  <si>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</si>
  <si>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</si>
  <si>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</si>
  <si>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</si>
  <si>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</si>
  <si>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</si>
  <si>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</si>
  <si>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</si>
  <si>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Equipes</t>
  </si>
  <si>
    <t>Joueurs par équipe</t>
  </si>
  <si>
    <t>Nom</t>
  </si>
  <si>
    <t>Aleatoire</t>
  </si>
  <si>
    <t>Classement</t>
  </si>
  <si>
    <t>Grouper</t>
  </si>
  <si>
    <t>équipes</t>
  </si>
  <si>
    <t>N°des groupes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</si>
</sst>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u/>
      <sz val="20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u/>
      <sz val="26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thin">
        <color theme="4" tint="0.39997558519241921"/>
      </top>
      <bottom style="medium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center" vertical="center"/>
    </xf>
    <xf numFmtId="0" fontId="4" fillId="0" borderId="0" xfId="0" applyFont="1"/>
    <xf numFmtId="0" fontId="5" fillId="0" borderId="0" xfId="0" applyFont="1"/>
    <xf numFmtId="0" fontId="6" fillId="0" borderId="0" xfId="0" applyFont="1"/>
    <xf numFmtId="0" fontId="3" fillId="2" borderId="2" xfId="0" applyFont="1" applyFill="1" applyBorder="1"/>
    <xf numFmtId="0" fontId="0" fillId="2" borderId="3" xfId="0" applyFill="1" applyBorder="1"/>
    <xf numFmtId="0" fontId="0" fillId="2" borderId="4" xfId="0" applyFill="1" applyBorder="1"/>
    <xf numFmtId="0" fontId="7" fillId="3" borderId="1" xfId="0" applyFont="1" applyFill="1" applyBorder="1" applyAlignment="1">
      <alignment horizontal="center"/>
    </xf>
    <xf numFmtId="0" fontId="5" fillId="0" borderId="5" xfId="0" applyFont="1" applyBorder="1"/>
    <xf numFmtId="0" fontId="5" fillId="0" borderId="6" xfId="0" applyFont="1" applyBorder="1"/>
    <xf numFmtId="0" fontId="5" fillId="0" borderId="2" xfId="0" applyFont="1" applyBorder="1"/>
    <xf numFmtId="0" fontId="8" fillId="4" borderId="7" xfId="0" applyFont="1" applyFill="1" applyBorder="1" applyAlignment="1">
      <alignment horizontal="center"/>
    </xf>
    <xf numFmtId="0" fontId="7" fillId="4" borderId="0" xfId="0" applyFont="1" applyFill="1" applyAlignment="1">
      <alignment horizontal="center"/>
    </xf>
    <xf numFmtId="0" fontId="7" fillId="4" borderId="8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0" fillId="0" borderId="0" xfId="0" quotePrefix="1"/>
    <xf numFmtId="0" fontId="10" fillId="0" borderId="0" xfId="0" applyFont="1" applyAlignment="1">
      <alignment horizontal="center"/>
    </xf>
    <xf numFmtId="0" fontId="11" fillId="0" borderId="0" xfId="0" applyFont="1"/>
    <xf numFmtId="0" fontId="9" fillId="2" borderId="0" xfId="0" applyFont="1" applyFill="1" applyAlignment="1">
      <alignment horizontal="center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numFmt numFmtId="0" formatCode="General"/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/>
        <horizontal/>
      </border>
    </dxf>
    <dxf>
      <border outline="0">
        <top style="medium">
          <color auto="1"/>
        </top>
      </border>
    </dxf>
    <dxf>
      <border outline="0">
        <right style="medium">
          <color auto="1"/>
        </right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</dxf>
    <dxf>
      <border outline="0"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9A8E4C3-25A4-45A9-964A-25B2184F73D0}" name="Tableau2" displayName="Tableau2" ref="H7:I33" totalsRowShown="0" headerRowDxfId="6" dataDxfId="4" headerRowBorderDxfId="5" tableBorderDxfId="3" totalsRowBorderDxfId="2">
  <autoFilter ref="H7:I33" xr:uid="{69A8E4C3-25A4-45A9-964A-25B2184F73D0}"/>
  <tableColumns count="2">
    <tableColumn id="1" xr3:uid="{5A3AAF4C-68A4-428A-B299-7036409C356B}" name="Nom" dataDxfId="1"/>
    <tableColumn id="2" xr3:uid="{9C4C47BE-A640-4B77-86E5-7B7931A4CB18}" name="Aleatoire" dataDxfId="0">
      <calculatedColumnFormula>RAND()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11B715-7EA4-4638-8A90-AA26C5D71370}">
  <dimension ref="C5:C32"/>
  <sheetViews>
    <sheetView topLeftCell="A6" workbookViewId="0">
      <selection activeCell="C7" sqref="C7:C32"/>
    </sheetView>
  </sheetViews>
  <sheetFormatPr baseColWidth="10" defaultRowHeight="15" x14ac:dyDescent="0.25"/>
  <sheetData>
    <row r="5" spans="3:3" ht="26.25" x14ac:dyDescent="0.4">
      <c r="C5" s="2" t="s">
        <v>0</v>
      </c>
    </row>
    <row r="7" spans="3:3" x14ac:dyDescent="0.25">
      <c r="C7" t="s">
        <v>1</v>
      </c>
    </row>
    <row r="8" spans="3:3" x14ac:dyDescent="0.25">
      <c r="C8" t="s">
        <v>2</v>
      </c>
    </row>
    <row r="9" spans="3:3" x14ac:dyDescent="0.25">
      <c r="C9" t="s">
        <v>3</v>
      </c>
    </row>
    <row r="10" spans="3:3" x14ac:dyDescent="0.25">
      <c r="C10" t="s">
        <v>4</v>
      </c>
    </row>
    <row r="11" spans="3:3" x14ac:dyDescent="0.25">
      <c r="C11" t="s">
        <v>5</v>
      </c>
    </row>
    <row r="12" spans="3:3" x14ac:dyDescent="0.25">
      <c r="C12" t="s">
        <v>6</v>
      </c>
    </row>
    <row r="13" spans="3:3" x14ac:dyDescent="0.25">
      <c r="C13" t="s">
        <v>7</v>
      </c>
    </row>
    <row r="14" spans="3:3" x14ac:dyDescent="0.25">
      <c r="C14" t="s">
        <v>8</v>
      </c>
    </row>
    <row r="15" spans="3:3" x14ac:dyDescent="0.25">
      <c r="C15" t="s">
        <v>9</v>
      </c>
    </row>
    <row r="16" spans="3:3" x14ac:dyDescent="0.25">
      <c r="C16" t="s">
        <v>10</v>
      </c>
    </row>
    <row r="17" spans="3:3" x14ac:dyDescent="0.25">
      <c r="C17" t="s">
        <v>11</v>
      </c>
    </row>
    <row r="18" spans="3:3" x14ac:dyDescent="0.25">
      <c r="C18" t="s">
        <v>12</v>
      </c>
    </row>
    <row r="19" spans="3:3" x14ac:dyDescent="0.25">
      <c r="C19" t="s">
        <v>13</v>
      </c>
    </row>
    <row r="20" spans="3:3" x14ac:dyDescent="0.25">
      <c r="C20" t="s">
        <v>14</v>
      </c>
    </row>
    <row r="21" spans="3:3" x14ac:dyDescent="0.25">
      <c r="C21" t="s">
        <v>15</v>
      </c>
    </row>
    <row r="22" spans="3:3" x14ac:dyDescent="0.25">
      <c r="C22" t="s">
        <v>16</v>
      </c>
    </row>
    <row r="23" spans="3:3" x14ac:dyDescent="0.25">
      <c r="C23" t="s">
        <v>17</v>
      </c>
    </row>
    <row r="24" spans="3:3" x14ac:dyDescent="0.25">
      <c r="C24" t="s">
        <v>18</v>
      </c>
    </row>
    <row r="25" spans="3:3" x14ac:dyDescent="0.25">
      <c r="C25" t="s">
        <v>19</v>
      </c>
    </row>
    <row r="26" spans="3:3" x14ac:dyDescent="0.25">
      <c r="C26" t="s">
        <v>20</v>
      </c>
    </row>
    <row r="27" spans="3:3" x14ac:dyDescent="0.25">
      <c r="C27" t="s">
        <v>21</v>
      </c>
    </row>
    <row r="28" spans="3:3" x14ac:dyDescent="0.25">
      <c r="C28" t="s">
        <v>22</v>
      </c>
    </row>
    <row r="29" spans="3:3" x14ac:dyDescent="0.25">
      <c r="C29" t="s">
        <v>23</v>
      </c>
    </row>
    <row r="30" spans="3:3" x14ac:dyDescent="0.25">
      <c r="C30" t="s">
        <v>24</v>
      </c>
    </row>
    <row r="31" spans="3:3" x14ac:dyDescent="0.25">
      <c r="C31" t="s">
        <v>25</v>
      </c>
    </row>
    <row r="32" spans="3:3" x14ac:dyDescent="0.25">
      <c r="C32" t="s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1F989F-0433-40AB-A2B8-2C8CEB6642B2}">
  <dimension ref="B4:M31"/>
  <sheetViews>
    <sheetView workbookViewId="0">
      <selection activeCell="I9" sqref="I9"/>
    </sheetView>
  </sheetViews>
  <sheetFormatPr baseColWidth="10" defaultRowHeight="15" x14ac:dyDescent="0.25"/>
  <cols>
    <col min="3" max="3" width="23.85546875" customWidth="1"/>
    <col min="4" max="4" width="36" customWidth="1"/>
    <col min="5" max="5" width="36.5703125" customWidth="1"/>
  </cols>
  <sheetData>
    <row r="4" spans="2:13" ht="33.75" x14ac:dyDescent="0.5">
      <c r="D4" s="4" t="s">
        <v>27</v>
      </c>
      <c r="E4" s="6">
        <f ca="1">RANDBETWEEN(C6,C31)</f>
        <v>2</v>
      </c>
    </row>
    <row r="5" spans="2:13" x14ac:dyDescent="0.25">
      <c r="M5" t="s">
        <v>1</v>
      </c>
    </row>
    <row r="6" spans="2:13" ht="26.25" x14ac:dyDescent="0.35">
      <c r="B6">
        <f ca="1">RAND()</f>
        <v>0.82363625635546822</v>
      </c>
      <c r="C6" s="3">
        <f ca="1">RANK($B$6,$B$6:$B$31,0)</f>
        <v>2</v>
      </c>
      <c r="D6" s="5" t="str">
        <f>Feuil1!C7</f>
        <v>A</v>
      </c>
      <c r="E6" s="5"/>
      <c r="M6" t="s">
        <v>2</v>
      </c>
    </row>
    <row r="7" spans="2:13" ht="26.25" x14ac:dyDescent="0.35">
      <c r="B7">
        <f t="shared" ref="B7:B31" ca="1" si="0">RAND()</f>
        <v>0.49067394261754116</v>
      </c>
      <c r="C7" s="3">
        <f t="shared" ref="C7:C31" ca="1" si="1">RANK($B$6,$B$6:$B$31,0)</f>
        <v>2</v>
      </c>
      <c r="D7" s="5" t="str">
        <f>Feuil1!C8</f>
        <v>B</v>
      </c>
      <c r="E7" s="5"/>
      <c r="M7" t="s">
        <v>3</v>
      </c>
    </row>
    <row r="8" spans="2:13" ht="26.25" x14ac:dyDescent="0.35">
      <c r="B8">
        <f t="shared" ca="1" si="0"/>
        <v>0.64844747728650809</v>
      </c>
      <c r="C8" s="3">
        <f t="shared" ca="1" si="1"/>
        <v>2</v>
      </c>
      <c r="D8" s="5" t="s">
        <v>3</v>
      </c>
      <c r="E8" s="5"/>
      <c r="M8" t="s">
        <v>4</v>
      </c>
    </row>
    <row r="9" spans="2:13" ht="26.25" x14ac:dyDescent="0.35">
      <c r="B9">
        <f t="shared" ca="1" si="0"/>
        <v>0.43722112192875862</v>
      </c>
      <c r="C9" s="3">
        <f t="shared" ca="1" si="1"/>
        <v>2</v>
      </c>
      <c r="D9" s="5" t="str">
        <f>Feuil1!C10</f>
        <v>D</v>
      </c>
      <c r="E9" s="5"/>
      <c r="I9">
        <f>1.26*1.15*275</f>
        <v>398.47499999999997</v>
      </c>
      <c r="M9" t="s">
        <v>5</v>
      </c>
    </row>
    <row r="10" spans="2:13" ht="26.25" x14ac:dyDescent="0.35">
      <c r="B10">
        <f t="shared" ca="1" si="0"/>
        <v>4.3595139097852509E-2</v>
      </c>
      <c r="C10" s="3">
        <f t="shared" ca="1" si="1"/>
        <v>2</v>
      </c>
      <c r="D10" s="5" t="str">
        <f>Feuil1!C11</f>
        <v>E</v>
      </c>
      <c r="E10" s="5"/>
      <c r="M10" t="s">
        <v>6</v>
      </c>
    </row>
    <row r="11" spans="2:13" ht="26.25" x14ac:dyDescent="0.35">
      <c r="B11">
        <f t="shared" ca="1" si="0"/>
        <v>0.70103766623354491</v>
      </c>
      <c r="C11" s="3">
        <f t="shared" ca="1" si="1"/>
        <v>2</v>
      </c>
      <c r="D11" s="5" t="str">
        <f>Feuil1!C12</f>
        <v>F</v>
      </c>
      <c r="E11" s="5"/>
      <c r="M11" t="s">
        <v>7</v>
      </c>
    </row>
    <row r="12" spans="2:13" ht="26.25" x14ac:dyDescent="0.35">
      <c r="B12">
        <f t="shared" ca="1" si="0"/>
        <v>0.21439984058021067</v>
      </c>
      <c r="C12" s="3">
        <f t="shared" ca="1" si="1"/>
        <v>2</v>
      </c>
      <c r="D12" s="5" t="str">
        <f>Feuil1!C13</f>
        <v>G</v>
      </c>
      <c r="E12" s="5"/>
      <c r="M12" t="s">
        <v>8</v>
      </c>
    </row>
    <row r="13" spans="2:13" ht="26.25" x14ac:dyDescent="0.35">
      <c r="B13">
        <f t="shared" ca="1" si="0"/>
        <v>0.37993942496476385</v>
      </c>
      <c r="C13" s="3">
        <f t="shared" ca="1" si="1"/>
        <v>2</v>
      </c>
      <c r="D13" s="5" t="str">
        <f>Feuil1!C14</f>
        <v>H</v>
      </c>
      <c r="E13" s="5"/>
      <c r="M13" t="s">
        <v>9</v>
      </c>
    </row>
    <row r="14" spans="2:13" ht="26.25" x14ac:dyDescent="0.35">
      <c r="B14">
        <f t="shared" ca="1" si="0"/>
        <v>0.63048994854325258</v>
      </c>
      <c r="C14" s="3">
        <f t="shared" ca="1" si="1"/>
        <v>2</v>
      </c>
      <c r="D14" s="5" t="str">
        <f>Feuil1!C15</f>
        <v>I</v>
      </c>
      <c r="E14" s="5"/>
      <c r="M14" t="s">
        <v>10</v>
      </c>
    </row>
    <row r="15" spans="2:13" ht="26.25" x14ac:dyDescent="0.35">
      <c r="B15">
        <f t="shared" ca="1" si="0"/>
        <v>0.4573443277267687</v>
      </c>
      <c r="C15" s="3">
        <f t="shared" ca="1" si="1"/>
        <v>2</v>
      </c>
      <c r="D15" s="5" t="str">
        <f>Feuil1!C16</f>
        <v>J</v>
      </c>
      <c r="E15" s="5"/>
      <c r="M15" t="s">
        <v>11</v>
      </c>
    </row>
    <row r="16" spans="2:13" ht="26.25" x14ac:dyDescent="0.35">
      <c r="B16">
        <f t="shared" ca="1" si="0"/>
        <v>0.66059052382888661</v>
      </c>
      <c r="C16" s="3">
        <f t="shared" ca="1" si="1"/>
        <v>2</v>
      </c>
      <c r="D16" s="5" t="str">
        <f>Feuil1!C17</f>
        <v>K</v>
      </c>
      <c r="E16" s="5"/>
      <c r="M16" t="s">
        <v>12</v>
      </c>
    </row>
    <row r="17" spans="2:13" ht="26.25" x14ac:dyDescent="0.35">
      <c r="B17">
        <f t="shared" ca="1" si="0"/>
        <v>0.76921482043526135</v>
      </c>
      <c r="C17" s="3">
        <f t="shared" ca="1" si="1"/>
        <v>2</v>
      </c>
      <c r="D17" s="5" t="str">
        <f>Feuil1!C18</f>
        <v>L</v>
      </c>
      <c r="E17" s="5"/>
      <c r="M17" t="s">
        <v>13</v>
      </c>
    </row>
    <row r="18" spans="2:13" ht="26.25" x14ac:dyDescent="0.35">
      <c r="B18">
        <f t="shared" ca="1" si="0"/>
        <v>0.55650986854718865</v>
      </c>
      <c r="C18" s="3">
        <f t="shared" ca="1" si="1"/>
        <v>2</v>
      </c>
      <c r="D18" s="5" t="str">
        <f>Feuil1!C19</f>
        <v>M</v>
      </c>
      <c r="E18" s="5"/>
      <c r="M18" t="s">
        <v>14</v>
      </c>
    </row>
    <row r="19" spans="2:13" ht="26.25" x14ac:dyDescent="0.35">
      <c r="B19">
        <f t="shared" ca="1" si="0"/>
        <v>0.49032157041282787</v>
      </c>
      <c r="C19" s="3">
        <f t="shared" ca="1" si="1"/>
        <v>2</v>
      </c>
      <c r="D19" s="5" t="str">
        <f>Feuil1!C20</f>
        <v>N</v>
      </c>
      <c r="E19" s="5"/>
      <c r="M19" t="s">
        <v>15</v>
      </c>
    </row>
    <row r="20" spans="2:13" ht="26.25" x14ac:dyDescent="0.35">
      <c r="B20">
        <f t="shared" ca="1" si="0"/>
        <v>0.24335658009722616</v>
      </c>
      <c r="C20" s="3">
        <f t="shared" ca="1" si="1"/>
        <v>2</v>
      </c>
      <c r="D20" s="5" t="str">
        <f>Feuil1!C21</f>
        <v>O</v>
      </c>
      <c r="E20" s="5"/>
      <c r="M20" t="s">
        <v>16</v>
      </c>
    </row>
    <row r="21" spans="2:13" ht="26.25" x14ac:dyDescent="0.35">
      <c r="B21">
        <f t="shared" ca="1" si="0"/>
        <v>0.26914950765522594</v>
      </c>
      <c r="C21" s="3">
        <f t="shared" ca="1" si="1"/>
        <v>2</v>
      </c>
      <c r="D21" s="5" t="str">
        <f>Feuil1!C22</f>
        <v>P</v>
      </c>
      <c r="E21" s="5"/>
      <c r="M21" t="s">
        <v>17</v>
      </c>
    </row>
    <row r="22" spans="2:13" ht="26.25" x14ac:dyDescent="0.35">
      <c r="B22">
        <f t="shared" ca="1" si="0"/>
        <v>0.41589326414205963</v>
      </c>
      <c r="C22" s="3">
        <f t="shared" ca="1" si="1"/>
        <v>2</v>
      </c>
      <c r="D22" s="5" t="str">
        <f>Feuil1!C23</f>
        <v>Q</v>
      </c>
      <c r="E22" s="5"/>
      <c r="M22" t="s">
        <v>18</v>
      </c>
    </row>
    <row r="23" spans="2:13" ht="26.25" x14ac:dyDescent="0.35">
      <c r="B23">
        <f t="shared" ca="1" si="0"/>
        <v>0.13372239747583137</v>
      </c>
      <c r="C23" s="3">
        <f t="shared" ca="1" si="1"/>
        <v>2</v>
      </c>
      <c r="D23" s="5" t="str">
        <f>Feuil1!C24</f>
        <v>R</v>
      </c>
      <c r="E23" s="5"/>
      <c r="M23" t="s">
        <v>19</v>
      </c>
    </row>
    <row r="24" spans="2:13" ht="26.25" x14ac:dyDescent="0.35">
      <c r="B24">
        <f t="shared" ca="1" si="0"/>
        <v>0.17927708986870516</v>
      </c>
      <c r="C24" s="3">
        <f t="shared" ca="1" si="1"/>
        <v>2</v>
      </c>
      <c r="D24" s="5" t="str">
        <f>Feuil1!C25</f>
        <v>S</v>
      </c>
      <c r="E24" s="5"/>
      <c r="M24" t="s">
        <v>20</v>
      </c>
    </row>
    <row r="25" spans="2:13" ht="26.25" x14ac:dyDescent="0.35">
      <c r="B25">
        <f t="shared" ca="1" si="0"/>
        <v>4.3076530518071809E-2</v>
      </c>
      <c r="C25" s="3">
        <f t="shared" ca="1" si="1"/>
        <v>2</v>
      </c>
      <c r="D25" s="5" t="str">
        <f>Feuil1!C26</f>
        <v>T</v>
      </c>
      <c r="E25" s="5"/>
      <c r="M25" t="s">
        <v>21</v>
      </c>
    </row>
    <row r="26" spans="2:13" ht="26.25" x14ac:dyDescent="0.35">
      <c r="B26">
        <f t="shared" ca="1" si="0"/>
        <v>0.32359819811807111</v>
      </c>
      <c r="C26" s="3">
        <f t="shared" ca="1" si="1"/>
        <v>2</v>
      </c>
      <c r="D26" s="5" t="str">
        <f>Feuil1!C27</f>
        <v>U</v>
      </c>
      <c r="E26" s="5"/>
      <c r="M26" t="s">
        <v>22</v>
      </c>
    </row>
    <row r="27" spans="2:13" ht="26.25" x14ac:dyDescent="0.35">
      <c r="B27">
        <f t="shared" ca="1" si="0"/>
        <v>0.89420649156064658</v>
      </c>
      <c r="C27" s="3">
        <f t="shared" ca="1" si="1"/>
        <v>2</v>
      </c>
      <c r="D27" s="5" t="str">
        <f>Feuil1!C28</f>
        <v>V</v>
      </c>
      <c r="E27" s="5"/>
      <c r="M27" t="s">
        <v>23</v>
      </c>
    </row>
    <row r="28" spans="2:13" ht="26.25" x14ac:dyDescent="0.4">
      <c r="B28">
        <f t="shared" ca="1" si="0"/>
        <v>0.48290845700677787</v>
      </c>
      <c r="C28" s="3">
        <f t="shared" ca="1" si="1"/>
        <v>2</v>
      </c>
      <c r="D28" s="1" t="s">
        <v>23</v>
      </c>
      <c r="M28" t="s">
        <v>24</v>
      </c>
    </row>
    <row r="29" spans="2:13" ht="26.25" x14ac:dyDescent="0.4">
      <c r="B29">
        <f t="shared" ca="1" si="0"/>
        <v>0.13511065143335321</v>
      </c>
      <c r="C29" s="3">
        <f t="shared" ca="1" si="1"/>
        <v>2</v>
      </c>
      <c r="D29" s="1" t="s">
        <v>24</v>
      </c>
      <c r="M29" t="s">
        <v>25</v>
      </c>
    </row>
    <row r="30" spans="2:13" ht="26.25" x14ac:dyDescent="0.4">
      <c r="B30">
        <f t="shared" ca="1" si="0"/>
        <v>0.43299854528303638</v>
      </c>
      <c r="C30" s="3">
        <f t="shared" ca="1" si="1"/>
        <v>2</v>
      </c>
      <c r="D30" s="1" t="s">
        <v>25</v>
      </c>
      <c r="M30" t="s">
        <v>26</v>
      </c>
    </row>
    <row r="31" spans="2:13" ht="26.25" x14ac:dyDescent="0.4">
      <c r="B31">
        <f t="shared" ca="1" si="0"/>
        <v>0.37614407648516723</v>
      </c>
      <c r="C31" s="3">
        <f t="shared" ca="1" si="1"/>
        <v>2</v>
      </c>
      <c r="D31" s="1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A0E3D8-792E-44F4-A604-0C79306AD37F}">
  <dimension ref="C3:P33"/>
  <sheetViews>
    <sheetView tabSelected="1" topLeftCell="F1" workbookViewId="0">
      <selection activeCell="N14" sqref="N14"/>
    </sheetView>
  </sheetViews>
  <sheetFormatPr baseColWidth="10" defaultRowHeight="15" x14ac:dyDescent="0.25"/>
  <cols>
    <col min="1" max="1" width="2.28515625" customWidth="1"/>
    <col min="2" max="2" width="1.7109375" customWidth="1"/>
    <col min="6" max="6" width="10.42578125" customWidth="1"/>
    <col min="8" max="8" width="34.140625" customWidth="1"/>
    <col min="9" max="9" width="27" customWidth="1"/>
    <col min="10" max="10" width="29" customWidth="1"/>
    <col min="11" max="11" width="24.5703125" customWidth="1"/>
    <col min="12" max="12" width="26.28515625" customWidth="1"/>
  </cols>
  <sheetData>
    <row r="3" spans="3:16" ht="16.5" thickBot="1" x14ac:dyDescent="0.35">
      <c r="K3" s="20">
        <f>IFERROR(INDEX(C:C,SMALL(IF($C$3:$C$999=$L$1,ROW($C$3:$C$999),""),ROWS($1:1))),"")</f>
        <v>0</v>
      </c>
    </row>
    <row r="4" spans="3:16" ht="27" thickBot="1" x14ac:dyDescent="0.45">
      <c r="C4" s="7" t="s">
        <v>28</v>
      </c>
      <c r="D4" s="8"/>
      <c r="E4" s="9"/>
      <c r="F4" s="10">
        <v>2</v>
      </c>
    </row>
    <row r="7" spans="3:16" ht="47.25" thickBot="1" x14ac:dyDescent="0.75">
      <c r="H7" s="14" t="s">
        <v>29</v>
      </c>
      <c r="I7" s="14" t="s">
        <v>30</v>
      </c>
      <c r="J7" s="15" t="s">
        <v>31</v>
      </c>
      <c r="K7" s="16" t="s">
        <v>32</v>
      </c>
      <c r="L7" s="16" t="s">
        <v>34</v>
      </c>
      <c r="P7" s="19">
        <v>1</v>
      </c>
    </row>
    <row r="8" spans="3:16" ht="24" thickBot="1" x14ac:dyDescent="0.4">
      <c r="H8" s="13" t="s">
        <v>1</v>
      </c>
      <c r="I8" s="12">
        <f t="shared" ref="I8:I33" ca="1" si="0">RAND()</f>
        <v>0.42809705556660294</v>
      </c>
      <c r="J8">
        <f ca="1">RANK(I8,I8:$I$33)</f>
        <v>15</v>
      </c>
      <c r="K8">
        <f t="shared" ref="K8:K33" ca="1" si="1">J8/$F$4</f>
        <v>7.5</v>
      </c>
      <c r="L8">
        <f t="shared" ref="L8:L33" ca="1" si="2">CEILING(K8,1)</f>
        <v>8</v>
      </c>
      <c r="P8" s="18" t="e">
        <f ca="1">_xlfn.FILTERXML($H$8:$H$33,$L$8:$L$33=P7)</f>
        <v>#VALUE!</v>
      </c>
    </row>
    <row r="9" spans="3:16" ht="24" thickBot="1" x14ac:dyDescent="0.4">
      <c r="H9" s="13" t="s">
        <v>2</v>
      </c>
      <c r="I9" s="13">
        <f t="shared" ca="1" si="0"/>
        <v>0.97574893119558759</v>
      </c>
      <c r="J9">
        <f ca="1">RANK(I9,I9:$I$33)</f>
        <v>1</v>
      </c>
      <c r="K9">
        <f t="shared" ca="1" si="1"/>
        <v>0.5</v>
      </c>
      <c r="L9">
        <f t="shared" ca="1" si="2"/>
        <v>1</v>
      </c>
    </row>
    <row r="10" spans="3:16" ht="24" thickBot="1" x14ac:dyDescent="0.4">
      <c r="H10" s="13" t="s">
        <v>3</v>
      </c>
      <c r="I10" s="13">
        <f t="shared" ca="1" si="0"/>
        <v>4.6980910892819527E-2</v>
      </c>
      <c r="J10">
        <f ca="1">RANK(I10,I10:$I$33)</f>
        <v>23</v>
      </c>
      <c r="K10">
        <f t="shared" ca="1" si="1"/>
        <v>11.5</v>
      </c>
      <c r="L10">
        <f t="shared" ca="1" si="2"/>
        <v>12</v>
      </c>
    </row>
    <row r="11" spans="3:16" ht="24" thickBot="1" x14ac:dyDescent="0.4">
      <c r="H11" s="13" t="s">
        <v>4</v>
      </c>
      <c r="I11" s="13">
        <f t="shared" ca="1" si="0"/>
        <v>0.90516178599967834</v>
      </c>
      <c r="J11">
        <f ca="1">RANK(I11,I11:$I$33)</f>
        <v>5</v>
      </c>
      <c r="K11">
        <f t="shared" ca="1" si="1"/>
        <v>2.5</v>
      </c>
      <c r="L11">
        <f t="shared" ca="1" si="2"/>
        <v>3</v>
      </c>
    </row>
    <row r="12" spans="3:16" ht="24" thickBot="1" x14ac:dyDescent="0.4">
      <c r="H12" s="13" t="s">
        <v>5</v>
      </c>
      <c r="I12" s="13">
        <f t="shared" ca="1" si="0"/>
        <v>0.9654749989653052</v>
      </c>
      <c r="J12">
        <f ca="1">RANK(I12,I12:$I$33)</f>
        <v>1</v>
      </c>
      <c r="K12">
        <f t="shared" ca="1" si="1"/>
        <v>0.5</v>
      </c>
      <c r="L12">
        <f t="shared" ca="1" si="2"/>
        <v>1</v>
      </c>
    </row>
    <row r="13" spans="3:16" ht="24" thickBot="1" x14ac:dyDescent="0.4">
      <c r="H13" s="13" t="s">
        <v>6</v>
      </c>
      <c r="I13" s="13">
        <f t="shared" ca="1" si="0"/>
        <v>0.62430103620310307</v>
      </c>
      <c r="J13">
        <f ca="1">RANK(I13,I13:$I$33)</f>
        <v>9</v>
      </c>
      <c r="K13">
        <f t="shared" ca="1" si="1"/>
        <v>4.5</v>
      </c>
      <c r="L13">
        <f t="shared" ca="1" si="2"/>
        <v>5</v>
      </c>
      <c r="P13" s="18"/>
    </row>
    <row r="14" spans="3:16" ht="24" thickBot="1" x14ac:dyDescent="0.4">
      <c r="H14" s="13" t="s">
        <v>7</v>
      </c>
      <c r="I14" s="13">
        <f t="shared" ca="1" si="0"/>
        <v>0.56515325825756102</v>
      </c>
      <c r="J14">
        <f ca="1">RANK(I14,I14:$I$33)</f>
        <v>9</v>
      </c>
      <c r="K14">
        <f t="shared" ca="1" si="1"/>
        <v>4.5</v>
      </c>
      <c r="L14">
        <f t="shared" ca="1" si="2"/>
        <v>5</v>
      </c>
    </row>
    <row r="15" spans="3:16" ht="24" thickBot="1" x14ac:dyDescent="0.4">
      <c r="H15" s="13" t="s">
        <v>8</v>
      </c>
      <c r="I15" s="13">
        <f t="shared" ca="1" si="0"/>
        <v>0.42764686979877919</v>
      </c>
      <c r="J15">
        <f ca="1">RANK(I15,I15:$I$33)</f>
        <v>10</v>
      </c>
      <c r="K15">
        <f t="shared" ca="1" si="1"/>
        <v>5</v>
      </c>
      <c r="L15">
        <f t="shared" ca="1" si="2"/>
        <v>5</v>
      </c>
    </row>
    <row r="16" spans="3:16" ht="24" thickBot="1" x14ac:dyDescent="0.4">
      <c r="H16" s="13" t="s">
        <v>9</v>
      </c>
      <c r="I16" s="13">
        <f t="shared" ca="1" si="0"/>
        <v>0.75288583566337053</v>
      </c>
      <c r="J16">
        <f ca="1">RANK(I16,I16:$I$33)</f>
        <v>5</v>
      </c>
      <c r="K16">
        <f t="shared" ca="1" si="1"/>
        <v>2.5</v>
      </c>
      <c r="L16">
        <f t="shared" ca="1" si="2"/>
        <v>3</v>
      </c>
    </row>
    <row r="17" spans="8:12" ht="24" thickBot="1" x14ac:dyDescent="0.4">
      <c r="H17" s="13" t="s">
        <v>10</v>
      </c>
      <c r="I17" s="13">
        <f t="shared" ca="1" si="0"/>
        <v>0.66762418332762152</v>
      </c>
      <c r="J17">
        <f ca="1">RANK(I17,I17:$I$33)</f>
        <v>6</v>
      </c>
      <c r="K17">
        <f t="shared" ca="1" si="1"/>
        <v>3</v>
      </c>
      <c r="L17">
        <f t="shared" ca="1" si="2"/>
        <v>3</v>
      </c>
    </row>
    <row r="18" spans="8:12" ht="24" thickBot="1" x14ac:dyDescent="0.4">
      <c r="H18" s="13" t="s">
        <v>11</v>
      </c>
      <c r="I18" s="13">
        <f t="shared" ca="1" si="0"/>
        <v>0.23578345559572522</v>
      </c>
      <c r="J18">
        <f ca="1">RANK(I18,I18:$I$33)</f>
        <v>12</v>
      </c>
      <c r="K18">
        <f t="shared" ca="1" si="1"/>
        <v>6</v>
      </c>
      <c r="L18">
        <f t="shared" ca="1" si="2"/>
        <v>6</v>
      </c>
    </row>
    <row r="19" spans="8:12" ht="24" thickBot="1" x14ac:dyDescent="0.4">
      <c r="H19" s="13" t="s">
        <v>12</v>
      </c>
      <c r="I19" s="13">
        <f t="shared" ca="1" si="0"/>
        <v>0.53078671316886283</v>
      </c>
      <c r="J19">
        <f ca="1">RANK(I19,I19:$I$33)</f>
        <v>7</v>
      </c>
      <c r="K19">
        <f t="shared" ca="1" si="1"/>
        <v>3.5</v>
      </c>
      <c r="L19">
        <f t="shared" ca="1" si="2"/>
        <v>4</v>
      </c>
    </row>
    <row r="20" spans="8:12" ht="24" thickBot="1" x14ac:dyDescent="0.4">
      <c r="H20" s="13" t="s">
        <v>13</v>
      </c>
      <c r="I20" s="13">
        <f t="shared" ca="1" si="0"/>
        <v>9.537347947025876E-2</v>
      </c>
      <c r="J20">
        <f ca="1">RANK(I20,I20:$I$33)</f>
        <v>13</v>
      </c>
      <c r="K20">
        <f t="shared" ca="1" si="1"/>
        <v>6.5</v>
      </c>
      <c r="L20">
        <f t="shared" ca="1" si="2"/>
        <v>7</v>
      </c>
    </row>
    <row r="21" spans="8:12" ht="24" thickBot="1" x14ac:dyDescent="0.4">
      <c r="H21" s="13" t="s">
        <v>14</v>
      </c>
      <c r="I21" s="13">
        <f t="shared" ca="1" si="0"/>
        <v>0.21342397754276454</v>
      </c>
      <c r="J21">
        <f ca="1">RANK(I21,I21:$I$33)</f>
        <v>11</v>
      </c>
      <c r="K21">
        <f t="shared" ca="1" si="1"/>
        <v>5.5</v>
      </c>
      <c r="L21">
        <f t="shared" ca="1" si="2"/>
        <v>6</v>
      </c>
    </row>
    <row r="22" spans="8:12" ht="24" thickBot="1" x14ac:dyDescent="0.4">
      <c r="H22" s="13" t="s">
        <v>15</v>
      </c>
      <c r="I22" s="13">
        <f t="shared" ca="1" si="0"/>
        <v>0.17598968399469039</v>
      </c>
      <c r="J22">
        <f ca="1">RANK(I22,I22:$I$33)</f>
        <v>11</v>
      </c>
      <c r="K22">
        <f t="shared" ca="1" si="1"/>
        <v>5.5</v>
      </c>
      <c r="L22">
        <f t="shared" ca="1" si="2"/>
        <v>6</v>
      </c>
    </row>
    <row r="23" spans="8:12" ht="24" thickBot="1" x14ac:dyDescent="0.4">
      <c r="H23" s="13" t="s">
        <v>16</v>
      </c>
      <c r="I23" s="13">
        <f t="shared" ca="1" si="0"/>
        <v>0.82148806965896415</v>
      </c>
      <c r="J23">
        <f ca="1">RANK(I23,I23:$I$33)</f>
        <v>4</v>
      </c>
      <c r="K23">
        <f t="shared" ca="1" si="1"/>
        <v>2</v>
      </c>
      <c r="L23">
        <f t="shared" ca="1" si="2"/>
        <v>2</v>
      </c>
    </row>
    <row r="24" spans="8:12" ht="24" thickBot="1" x14ac:dyDescent="0.4">
      <c r="H24" s="13" t="s">
        <v>17</v>
      </c>
      <c r="I24" s="13">
        <f t="shared" ca="1" si="0"/>
        <v>0.95797455738449366</v>
      </c>
      <c r="J24">
        <f ca="1">RANK(I24,I24:$I$33)</f>
        <v>2</v>
      </c>
      <c r="K24">
        <f t="shared" ca="1" si="1"/>
        <v>1</v>
      </c>
      <c r="L24">
        <f t="shared" ca="1" si="2"/>
        <v>1</v>
      </c>
    </row>
    <row r="25" spans="8:12" ht="24" thickBot="1" x14ac:dyDescent="0.4">
      <c r="H25" s="13" t="s">
        <v>18</v>
      </c>
      <c r="I25" s="13">
        <f t="shared" ca="1" si="0"/>
        <v>0.2533692079524783</v>
      </c>
      <c r="J25">
        <f ca="1">RANK(I25,I25:$I$33)</f>
        <v>8</v>
      </c>
      <c r="K25">
        <f t="shared" ca="1" si="1"/>
        <v>4</v>
      </c>
      <c r="L25">
        <f t="shared" ca="1" si="2"/>
        <v>4</v>
      </c>
    </row>
    <row r="26" spans="8:12" ht="24" thickBot="1" x14ac:dyDescent="0.4">
      <c r="H26" s="13" t="s">
        <v>19</v>
      </c>
      <c r="I26" s="13">
        <f t="shared" ca="1" si="0"/>
        <v>0.63242519021640542</v>
      </c>
      <c r="J26">
        <f ca="1">RANK(I26,I26:$I$33)</f>
        <v>4</v>
      </c>
      <c r="K26">
        <f t="shared" ca="1" si="1"/>
        <v>2</v>
      </c>
      <c r="L26">
        <f t="shared" ca="1" si="2"/>
        <v>2</v>
      </c>
    </row>
    <row r="27" spans="8:12" ht="24" thickBot="1" x14ac:dyDescent="0.4">
      <c r="H27" s="13" t="s">
        <v>20</v>
      </c>
      <c r="I27" s="13">
        <f t="shared" ca="1" si="0"/>
        <v>0.9590678290377691</v>
      </c>
      <c r="J27">
        <f ca="1">RANK(I27,I27:$I$33)</f>
        <v>1</v>
      </c>
      <c r="K27">
        <f t="shared" ca="1" si="1"/>
        <v>0.5</v>
      </c>
      <c r="L27">
        <f t="shared" ca="1" si="2"/>
        <v>1</v>
      </c>
    </row>
    <row r="28" spans="8:12" ht="24" thickBot="1" x14ac:dyDescent="0.4">
      <c r="H28" s="13" t="s">
        <v>21</v>
      </c>
      <c r="I28" s="13">
        <f t="shared" ca="1" si="0"/>
        <v>0.69827505198289019</v>
      </c>
      <c r="J28">
        <f ca="1">RANK(I28,I28:$I$33)</f>
        <v>2</v>
      </c>
      <c r="K28">
        <f t="shared" ca="1" si="1"/>
        <v>1</v>
      </c>
      <c r="L28">
        <f t="shared" ca="1" si="2"/>
        <v>1</v>
      </c>
    </row>
    <row r="29" spans="8:12" ht="24" thickBot="1" x14ac:dyDescent="0.4">
      <c r="H29" s="13" t="s">
        <v>22</v>
      </c>
      <c r="I29" s="13">
        <f t="shared" ca="1" si="0"/>
        <v>4.0942757978724154E-2</v>
      </c>
      <c r="J29">
        <f ca="1">RANK(I29,I29:$I$33)</f>
        <v>5</v>
      </c>
      <c r="K29">
        <f t="shared" ca="1" si="1"/>
        <v>2.5</v>
      </c>
      <c r="L29">
        <f t="shared" ca="1" si="2"/>
        <v>3</v>
      </c>
    </row>
    <row r="30" spans="8:12" ht="24" thickBot="1" x14ac:dyDescent="0.4">
      <c r="H30" s="13" t="s">
        <v>23</v>
      </c>
      <c r="I30" s="13">
        <f t="shared" ca="1" si="0"/>
        <v>0.93888556033165349</v>
      </c>
      <c r="J30">
        <f ca="1">RANK(I30,I30:$I$33)</f>
        <v>1</v>
      </c>
      <c r="K30">
        <f t="shared" ca="1" si="1"/>
        <v>0.5</v>
      </c>
      <c r="L30">
        <f t="shared" ca="1" si="2"/>
        <v>1</v>
      </c>
    </row>
    <row r="31" spans="8:12" ht="24" thickBot="1" x14ac:dyDescent="0.4">
      <c r="H31" s="13" t="s">
        <v>24</v>
      </c>
      <c r="I31" s="13">
        <f t="shared" ca="1" si="0"/>
        <v>0.41358964105801477</v>
      </c>
      <c r="J31">
        <f ca="1">RANK(I31,I31:$I$33)</f>
        <v>2</v>
      </c>
      <c r="K31">
        <f t="shared" ca="1" si="1"/>
        <v>1</v>
      </c>
      <c r="L31">
        <f t="shared" ca="1" si="2"/>
        <v>1</v>
      </c>
    </row>
    <row r="32" spans="8:12" ht="24" thickBot="1" x14ac:dyDescent="0.4">
      <c r="H32" s="13" t="s">
        <v>25</v>
      </c>
      <c r="I32" s="13">
        <f t="shared" ca="1" si="0"/>
        <v>0.40426770211504892</v>
      </c>
      <c r="J32">
        <f ca="1">RANK(I32,I32:$I$33)</f>
        <v>2</v>
      </c>
      <c r="K32">
        <f t="shared" ca="1" si="1"/>
        <v>1</v>
      </c>
      <c r="L32">
        <f t="shared" ca="1" si="2"/>
        <v>1</v>
      </c>
    </row>
    <row r="33" spans="8:12" ht="23.25" x14ac:dyDescent="0.35">
      <c r="H33" s="11" t="s">
        <v>26</v>
      </c>
      <c r="I33" s="11">
        <f t="shared" ca="1" si="0"/>
        <v>0.41402801159115565</v>
      </c>
      <c r="J33">
        <f ca="1">RANK(I33,I33:$I$33)</f>
        <v>1</v>
      </c>
      <c r="K33">
        <f t="shared" ca="1" si="1"/>
        <v>0.5</v>
      </c>
      <c r="L33">
        <f t="shared" ca="1" si="2"/>
        <v>1</v>
      </c>
    </row>
  </sheetData>
  <autoFilter ref="P7:P8" xr:uid="{DBA0E3D8-792E-44F4-A604-0C79306AD37F}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002252-63D8-4E28-8546-4E439968A2B8}">
  <dimension ref="B5:F29"/>
  <sheetViews>
    <sheetView workbookViewId="0">
      <selection activeCell="D10" sqref="D10"/>
    </sheetView>
  </sheetViews>
  <sheetFormatPr baseColWidth="10" defaultRowHeight="15" x14ac:dyDescent="0.25"/>
  <cols>
    <col min="2" max="2" width="32.42578125" customWidth="1"/>
    <col min="3" max="3" width="5" customWidth="1"/>
    <col min="4" max="5" width="30.7109375" customWidth="1"/>
  </cols>
  <sheetData>
    <row r="5" spans="2:6" ht="15.75" thickBot="1" x14ac:dyDescent="0.3"/>
    <row r="6" spans="2:6" ht="47.25" thickBot="1" x14ac:dyDescent="0.75">
      <c r="B6" s="17" t="s">
        <v>33</v>
      </c>
      <c r="D6" s="21" t="s">
        <v>0</v>
      </c>
      <c r="E6" s="21"/>
      <c r="F6" s="21"/>
    </row>
    <row r="10" spans="2:6" ht="26.25" x14ac:dyDescent="0.4">
      <c r="B10" s="1">
        <v>1</v>
      </c>
      <c r="D10" s="1"/>
      <c r="E10" s="1"/>
    </row>
    <row r="11" spans="2:6" ht="26.25" x14ac:dyDescent="0.4">
      <c r="B11" s="1">
        <v>2</v>
      </c>
      <c r="D11" s="1"/>
      <c r="E11" s="1"/>
    </row>
    <row r="12" spans="2:6" ht="26.25" x14ac:dyDescent="0.4">
      <c r="B12" s="1">
        <v>3</v>
      </c>
      <c r="D12" s="1"/>
      <c r="E12" s="1"/>
    </row>
    <row r="13" spans="2:6" ht="26.25" x14ac:dyDescent="0.4">
      <c r="B13" s="1">
        <v>4</v>
      </c>
      <c r="D13" s="1"/>
      <c r="E13" s="1"/>
    </row>
    <row r="14" spans="2:6" ht="26.25" x14ac:dyDescent="0.4">
      <c r="B14" s="1">
        <v>5</v>
      </c>
      <c r="D14" s="1"/>
      <c r="E14" s="1"/>
    </row>
    <row r="15" spans="2:6" ht="26.25" x14ac:dyDescent="0.4">
      <c r="B15" s="1">
        <v>6</v>
      </c>
      <c r="D15" s="1"/>
      <c r="E15" s="1"/>
    </row>
    <row r="16" spans="2:6" ht="26.25" x14ac:dyDescent="0.4">
      <c r="B16" s="1">
        <v>7</v>
      </c>
      <c r="D16" s="1"/>
      <c r="E16" s="1"/>
    </row>
    <row r="17" spans="2:5" ht="26.25" x14ac:dyDescent="0.4">
      <c r="B17" s="1">
        <v>8</v>
      </c>
      <c r="D17" s="1"/>
      <c r="E17" s="1"/>
    </row>
    <row r="18" spans="2:5" ht="26.25" x14ac:dyDescent="0.4">
      <c r="B18" s="1">
        <v>9</v>
      </c>
      <c r="D18" s="1"/>
      <c r="E18" s="1"/>
    </row>
    <row r="19" spans="2:5" ht="26.25" x14ac:dyDescent="0.4">
      <c r="B19" s="1">
        <v>10</v>
      </c>
      <c r="D19" s="1"/>
      <c r="E19" s="1"/>
    </row>
    <row r="20" spans="2:5" ht="26.25" x14ac:dyDescent="0.4">
      <c r="B20" s="1">
        <v>11</v>
      </c>
      <c r="D20" s="1"/>
      <c r="E20" s="1"/>
    </row>
    <row r="21" spans="2:5" ht="26.25" x14ac:dyDescent="0.4">
      <c r="B21" s="1">
        <v>12</v>
      </c>
      <c r="D21" s="1"/>
      <c r="E21" s="1"/>
    </row>
    <row r="22" spans="2:5" ht="26.25" x14ac:dyDescent="0.4">
      <c r="B22" s="1">
        <v>13</v>
      </c>
      <c r="D22" s="1"/>
      <c r="E22" s="1"/>
    </row>
    <row r="23" spans="2:5" ht="26.25" x14ac:dyDescent="0.4">
      <c r="B23" s="1">
        <v>14</v>
      </c>
      <c r="D23" s="1"/>
      <c r="E23" s="1"/>
    </row>
    <row r="24" spans="2:5" ht="26.25" x14ac:dyDescent="0.4">
      <c r="B24" s="1">
        <v>15</v>
      </c>
      <c r="D24" s="1"/>
      <c r="E24" s="1"/>
    </row>
    <row r="25" spans="2:5" ht="26.25" x14ac:dyDescent="0.4">
      <c r="B25" s="1">
        <v>16</v>
      </c>
      <c r="D25" s="1"/>
      <c r="E25" s="1"/>
    </row>
    <row r="26" spans="2:5" ht="26.25" x14ac:dyDescent="0.4">
      <c r="B26" s="1">
        <v>17</v>
      </c>
      <c r="D26" s="1"/>
      <c r="E26" s="1"/>
    </row>
    <row r="27" spans="2:5" ht="26.25" x14ac:dyDescent="0.4">
      <c r="B27" s="1">
        <v>18</v>
      </c>
      <c r="D27" s="1"/>
      <c r="E27" s="1"/>
    </row>
    <row r="28" spans="2:5" ht="26.25" x14ac:dyDescent="0.4">
      <c r="B28" s="1">
        <v>19</v>
      </c>
      <c r="D28" s="1"/>
      <c r="E28" s="1"/>
    </row>
    <row r="29" spans="2:5" ht="26.25" x14ac:dyDescent="0.4">
      <c r="B29" s="1">
        <v>20</v>
      </c>
      <c r="D29" s="1"/>
      <c r="E29" s="1"/>
    </row>
  </sheetData>
  <mergeCells count="1">
    <mergeCell ref="D6:F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Raphael</dc:creator>
  <cp:lastModifiedBy>William Raphael</cp:lastModifiedBy>
  <dcterms:created xsi:type="dcterms:W3CDTF">2023-05-04T13:57:46Z</dcterms:created>
  <dcterms:modified xsi:type="dcterms:W3CDTF">2023-06-16T00:51:54Z</dcterms:modified>
</cp:coreProperties>
</file>