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/>
  <mc:AlternateContent xmlns:mc="http://schemas.openxmlformats.org/markup-compatibility/2006">
    <mc:Choice Requires="x15">
      <x15ac:absPath xmlns:x15ac="http://schemas.microsoft.com/office/spreadsheetml/2010/11/ac" url="C:\Users\pizzi\Desktop\"/>
    </mc:Choice>
  </mc:AlternateContent>
  <xr:revisionPtr revIDLastSave="0" documentId="13_ncr:1_{7BF37802-71A5-4F78-8D20-574DC4250A4C}" xr6:coauthVersionLast="47" xr6:coauthVersionMax="47" xr10:uidLastSave="{00000000-0000-0000-0000-000000000000}"/>
  <bookViews>
    <workbookView xWindow="-120" yWindow="-120" windowWidth="29040" windowHeight="15720" tabRatio="813" xr2:uid="{00000000-000D-0000-FFFF-FFFF00000000}"/>
  </bookViews>
  <sheets>
    <sheet name="Perinat_repartition" sheetId="24" r:id="rId1"/>
    <sheet name="employé1" sheetId="4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4" l="1" a="1"/>
  <c r="B3" i="24" s="1"/>
  <c r="A4" i="42"/>
  <c r="A5" i="42"/>
  <c r="A6" i="42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22" i="42"/>
  <c r="A23" i="42"/>
  <c r="A24" i="42"/>
  <c r="A25" i="42"/>
  <c r="A26" i="42"/>
  <c r="A27" i="42"/>
  <c r="A28" i="42"/>
  <c r="A29" i="42"/>
  <c r="A30" i="42"/>
  <c r="A31" i="42"/>
  <c r="A32" i="42"/>
  <c r="A33" i="42"/>
  <c r="A34" i="42"/>
  <c r="A35" i="42"/>
  <c r="A36" i="42"/>
  <c r="A37" i="42"/>
  <c r="A38" i="42"/>
  <c r="A39" i="42"/>
  <c r="A40" i="42"/>
  <c r="A41" i="42"/>
  <c r="A42" i="42"/>
  <c r="A43" i="42"/>
  <c r="A44" i="42"/>
  <c r="A45" i="42"/>
  <c r="A46" i="42"/>
  <c r="A47" i="42"/>
  <c r="A48" i="42"/>
  <c r="A49" i="42"/>
  <c r="A50" i="42"/>
  <c r="A51" i="42"/>
  <c r="A52" i="42"/>
  <c r="A53" i="42"/>
  <c r="A54" i="42"/>
  <c r="A55" i="42"/>
  <c r="A56" i="42"/>
  <c r="A57" i="42"/>
  <c r="A58" i="42"/>
  <c r="A59" i="42"/>
  <c r="A60" i="42"/>
  <c r="A61" i="42"/>
  <c r="A62" i="42"/>
  <c r="A63" i="42"/>
  <c r="A64" i="42"/>
  <c r="A65" i="42"/>
  <c r="A66" i="42"/>
  <c r="A67" i="42"/>
  <c r="A68" i="42"/>
  <c r="A69" i="42"/>
  <c r="A70" i="42"/>
  <c r="A71" i="42"/>
  <c r="A72" i="42"/>
  <c r="A73" i="42"/>
  <c r="A74" i="42"/>
  <c r="A75" i="42"/>
  <c r="A76" i="42"/>
  <c r="A77" i="42"/>
  <c r="A78" i="42"/>
  <c r="A79" i="42"/>
  <c r="A80" i="42"/>
  <c r="A81" i="42"/>
  <c r="A82" i="42"/>
  <c r="A83" i="42"/>
  <c r="A84" i="42"/>
  <c r="A85" i="42"/>
  <c r="A86" i="42"/>
  <c r="A87" i="42"/>
  <c r="A88" i="42"/>
  <c r="A89" i="42"/>
  <c r="A90" i="42"/>
  <c r="A91" i="42"/>
  <c r="A92" i="42"/>
  <c r="A93" i="42"/>
  <c r="A94" i="42"/>
  <c r="A95" i="42"/>
  <c r="A96" i="42"/>
  <c r="A97" i="42"/>
  <c r="A98" i="42"/>
  <c r="A99" i="42"/>
  <c r="A100" i="42"/>
  <c r="A101" i="42"/>
  <c r="A102" i="42"/>
  <c r="A103" i="42"/>
  <c r="A104" i="42"/>
  <c r="A105" i="42"/>
  <c r="A106" i="42"/>
  <c r="A107" i="42"/>
  <c r="A108" i="42"/>
  <c r="A109" i="42"/>
  <c r="A110" i="42"/>
  <c r="A111" i="42"/>
  <c r="A112" i="42"/>
  <c r="A113" i="42"/>
  <c r="A114" i="42"/>
  <c r="A115" i="42"/>
  <c r="A116" i="42"/>
  <c r="A117" i="42"/>
  <c r="A118" i="42"/>
  <c r="A119" i="42"/>
  <c r="A120" i="42"/>
  <c r="A121" i="42"/>
  <c r="A122" i="42"/>
  <c r="A123" i="42"/>
  <c r="A124" i="42"/>
  <c r="A125" i="42"/>
  <c r="A126" i="42"/>
  <c r="A127" i="42"/>
  <c r="A128" i="42"/>
  <c r="A129" i="42"/>
  <c r="A130" i="42"/>
  <c r="A131" i="42"/>
  <c r="A132" i="42"/>
  <c r="A133" i="42"/>
  <c r="A134" i="42"/>
  <c r="A135" i="42"/>
  <c r="A136" i="42"/>
  <c r="A137" i="42"/>
  <c r="A138" i="42"/>
  <c r="A139" i="42"/>
  <c r="A140" i="42"/>
  <c r="A141" i="42"/>
  <c r="A142" i="42"/>
  <c r="A143" i="42"/>
  <c r="A144" i="42"/>
  <c r="A145" i="42"/>
  <c r="A146" i="42"/>
  <c r="A147" i="42"/>
  <c r="A148" i="42"/>
  <c r="A149" i="42"/>
  <c r="A150" i="42"/>
  <c r="A151" i="42"/>
  <c r="A152" i="42"/>
  <c r="A153" i="42"/>
  <c r="A154" i="42"/>
  <c r="A155" i="42"/>
  <c r="A156" i="42"/>
  <c r="A157" i="42"/>
  <c r="A158" i="42"/>
  <c r="A159" i="42"/>
  <c r="A160" i="42"/>
  <c r="A161" i="42"/>
  <c r="A162" i="42"/>
  <c r="A163" i="42"/>
  <c r="A164" i="42"/>
  <c r="A165" i="42"/>
  <c r="A166" i="42"/>
  <c r="A167" i="42"/>
  <c r="A168" i="42"/>
  <c r="A169" i="42"/>
  <c r="A170" i="42"/>
  <c r="A171" i="42"/>
  <c r="A172" i="42"/>
  <c r="A173" i="42"/>
  <c r="A174" i="42"/>
  <c r="A175" i="42"/>
  <c r="A176" i="42"/>
  <c r="A177" i="42"/>
  <c r="A178" i="42"/>
  <c r="A179" i="42"/>
  <c r="A180" i="42"/>
  <c r="A181" i="42"/>
  <c r="A182" i="42"/>
  <c r="A183" i="42"/>
  <c r="A184" i="42"/>
  <c r="A185" i="42"/>
  <c r="A186" i="42"/>
  <c r="A187" i="42"/>
  <c r="A188" i="42"/>
  <c r="A189" i="42"/>
  <c r="A190" i="42"/>
  <c r="A191" i="42"/>
  <c r="A192" i="42"/>
  <c r="A193" i="42"/>
  <c r="A194" i="42"/>
  <c r="A195" i="42"/>
  <c r="A196" i="42"/>
  <c r="A197" i="42"/>
  <c r="A198" i="42"/>
  <c r="A199" i="42"/>
  <c r="A200" i="42"/>
  <c r="A201" i="42"/>
  <c r="A202" i="42"/>
  <c r="A203" i="42"/>
  <c r="A204" i="42"/>
  <c r="A205" i="42"/>
  <c r="A206" i="42"/>
  <c r="A207" i="42"/>
  <c r="A208" i="42"/>
  <c r="A209" i="42"/>
  <c r="A210" i="42"/>
  <c r="A211" i="42"/>
  <c r="A212" i="42"/>
  <c r="A213" i="42"/>
  <c r="A214" i="42"/>
  <c r="A215" i="42"/>
  <c r="A216" i="42"/>
  <c r="A217" i="42"/>
  <c r="A218" i="42"/>
  <c r="A219" i="42"/>
  <c r="A220" i="42"/>
  <c r="A221" i="42"/>
  <c r="A222" i="42"/>
  <c r="A223" i="42"/>
  <c r="A224" i="42"/>
  <c r="A225" i="42"/>
  <c r="A226" i="42"/>
  <c r="A227" i="42"/>
  <c r="A228" i="42"/>
  <c r="A229" i="42"/>
  <c r="A230" i="42"/>
  <c r="A231" i="42"/>
  <c r="A232" i="42"/>
  <c r="A233" i="42"/>
  <c r="A234" i="42"/>
  <c r="A235" i="42"/>
  <c r="A236" i="42"/>
  <c r="A237" i="42"/>
  <c r="A238" i="42"/>
  <c r="A239" i="42"/>
  <c r="A240" i="42"/>
  <c r="A241" i="42"/>
  <c r="A242" i="42"/>
  <c r="A243" i="42"/>
  <c r="A244" i="42"/>
  <c r="A245" i="42"/>
  <c r="A246" i="42"/>
  <c r="A247" i="42"/>
  <c r="A248" i="42"/>
  <c r="A249" i="42"/>
  <c r="A250" i="42"/>
  <c r="A251" i="42"/>
  <c r="A252" i="42"/>
  <c r="A253" i="42"/>
  <c r="A254" i="42"/>
  <c r="A255" i="42"/>
  <c r="A256" i="42"/>
  <c r="A257" i="42"/>
  <c r="A258" i="42"/>
  <c r="A259" i="42"/>
  <c r="A260" i="42"/>
  <c r="A261" i="42"/>
  <c r="A262" i="42"/>
  <c r="A263" i="42"/>
  <c r="A264" i="42"/>
  <c r="A265" i="42"/>
  <c r="A266" i="42"/>
  <c r="A267" i="42"/>
  <c r="A268" i="42"/>
  <c r="A269" i="42"/>
  <c r="A270" i="42"/>
  <c r="A271" i="42"/>
  <c r="A272" i="42"/>
  <c r="A273" i="42"/>
  <c r="A274" i="42"/>
  <c r="A275" i="42"/>
  <c r="A276" i="42"/>
  <c r="A277" i="42"/>
  <c r="A278" i="42"/>
  <c r="A279" i="42"/>
  <c r="A280" i="42"/>
  <c r="A281" i="42"/>
  <c r="A282" i="42"/>
  <c r="A283" i="42"/>
  <c r="A284" i="42"/>
  <c r="A285" i="42"/>
  <c r="A286" i="42"/>
  <c r="A287" i="42"/>
  <c r="A288" i="42"/>
  <c r="A289" i="42"/>
  <c r="A290" i="42"/>
  <c r="A291" i="42"/>
  <c r="A292" i="42"/>
  <c r="A293" i="42"/>
  <c r="A294" i="42"/>
  <c r="A295" i="42"/>
  <c r="A296" i="42"/>
  <c r="A297" i="42"/>
  <c r="A298" i="42"/>
  <c r="A299" i="42"/>
  <c r="A300" i="42"/>
  <c r="A301" i="42"/>
  <c r="A302" i="42"/>
  <c r="A303" i="42"/>
  <c r="A304" i="42"/>
  <c r="A305" i="42"/>
  <c r="A306" i="42"/>
  <c r="A307" i="42"/>
  <c r="A308" i="42"/>
  <c r="A309" i="42"/>
  <c r="A310" i="42"/>
  <c r="A311" i="42"/>
  <c r="A312" i="42"/>
  <c r="A313" i="42"/>
  <c r="A314" i="42"/>
  <c r="A315" i="42"/>
  <c r="A316" i="42"/>
  <c r="A317" i="42"/>
  <c r="A318" i="42"/>
  <c r="A319" i="42"/>
  <c r="A320" i="42"/>
  <c r="A321" i="42"/>
  <c r="A322" i="42"/>
  <c r="A323" i="42"/>
  <c r="A324" i="42"/>
  <c r="A325" i="42"/>
  <c r="A326" i="42"/>
  <c r="A327" i="42"/>
  <c r="A328" i="42"/>
  <c r="A329" i="42"/>
  <c r="A330" i="42"/>
  <c r="A331" i="42"/>
  <c r="A332" i="42"/>
  <c r="A333" i="42"/>
  <c r="A334" i="42"/>
  <c r="A335" i="42"/>
  <c r="A336" i="42"/>
  <c r="A337" i="42"/>
  <c r="A338" i="42"/>
  <c r="A339" i="42"/>
  <c r="A340" i="42"/>
  <c r="A341" i="42"/>
  <c r="A342" i="42"/>
  <c r="A343" i="42"/>
  <c r="A344" i="42"/>
  <c r="A345" i="42"/>
  <c r="A346" i="42"/>
  <c r="A347" i="42"/>
  <c r="A348" i="42"/>
  <c r="A349" i="42"/>
  <c r="A350" i="42"/>
  <c r="A351" i="42"/>
  <c r="A352" i="42"/>
  <c r="A353" i="42"/>
  <c r="A354" i="42"/>
  <c r="A355" i="42"/>
  <c r="A356" i="42"/>
  <c r="A357" i="42"/>
  <c r="A358" i="42"/>
  <c r="A359" i="42"/>
  <c r="A360" i="42"/>
  <c r="A361" i="42"/>
  <c r="A362" i="42"/>
  <c r="A363" i="42"/>
  <c r="A364" i="42"/>
  <c r="A365" i="42"/>
  <c r="A366" i="42"/>
  <c r="A367" i="42"/>
  <c r="A368" i="42"/>
  <c r="C4" i="42"/>
  <c r="J3" i="24" l="1"/>
  <c r="C5" i="42"/>
  <c r="C6" i="42"/>
  <c r="C7" i="42"/>
  <c r="C8" i="42"/>
  <c r="C9" i="42"/>
  <c r="C10" i="42"/>
  <c r="C11" i="42"/>
  <c r="C12" i="42"/>
  <c r="C13" i="42"/>
  <c r="C14" i="42"/>
  <c r="C15" i="42"/>
  <c r="C16" i="42"/>
  <c r="C17" i="42"/>
  <c r="C18" i="42"/>
  <c r="C19" i="42"/>
  <c r="C20" i="42"/>
  <c r="C21" i="42"/>
  <c r="C22" i="42"/>
  <c r="C23" i="42"/>
  <c r="C24" i="42"/>
  <c r="C25" i="42"/>
  <c r="C26" i="42"/>
  <c r="C27" i="42"/>
  <c r="C28" i="42"/>
  <c r="C29" i="42"/>
  <c r="C30" i="42"/>
  <c r="C31" i="42"/>
  <c r="C32" i="42"/>
  <c r="C33" i="42"/>
  <c r="C34" i="42"/>
  <c r="C35" i="42"/>
  <c r="C36" i="42"/>
  <c r="C37" i="42"/>
  <c r="C38" i="42"/>
  <c r="C39" i="42"/>
  <c r="C40" i="42"/>
  <c r="C41" i="42"/>
  <c r="C42" i="42"/>
  <c r="C43" i="42"/>
  <c r="C44" i="42"/>
  <c r="C45" i="42"/>
  <c r="C46" i="42"/>
  <c r="C47" i="42"/>
  <c r="C48" i="42"/>
  <c r="C49" i="42"/>
  <c r="C50" i="42"/>
  <c r="C51" i="42"/>
  <c r="C52" i="42"/>
  <c r="C53" i="42"/>
  <c r="C54" i="42"/>
  <c r="C55" i="42"/>
  <c r="C56" i="42"/>
  <c r="C57" i="42"/>
  <c r="C58" i="42"/>
  <c r="C59" i="42"/>
  <c r="C60" i="42"/>
  <c r="C61" i="42"/>
  <c r="C62" i="42"/>
  <c r="C63" i="42"/>
  <c r="C64" i="42"/>
  <c r="C65" i="42"/>
  <c r="C66" i="42"/>
  <c r="C67" i="42"/>
  <c r="C68" i="42"/>
  <c r="C69" i="42"/>
  <c r="C70" i="42"/>
  <c r="C71" i="42"/>
  <c r="C72" i="42"/>
  <c r="C73" i="42"/>
  <c r="C74" i="42"/>
  <c r="C75" i="42"/>
  <c r="C76" i="42"/>
  <c r="C77" i="42"/>
  <c r="C78" i="42"/>
  <c r="C79" i="42"/>
  <c r="C80" i="42"/>
  <c r="C81" i="42"/>
  <c r="C82" i="42"/>
  <c r="C83" i="42"/>
  <c r="C84" i="42"/>
  <c r="C85" i="42"/>
  <c r="C86" i="42"/>
  <c r="C87" i="42"/>
  <c r="C88" i="42"/>
  <c r="C89" i="42"/>
  <c r="C90" i="42"/>
  <c r="C91" i="42"/>
  <c r="C92" i="42"/>
  <c r="C93" i="42"/>
  <c r="C94" i="42"/>
  <c r="C95" i="42"/>
  <c r="C96" i="42"/>
  <c r="C97" i="42"/>
  <c r="C98" i="42"/>
  <c r="C99" i="42"/>
  <c r="C100" i="42"/>
  <c r="C101" i="42"/>
  <c r="C102" i="42"/>
  <c r="C103" i="42"/>
  <c r="C104" i="42"/>
  <c r="C105" i="42"/>
  <c r="C106" i="42"/>
  <c r="C107" i="42"/>
  <c r="C108" i="42"/>
  <c r="C109" i="42"/>
  <c r="C110" i="42"/>
  <c r="C111" i="42"/>
  <c r="C112" i="42"/>
  <c r="C113" i="42"/>
  <c r="C114" i="42"/>
  <c r="C115" i="42"/>
  <c r="C116" i="42"/>
  <c r="C117" i="42"/>
  <c r="C118" i="42"/>
  <c r="C119" i="42"/>
  <c r="C120" i="42"/>
  <c r="C121" i="42"/>
  <c r="C122" i="42"/>
  <c r="C123" i="42"/>
  <c r="C124" i="42"/>
  <c r="C125" i="42"/>
  <c r="C126" i="42"/>
  <c r="C127" i="42"/>
  <c r="C128" i="42"/>
  <c r="C129" i="42"/>
  <c r="C130" i="42"/>
  <c r="C131" i="42"/>
  <c r="C132" i="42"/>
  <c r="C133" i="42"/>
  <c r="C134" i="42"/>
  <c r="C135" i="42"/>
  <c r="C136" i="42"/>
  <c r="C137" i="42"/>
  <c r="C138" i="42"/>
  <c r="C139" i="42"/>
  <c r="C140" i="42"/>
  <c r="C141" i="42"/>
  <c r="C142" i="42"/>
  <c r="C143" i="42"/>
  <c r="C144" i="42"/>
  <c r="C145" i="42"/>
  <c r="C146" i="42"/>
  <c r="C147" i="42"/>
  <c r="C148" i="42"/>
  <c r="C149" i="42"/>
  <c r="C150" i="42"/>
  <c r="C151" i="42"/>
  <c r="C152" i="42"/>
  <c r="C153" i="42"/>
  <c r="C154" i="42"/>
  <c r="C155" i="42"/>
  <c r="C156" i="42"/>
  <c r="C157" i="42"/>
  <c r="C158" i="42"/>
  <c r="C159" i="42"/>
  <c r="C160" i="42"/>
  <c r="C161" i="42"/>
  <c r="C162" i="42"/>
  <c r="C163" i="42"/>
  <c r="C164" i="42"/>
  <c r="C165" i="42"/>
  <c r="C166" i="42"/>
  <c r="C167" i="42"/>
  <c r="C168" i="42"/>
  <c r="C169" i="42"/>
  <c r="C170" i="42"/>
  <c r="C171" i="42"/>
  <c r="C172" i="42"/>
  <c r="C173" i="42"/>
  <c r="C174" i="42"/>
  <c r="C175" i="42"/>
  <c r="C176" i="42"/>
  <c r="C177" i="42"/>
  <c r="C178" i="42"/>
  <c r="C179" i="42"/>
  <c r="C180" i="42"/>
  <c r="C181" i="42"/>
  <c r="C182" i="42"/>
  <c r="C183" i="42"/>
  <c r="C184" i="42"/>
  <c r="C185" i="42"/>
  <c r="C186" i="42"/>
  <c r="C187" i="42"/>
  <c r="C188" i="42"/>
  <c r="C189" i="42"/>
  <c r="C190" i="42"/>
  <c r="C191" i="42"/>
  <c r="C192" i="42"/>
  <c r="C193" i="42"/>
  <c r="C194" i="42"/>
  <c r="C195" i="42"/>
  <c r="C196" i="42"/>
  <c r="C197" i="42"/>
  <c r="C198" i="42"/>
  <c r="C199" i="42"/>
  <c r="C200" i="42"/>
  <c r="C201" i="42"/>
  <c r="C202" i="42"/>
  <c r="C203" i="42"/>
  <c r="C204" i="42"/>
  <c r="C205" i="42"/>
  <c r="C206" i="42"/>
  <c r="C207" i="42"/>
  <c r="C208" i="42"/>
  <c r="C209" i="42"/>
  <c r="C210" i="42"/>
  <c r="C211" i="42"/>
  <c r="C212" i="42"/>
  <c r="C213" i="42"/>
  <c r="C214" i="42"/>
  <c r="C215" i="42"/>
  <c r="C216" i="42"/>
  <c r="C217" i="42"/>
  <c r="C218" i="42"/>
  <c r="C219" i="42"/>
  <c r="C220" i="42"/>
  <c r="C221" i="42"/>
  <c r="C222" i="42"/>
  <c r="C223" i="42"/>
  <c r="C224" i="42"/>
  <c r="C225" i="42"/>
  <c r="C226" i="42"/>
  <c r="C227" i="42"/>
  <c r="C228" i="42"/>
  <c r="C229" i="42"/>
  <c r="C230" i="42"/>
  <c r="C231" i="42"/>
  <c r="C232" i="42"/>
  <c r="C233" i="42"/>
  <c r="C234" i="42"/>
  <c r="C235" i="42"/>
  <c r="C236" i="42"/>
  <c r="C237" i="42"/>
  <c r="C238" i="42"/>
  <c r="C239" i="42"/>
  <c r="C240" i="42"/>
  <c r="C241" i="42"/>
  <c r="C242" i="42"/>
  <c r="C243" i="42"/>
  <c r="C244" i="42"/>
  <c r="C245" i="42"/>
  <c r="C246" i="42"/>
  <c r="C247" i="42"/>
  <c r="C248" i="42"/>
  <c r="C249" i="42"/>
  <c r="C250" i="42"/>
  <c r="C251" i="42"/>
  <c r="C252" i="42"/>
  <c r="C253" i="42"/>
  <c r="C254" i="42"/>
  <c r="C255" i="42"/>
  <c r="C256" i="42"/>
  <c r="C257" i="42"/>
  <c r="C258" i="42"/>
  <c r="C259" i="42"/>
  <c r="C260" i="42"/>
  <c r="C261" i="42"/>
  <c r="C262" i="42"/>
  <c r="C263" i="42"/>
  <c r="C264" i="42"/>
  <c r="C265" i="42"/>
  <c r="C266" i="42"/>
  <c r="C267" i="42"/>
  <c r="C268" i="42"/>
  <c r="C269" i="42"/>
  <c r="C270" i="42"/>
  <c r="C271" i="42"/>
  <c r="C272" i="42"/>
  <c r="C273" i="42"/>
  <c r="C274" i="42"/>
  <c r="C275" i="42"/>
  <c r="C276" i="42"/>
  <c r="C277" i="42"/>
  <c r="C278" i="42"/>
  <c r="C279" i="42"/>
  <c r="C280" i="42"/>
  <c r="C281" i="42"/>
  <c r="C282" i="42"/>
  <c r="C283" i="42"/>
  <c r="C284" i="42"/>
  <c r="C285" i="42"/>
  <c r="C286" i="42"/>
  <c r="C287" i="42"/>
  <c r="C288" i="42"/>
  <c r="C289" i="42"/>
  <c r="C290" i="42"/>
  <c r="C291" i="42"/>
  <c r="C292" i="42"/>
  <c r="C293" i="42"/>
  <c r="C294" i="42"/>
  <c r="C295" i="42"/>
  <c r="C296" i="42"/>
  <c r="C297" i="42"/>
  <c r="C298" i="42"/>
  <c r="C299" i="42"/>
  <c r="C300" i="42"/>
  <c r="C301" i="42"/>
  <c r="C302" i="42"/>
  <c r="C303" i="42"/>
  <c r="C304" i="42"/>
  <c r="C305" i="42"/>
  <c r="C306" i="42"/>
  <c r="C307" i="42"/>
  <c r="C308" i="42"/>
  <c r="C309" i="42"/>
  <c r="C310" i="42"/>
  <c r="C311" i="42"/>
  <c r="C312" i="42"/>
  <c r="C313" i="42"/>
  <c r="C314" i="42"/>
  <c r="C315" i="42"/>
  <c r="C316" i="42"/>
  <c r="C317" i="42"/>
  <c r="C318" i="42"/>
  <c r="C319" i="42"/>
  <c r="C320" i="42"/>
  <c r="C321" i="42"/>
  <c r="C322" i="42"/>
  <c r="C323" i="42"/>
  <c r="C324" i="42"/>
  <c r="C325" i="42"/>
  <c r="C326" i="42"/>
  <c r="C327" i="42"/>
  <c r="C328" i="42"/>
  <c r="C329" i="42"/>
  <c r="C330" i="42"/>
  <c r="C331" i="42"/>
  <c r="C332" i="42"/>
  <c r="C333" i="42"/>
  <c r="C334" i="42"/>
  <c r="C335" i="42"/>
  <c r="C336" i="42"/>
  <c r="C337" i="42"/>
  <c r="C338" i="42"/>
  <c r="C339" i="42"/>
  <c r="C340" i="42"/>
  <c r="C341" i="42"/>
  <c r="C342" i="42"/>
  <c r="C343" i="42"/>
  <c r="C344" i="42"/>
  <c r="C345" i="42"/>
  <c r="C346" i="42"/>
  <c r="C347" i="42"/>
  <c r="C348" i="42"/>
  <c r="C349" i="42"/>
  <c r="C350" i="42"/>
  <c r="C351" i="42"/>
  <c r="C352" i="42"/>
  <c r="C353" i="42"/>
  <c r="C354" i="42"/>
  <c r="C355" i="42"/>
  <c r="C356" i="42"/>
  <c r="C357" i="42"/>
  <c r="C358" i="42"/>
  <c r="C359" i="42"/>
  <c r="C360" i="42"/>
  <c r="C361" i="42"/>
  <c r="C362" i="42"/>
  <c r="C363" i="42"/>
  <c r="C364" i="42"/>
  <c r="C365" i="42"/>
  <c r="C366" i="42"/>
  <c r="C367" i="42"/>
  <c r="C368" i="42"/>
  <c r="E14" i="24"/>
  <c r="D14" i="24"/>
  <c r="C14" i="24"/>
  <c r="E13" i="24"/>
  <c r="D13" i="24"/>
  <c r="C13" i="24"/>
  <c r="C12" i="24"/>
  <c r="E12" i="24"/>
  <c r="D12" i="24"/>
  <c r="J9" i="24"/>
  <c r="L9" i="24"/>
  <c r="H9" i="24"/>
  <c r="F9" i="24" s="1"/>
  <c r="L8" i="24"/>
  <c r="J8" i="24"/>
  <c r="H8" i="24"/>
  <c r="L6" i="24"/>
  <c r="L7" i="24"/>
  <c r="J6" i="24"/>
  <c r="J7" i="24"/>
  <c r="H6" i="24"/>
  <c r="H7" i="24"/>
  <c r="L5" i="24"/>
  <c r="J5" i="24"/>
  <c r="H5" i="24"/>
  <c r="F5" i="24" s="1"/>
  <c r="H4" i="24" l="1"/>
  <c r="L4" i="24"/>
  <c r="J4" i="24"/>
  <c r="F4" i="24" s="1"/>
  <c r="L3" i="24"/>
  <c r="H3" i="24"/>
  <c r="F8" i="24"/>
  <c r="F7" i="24"/>
  <c r="F6" i="24"/>
  <c r="F3" i="24" l="1"/>
</calcChain>
</file>

<file path=xl/sharedStrings.xml><?xml version="1.0" encoding="utf-8"?>
<sst xmlns="http://schemas.openxmlformats.org/spreadsheetml/2006/main" count="36" uniqueCount="29">
  <si>
    <t>Plage</t>
  </si>
  <si>
    <t>∑</t>
  </si>
  <si>
    <t>Mai</t>
  </si>
  <si>
    <t>Pécule</t>
  </si>
  <si>
    <t>Juin</t>
  </si>
  <si>
    <t>Juillet</t>
  </si>
  <si>
    <t>Aout</t>
  </si>
  <si>
    <t>Septembre</t>
  </si>
  <si>
    <t>Octobre</t>
  </si>
  <si>
    <t>Prime</t>
  </si>
  <si>
    <t>Charlotte</t>
  </si>
  <si>
    <t>Virginie</t>
  </si>
  <si>
    <t>Type</t>
  </si>
  <si>
    <t>Date</t>
  </si>
  <si>
    <t>Jour</t>
  </si>
  <si>
    <t>Plage 1</t>
  </si>
  <si>
    <t>Plage 2</t>
  </si>
  <si>
    <t>Plage 3</t>
  </si>
  <si>
    <t>Plage 4</t>
  </si>
  <si>
    <t>Plage Surdité</t>
  </si>
  <si>
    <t>employé1</t>
  </si>
  <si>
    <t>Colonne1</t>
  </si>
  <si>
    <t>Colonne2</t>
  </si>
  <si>
    <t>Colonne3</t>
  </si>
  <si>
    <t>Colonne4</t>
  </si>
  <si>
    <t>A</t>
  </si>
  <si>
    <t>B</t>
  </si>
  <si>
    <t>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</si>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</sst>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[h]:mm"/>
    <numFmt numFmtId="166" formatCode="ddd"/>
    <numFmt numFmtId="167" formatCode=";;;"/>
    <numFmt numFmtId="168" formatCode="mmm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0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theme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theme="8"/>
      </left>
      <right style="thin">
        <color auto="1"/>
      </right>
      <top style="thick">
        <color theme="8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theme="8"/>
      </top>
      <bottom style="thin">
        <color auto="1"/>
      </bottom>
      <diagonal/>
    </border>
    <border>
      <left style="thin">
        <color auto="1"/>
      </left>
      <right style="thick">
        <color theme="8"/>
      </right>
      <top style="thick">
        <color theme="8"/>
      </top>
      <bottom style="thin">
        <color auto="1"/>
      </bottom>
      <diagonal/>
    </border>
    <border>
      <left/>
      <right style="thick">
        <color theme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theme="8"/>
      </right>
      <top style="thin">
        <color auto="1"/>
      </top>
      <bottom style="thin">
        <color auto="1"/>
      </bottom>
      <diagonal/>
    </border>
    <border>
      <left style="thick">
        <color theme="8"/>
      </left>
      <right style="thin">
        <color auto="1"/>
      </right>
      <top style="thin">
        <color auto="1"/>
      </top>
      <bottom style="thick">
        <color theme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theme="8"/>
      </bottom>
      <diagonal/>
    </border>
    <border>
      <left/>
      <right style="thin">
        <color auto="1"/>
      </right>
      <top style="thin">
        <color auto="1"/>
      </top>
      <bottom style="thick">
        <color theme="8"/>
      </bottom>
      <diagonal/>
    </border>
    <border>
      <left style="thin">
        <color auto="1"/>
      </left>
      <right style="thick">
        <color theme="8"/>
      </right>
      <top style="thin">
        <color auto="1"/>
      </top>
      <bottom style="thick">
        <color theme="8"/>
      </bottom>
      <diagonal/>
    </border>
    <border>
      <left style="thick">
        <color theme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theme="8"/>
      </right>
      <top style="thin">
        <color auto="1"/>
      </top>
      <bottom/>
      <diagonal/>
    </border>
    <border>
      <left style="thick">
        <color theme="8"/>
      </left>
      <right style="thick">
        <color theme="8"/>
      </right>
      <top style="thick">
        <color theme="8"/>
      </top>
      <bottom/>
      <diagonal/>
    </border>
    <border>
      <left style="thick">
        <color theme="8"/>
      </left>
      <right style="thick">
        <color theme="8"/>
      </right>
      <top/>
      <bottom style="thin">
        <color auto="1"/>
      </bottom>
      <diagonal/>
    </border>
    <border>
      <left style="thick">
        <color theme="8"/>
      </left>
      <right style="thick">
        <color theme="8"/>
      </right>
      <top style="thin">
        <color auto="1"/>
      </top>
      <bottom style="thin">
        <color auto="1"/>
      </bottom>
      <diagonal/>
    </border>
    <border>
      <left style="thick">
        <color theme="8"/>
      </left>
      <right style="thick">
        <color theme="8"/>
      </right>
      <top style="thin">
        <color auto="1"/>
      </top>
      <bottom style="thick">
        <color theme="8"/>
      </bottom>
      <diagonal/>
    </border>
    <border>
      <left style="thin">
        <color theme="8"/>
      </left>
      <right style="thin">
        <color theme="8"/>
      </right>
      <top style="thin">
        <color auto="1"/>
      </top>
      <bottom style="thick">
        <color theme="8"/>
      </bottom>
      <diagonal/>
    </border>
    <border>
      <left style="thin">
        <color theme="8"/>
      </left>
      <right style="thin">
        <color theme="8"/>
      </right>
      <top style="thin">
        <color auto="1"/>
      </top>
      <bottom style="thin">
        <color auto="1"/>
      </bottom>
      <diagonal/>
    </border>
    <border>
      <left style="thick">
        <color theme="8"/>
      </left>
      <right style="thick">
        <color theme="8"/>
      </right>
      <top style="thin">
        <color auto="1"/>
      </top>
      <bottom/>
      <diagonal/>
    </border>
    <border>
      <left style="thin">
        <color theme="8"/>
      </left>
      <right style="thin">
        <color theme="8"/>
      </right>
      <top style="thin">
        <color auto="1"/>
      </top>
      <bottom/>
      <diagonal/>
    </border>
    <border>
      <left style="thin">
        <color auto="1"/>
      </left>
      <right/>
      <top style="thick">
        <color theme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ck">
        <color theme="8"/>
      </bottom>
      <diagonal/>
    </border>
    <border>
      <left style="thick">
        <color theme="8"/>
      </left>
      <right/>
      <top/>
      <bottom/>
      <diagonal/>
    </border>
    <border>
      <left style="thick">
        <color theme="8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21" xfId="0" applyFont="1" applyBorder="1"/>
    <xf numFmtId="0" fontId="1" fillId="0" borderId="22" xfId="0" applyFont="1" applyBorder="1"/>
    <xf numFmtId="164" fontId="1" fillId="0" borderId="1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16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/>
    </xf>
    <xf numFmtId="0" fontId="0" fillId="0" borderId="0" xfId="0" applyFill="1"/>
    <xf numFmtId="0" fontId="1" fillId="0" borderId="25" xfId="0" applyFont="1" applyBorder="1"/>
    <xf numFmtId="164" fontId="1" fillId="0" borderId="26" xfId="0" applyNumberFormat="1" applyFont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2" borderId="24" xfId="0" applyNumberFormat="1" applyFont="1" applyFill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1" fillId="7" borderId="24" xfId="0" applyNumberFormat="1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31" xfId="0" applyFont="1" applyBorder="1"/>
    <xf numFmtId="1" fontId="1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5" fillId="3" borderId="16" xfId="0" applyNumberFormat="1" applyFont="1" applyFill="1" applyBorder="1" applyAlignment="1">
      <alignment horizontal="center" vertical="center"/>
    </xf>
    <xf numFmtId="0" fontId="5" fillId="4" borderId="16" xfId="0" applyNumberFormat="1" applyFont="1" applyFill="1" applyBorder="1" applyAlignment="1">
      <alignment horizontal="center" vertical="center"/>
    </xf>
    <xf numFmtId="0" fontId="5" fillId="6" borderId="16" xfId="0" applyNumberFormat="1" applyFont="1" applyFill="1" applyBorder="1" applyAlignment="1">
      <alignment horizontal="center" vertical="center"/>
    </xf>
    <xf numFmtId="0" fontId="5" fillId="5" borderId="16" xfId="0" applyNumberFormat="1" applyFont="1" applyFill="1" applyBorder="1" applyAlignment="1">
      <alignment horizontal="center" vertical="center"/>
    </xf>
    <xf numFmtId="1" fontId="0" fillId="0" borderId="0" xfId="0" applyNumberFormat="1" applyFill="1"/>
    <xf numFmtId="0" fontId="1" fillId="0" borderId="45" xfId="0" applyFont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 wrapText="1"/>
    </xf>
    <xf numFmtId="0" fontId="4" fillId="11" borderId="4" xfId="0" applyFont="1" applyFill="1" applyBorder="1" applyAlignment="1">
      <alignment horizontal="center" vertical="center"/>
    </xf>
    <xf numFmtId="167" fontId="1" fillId="11" borderId="32" xfId="0" applyNumberFormat="1" applyFont="1" applyFill="1" applyBorder="1" applyAlignment="1">
      <alignment horizontal="center" vertical="center" wrapText="1"/>
    </xf>
    <xf numFmtId="0" fontId="1" fillId="11" borderId="34" xfId="0" applyFont="1" applyFill="1" applyBorder="1" applyAlignment="1">
      <alignment horizontal="center" vertical="center"/>
    </xf>
    <xf numFmtId="0" fontId="1" fillId="11" borderId="36" xfId="0" applyFont="1" applyFill="1" applyBorder="1" applyAlignment="1">
      <alignment horizontal="center" vertical="center"/>
    </xf>
    <xf numFmtId="1" fontId="5" fillId="11" borderId="1" xfId="0" applyNumberFormat="1" applyFont="1" applyFill="1" applyBorder="1" applyAlignment="1">
      <alignment horizontal="center" vertical="center"/>
    </xf>
    <xf numFmtId="1" fontId="5" fillId="11" borderId="16" xfId="0" applyNumberFormat="1" applyFont="1" applyFill="1" applyBorder="1" applyAlignment="1">
      <alignment horizontal="center" vertical="center"/>
    </xf>
    <xf numFmtId="167" fontId="1" fillId="11" borderId="43" xfId="0" applyNumberFormat="1" applyFont="1" applyFill="1" applyBorder="1" applyAlignment="1">
      <alignment horizontal="center" vertical="center" wrapText="1"/>
    </xf>
    <xf numFmtId="1" fontId="1" fillId="11" borderId="38" xfId="0" applyNumberFormat="1" applyFont="1" applyFill="1" applyBorder="1" applyAlignment="1">
      <alignment horizontal="center" vertical="center"/>
    </xf>
    <xf numFmtId="1" fontId="1" fillId="11" borderId="39" xfId="0" applyNumberFormat="1" applyFont="1" applyFill="1" applyBorder="1" applyAlignment="1">
      <alignment horizontal="center" vertical="center"/>
    </xf>
    <xf numFmtId="1" fontId="1" fillId="11" borderId="34" xfId="0" applyNumberFormat="1" applyFont="1" applyFill="1" applyBorder="1" applyAlignment="1">
      <alignment horizontal="center" vertical="center"/>
    </xf>
    <xf numFmtId="1" fontId="1" fillId="11" borderId="40" xfId="0" applyNumberFormat="1" applyFont="1" applyFill="1" applyBorder="1" applyAlignment="1">
      <alignment horizontal="center" vertical="center"/>
    </xf>
    <xf numFmtId="0" fontId="0" fillId="11" borderId="47" xfId="0" applyFill="1" applyBorder="1"/>
    <xf numFmtId="0" fontId="6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165" fontId="1" fillId="0" borderId="42" xfId="0" applyNumberFormat="1" applyFont="1" applyFill="1" applyBorder="1" applyAlignment="1">
      <alignment horizontal="center" vertical="center"/>
    </xf>
    <xf numFmtId="165" fontId="1" fillId="0" borderId="33" xfId="0" applyNumberFormat="1" applyFont="1" applyFill="1" applyBorder="1" applyAlignment="1">
      <alignment horizontal="center" vertical="center"/>
    </xf>
    <xf numFmtId="165" fontId="1" fillId="0" borderId="35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5" fontId="1" fillId="0" borderId="44" xfId="0" applyNumberFormat="1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165" fontId="1" fillId="0" borderId="41" xfId="0" applyNumberFormat="1" applyFont="1" applyFill="1" applyBorder="1" applyAlignment="1">
      <alignment horizontal="center" vertical="center"/>
    </xf>
    <xf numFmtId="165" fontId="1" fillId="0" borderId="37" xfId="0" applyNumberFormat="1" applyFont="1" applyFill="1" applyBorder="1" applyAlignment="1">
      <alignment horizontal="center" vertical="center"/>
    </xf>
    <xf numFmtId="168" fontId="1" fillId="0" borderId="21" xfId="0" applyNumberFormat="1" applyFont="1" applyBorder="1"/>
    <xf numFmtId="0" fontId="6" fillId="0" borderId="5" xfId="0" quotePrefix="1" applyFont="1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</cellXfs>
  <cellStyles count="1">
    <cellStyle name="Normal" xfId="0" builtinId="0"/>
  </cellStyles>
  <dxfs count="1548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6" formatCode="ddd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EBFF"/>
      <color rgb="FFFFF7FF"/>
      <color rgb="FFFFE1FF"/>
      <color rgb="FFFFCCFF"/>
      <color rgb="FFCCFFFF"/>
      <color rgb="FFFFCCCC"/>
      <color rgb="FFDBBCFA"/>
      <color rgb="FF2BEF11"/>
      <color rgb="FFF767E2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058274-5CEE-4FAF-999C-5A277C774878}" name="Tableau1" displayName="Tableau1" ref="A3:K368" totalsRowShown="0" headerRowDxfId="12" dataDxfId="11">
  <autoFilter ref="A3:K368" xr:uid="{B5CB488E-EE89-44CC-8D69-B0F804462A2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1F29506D-A884-4B9D-92BE-6ACBFF718C4A}" name="Jour" dataDxfId="10">
      <calculatedColumnFormula>Tableau1[[#This Row],[Date]]</calculatedColumnFormula>
    </tableColumn>
    <tableColumn id="2" xr3:uid="{545F2B32-8DB0-497D-93A3-D50182A28415}" name="Date" dataDxfId="9"/>
    <tableColumn id="3" xr3:uid="{D28C8E69-7FBA-45B5-8C5C-E88F4E3C72E3}" name="Type" dataDxfId="8">
      <calculatedColumnFormula>IF(ISBLANK(Tableau1[[#This Row],[Jour]]),"",IF(WEEKDAY(A4,2)&gt;5,"WE",""))</calculatedColumnFormula>
    </tableColumn>
    <tableColumn id="8" xr3:uid="{794F020F-3AE4-47C2-8D9A-A818F9BDE6D7}" name="Colonne1" dataDxfId="7"/>
    <tableColumn id="4" xr3:uid="{54404CF4-2E2A-42EE-9EC8-BB2849614EBB}" name="Plage 1" dataDxfId="6"/>
    <tableColumn id="9" xr3:uid="{19F95C22-83E3-4D43-80A4-39BF7E25C45C}" name="Colonne2" dataDxfId="5"/>
    <tableColumn id="5" xr3:uid="{6FF2AD2D-63E9-4E9C-BC64-950FF63645C3}" name="Plage 2" dataDxfId="4"/>
    <tableColumn id="10" xr3:uid="{F8471614-C95E-4092-986D-4D412D8633B3}" name="Colonne3" dataDxfId="3"/>
    <tableColumn id="6" xr3:uid="{523216FA-0742-4D23-9E45-A16EDFF415BF}" name="Plage 3" dataDxfId="2"/>
    <tableColumn id="11" xr3:uid="{E116ACCE-55DD-4A8A-A58A-3CD7C617D250}" name="Colonne4" dataDxfId="1"/>
    <tableColumn id="7" xr3:uid="{37CA7309-8C7F-4949-A887-87131A4A7600}" name="Plage 4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F3DF-AC49-448B-A591-B70C26B85A43}">
  <sheetPr codeName="Feuil2"/>
  <dimension ref="A1:AH45"/>
  <sheetViews>
    <sheetView tabSelected="1" workbookViewId="0">
      <pane xSplit="1" topLeftCell="B1" activePane="topRight" state="frozen"/>
      <selection pane="topRight" activeCell="AA24" sqref="AA24"/>
    </sheetView>
  </sheetViews>
  <sheetFormatPr baseColWidth="10" defaultColWidth="10.5703125" defaultRowHeight="15" x14ac:dyDescent="0.25"/>
  <cols>
    <col min="1" max="1" width="9.42578125" bestFit="1" customWidth="1"/>
    <col min="2" max="2" width="8.140625" style="1" bestFit="1" customWidth="1"/>
    <col min="3" max="34" width="5.5703125" style="1" customWidth="1"/>
  </cols>
  <sheetData>
    <row r="1" spans="1:34" ht="15.75" thickTop="1" x14ac:dyDescent="0.25">
      <c r="A1" s="99"/>
      <c r="B1" s="104" t="s">
        <v>20</v>
      </c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4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4"/>
      <c r="Y1" s="105"/>
      <c r="Z1" s="105"/>
      <c r="AA1" s="105"/>
      <c r="AB1" s="105"/>
      <c r="AC1" s="105"/>
      <c r="AD1" s="105"/>
      <c r="AE1" s="105"/>
      <c r="AF1" s="105"/>
      <c r="AG1" s="105"/>
      <c r="AH1" s="107"/>
    </row>
    <row r="2" spans="1:34" x14ac:dyDescent="0.25">
      <c r="A2" s="100"/>
      <c r="B2" s="2" t="s">
        <v>0</v>
      </c>
      <c r="C2" s="3" t="s">
        <v>25</v>
      </c>
      <c r="D2" s="28" t="s">
        <v>26</v>
      </c>
      <c r="E2" s="28" t="s">
        <v>27</v>
      </c>
      <c r="F2" s="18" t="s">
        <v>1</v>
      </c>
      <c r="G2" s="102"/>
      <c r="H2" s="103"/>
      <c r="I2" s="101"/>
      <c r="J2" s="103"/>
      <c r="K2" s="101"/>
      <c r="L2" s="103"/>
      <c r="M2" s="2"/>
      <c r="N2" s="3"/>
      <c r="O2" s="28"/>
      <c r="P2" s="28"/>
      <c r="Q2" s="18"/>
      <c r="R2" s="102"/>
      <c r="S2" s="103"/>
      <c r="T2" s="101"/>
      <c r="U2" s="103"/>
      <c r="V2" s="101"/>
      <c r="W2" s="103"/>
      <c r="X2" s="2"/>
      <c r="Y2" s="3"/>
      <c r="Z2" s="41"/>
      <c r="AA2" s="41"/>
      <c r="AB2" s="18"/>
      <c r="AC2" s="102"/>
      <c r="AD2" s="103"/>
      <c r="AE2" s="101"/>
      <c r="AF2" s="103"/>
      <c r="AG2" s="101"/>
      <c r="AH2" s="108"/>
    </row>
    <row r="3" spans="1:34" x14ac:dyDescent="0.25">
      <c r="A3" s="97">
        <v>44197</v>
      </c>
      <c r="B3" s="98">
        <f t="array" ref="B3">IF(MONTH(Tableau1[Date]=MONTH(Perinat_repartition!A3)),COUNTA(employé1!E4:E368,employé1!G4:G368,employé1!I4:I368,employé1!K4:K368)+COUNTBLANK(Tableau1[Plage 1])+COUNTBLANK(Tableau1[Plage 2])+COUNTBLANK(Tableau1[Plage 3])+COUNTBLANK(Tableau1[Plage 4]))</f>
        <v>1460</v>
      </c>
      <c r="C3" s="3">
        <v>15</v>
      </c>
      <c r="D3" s="3">
        <v>65</v>
      </c>
      <c r="E3" s="3">
        <v>0</v>
      </c>
      <c r="F3" s="20">
        <f>H3+J3+L3</f>
        <v>5.4794520547945202E-2</v>
      </c>
      <c r="G3" s="29">
        <v>64</v>
      </c>
      <c r="H3" s="13">
        <f>G3/B3</f>
        <v>4.3835616438356165E-2</v>
      </c>
      <c r="I3" s="3">
        <v>6</v>
      </c>
      <c r="J3" s="13">
        <f>I3/B3</f>
        <v>4.10958904109589E-3</v>
      </c>
      <c r="K3" s="3">
        <v>10</v>
      </c>
      <c r="L3" s="13">
        <f>K3/B3</f>
        <v>6.8493150684931503E-3</v>
      </c>
      <c r="M3" s="2"/>
      <c r="N3" s="3"/>
      <c r="O3" s="3"/>
      <c r="P3" s="3"/>
      <c r="Q3" s="20"/>
      <c r="R3" s="29"/>
      <c r="S3" s="13"/>
      <c r="T3" s="3"/>
      <c r="U3" s="13"/>
      <c r="V3" s="3"/>
      <c r="W3" s="13"/>
      <c r="X3" s="24"/>
      <c r="Y3" s="21"/>
      <c r="Z3" s="21"/>
      <c r="AA3" s="21"/>
      <c r="AB3" s="43"/>
      <c r="AC3" s="25"/>
      <c r="AD3" s="26"/>
      <c r="AE3" s="21"/>
      <c r="AF3" s="26"/>
      <c r="AG3" s="21"/>
      <c r="AH3" s="27"/>
    </row>
    <row r="4" spans="1:34" x14ac:dyDescent="0.25">
      <c r="A4" s="97">
        <v>44228</v>
      </c>
      <c r="B4" s="86"/>
      <c r="C4" s="3">
        <v>16</v>
      </c>
      <c r="D4" s="3">
        <v>64</v>
      </c>
      <c r="E4" s="3">
        <v>0</v>
      </c>
      <c r="F4" s="20" t="e">
        <f t="shared" ref="F4:F9" si="0">H4+J4+L4</f>
        <v>#DIV/0!</v>
      </c>
      <c r="G4" s="29">
        <v>58</v>
      </c>
      <c r="H4" s="13" t="e">
        <f t="shared" ref="H4:H9" si="1">G4/B4</f>
        <v>#DIV/0!</v>
      </c>
      <c r="I4" s="3">
        <v>11</v>
      </c>
      <c r="J4" s="13" t="e">
        <f t="shared" ref="J4:J9" si="2">I4/B4</f>
        <v>#DIV/0!</v>
      </c>
      <c r="K4" s="3">
        <v>11</v>
      </c>
      <c r="L4" s="13" t="e">
        <f t="shared" ref="L4:L9" si="3">K4/B4</f>
        <v>#DIV/0!</v>
      </c>
      <c r="M4" s="2"/>
      <c r="N4" s="3"/>
      <c r="O4" s="3"/>
      <c r="P4" s="3"/>
      <c r="Q4" s="20"/>
      <c r="R4" s="29"/>
      <c r="S4" s="13"/>
      <c r="T4" s="3"/>
      <c r="U4" s="13"/>
      <c r="V4" s="3"/>
      <c r="W4" s="13"/>
      <c r="X4" s="24"/>
      <c r="Y4" s="21"/>
      <c r="Z4" s="21"/>
      <c r="AA4" s="21"/>
      <c r="AB4" s="43"/>
      <c r="AC4" s="25"/>
      <c r="AD4" s="26"/>
      <c r="AE4" s="21"/>
      <c r="AF4" s="26"/>
      <c r="AG4" s="21"/>
      <c r="AH4" s="27"/>
    </row>
    <row r="5" spans="1:34" x14ac:dyDescent="0.25">
      <c r="A5" s="97">
        <v>44256</v>
      </c>
      <c r="B5" s="87">
        <v>90</v>
      </c>
      <c r="C5" s="3">
        <v>24</v>
      </c>
      <c r="D5" s="3">
        <v>60</v>
      </c>
      <c r="E5" s="3">
        <v>6</v>
      </c>
      <c r="F5" s="20">
        <f>H5+J5+L5</f>
        <v>1</v>
      </c>
      <c r="G5" s="29">
        <v>58</v>
      </c>
      <c r="H5" s="13">
        <f t="shared" si="1"/>
        <v>0.64444444444444449</v>
      </c>
      <c r="I5" s="3">
        <v>16</v>
      </c>
      <c r="J5" s="13">
        <f t="shared" si="2"/>
        <v>0.17777777777777778</v>
      </c>
      <c r="K5" s="3">
        <v>16</v>
      </c>
      <c r="L5" s="13">
        <f t="shared" si="3"/>
        <v>0.17777777777777778</v>
      </c>
      <c r="M5" s="2"/>
      <c r="N5" s="3"/>
      <c r="O5" s="3"/>
      <c r="P5" s="3"/>
      <c r="Q5" s="20"/>
      <c r="R5" s="29"/>
      <c r="S5" s="13"/>
      <c r="T5" s="3"/>
      <c r="U5" s="13"/>
      <c r="V5" s="3"/>
      <c r="W5" s="13"/>
      <c r="X5" s="24"/>
      <c r="Y5" s="21"/>
      <c r="Z5" s="21"/>
      <c r="AA5" s="21"/>
      <c r="AB5" s="43"/>
      <c r="AC5" s="25"/>
      <c r="AD5" s="26"/>
      <c r="AE5" s="21"/>
      <c r="AF5" s="26"/>
      <c r="AG5" s="21"/>
      <c r="AH5" s="27"/>
    </row>
    <row r="6" spans="1:34" x14ac:dyDescent="0.25">
      <c r="A6" s="97">
        <v>44287</v>
      </c>
      <c r="B6" s="87">
        <v>84</v>
      </c>
      <c r="C6" s="3">
        <v>18</v>
      </c>
      <c r="D6" s="3">
        <v>62</v>
      </c>
      <c r="E6" s="3">
        <v>4</v>
      </c>
      <c r="F6" s="20">
        <f>H6+J6+L6</f>
        <v>1</v>
      </c>
      <c r="G6" s="29">
        <v>35</v>
      </c>
      <c r="H6" s="13">
        <f>G6/B6</f>
        <v>0.41666666666666669</v>
      </c>
      <c r="I6" s="3">
        <v>35</v>
      </c>
      <c r="J6" s="13">
        <f>I6/B6</f>
        <v>0.41666666666666669</v>
      </c>
      <c r="K6" s="3">
        <v>14</v>
      </c>
      <c r="L6" s="13">
        <f>K6/B6</f>
        <v>0.16666666666666666</v>
      </c>
      <c r="M6" s="2"/>
      <c r="N6" s="3"/>
      <c r="O6" s="3"/>
      <c r="P6" s="3"/>
      <c r="Q6" s="20"/>
      <c r="R6" s="29"/>
      <c r="S6" s="13"/>
      <c r="T6" s="3"/>
      <c r="U6" s="13"/>
      <c r="V6" s="3"/>
      <c r="W6" s="13"/>
      <c r="X6" s="24"/>
      <c r="Y6" s="21"/>
      <c r="Z6" s="21"/>
      <c r="AA6" s="21"/>
      <c r="AB6" s="43"/>
      <c r="AC6" s="25"/>
      <c r="AD6" s="26"/>
      <c r="AE6" s="21"/>
      <c r="AF6" s="26"/>
      <c r="AG6" s="21"/>
      <c r="AH6" s="27"/>
    </row>
    <row r="7" spans="1:34" x14ac:dyDescent="0.25">
      <c r="A7" s="97">
        <v>44317</v>
      </c>
      <c r="B7" s="87">
        <v>72</v>
      </c>
      <c r="C7" s="3">
        <v>15</v>
      </c>
      <c r="D7" s="3">
        <v>53</v>
      </c>
      <c r="E7" s="3">
        <v>4</v>
      </c>
      <c r="F7" s="20">
        <f t="shared" si="0"/>
        <v>1</v>
      </c>
      <c r="G7" s="29">
        <v>29</v>
      </c>
      <c r="H7" s="13">
        <f t="shared" si="1"/>
        <v>0.40277777777777779</v>
      </c>
      <c r="I7" s="3">
        <v>29</v>
      </c>
      <c r="J7" s="13">
        <f t="shared" si="2"/>
        <v>0.40277777777777779</v>
      </c>
      <c r="K7" s="3">
        <v>14</v>
      </c>
      <c r="L7" s="13">
        <f t="shared" si="3"/>
        <v>0.19444444444444445</v>
      </c>
      <c r="M7" s="2"/>
      <c r="N7" s="3"/>
      <c r="O7" s="3"/>
      <c r="P7" s="3"/>
      <c r="Q7" s="20"/>
      <c r="R7" s="29"/>
      <c r="S7" s="13"/>
      <c r="T7" s="3"/>
      <c r="U7" s="13"/>
      <c r="V7" s="3"/>
      <c r="W7" s="13"/>
      <c r="X7" s="2"/>
      <c r="Y7" s="3"/>
      <c r="Z7" s="3"/>
      <c r="AA7" s="3"/>
      <c r="AB7" s="43"/>
      <c r="AC7" s="42"/>
      <c r="AD7" s="26"/>
      <c r="AE7" s="3"/>
      <c r="AF7" s="26"/>
      <c r="AG7" s="3"/>
      <c r="AH7" s="27"/>
    </row>
    <row r="8" spans="1:34" x14ac:dyDescent="0.25">
      <c r="A8" s="97">
        <v>44348</v>
      </c>
      <c r="B8" s="87">
        <v>88</v>
      </c>
      <c r="C8" s="3">
        <v>18</v>
      </c>
      <c r="D8" s="3">
        <v>60</v>
      </c>
      <c r="E8" s="3">
        <v>10</v>
      </c>
      <c r="F8" s="20">
        <f t="shared" si="0"/>
        <v>1</v>
      </c>
      <c r="G8" s="29">
        <v>66</v>
      </c>
      <c r="H8" s="13">
        <f t="shared" si="1"/>
        <v>0.75</v>
      </c>
      <c r="I8" s="3">
        <v>2</v>
      </c>
      <c r="J8" s="13">
        <f t="shared" si="2"/>
        <v>2.2727272727272728E-2</v>
      </c>
      <c r="K8" s="3">
        <v>20</v>
      </c>
      <c r="L8" s="13">
        <f t="shared" si="3"/>
        <v>0.22727272727272727</v>
      </c>
      <c r="M8" s="2"/>
      <c r="N8" s="3"/>
      <c r="O8" s="3"/>
      <c r="P8" s="3"/>
      <c r="Q8" s="20"/>
      <c r="R8" s="29"/>
      <c r="S8" s="13"/>
      <c r="T8" s="3"/>
      <c r="U8" s="13"/>
      <c r="V8" s="3"/>
      <c r="W8" s="13"/>
      <c r="X8" s="2"/>
      <c r="Y8" s="21"/>
      <c r="Z8" s="21"/>
      <c r="AA8" s="21"/>
      <c r="AB8" s="20"/>
      <c r="AC8" s="25"/>
      <c r="AD8" s="26"/>
      <c r="AE8" s="21"/>
      <c r="AF8" s="26"/>
      <c r="AG8" s="21"/>
      <c r="AH8" s="27"/>
    </row>
    <row r="9" spans="1:34" x14ac:dyDescent="0.25">
      <c r="A9" s="97">
        <v>44378</v>
      </c>
      <c r="B9" s="87">
        <v>80</v>
      </c>
      <c r="C9" s="3">
        <v>11</v>
      </c>
      <c r="D9" s="3">
        <v>43</v>
      </c>
      <c r="E9" s="3">
        <v>26</v>
      </c>
      <c r="F9" s="20">
        <f t="shared" si="0"/>
        <v>1</v>
      </c>
      <c r="G9" s="29">
        <v>41</v>
      </c>
      <c r="H9" s="13">
        <f t="shared" si="1"/>
        <v>0.51249999999999996</v>
      </c>
      <c r="I9" s="3">
        <v>2</v>
      </c>
      <c r="J9" s="13">
        <f t="shared" si="2"/>
        <v>2.5000000000000001E-2</v>
      </c>
      <c r="K9" s="3">
        <v>37</v>
      </c>
      <c r="L9" s="13">
        <f t="shared" si="3"/>
        <v>0.46250000000000002</v>
      </c>
      <c r="M9" s="2"/>
      <c r="N9" s="3"/>
      <c r="O9" s="3"/>
      <c r="P9" s="3"/>
      <c r="Q9" s="20"/>
      <c r="R9" s="29"/>
      <c r="S9" s="13"/>
      <c r="T9" s="3"/>
      <c r="U9" s="13"/>
      <c r="V9" s="3"/>
      <c r="W9" s="13"/>
      <c r="X9" s="2"/>
      <c r="Y9" s="21"/>
      <c r="Z9" s="21"/>
      <c r="AA9" s="21"/>
      <c r="AB9" s="20"/>
      <c r="AC9" s="25"/>
      <c r="AD9" s="26"/>
      <c r="AE9" s="21"/>
      <c r="AF9" s="26"/>
      <c r="AG9" s="21"/>
      <c r="AH9" s="27"/>
    </row>
    <row r="10" spans="1:34" x14ac:dyDescent="0.25">
      <c r="A10" s="97">
        <v>44409</v>
      </c>
      <c r="B10" s="87">
        <v>28</v>
      </c>
      <c r="C10" s="3">
        <v>6</v>
      </c>
      <c r="D10" s="3">
        <v>22</v>
      </c>
      <c r="E10" s="3">
        <v>0</v>
      </c>
      <c r="F10" s="20"/>
      <c r="G10" s="29"/>
      <c r="H10" s="13"/>
      <c r="I10" s="3"/>
      <c r="J10" s="13"/>
      <c r="K10" s="3"/>
      <c r="L10" s="13"/>
      <c r="M10" s="2"/>
      <c r="N10" s="3"/>
      <c r="O10" s="3"/>
      <c r="P10" s="3"/>
      <c r="Q10" s="20"/>
      <c r="R10" s="29"/>
      <c r="S10" s="13"/>
      <c r="T10" s="3"/>
      <c r="U10" s="13"/>
      <c r="V10" s="3"/>
      <c r="W10" s="13"/>
      <c r="X10" s="2"/>
      <c r="Y10" s="3"/>
      <c r="Z10" s="3"/>
      <c r="AA10" s="3"/>
      <c r="AB10" s="20"/>
      <c r="AC10" s="42"/>
      <c r="AD10" s="13"/>
      <c r="AE10" s="3"/>
      <c r="AF10" s="13"/>
      <c r="AG10" s="3"/>
      <c r="AH10" s="16"/>
    </row>
    <row r="11" spans="1:34" x14ac:dyDescent="0.25">
      <c r="A11" s="97">
        <v>44440</v>
      </c>
      <c r="B11" s="87">
        <v>84</v>
      </c>
      <c r="C11" s="3">
        <v>15</v>
      </c>
      <c r="D11" s="3">
        <v>69</v>
      </c>
      <c r="E11" s="3">
        <v>0</v>
      </c>
      <c r="F11" s="20"/>
      <c r="G11" s="29"/>
      <c r="H11" s="13"/>
      <c r="I11" s="3"/>
      <c r="J11" s="13"/>
      <c r="K11" s="3"/>
      <c r="L11" s="13"/>
      <c r="M11" s="2"/>
      <c r="N11" s="3"/>
      <c r="O11" s="3"/>
      <c r="P11" s="3"/>
      <c r="Q11" s="20"/>
      <c r="R11" s="29"/>
      <c r="S11" s="13"/>
      <c r="T11" s="3"/>
      <c r="U11" s="13"/>
      <c r="V11" s="3"/>
      <c r="W11" s="13"/>
      <c r="X11" s="2"/>
      <c r="Y11" s="3"/>
      <c r="Z11" s="3"/>
      <c r="AA11" s="3"/>
      <c r="AB11" s="20"/>
      <c r="AC11" s="42"/>
      <c r="AD11" s="13"/>
      <c r="AE11" s="3"/>
      <c r="AF11" s="13"/>
      <c r="AG11" s="3"/>
      <c r="AH11" s="16"/>
    </row>
    <row r="12" spans="1:34" x14ac:dyDescent="0.25">
      <c r="A12" s="97">
        <v>44470</v>
      </c>
      <c r="B12" s="86"/>
      <c r="C12" s="61">
        <f>SUMPRODUCT(COUNTIF(employé1!$D$277:$K$307,3))</f>
        <v>0</v>
      </c>
      <c r="D12" s="61">
        <f>SUMPRODUCT(COUNTIF(employé1!$D$277:$K$307,1))</f>
        <v>0</v>
      </c>
      <c r="E12" s="61">
        <f>SUMPRODUCT(COUNTIF(employé1!$D$277:$K$307,2))</f>
        <v>0</v>
      </c>
      <c r="F12" s="20"/>
      <c r="G12" s="29"/>
      <c r="H12" s="13"/>
      <c r="I12" s="3"/>
      <c r="J12" s="13"/>
      <c r="K12" s="3"/>
      <c r="L12" s="13"/>
      <c r="M12" s="2"/>
      <c r="N12" s="3"/>
      <c r="O12" s="3"/>
      <c r="P12" s="3"/>
      <c r="Q12" s="20"/>
      <c r="R12" s="29"/>
      <c r="S12" s="13"/>
      <c r="T12" s="3"/>
      <c r="U12" s="13"/>
      <c r="V12" s="3"/>
      <c r="W12" s="13"/>
      <c r="X12" s="2"/>
      <c r="Y12" s="3"/>
      <c r="Z12" s="3"/>
      <c r="AA12" s="3"/>
      <c r="AB12" s="20"/>
      <c r="AC12" s="42"/>
      <c r="AD12" s="13"/>
      <c r="AE12" s="3"/>
      <c r="AF12" s="13"/>
      <c r="AG12" s="3"/>
      <c r="AH12" s="16"/>
    </row>
    <row r="13" spans="1:34" x14ac:dyDescent="0.25">
      <c r="A13" s="97">
        <v>44501</v>
      </c>
      <c r="B13" s="2"/>
      <c r="C13" s="61">
        <f>SUMPRODUCT(COUNTIF(employé1!$D$308:$K$337,3))</f>
        <v>0</v>
      </c>
      <c r="D13" s="61">
        <f>SUMPRODUCT(COUNTIF(employé1!$D$308:$K$337,1))</f>
        <v>0</v>
      </c>
      <c r="E13" s="61">
        <f>SUMPRODUCT(COUNTIF(employé1!$D$308:$K$337,2))</f>
        <v>0</v>
      </c>
      <c r="F13" s="20"/>
      <c r="G13" s="29"/>
      <c r="H13" s="13"/>
      <c r="I13" s="3"/>
      <c r="J13" s="13"/>
      <c r="K13" s="3"/>
      <c r="L13" s="13"/>
      <c r="M13" s="2"/>
      <c r="N13" s="3"/>
      <c r="O13" s="3"/>
      <c r="P13" s="3"/>
      <c r="Q13" s="20"/>
      <c r="R13" s="29"/>
      <c r="S13" s="13"/>
      <c r="T13" s="3"/>
      <c r="U13" s="13"/>
      <c r="V13" s="3"/>
      <c r="W13" s="13"/>
      <c r="X13" s="2"/>
      <c r="Y13" s="3"/>
      <c r="Z13" s="3"/>
      <c r="AA13" s="3"/>
      <c r="AB13" s="20"/>
      <c r="AC13" s="42"/>
      <c r="AD13" s="13"/>
      <c r="AE13" s="3"/>
      <c r="AF13" s="13"/>
      <c r="AG13" s="3"/>
      <c r="AH13" s="16"/>
    </row>
    <row r="14" spans="1:34" x14ac:dyDescent="0.25">
      <c r="A14" s="97">
        <v>44531</v>
      </c>
      <c r="B14" s="4"/>
      <c r="C14" s="61">
        <f>SUMPRODUCT(COUNTIF(employé1!$D$338:$K$368,3))</f>
        <v>0</v>
      </c>
      <c r="D14" s="61">
        <f>SUMPRODUCT(COUNTIF(employé1!$D$338:$K$368,1))</f>
        <v>0</v>
      </c>
      <c r="E14" s="61">
        <f>SUMPRODUCT(COUNTIF(employé1!$D$338:$K$368,2))</f>
        <v>0</v>
      </c>
      <c r="F14" s="20"/>
      <c r="G14" s="6"/>
      <c r="H14" s="13"/>
      <c r="I14" s="5"/>
      <c r="J14" s="14"/>
      <c r="K14" s="5"/>
      <c r="L14" s="14"/>
      <c r="M14" s="4"/>
      <c r="N14" s="5"/>
      <c r="O14" s="5"/>
      <c r="P14" s="5"/>
      <c r="Q14" s="20"/>
      <c r="R14" s="6"/>
      <c r="S14" s="14"/>
      <c r="T14" s="5"/>
      <c r="U14" s="14"/>
      <c r="V14" s="5"/>
      <c r="W14" s="14"/>
      <c r="X14" s="4"/>
      <c r="Y14" s="5"/>
      <c r="Z14" s="5"/>
      <c r="AA14" s="5"/>
      <c r="AB14" s="20"/>
      <c r="AC14" s="6"/>
      <c r="AD14" s="13"/>
      <c r="AE14" s="5"/>
      <c r="AF14" s="13"/>
      <c r="AG14" s="5"/>
      <c r="AH14" s="16"/>
    </row>
    <row r="15" spans="1:34" x14ac:dyDescent="0.25">
      <c r="A15" s="37" t="s">
        <v>3</v>
      </c>
      <c r="B15" s="39"/>
      <c r="C15" s="40"/>
      <c r="D15" s="40"/>
      <c r="E15" s="40"/>
      <c r="F15" s="38"/>
      <c r="G15" s="6"/>
      <c r="H15" s="14">
        <v>0.4</v>
      </c>
      <c r="I15" s="5"/>
      <c r="J15" s="14">
        <v>0.4</v>
      </c>
      <c r="K15" s="5"/>
      <c r="L15" s="14">
        <v>0.2</v>
      </c>
      <c r="M15" s="39"/>
      <c r="N15" s="40"/>
      <c r="O15" s="40"/>
      <c r="P15" s="40"/>
      <c r="Q15" s="38"/>
      <c r="R15" s="6"/>
      <c r="S15" s="14"/>
      <c r="T15" s="5"/>
      <c r="U15" s="14"/>
      <c r="V15" s="5"/>
      <c r="W15" s="14"/>
      <c r="X15" s="39"/>
      <c r="Y15" s="40"/>
      <c r="Z15" s="40"/>
      <c r="AA15" s="40"/>
      <c r="AB15" s="38"/>
      <c r="AC15" s="6"/>
      <c r="AD15" s="14"/>
      <c r="AE15" s="5"/>
      <c r="AF15" s="14"/>
      <c r="AG15" s="5"/>
      <c r="AH15" s="17"/>
    </row>
    <row r="16" spans="1:34" ht="15.75" thickBot="1" x14ac:dyDescent="0.3">
      <c r="A16" s="12" t="s">
        <v>9</v>
      </c>
      <c r="B16" s="22"/>
      <c r="C16" s="23"/>
      <c r="D16" s="23"/>
      <c r="E16" s="23"/>
      <c r="F16" s="19"/>
      <c r="G16" s="8"/>
      <c r="H16" s="15"/>
      <c r="I16" s="7"/>
      <c r="J16" s="15"/>
      <c r="K16" s="7"/>
      <c r="L16" s="15"/>
      <c r="M16" s="22"/>
      <c r="N16" s="23"/>
      <c r="O16" s="23"/>
      <c r="P16" s="23"/>
      <c r="Q16" s="19"/>
      <c r="R16" s="8"/>
      <c r="S16" s="15"/>
      <c r="T16" s="7"/>
      <c r="U16" s="15"/>
      <c r="V16" s="7"/>
      <c r="W16" s="15"/>
      <c r="X16" s="22"/>
      <c r="Y16" s="23"/>
      <c r="Z16" s="23"/>
      <c r="AA16" s="23"/>
      <c r="AB16" s="19"/>
      <c r="AC16" s="8"/>
      <c r="AD16" s="15"/>
      <c r="AE16" s="7"/>
      <c r="AF16" s="15"/>
      <c r="AG16" s="7"/>
      <c r="AH16" s="44"/>
    </row>
    <row r="17" spans="1:34" ht="16.5" thickTop="1" thickBot="1" x14ac:dyDescent="0.3">
      <c r="A17" s="9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</row>
    <row r="18" spans="1:34" ht="15.75" thickTop="1" x14ac:dyDescent="0.25">
      <c r="A18" s="99"/>
      <c r="B18" s="104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4"/>
      <c r="N18" s="105"/>
      <c r="O18" s="105"/>
      <c r="P18" s="105"/>
      <c r="Q18" s="105"/>
      <c r="R18" s="105"/>
      <c r="S18" s="105"/>
      <c r="T18" s="105"/>
      <c r="U18" s="105"/>
      <c r="V18" s="105"/>
      <c r="W18" s="106"/>
      <c r="X18" s="109"/>
      <c r="Y18" s="110"/>
      <c r="Z18" s="110"/>
      <c r="AA18" s="110"/>
      <c r="AB18" s="110"/>
      <c r="AC18" s="110"/>
      <c r="AD18" s="110"/>
      <c r="AE18" s="110"/>
      <c r="AF18" s="110"/>
      <c r="AG18" s="110"/>
      <c r="AH18" s="110"/>
    </row>
    <row r="19" spans="1:34" x14ac:dyDescent="0.25">
      <c r="A19" s="100"/>
      <c r="B19" s="2"/>
      <c r="C19" s="3"/>
      <c r="D19" s="28"/>
      <c r="E19" s="28"/>
      <c r="F19" s="18"/>
      <c r="G19" s="102"/>
      <c r="H19" s="103"/>
      <c r="I19" s="101"/>
      <c r="J19" s="103"/>
      <c r="K19" s="101"/>
      <c r="L19" s="103"/>
      <c r="M19" s="2"/>
      <c r="N19" s="3"/>
      <c r="O19" s="28"/>
      <c r="P19" s="28"/>
      <c r="Q19" s="18"/>
      <c r="R19" s="102"/>
      <c r="S19" s="103"/>
      <c r="T19" s="101"/>
      <c r="U19" s="103"/>
      <c r="V19" s="101"/>
      <c r="W19" s="102"/>
      <c r="X19" s="50"/>
      <c r="Y19" s="51"/>
      <c r="Z19" s="51"/>
      <c r="AA19" s="51"/>
      <c r="AB19" s="52"/>
      <c r="AC19" s="111"/>
      <c r="AD19" s="111"/>
      <c r="AE19" s="111"/>
      <c r="AF19" s="111"/>
      <c r="AG19" s="111"/>
      <c r="AH19" s="111"/>
    </row>
    <row r="20" spans="1:34" x14ac:dyDescent="0.25">
      <c r="A20" s="11"/>
      <c r="B20" s="39"/>
      <c r="C20" s="40"/>
      <c r="D20" s="40"/>
      <c r="E20" s="40"/>
      <c r="F20" s="56"/>
      <c r="G20" s="57"/>
      <c r="H20" s="58"/>
      <c r="I20" s="59"/>
      <c r="J20" s="58"/>
      <c r="K20" s="59"/>
      <c r="L20" s="58"/>
      <c r="M20" s="2"/>
      <c r="N20" s="3"/>
      <c r="O20" s="3"/>
      <c r="P20" s="3"/>
      <c r="Q20" s="20"/>
      <c r="R20" s="29"/>
      <c r="S20" s="13"/>
      <c r="T20" s="3"/>
      <c r="U20" s="13"/>
      <c r="V20" s="3"/>
      <c r="W20" s="45"/>
      <c r="X20" s="53"/>
      <c r="Y20" s="54"/>
      <c r="Z20" s="54"/>
      <c r="AA20" s="54"/>
      <c r="AB20" s="55"/>
      <c r="AC20" s="54"/>
      <c r="AD20" s="55"/>
      <c r="AE20" s="54"/>
      <c r="AF20" s="55"/>
      <c r="AG20" s="54"/>
      <c r="AH20" s="55"/>
    </row>
    <row r="21" spans="1:34" x14ac:dyDescent="0.25">
      <c r="A21" s="11"/>
      <c r="B21" s="39"/>
      <c r="C21" s="40"/>
      <c r="D21" s="40"/>
      <c r="E21" s="40"/>
      <c r="F21" s="56"/>
      <c r="G21" s="57"/>
      <c r="H21" s="58"/>
      <c r="I21" s="59"/>
      <c r="J21" s="58"/>
      <c r="K21" s="59"/>
      <c r="L21" s="58"/>
      <c r="M21" s="2"/>
      <c r="N21" s="3"/>
      <c r="O21" s="3"/>
      <c r="P21" s="3"/>
      <c r="Q21" s="20"/>
      <c r="R21" s="29"/>
      <c r="S21" s="13"/>
      <c r="T21" s="3"/>
      <c r="U21" s="13"/>
      <c r="V21" s="3"/>
      <c r="W21" s="45"/>
      <c r="X21" s="53"/>
      <c r="Y21" s="54"/>
      <c r="Z21" s="54"/>
      <c r="AA21" s="54"/>
      <c r="AB21" s="55"/>
      <c r="AC21" s="54"/>
      <c r="AD21" s="55"/>
      <c r="AE21" s="54"/>
      <c r="AF21" s="55"/>
      <c r="AG21" s="54"/>
      <c r="AH21" s="55"/>
    </row>
    <row r="22" spans="1:34" x14ac:dyDescent="0.25">
      <c r="A22" s="11"/>
      <c r="B22" s="2"/>
      <c r="C22" s="3"/>
      <c r="D22" s="3"/>
      <c r="E22" s="3"/>
      <c r="F22" s="20"/>
      <c r="G22" s="29"/>
      <c r="H22" s="13"/>
      <c r="I22" s="3"/>
      <c r="J22" s="13"/>
      <c r="K22" s="3"/>
      <c r="L22" s="13"/>
      <c r="M22" s="2"/>
      <c r="N22" s="3"/>
      <c r="O22" s="3"/>
      <c r="P22" s="3"/>
      <c r="Q22" s="20"/>
      <c r="R22" s="29"/>
      <c r="S22" s="13"/>
      <c r="T22" s="3"/>
      <c r="U22" s="13"/>
      <c r="V22" s="3"/>
      <c r="W22" s="45"/>
      <c r="X22" s="53"/>
      <c r="Y22" s="54"/>
      <c r="Z22" s="54"/>
      <c r="AA22" s="54"/>
      <c r="AB22" s="55"/>
      <c r="AC22" s="54"/>
      <c r="AD22" s="55"/>
      <c r="AE22" s="54"/>
      <c r="AF22" s="55"/>
      <c r="AG22" s="54"/>
      <c r="AH22" s="55"/>
    </row>
    <row r="23" spans="1:34" x14ac:dyDescent="0.25">
      <c r="A23" s="11"/>
      <c r="B23" s="2"/>
      <c r="C23" s="3"/>
      <c r="D23" s="3"/>
      <c r="E23" s="3"/>
      <c r="F23" s="20"/>
      <c r="G23" s="29"/>
      <c r="H23" s="13"/>
      <c r="I23" s="3"/>
      <c r="J23" s="13"/>
      <c r="K23" s="3"/>
      <c r="L23" s="13"/>
      <c r="M23" s="2"/>
      <c r="N23" s="3"/>
      <c r="O23" s="3"/>
      <c r="P23" s="3"/>
      <c r="Q23" s="20"/>
      <c r="R23" s="29"/>
      <c r="S23" s="13"/>
      <c r="T23" s="3"/>
      <c r="U23" s="13"/>
      <c r="V23" s="3"/>
      <c r="W23" s="45"/>
      <c r="X23" s="53"/>
      <c r="Y23" s="54"/>
      <c r="Z23" s="54"/>
      <c r="AA23" s="54"/>
      <c r="AB23" s="55"/>
      <c r="AC23" s="54"/>
      <c r="AD23" s="55"/>
      <c r="AE23" s="54"/>
      <c r="AF23" s="55"/>
      <c r="AG23" s="54"/>
      <c r="AH23" s="55"/>
    </row>
    <row r="24" spans="1:34" x14ac:dyDescent="0.25">
      <c r="A24" s="11"/>
      <c r="B24" s="2"/>
      <c r="C24" s="3"/>
      <c r="D24" s="3"/>
      <c r="E24" s="3"/>
      <c r="F24" s="20"/>
      <c r="G24" s="29"/>
      <c r="H24" s="13"/>
      <c r="I24" s="3"/>
      <c r="J24" s="13"/>
      <c r="K24" s="3"/>
      <c r="L24" s="13"/>
      <c r="M24" s="2"/>
      <c r="N24" s="3"/>
      <c r="O24" s="3"/>
      <c r="P24" s="3"/>
      <c r="Q24" s="20"/>
      <c r="R24" s="29"/>
      <c r="S24" s="13"/>
      <c r="T24" s="3"/>
      <c r="U24" s="13"/>
      <c r="V24" s="3"/>
      <c r="W24" s="45"/>
      <c r="X24" s="53"/>
      <c r="Y24" s="54"/>
      <c r="Z24" s="54"/>
      <c r="AA24" s="54"/>
      <c r="AB24" s="55"/>
      <c r="AC24" s="54"/>
      <c r="AD24" s="55"/>
      <c r="AE24" s="54"/>
      <c r="AF24" s="55"/>
      <c r="AG24" s="54"/>
      <c r="AH24" s="55"/>
    </row>
    <row r="25" spans="1:34" x14ac:dyDescent="0.25">
      <c r="A25" s="11"/>
      <c r="B25" s="2"/>
      <c r="C25" s="3"/>
      <c r="D25" s="3"/>
      <c r="E25" s="3"/>
      <c r="F25" s="20"/>
      <c r="G25" s="29"/>
      <c r="H25" s="13"/>
      <c r="I25" s="3"/>
      <c r="J25" s="13"/>
      <c r="K25" s="3"/>
      <c r="L25" s="13"/>
      <c r="M25" s="2"/>
      <c r="N25" s="3"/>
      <c r="O25" s="3"/>
      <c r="P25" s="3"/>
      <c r="Q25" s="20"/>
      <c r="R25" s="29"/>
      <c r="S25" s="13"/>
      <c r="T25" s="3"/>
      <c r="U25" s="13"/>
      <c r="V25" s="3"/>
      <c r="W25" s="45"/>
      <c r="X25" s="53"/>
      <c r="Y25" s="54"/>
      <c r="Z25" s="54"/>
      <c r="AA25" s="54"/>
      <c r="AB25" s="55"/>
      <c r="AC25" s="54"/>
      <c r="AD25" s="55"/>
      <c r="AE25" s="54"/>
      <c r="AF25" s="55"/>
      <c r="AG25" s="54"/>
      <c r="AH25" s="55"/>
    </row>
    <row r="26" spans="1:34" x14ac:dyDescent="0.25">
      <c r="A26" s="11"/>
      <c r="B26" s="2"/>
      <c r="C26" s="3"/>
      <c r="D26" s="3"/>
      <c r="E26" s="3"/>
      <c r="F26" s="20"/>
      <c r="G26" s="29"/>
      <c r="H26" s="13"/>
      <c r="I26" s="3"/>
      <c r="J26" s="13"/>
      <c r="K26" s="3"/>
      <c r="L26" s="13"/>
      <c r="M26" s="2"/>
      <c r="N26" s="3"/>
      <c r="O26" s="3"/>
      <c r="P26" s="3"/>
      <c r="Q26" s="20"/>
      <c r="R26" s="29"/>
      <c r="S26" s="13"/>
      <c r="T26" s="3"/>
      <c r="U26" s="13"/>
      <c r="V26" s="3"/>
      <c r="W26" s="45"/>
      <c r="X26" s="53"/>
      <c r="Y26" s="54"/>
      <c r="Z26" s="54"/>
      <c r="AA26" s="54"/>
      <c r="AB26" s="54"/>
      <c r="AC26" s="54"/>
      <c r="AD26" s="55"/>
      <c r="AE26" s="54"/>
      <c r="AF26" s="55"/>
      <c r="AG26" s="54"/>
      <c r="AH26" s="55"/>
    </row>
    <row r="27" spans="1:34" x14ac:dyDescent="0.25">
      <c r="A27" s="11"/>
      <c r="B27" s="2"/>
      <c r="C27" s="3"/>
      <c r="D27" s="3"/>
      <c r="E27" s="3"/>
      <c r="F27" s="20"/>
      <c r="G27" s="29"/>
      <c r="H27" s="13"/>
      <c r="I27" s="3"/>
      <c r="J27" s="13"/>
      <c r="K27" s="3"/>
      <c r="L27" s="13"/>
      <c r="M27" s="2"/>
      <c r="N27" s="3"/>
      <c r="O27" s="3"/>
      <c r="P27" s="3"/>
      <c r="Q27" s="20"/>
      <c r="R27" s="29"/>
      <c r="S27" s="13"/>
      <c r="T27" s="3"/>
      <c r="U27" s="13"/>
      <c r="V27" s="3"/>
      <c r="W27" s="45"/>
      <c r="X27" s="53"/>
      <c r="Y27" s="54"/>
      <c r="Z27" s="54"/>
      <c r="AA27" s="54"/>
      <c r="AB27" s="54"/>
      <c r="AC27" s="54"/>
      <c r="AD27" s="55"/>
      <c r="AE27" s="54"/>
      <c r="AF27" s="55"/>
      <c r="AG27" s="54"/>
      <c r="AH27" s="55"/>
    </row>
    <row r="28" spans="1:34" x14ac:dyDescent="0.25">
      <c r="A28" s="11"/>
      <c r="B28" s="2"/>
      <c r="C28" s="3"/>
      <c r="D28" s="3"/>
      <c r="E28" s="3"/>
      <c r="F28" s="20"/>
      <c r="G28" s="29"/>
      <c r="H28" s="13"/>
      <c r="I28" s="3"/>
      <c r="J28" s="13"/>
      <c r="K28" s="3"/>
      <c r="L28" s="13"/>
      <c r="M28" s="2"/>
      <c r="N28" s="3"/>
      <c r="O28" s="3"/>
      <c r="P28" s="3"/>
      <c r="Q28" s="20"/>
      <c r="R28" s="29"/>
      <c r="S28" s="13"/>
      <c r="T28" s="3"/>
      <c r="U28" s="13"/>
      <c r="V28" s="3"/>
      <c r="W28" s="45"/>
      <c r="X28" s="53"/>
      <c r="Y28" s="54"/>
      <c r="Z28" s="54"/>
      <c r="AA28" s="54"/>
      <c r="AB28" s="54"/>
      <c r="AC28" s="54"/>
      <c r="AD28" s="55"/>
      <c r="AE28" s="54"/>
      <c r="AF28" s="55"/>
      <c r="AG28" s="54"/>
      <c r="AH28" s="55"/>
    </row>
    <row r="29" spans="1:34" x14ac:dyDescent="0.25">
      <c r="A29" s="11"/>
      <c r="B29" s="3"/>
      <c r="C29" s="3"/>
      <c r="D29" s="3"/>
      <c r="E29" s="30"/>
      <c r="F29" s="20"/>
      <c r="G29" s="29"/>
      <c r="H29" s="13"/>
      <c r="I29" s="3"/>
      <c r="J29" s="13"/>
      <c r="K29" s="3"/>
      <c r="L29" s="13"/>
      <c r="M29" s="2"/>
      <c r="N29" s="3"/>
      <c r="O29" s="3"/>
      <c r="P29" s="3"/>
      <c r="Q29" s="20"/>
      <c r="R29" s="29"/>
      <c r="S29" s="13"/>
      <c r="T29" s="3"/>
      <c r="U29" s="13"/>
      <c r="V29" s="3"/>
      <c r="W29" s="45"/>
      <c r="X29" s="53"/>
      <c r="Y29" s="54"/>
      <c r="Z29" s="54"/>
      <c r="AA29" s="54"/>
      <c r="AB29" s="55"/>
      <c r="AC29" s="54"/>
      <c r="AD29" s="55"/>
      <c r="AE29" s="54"/>
      <c r="AF29" s="55"/>
      <c r="AG29" s="54"/>
      <c r="AH29" s="55"/>
    </row>
    <row r="30" spans="1:34" x14ac:dyDescent="0.25">
      <c r="A30" s="11"/>
      <c r="B30" s="2"/>
      <c r="C30" s="3"/>
      <c r="D30" s="3"/>
      <c r="E30" s="3"/>
      <c r="F30" s="20"/>
      <c r="G30" s="29"/>
      <c r="H30" s="13"/>
      <c r="I30" s="3"/>
      <c r="J30" s="13"/>
      <c r="K30" s="3"/>
      <c r="L30" s="13"/>
      <c r="M30" s="2"/>
      <c r="N30" s="3"/>
      <c r="O30" s="3"/>
      <c r="P30" s="3"/>
      <c r="Q30" s="20"/>
      <c r="R30" s="29"/>
      <c r="S30" s="13"/>
      <c r="T30" s="3"/>
      <c r="U30" s="13"/>
      <c r="V30" s="3"/>
      <c r="W30" s="45"/>
      <c r="X30" s="53"/>
      <c r="Y30" s="54"/>
      <c r="Z30" s="54"/>
      <c r="AA30" s="54"/>
      <c r="AB30" s="55"/>
      <c r="AC30" s="54"/>
      <c r="AD30" s="55"/>
      <c r="AE30" s="54"/>
      <c r="AF30" s="55"/>
      <c r="AG30" s="54"/>
      <c r="AH30" s="55"/>
    </row>
    <row r="31" spans="1:34" x14ac:dyDescent="0.25">
      <c r="A31" s="11"/>
      <c r="B31" s="4"/>
      <c r="C31" s="5"/>
      <c r="D31" s="5"/>
      <c r="E31" s="5"/>
      <c r="F31" s="20"/>
      <c r="G31" s="6"/>
      <c r="H31" s="14"/>
      <c r="I31" s="5"/>
      <c r="J31" s="14"/>
      <c r="K31" s="5"/>
      <c r="L31" s="14"/>
      <c r="M31" s="2"/>
      <c r="N31" s="5"/>
      <c r="O31" s="5"/>
      <c r="P31" s="5"/>
      <c r="Q31" s="20"/>
      <c r="R31" s="6"/>
      <c r="S31" s="14"/>
      <c r="T31" s="5"/>
      <c r="U31" s="14"/>
      <c r="V31" s="5"/>
      <c r="W31" s="46"/>
      <c r="X31" s="53"/>
      <c r="Y31" s="54"/>
      <c r="Z31" s="54"/>
      <c r="AA31" s="54"/>
      <c r="AB31" s="55"/>
      <c r="AC31" s="54"/>
      <c r="AD31" s="55"/>
      <c r="AE31" s="54"/>
      <c r="AF31" s="55"/>
      <c r="AG31" s="54"/>
      <c r="AH31" s="55"/>
    </row>
    <row r="32" spans="1:34" x14ac:dyDescent="0.25">
      <c r="A32" s="37"/>
      <c r="B32" s="39"/>
      <c r="C32" s="40"/>
      <c r="D32" s="40"/>
      <c r="E32" s="40"/>
      <c r="F32" s="38"/>
      <c r="G32" s="6"/>
      <c r="H32" s="14"/>
      <c r="I32" s="5"/>
      <c r="J32" s="14"/>
      <c r="K32" s="5"/>
      <c r="L32" s="14"/>
      <c r="M32" s="39"/>
      <c r="N32" s="40"/>
      <c r="O32" s="40"/>
      <c r="P32" s="40"/>
      <c r="Q32" s="38"/>
      <c r="R32" s="6"/>
      <c r="S32" s="14"/>
      <c r="T32" s="5"/>
      <c r="U32" s="14"/>
      <c r="V32" s="5"/>
      <c r="W32" s="46"/>
      <c r="X32" s="53"/>
      <c r="Y32" s="54"/>
      <c r="Z32" s="54"/>
      <c r="AA32" s="54"/>
      <c r="AB32" s="55"/>
      <c r="AC32" s="54"/>
      <c r="AD32" s="55"/>
      <c r="AE32" s="54"/>
      <c r="AF32" s="55"/>
      <c r="AG32" s="54"/>
      <c r="AH32" s="55"/>
    </row>
    <row r="33" spans="1:34" ht="15.75" thickBot="1" x14ac:dyDescent="0.3">
      <c r="A33" s="12"/>
      <c r="B33" s="22"/>
      <c r="C33" s="23"/>
      <c r="D33" s="23"/>
      <c r="E33" s="23"/>
      <c r="F33" s="19"/>
      <c r="G33" s="8"/>
      <c r="H33" s="15"/>
      <c r="I33" s="7"/>
      <c r="J33" s="15"/>
      <c r="K33" s="7"/>
      <c r="L33" s="15"/>
      <c r="M33" s="22"/>
      <c r="N33" s="23"/>
      <c r="O33" s="23"/>
      <c r="P33" s="23"/>
      <c r="Q33" s="19"/>
      <c r="R33" s="8"/>
      <c r="S33" s="15"/>
      <c r="T33" s="7"/>
      <c r="U33" s="15"/>
      <c r="V33" s="7"/>
      <c r="W33" s="47"/>
      <c r="X33" s="53"/>
      <c r="Y33" s="54"/>
      <c r="Z33" s="54"/>
      <c r="AA33" s="54"/>
      <c r="AB33" s="54"/>
      <c r="AC33" s="54"/>
      <c r="AD33" s="55"/>
      <c r="AE33" s="54"/>
      <c r="AF33" s="55"/>
      <c r="AG33" s="54"/>
      <c r="AH33" s="55"/>
    </row>
    <row r="34" spans="1:34" ht="15.75" thickTop="1" x14ac:dyDescent="0.25"/>
    <row r="38" spans="1:34" ht="50.1" customHeight="1" x14ac:dyDescent="0.25">
      <c r="B38" s="112" t="s">
        <v>19</v>
      </c>
      <c r="C38" s="112"/>
      <c r="D38" s="112"/>
      <c r="E38" s="112"/>
    </row>
    <row r="39" spans="1:34" x14ac:dyDescent="0.25">
      <c r="B39" s="113" t="s">
        <v>11</v>
      </c>
      <c r="C39" s="113"/>
      <c r="D39" s="113" t="s">
        <v>10</v>
      </c>
      <c r="E39" s="113"/>
    </row>
    <row r="40" spans="1:34" x14ac:dyDescent="0.25">
      <c r="A40" s="60" t="s">
        <v>2</v>
      </c>
      <c r="B40" s="114">
        <v>2</v>
      </c>
      <c r="C40" s="115"/>
      <c r="D40" s="114">
        <v>2</v>
      </c>
      <c r="E40" s="115"/>
    </row>
    <row r="41" spans="1:34" x14ac:dyDescent="0.25">
      <c r="A41" s="60" t="s">
        <v>4</v>
      </c>
      <c r="B41" s="114">
        <v>7</v>
      </c>
      <c r="C41" s="115"/>
      <c r="D41" s="114">
        <v>10</v>
      </c>
      <c r="E41" s="115"/>
    </row>
    <row r="42" spans="1:34" x14ac:dyDescent="0.25">
      <c r="A42" s="60" t="s">
        <v>5</v>
      </c>
      <c r="B42" s="114">
        <v>1</v>
      </c>
      <c r="C42" s="115"/>
      <c r="D42" s="114">
        <v>13</v>
      </c>
      <c r="E42" s="115"/>
    </row>
    <row r="43" spans="1:34" x14ac:dyDescent="0.25">
      <c r="A43" s="60" t="s">
        <v>6</v>
      </c>
      <c r="B43" s="114">
        <v>2</v>
      </c>
      <c r="C43" s="115"/>
      <c r="D43" s="114"/>
      <c r="E43" s="115"/>
    </row>
    <row r="44" spans="1:34" x14ac:dyDescent="0.25">
      <c r="A44" s="60" t="s">
        <v>7</v>
      </c>
      <c r="B44" s="114"/>
      <c r="C44" s="115"/>
      <c r="D44" s="114"/>
      <c r="E44" s="115"/>
    </row>
    <row r="45" spans="1:34" x14ac:dyDescent="0.25">
      <c r="A45" s="60" t="s">
        <v>8</v>
      </c>
      <c r="B45" s="114"/>
      <c r="C45" s="115"/>
      <c r="D45" s="114"/>
      <c r="E45" s="115"/>
    </row>
  </sheetData>
  <mergeCells count="41">
    <mergeCell ref="B42:C42"/>
    <mergeCell ref="B43:C43"/>
    <mergeCell ref="B44:C44"/>
    <mergeCell ref="B45:C45"/>
    <mergeCell ref="D40:E40"/>
    <mergeCell ref="D41:E41"/>
    <mergeCell ref="D42:E42"/>
    <mergeCell ref="D43:E43"/>
    <mergeCell ref="D44:E44"/>
    <mergeCell ref="D45:E45"/>
    <mergeCell ref="B38:E38"/>
    <mergeCell ref="B39:C39"/>
    <mergeCell ref="D39:E39"/>
    <mergeCell ref="B40:C40"/>
    <mergeCell ref="B41:C41"/>
    <mergeCell ref="T2:U2"/>
    <mergeCell ref="V2:W2"/>
    <mergeCell ref="AC19:AD19"/>
    <mergeCell ref="AE19:AF19"/>
    <mergeCell ref="AG19:AH19"/>
    <mergeCell ref="X1:AH1"/>
    <mergeCell ref="AC2:AD2"/>
    <mergeCell ref="AE2:AF2"/>
    <mergeCell ref="AG2:AH2"/>
    <mergeCell ref="X18:AH18"/>
    <mergeCell ref="A1:A2"/>
    <mergeCell ref="A18:A19"/>
    <mergeCell ref="V19:W19"/>
    <mergeCell ref="G19:H19"/>
    <mergeCell ref="I19:J19"/>
    <mergeCell ref="K19:L19"/>
    <mergeCell ref="R19:S19"/>
    <mergeCell ref="T19:U19"/>
    <mergeCell ref="B18:L18"/>
    <mergeCell ref="M18:W18"/>
    <mergeCell ref="B1:L1"/>
    <mergeCell ref="G2:H2"/>
    <mergeCell ref="I2:J2"/>
    <mergeCell ref="K2:L2"/>
    <mergeCell ref="M1:W1"/>
    <mergeCell ref="R2:S2"/>
  </mergeCells>
  <pageMargins left="0" right="0" top="0.55118110236220474" bottom="0.55118110236220474" header="0.31496062992125984" footer="0.31496062992125984"/>
  <pageSetup paperSize="9" orientation="landscape" horizontalDpi="4294967294" verticalDpi="4294967295" r:id="rId1"/>
  <ignoredErrors>
    <ignoredError sqref="C13 D13:E1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A2B28-8C07-43F8-A0FD-1F27376EBFBF}">
  <sheetPr codeName="Feuil1"/>
  <dimension ref="A1:K368"/>
  <sheetViews>
    <sheetView workbookViewId="0">
      <pane ySplit="3" topLeftCell="A61" activePane="bottomLeft" state="frozen"/>
      <selection pane="bottomLeft" activeCell="E62" sqref="E62"/>
    </sheetView>
  </sheetViews>
  <sheetFormatPr baseColWidth="10" defaultColWidth="5.7109375" defaultRowHeight="15" x14ac:dyDescent="0.25"/>
  <cols>
    <col min="1" max="1" width="9.7109375" customWidth="1"/>
    <col min="2" max="2" width="24.42578125" style="31" bestFit="1" customWidth="1"/>
    <col min="3" max="3" width="4.7109375" bestFit="1" customWidth="1"/>
    <col min="4" max="4" width="2.28515625" style="36" customWidth="1"/>
    <col min="5" max="5" width="36" style="36" bestFit="1" customWidth="1"/>
    <col min="6" max="6" width="2.28515625" style="71" customWidth="1"/>
    <col min="7" max="7" width="36.7109375" style="36" bestFit="1" customWidth="1"/>
    <col min="8" max="8" width="2.28515625" style="71" customWidth="1"/>
    <col min="9" max="9" width="36.7109375" style="36" bestFit="1" customWidth="1"/>
    <col min="10" max="10" width="2.28515625" style="71" customWidth="1"/>
    <col min="11" max="11" width="36.7109375" style="36" bestFit="1" customWidth="1"/>
    <col min="14" max="14" width="8.140625" bestFit="1" customWidth="1"/>
    <col min="16" max="16" width="10.85546875" bestFit="1" customWidth="1"/>
  </cols>
  <sheetData>
    <row r="1" spans="1:11" ht="25.15" customHeight="1" x14ac:dyDescent="0.25">
      <c r="A1" s="116"/>
      <c r="B1" s="117"/>
      <c r="C1" s="118"/>
      <c r="D1" s="74"/>
      <c r="E1" s="62" t="s">
        <v>25</v>
      </c>
      <c r="F1" s="78"/>
      <c r="G1" s="63" t="s">
        <v>26</v>
      </c>
      <c r="H1" s="78"/>
      <c r="I1" s="64" t="s">
        <v>27</v>
      </c>
      <c r="J1" s="78"/>
      <c r="K1" s="65"/>
    </row>
    <row r="2" spans="1:11" ht="15" customHeight="1" thickBot="1" x14ac:dyDescent="0.3">
      <c r="D2" s="85"/>
      <c r="E2" s="67">
        <v>1</v>
      </c>
      <c r="F2" s="79"/>
      <c r="G2" s="68">
        <v>2</v>
      </c>
      <c r="H2" s="79"/>
      <c r="I2" s="69">
        <v>3</v>
      </c>
      <c r="J2" s="79"/>
      <c r="K2" s="70">
        <v>4</v>
      </c>
    </row>
    <row r="3" spans="1:11" s="32" customFormat="1" ht="15" customHeight="1" thickBot="1" x14ac:dyDescent="0.3">
      <c r="A3" s="33" t="s">
        <v>14</v>
      </c>
      <c r="B3" s="34" t="s">
        <v>13</v>
      </c>
      <c r="C3" s="33" t="s">
        <v>12</v>
      </c>
      <c r="D3" s="75" t="s">
        <v>21</v>
      </c>
      <c r="E3" s="73" t="s">
        <v>15</v>
      </c>
      <c r="F3" s="80" t="s">
        <v>22</v>
      </c>
      <c r="G3" s="72" t="s">
        <v>16</v>
      </c>
      <c r="H3" s="80" t="s">
        <v>23</v>
      </c>
      <c r="I3" s="72" t="s">
        <v>17</v>
      </c>
      <c r="J3" s="80" t="s">
        <v>24</v>
      </c>
      <c r="K3" s="72" t="s">
        <v>18</v>
      </c>
    </row>
    <row r="4" spans="1:11" x14ac:dyDescent="0.25">
      <c r="A4" s="35">
        <f>Tableau1[[#This Row],[Date]]</f>
        <v>44197</v>
      </c>
      <c r="B4" s="66">
        <v>44197</v>
      </c>
      <c r="C4" s="10" t="str">
        <f>IF(ISBLANK(Tableau1[[#This Row],[Jour]]),"",IF(WEEKDAY(A4,2)&gt;5,"WE",""))</f>
        <v/>
      </c>
      <c r="D4" s="76"/>
      <c r="E4" s="88"/>
      <c r="F4" s="81"/>
      <c r="G4" s="89"/>
      <c r="H4" s="81"/>
      <c r="I4" s="89"/>
      <c r="J4" s="81"/>
      <c r="K4" s="90"/>
    </row>
    <row r="5" spans="1:11" x14ac:dyDescent="0.25">
      <c r="A5" s="35">
        <f>Tableau1[[#This Row],[Date]]</f>
        <v>44198</v>
      </c>
      <c r="B5" s="66">
        <v>44198</v>
      </c>
      <c r="C5" s="10" t="str">
        <f>IF(ISBLANK(Tableau1[[#This Row],[Jour]]),"",IF(WEEKDAY(A5,2)&gt;5,"WE",""))</f>
        <v>WE</v>
      </c>
      <c r="D5" s="76"/>
      <c r="E5" s="88"/>
      <c r="F5" s="82"/>
      <c r="G5" s="88"/>
      <c r="H5" s="82"/>
      <c r="I5" s="88"/>
      <c r="J5" s="82"/>
      <c r="K5" s="91"/>
    </row>
    <row r="6" spans="1:11" x14ac:dyDescent="0.25">
      <c r="A6" s="35">
        <f>Tableau1[[#This Row],[Date]]</f>
        <v>44199</v>
      </c>
      <c r="B6" s="66">
        <v>44199</v>
      </c>
      <c r="C6" s="10" t="str">
        <f>IF(ISBLANK(Tableau1[[#This Row],[Jour]]),"",IF(WEEKDAY(A6,2)&gt;5,"WE",""))</f>
        <v>WE</v>
      </c>
      <c r="D6" s="76"/>
      <c r="E6" s="88"/>
      <c r="F6" s="82"/>
      <c r="G6" s="88"/>
      <c r="H6" s="82"/>
      <c r="I6" s="88"/>
      <c r="J6" s="82"/>
      <c r="K6" s="91"/>
    </row>
    <row r="7" spans="1:11" x14ac:dyDescent="0.25">
      <c r="A7" s="35">
        <f>Tableau1[[#This Row],[Date]]</f>
        <v>44200</v>
      </c>
      <c r="B7" s="66">
        <v>44200</v>
      </c>
      <c r="C7" s="10" t="str">
        <f>IF(ISBLANK(Tableau1[[#This Row],[Jour]]),"",IF(WEEKDAY(A7,2)&gt;5,"WE",""))</f>
        <v/>
      </c>
      <c r="D7" s="76"/>
      <c r="E7" s="88"/>
      <c r="F7" s="82"/>
      <c r="G7" s="88"/>
      <c r="H7" s="82"/>
      <c r="I7" s="88"/>
      <c r="J7" s="82"/>
      <c r="K7" s="91"/>
    </row>
    <row r="8" spans="1:11" x14ac:dyDescent="0.25">
      <c r="A8" s="35">
        <f>Tableau1[[#This Row],[Date]]</f>
        <v>44201</v>
      </c>
      <c r="B8" s="66">
        <v>44201</v>
      </c>
      <c r="C8" s="10" t="str">
        <f>IF(ISBLANK(Tableau1[[#This Row],[Jour]]),"",IF(WEEKDAY(A8,2)&gt;5,"WE",""))</f>
        <v/>
      </c>
      <c r="D8" s="76"/>
      <c r="E8" s="88" t="s">
        <v>28</v>
      </c>
      <c r="F8" s="82"/>
      <c r="G8" s="88"/>
      <c r="H8" s="82"/>
      <c r="I8" s="88"/>
      <c r="J8" s="82"/>
      <c r="K8" s="91"/>
    </row>
    <row r="9" spans="1:11" x14ac:dyDescent="0.25">
      <c r="A9" s="35">
        <f>Tableau1[[#This Row],[Date]]</f>
        <v>44202</v>
      </c>
      <c r="B9" s="66">
        <v>44202</v>
      </c>
      <c r="C9" s="10" t="str">
        <f>IF(ISBLANK(Tableau1[[#This Row],[Jour]]),"",IF(WEEKDAY(A9,2)&gt;5,"WE",""))</f>
        <v/>
      </c>
      <c r="D9" s="76"/>
      <c r="E9" s="88"/>
      <c r="F9" s="82"/>
      <c r="G9" s="88"/>
      <c r="H9" s="82"/>
      <c r="I9" s="88" t="s">
        <v>28</v>
      </c>
      <c r="J9" s="82"/>
      <c r="K9" s="91"/>
    </row>
    <row r="10" spans="1:11" x14ac:dyDescent="0.25">
      <c r="A10" s="35">
        <f>Tableau1[[#This Row],[Date]]</f>
        <v>44203</v>
      </c>
      <c r="B10" s="66">
        <v>44203</v>
      </c>
      <c r="C10" s="10" t="str">
        <f>IF(ISBLANK(Tableau1[[#This Row],[Jour]]),"",IF(WEEKDAY(A10,2)&gt;5,"WE",""))</f>
        <v/>
      </c>
      <c r="D10" s="76"/>
      <c r="E10" s="88"/>
      <c r="F10" s="82"/>
      <c r="G10" s="88"/>
      <c r="H10" s="82"/>
      <c r="I10" s="88"/>
      <c r="J10" s="82"/>
      <c r="K10" s="91"/>
    </row>
    <row r="11" spans="1:11" x14ac:dyDescent="0.25">
      <c r="A11" s="35">
        <f>Tableau1[[#This Row],[Date]]</f>
        <v>44204</v>
      </c>
      <c r="B11" s="66">
        <v>44204</v>
      </c>
      <c r="C11" s="10" t="str">
        <f>IF(ISBLANK(Tableau1[[#This Row],[Jour]]),"",IF(WEEKDAY(A11,2)&gt;5,"WE",""))</f>
        <v/>
      </c>
      <c r="D11" s="76"/>
      <c r="E11" s="88"/>
      <c r="F11" s="82"/>
      <c r="G11" s="88"/>
      <c r="H11" s="82"/>
      <c r="I11" s="88"/>
      <c r="J11" s="82"/>
      <c r="K11" s="91"/>
    </row>
    <row r="12" spans="1:11" x14ac:dyDescent="0.25">
      <c r="A12" s="35">
        <f>Tableau1[[#This Row],[Date]]</f>
        <v>44205</v>
      </c>
      <c r="B12" s="66">
        <v>44205</v>
      </c>
      <c r="C12" s="10" t="str">
        <f>IF(ISBLANK(Tableau1[[#This Row],[Jour]]),"",IF(WEEKDAY(A12,2)&gt;5,"WE",""))</f>
        <v>WE</v>
      </c>
      <c r="D12" s="76"/>
      <c r="E12" s="88"/>
      <c r="F12" s="82"/>
      <c r="G12" s="88"/>
      <c r="H12" s="82"/>
      <c r="I12" s="88"/>
      <c r="J12" s="82"/>
      <c r="K12" s="91"/>
    </row>
    <row r="13" spans="1:11" x14ac:dyDescent="0.25">
      <c r="A13" s="35">
        <f>Tableau1[[#This Row],[Date]]</f>
        <v>44206</v>
      </c>
      <c r="B13" s="66">
        <v>44206</v>
      </c>
      <c r="C13" s="10" t="str">
        <f>IF(ISBLANK(Tableau1[[#This Row],[Jour]]),"",IF(WEEKDAY(A13,2)&gt;5,"WE",""))</f>
        <v>WE</v>
      </c>
      <c r="D13" s="76"/>
      <c r="E13" s="88"/>
      <c r="F13" s="82"/>
      <c r="G13" s="88"/>
      <c r="H13" s="82"/>
      <c r="I13" s="88"/>
      <c r="J13" s="82"/>
      <c r="K13" s="91"/>
    </row>
    <row r="14" spans="1:11" x14ac:dyDescent="0.25">
      <c r="A14" s="35">
        <f>Tableau1[[#This Row],[Date]]</f>
        <v>44207</v>
      </c>
      <c r="B14" s="66">
        <v>44207</v>
      </c>
      <c r="C14" s="10" t="str">
        <f>IF(ISBLANK(Tableau1[[#This Row],[Jour]]),"",IF(WEEKDAY(A14,2)&gt;5,"WE",""))</f>
        <v/>
      </c>
      <c r="D14" s="76"/>
      <c r="E14" s="88"/>
      <c r="F14" s="82"/>
      <c r="G14" s="88"/>
      <c r="H14" s="82"/>
      <c r="I14" s="88"/>
      <c r="J14" s="82"/>
      <c r="K14" s="91"/>
    </row>
    <row r="15" spans="1:11" x14ac:dyDescent="0.25">
      <c r="A15" s="35">
        <f>Tableau1[[#This Row],[Date]]</f>
        <v>44208</v>
      </c>
      <c r="B15" s="66">
        <v>44208</v>
      </c>
      <c r="C15" s="10" t="str">
        <f>IF(ISBLANK(Tableau1[[#This Row],[Jour]]),"",IF(WEEKDAY(A15,2)&gt;5,"WE",""))</f>
        <v/>
      </c>
      <c r="D15" s="76"/>
      <c r="E15" s="88"/>
      <c r="F15" s="82"/>
      <c r="G15" s="88" t="s">
        <v>28</v>
      </c>
      <c r="H15" s="82"/>
      <c r="I15" s="88"/>
      <c r="J15" s="82"/>
      <c r="K15" s="91"/>
    </row>
    <row r="16" spans="1:11" x14ac:dyDescent="0.25">
      <c r="A16" s="35">
        <f>Tableau1[[#This Row],[Date]]</f>
        <v>44209</v>
      </c>
      <c r="B16" s="66">
        <v>44209</v>
      </c>
      <c r="C16" s="10" t="str">
        <f>IF(ISBLANK(Tableau1[[#This Row],[Jour]]),"",IF(WEEKDAY(A16,2)&gt;5,"WE",""))</f>
        <v/>
      </c>
      <c r="D16" s="76"/>
      <c r="E16" s="88"/>
      <c r="F16" s="82"/>
      <c r="G16" s="88"/>
      <c r="H16" s="82"/>
      <c r="I16" s="88"/>
      <c r="J16" s="82"/>
      <c r="K16" s="91"/>
    </row>
    <row r="17" spans="1:11" x14ac:dyDescent="0.25">
      <c r="A17" s="35">
        <f>Tableau1[[#This Row],[Date]]</f>
        <v>44210</v>
      </c>
      <c r="B17" s="66">
        <v>44210</v>
      </c>
      <c r="C17" s="10" t="str">
        <f>IF(ISBLANK(Tableau1[[#This Row],[Jour]]),"",IF(WEEKDAY(A17,2)&gt;5,"WE",""))</f>
        <v/>
      </c>
      <c r="D17" s="76"/>
      <c r="E17" s="88"/>
      <c r="F17" s="82"/>
      <c r="G17" s="88"/>
      <c r="H17" s="82"/>
      <c r="I17" s="88"/>
      <c r="J17" s="82"/>
      <c r="K17" s="91" t="s">
        <v>28</v>
      </c>
    </row>
    <row r="18" spans="1:11" x14ac:dyDescent="0.25">
      <c r="A18" s="35">
        <f>Tableau1[[#This Row],[Date]]</f>
        <v>44211</v>
      </c>
      <c r="B18" s="66">
        <v>44211</v>
      </c>
      <c r="C18" s="10" t="str">
        <f>IF(ISBLANK(Tableau1[[#This Row],[Jour]]),"",IF(WEEKDAY(A18,2)&gt;5,"WE",""))</f>
        <v/>
      </c>
      <c r="D18" s="76"/>
      <c r="E18" s="88"/>
      <c r="F18" s="82"/>
      <c r="G18" s="88"/>
      <c r="H18" s="82"/>
      <c r="I18" s="88"/>
      <c r="J18" s="82"/>
      <c r="K18" s="91"/>
    </row>
    <row r="19" spans="1:11" x14ac:dyDescent="0.25">
      <c r="A19" s="35">
        <f>Tableau1[[#This Row],[Date]]</f>
        <v>44212</v>
      </c>
      <c r="B19" s="66">
        <v>44212</v>
      </c>
      <c r="C19" s="10" t="str">
        <f>IF(ISBLANK(Tableau1[[#This Row],[Jour]]),"",IF(WEEKDAY(A19,2)&gt;5,"WE",""))</f>
        <v>WE</v>
      </c>
      <c r="D19" s="76"/>
      <c r="E19" s="88"/>
      <c r="F19" s="82"/>
      <c r="G19" s="88"/>
      <c r="H19" s="82"/>
      <c r="I19" s="88"/>
      <c r="J19" s="82"/>
      <c r="K19" s="91"/>
    </row>
    <row r="20" spans="1:11" x14ac:dyDescent="0.25">
      <c r="A20" s="35">
        <f>Tableau1[[#This Row],[Date]]</f>
        <v>44213</v>
      </c>
      <c r="B20" s="66">
        <v>44213</v>
      </c>
      <c r="C20" s="10" t="str">
        <f>IF(ISBLANK(Tableau1[[#This Row],[Jour]]),"",IF(WEEKDAY(A20,2)&gt;5,"WE",""))</f>
        <v>WE</v>
      </c>
      <c r="D20" s="76"/>
      <c r="E20" s="88"/>
      <c r="F20" s="82"/>
      <c r="G20" s="88"/>
      <c r="H20" s="82"/>
      <c r="I20" s="88"/>
      <c r="J20" s="82"/>
      <c r="K20" s="91"/>
    </row>
    <row r="21" spans="1:11" x14ac:dyDescent="0.25">
      <c r="A21" s="35">
        <f>Tableau1[[#This Row],[Date]]</f>
        <v>44214</v>
      </c>
      <c r="B21" s="66">
        <v>44214</v>
      </c>
      <c r="C21" s="10" t="str">
        <f>IF(ISBLANK(Tableau1[[#This Row],[Jour]]),"",IF(WEEKDAY(A21,2)&gt;5,"WE",""))</f>
        <v/>
      </c>
      <c r="D21" s="76"/>
      <c r="E21" s="88"/>
      <c r="F21" s="82"/>
      <c r="G21" s="88"/>
      <c r="H21" s="82"/>
      <c r="I21" s="88"/>
      <c r="J21" s="82"/>
      <c r="K21" s="91"/>
    </row>
    <row r="22" spans="1:11" x14ac:dyDescent="0.25">
      <c r="A22" s="35">
        <f>Tableau1[[#This Row],[Date]]</f>
        <v>44215</v>
      </c>
      <c r="B22" s="66">
        <v>44215</v>
      </c>
      <c r="C22" s="10" t="str">
        <f>IF(ISBLANK(Tableau1[[#This Row],[Jour]]),"",IF(WEEKDAY(A22,2)&gt;5,"WE",""))</f>
        <v/>
      </c>
      <c r="D22" s="76"/>
      <c r="E22" s="88"/>
      <c r="F22" s="82"/>
      <c r="G22" s="88"/>
      <c r="H22" s="82"/>
      <c r="I22" s="88"/>
      <c r="J22" s="82"/>
      <c r="K22" s="91"/>
    </row>
    <row r="23" spans="1:11" x14ac:dyDescent="0.25">
      <c r="A23" s="35">
        <f>Tableau1[[#This Row],[Date]]</f>
        <v>44216</v>
      </c>
      <c r="B23" s="66">
        <v>44216</v>
      </c>
      <c r="C23" s="10" t="str">
        <f>IF(ISBLANK(Tableau1[[#This Row],[Jour]]),"",IF(WEEKDAY(A23,2)&gt;5,"WE",""))</f>
        <v/>
      </c>
      <c r="D23" s="76"/>
      <c r="E23" s="88"/>
      <c r="F23" s="82"/>
      <c r="G23" s="88"/>
      <c r="H23" s="82"/>
      <c r="I23" s="88"/>
      <c r="J23" s="82"/>
      <c r="K23" s="91" t="s">
        <v>28</v>
      </c>
    </row>
    <row r="24" spans="1:11" x14ac:dyDescent="0.25">
      <c r="A24" s="35">
        <f>Tableau1[[#This Row],[Date]]</f>
        <v>44217</v>
      </c>
      <c r="B24" s="66">
        <v>44217</v>
      </c>
      <c r="C24" s="10" t="str">
        <f>IF(ISBLANK(Tableau1[[#This Row],[Jour]]),"",IF(WEEKDAY(A24,2)&gt;5,"WE",""))</f>
        <v/>
      </c>
      <c r="D24" s="76"/>
      <c r="E24" s="88"/>
      <c r="F24" s="82"/>
      <c r="G24" s="88"/>
      <c r="H24" s="82"/>
      <c r="I24" s="88"/>
      <c r="J24" s="82"/>
      <c r="K24" s="91"/>
    </row>
    <row r="25" spans="1:11" x14ac:dyDescent="0.25">
      <c r="A25" s="35">
        <f>Tableau1[[#This Row],[Date]]</f>
        <v>44218</v>
      </c>
      <c r="B25" s="66">
        <v>44218</v>
      </c>
      <c r="C25" s="10" t="str">
        <f>IF(ISBLANK(Tableau1[[#This Row],[Jour]]),"",IF(WEEKDAY(A25,2)&gt;5,"WE",""))</f>
        <v/>
      </c>
      <c r="D25" s="76"/>
      <c r="E25" s="88"/>
      <c r="F25" s="82"/>
      <c r="G25" s="88"/>
      <c r="H25" s="82"/>
      <c r="I25" s="88"/>
      <c r="J25" s="82"/>
      <c r="K25" s="91"/>
    </row>
    <row r="26" spans="1:11" x14ac:dyDescent="0.25">
      <c r="A26" s="35">
        <f>Tableau1[[#This Row],[Date]]</f>
        <v>44219</v>
      </c>
      <c r="B26" s="66">
        <v>44219</v>
      </c>
      <c r="C26" s="10" t="str">
        <f>IF(ISBLANK(Tableau1[[#This Row],[Jour]]),"",IF(WEEKDAY(A26,2)&gt;5,"WE",""))</f>
        <v>WE</v>
      </c>
      <c r="D26" s="76"/>
      <c r="E26" s="88"/>
      <c r="F26" s="82"/>
      <c r="G26" s="88"/>
      <c r="H26" s="82"/>
      <c r="I26" s="88"/>
      <c r="J26" s="82"/>
      <c r="K26" s="91"/>
    </row>
    <row r="27" spans="1:11" x14ac:dyDescent="0.25">
      <c r="A27" s="35">
        <f>Tableau1[[#This Row],[Date]]</f>
        <v>44220</v>
      </c>
      <c r="B27" s="66">
        <v>44220</v>
      </c>
      <c r="C27" s="10" t="str">
        <f>IF(ISBLANK(Tableau1[[#This Row],[Jour]]),"",IF(WEEKDAY(A27,2)&gt;5,"WE",""))</f>
        <v>WE</v>
      </c>
      <c r="D27" s="76"/>
      <c r="E27" s="88"/>
      <c r="F27" s="82"/>
      <c r="G27" s="88"/>
      <c r="H27" s="82"/>
      <c r="I27" s="88"/>
      <c r="J27" s="82"/>
      <c r="K27" s="91"/>
    </row>
    <row r="28" spans="1:11" x14ac:dyDescent="0.25">
      <c r="A28" s="35">
        <f>Tableau1[[#This Row],[Date]]</f>
        <v>44221</v>
      </c>
      <c r="B28" s="66">
        <v>44221</v>
      </c>
      <c r="C28" s="10" t="str">
        <f>IF(ISBLANK(Tableau1[[#This Row],[Jour]]),"",IF(WEEKDAY(A28,2)&gt;5,"WE",""))</f>
        <v/>
      </c>
      <c r="D28" s="76"/>
      <c r="E28" s="88"/>
      <c r="F28" s="82"/>
      <c r="G28" s="88"/>
      <c r="H28" s="82"/>
      <c r="I28" s="88"/>
      <c r="J28" s="82"/>
      <c r="K28" s="91"/>
    </row>
    <row r="29" spans="1:11" x14ac:dyDescent="0.25">
      <c r="A29" s="35">
        <f>Tableau1[[#This Row],[Date]]</f>
        <v>44222</v>
      </c>
      <c r="B29" s="66">
        <v>44222</v>
      </c>
      <c r="C29" s="10" t="str">
        <f>IF(ISBLANK(Tableau1[[#This Row],[Jour]]),"",IF(WEEKDAY(A29,2)&gt;5,"WE",""))</f>
        <v/>
      </c>
      <c r="D29" s="76"/>
      <c r="E29" s="88"/>
      <c r="F29" s="82"/>
      <c r="G29" s="88"/>
      <c r="H29" s="82"/>
      <c r="I29" s="88"/>
      <c r="J29" s="82"/>
      <c r="K29" s="91"/>
    </row>
    <row r="30" spans="1:11" x14ac:dyDescent="0.25">
      <c r="A30" s="35">
        <f>Tableau1[[#This Row],[Date]]</f>
        <v>44223</v>
      </c>
      <c r="B30" s="66">
        <v>44223</v>
      </c>
      <c r="C30" s="10" t="str">
        <f>IF(ISBLANK(Tableau1[[#This Row],[Jour]]),"",IF(WEEKDAY(A30,2)&gt;5,"WE",""))</f>
        <v/>
      </c>
      <c r="D30" s="76"/>
      <c r="E30" s="88"/>
      <c r="F30" s="82"/>
      <c r="G30" s="88"/>
      <c r="H30" s="82"/>
      <c r="I30" s="88"/>
      <c r="J30" s="82"/>
      <c r="K30" s="91"/>
    </row>
    <row r="31" spans="1:11" x14ac:dyDescent="0.25">
      <c r="A31" s="35">
        <f>Tableau1[[#This Row],[Date]]</f>
        <v>44224</v>
      </c>
      <c r="B31" s="66">
        <v>44224</v>
      </c>
      <c r="C31" s="10" t="str">
        <f>IF(ISBLANK(Tableau1[[#This Row],[Jour]]),"",IF(WEEKDAY(A31,2)&gt;5,"WE",""))</f>
        <v/>
      </c>
      <c r="D31" s="76"/>
      <c r="E31" s="88"/>
      <c r="F31" s="82"/>
      <c r="G31" s="88"/>
      <c r="H31" s="82"/>
      <c r="I31" s="88"/>
      <c r="J31" s="82"/>
      <c r="K31" s="91"/>
    </row>
    <row r="32" spans="1:11" x14ac:dyDescent="0.25">
      <c r="A32" s="35">
        <f>Tableau1[[#This Row],[Date]]</f>
        <v>44225</v>
      </c>
      <c r="B32" s="66">
        <v>44225</v>
      </c>
      <c r="C32" s="10" t="str">
        <f>IF(ISBLANK(Tableau1[[#This Row],[Jour]]),"",IF(WEEKDAY(A32,2)&gt;5,"WE",""))</f>
        <v/>
      </c>
      <c r="D32" s="76"/>
      <c r="E32" s="88"/>
      <c r="F32" s="82"/>
      <c r="G32" s="88"/>
      <c r="H32" s="82"/>
      <c r="I32" s="88"/>
      <c r="J32" s="82"/>
      <c r="K32" s="91"/>
    </row>
    <row r="33" spans="1:11" x14ac:dyDescent="0.25">
      <c r="A33" s="35">
        <f>Tableau1[[#This Row],[Date]]</f>
        <v>44226</v>
      </c>
      <c r="B33" s="66">
        <v>44226</v>
      </c>
      <c r="C33" s="10" t="str">
        <f>IF(ISBLANK(Tableau1[[#This Row],[Jour]]),"",IF(WEEKDAY(A33,2)&gt;5,"WE",""))</f>
        <v>WE</v>
      </c>
      <c r="D33" s="76"/>
      <c r="E33" s="88"/>
      <c r="F33" s="82"/>
      <c r="G33" s="88"/>
      <c r="H33" s="82"/>
      <c r="I33" s="88"/>
      <c r="J33" s="82"/>
      <c r="K33" s="91"/>
    </row>
    <row r="34" spans="1:11" x14ac:dyDescent="0.25">
      <c r="A34" s="35">
        <f>Tableau1[[#This Row],[Date]]</f>
        <v>44227</v>
      </c>
      <c r="B34" s="66">
        <v>44227</v>
      </c>
      <c r="C34" s="10" t="str">
        <f>IF(ISBLANK(Tableau1[[#This Row],[Jour]]),"",IF(WEEKDAY(A34,2)&gt;5,"WE",""))</f>
        <v>WE</v>
      </c>
      <c r="D34" s="76"/>
      <c r="E34" s="88"/>
      <c r="F34" s="82"/>
      <c r="G34" s="88"/>
      <c r="H34" s="82"/>
      <c r="I34" s="88"/>
      <c r="J34" s="82"/>
      <c r="K34" s="91"/>
    </row>
    <row r="35" spans="1:11" x14ac:dyDescent="0.25">
      <c r="A35" s="35">
        <f>Tableau1[[#This Row],[Date]]</f>
        <v>44228</v>
      </c>
      <c r="B35" s="66">
        <v>44228</v>
      </c>
      <c r="C35" s="10" t="str">
        <f>IF(ISBLANK(Tableau1[[#This Row],[Jour]]),"",IF(WEEKDAY(A35,2)&gt;5,"WE",""))</f>
        <v/>
      </c>
      <c r="D35" s="76"/>
      <c r="E35" s="88"/>
      <c r="F35" s="82"/>
      <c r="G35" s="88"/>
      <c r="H35" s="82"/>
      <c r="I35" s="88"/>
      <c r="J35" s="82"/>
      <c r="K35" s="91"/>
    </row>
    <row r="36" spans="1:11" x14ac:dyDescent="0.25">
      <c r="A36" s="35">
        <f>Tableau1[[#This Row],[Date]]</f>
        <v>44229</v>
      </c>
      <c r="B36" s="66">
        <v>44229</v>
      </c>
      <c r="C36" s="10" t="str">
        <f>IF(ISBLANK(Tableau1[[#This Row],[Jour]]),"",IF(WEEKDAY(A36,2)&gt;5,"WE",""))</f>
        <v/>
      </c>
      <c r="D36" s="76"/>
      <c r="E36" s="88"/>
      <c r="F36" s="82"/>
      <c r="G36" s="88"/>
      <c r="H36" s="82"/>
      <c r="I36" s="88"/>
      <c r="J36" s="82"/>
      <c r="K36" s="91"/>
    </row>
    <row r="37" spans="1:11" x14ac:dyDescent="0.25">
      <c r="A37" s="35">
        <f>Tableau1[[#This Row],[Date]]</f>
        <v>44230</v>
      </c>
      <c r="B37" s="66">
        <v>44230</v>
      </c>
      <c r="C37" s="10" t="str">
        <f>IF(ISBLANK(Tableau1[[#This Row],[Jour]]),"",IF(WEEKDAY(A37,2)&gt;5,"WE",""))</f>
        <v/>
      </c>
      <c r="D37" s="76"/>
      <c r="E37" s="88"/>
      <c r="F37" s="82"/>
      <c r="G37" s="88"/>
      <c r="H37" s="82"/>
      <c r="I37" s="88"/>
      <c r="J37" s="82"/>
      <c r="K37" s="91"/>
    </row>
    <row r="38" spans="1:11" x14ac:dyDescent="0.25">
      <c r="A38" s="35">
        <f>Tableau1[[#This Row],[Date]]</f>
        <v>44231</v>
      </c>
      <c r="B38" s="66">
        <v>44231</v>
      </c>
      <c r="C38" s="10" t="str">
        <f>IF(ISBLANK(Tableau1[[#This Row],[Jour]]),"",IF(WEEKDAY(A38,2)&gt;5,"WE",""))</f>
        <v/>
      </c>
      <c r="D38" s="76"/>
      <c r="E38" s="88"/>
      <c r="F38" s="82"/>
      <c r="G38" s="88"/>
      <c r="H38" s="82"/>
      <c r="I38" s="88"/>
      <c r="J38" s="82"/>
      <c r="K38" s="91"/>
    </row>
    <row r="39" spans="1:11" x14ac:dyDescent="0.25">
      <c r="A39" s="35">
        <f>Tableau1[[#This Row],[Date]]</f>
        <v>44232</v>
      </c>
      <c r="B39" s="66">
        <v>44232</v>
      </c>
      <c r="C39" s="10" t="str">
        <f>IF(ISBLANK(Tableau1[[#This Row],[Jour]]),"",IF(WEEKDAY(A39,2)&gt;5,"WE",""))</f>
        <v/>
      </c>
      <c r="D39" s="76"/>
      <c r="E39" s="88"/>
      <c r="F39" s="82"/>
      <c r="G39" s="88"/>
      <c r="H39" s="82"/>
      <c r="I39" s="88"/>
      <c r="J39" s="82"/>
      <c r="K39" s="91"/>
    </row>
    <row r="40" spans="1:11" x14ac:dyDescent="0.25">
      <c r="A40" s="35">
        <f>Tableau1[[#This Row],[Date]]</f>
        <v>44233</v>
      </c>
      <c r="B40" s="66">
        <v>44233</v>
      </c>
      <c r="C40" s="10" t="str">
        <f>IF(ISBLANK(Tableau1[[#This Row],[Jour]]),"",IF(WEEKDAY(A40,2)&gt;5,"WE",""))</f>
        <v>WE</v>
      </c>
      <c r="D40" s="76"/>
      <c r="E40" s="88"/>
      <c r="F40" s="82"/>
      <c r="G40" s="88"/>
      <c r="H40" s="82"/>
      <c r="I40" s="88"/>
      <c r="J40" s="82"/>
      <c r="K40" s="91"/>
    </row>
    <row r="41" spans="1:11" x14ac:dyDescent="0.25">
      <c r="A41" s="35">
        <f>Tableau1[[#This Row],[Date]]</f>
        <v>44234</v>
      </c>
      <c r="B41" s="66">
        <v>44234</v>
      </c>
      <c r="C41" s="10" t="str">
        <f>IF(ISBLANK(Tableau1[[#This Row],[Jour]]),"",IF(WEEKDAY(A41,2)&gt;5,"WE",""))</f>
        <v>WE</v>
      </c>
      <c r="D41" s="76"/>
      <c r="E41" s="88"/>
      <c r="F41" s="82"/>
      <c r="G41" s="88"/>
      <c r="H41" s="82"/>
      <c r="I41" s="88"/>
      <c r="J41" s="82"/>
      <c r="K41" s="91"/>
    </row>
    <row r="42" spans="1:11" x14ac:dyDescent="0.25">
      <c r="A42" s="35">
        <f>Tableau1[[#This Row],[Date]]</f>
        <v>44235</v>
      </c>
      <c r="B42" s="66">
        <v>44235</v>
      </c>
      <c r="C42" s="10" t="str">
        <f>IF(ISBLANK(Tableau1[[#This Row],[Jour]]),"",IF(WEEKDAY(A42,2)&gt;5,"WE",""))</f>
        <v/>
      </c>
      <c r="D42" s="76"/>
      <c r="E42" s="88"/>
      <c r="F42" s="82"/>
      <c r="G42" s="88"/>
      <c r="H42" s="82"/>
      <c r="I42" s="88"/>
      <c r="J42" s="82"/>
      <c r="K42" s="91"/>
    </row>
    <row r="43" spans="1:11" x14ac:dyDescent="0.25">
      <c r="A43" s="35">
        <f>Tableau1[[#This Row],[Date]]</f>
        <v>44236</v>
      </c>
      <c r="B43" s="66">
        <v>44236</v>
      </c>
      <c r="C43" s="10" t="str">
        <f>IF(ISBLANK(Tableau1[[#This Row],[Jour]]),"",IF(WEEKDAY(A43,2)&gt;5,"WE",""))</f>
        <v/>
      </c>
      <c r="D43" s="76"/>
      <c r="E43" s="88"/>
      <c r="F43" s="82"/>
      <c r="G43" s="88"/>
      <c r="H43" s="82"/>
      <c r="I43" s="88"/>
      <c r="J43" s="82"/>
      <c r="K43" s="91"/>
    </row>
    <row r="44" spans="1:11" x14ac:dyDescent="0.25">
      <c r="A44" s="35">
        <f>Tableau1[[#This Row],[Date]]</f>
        <v>44237</v>
      </c>
      <c r="B44" s="66">
        <v>44237</v>
      </c>
      <c r="C44" s="10" t="str">
        <f>IF(ISBLANK(Tableau1[[#This Row],[Jour]]),"",IF(WEEKDAY(A44,2)&gt;5,"WE",""))</f>
        <v/>
      </c>
      <c r="D44" s="76"/>
      <c r="E44" s="88"/>
      <c r="F44" s="82"/>
      <c r="G44" s="88"/>
      <c r="H44" s="82"/>
      <c r="I44" s="88"/>
      <c r="J44" s="82"/>
      <c r="K44" s="91"/>
    </row>
    <row r="45" spans="1:11" x14ac:dyDescent="0.25">
      <c r="A45" s="35">
        <f>Tableau1[[#This Row],[Date]]</f>
        <v>44238</v>
      </c>
      <c r="B45" s="66">
        <v>44238</v>
      </c>
      <c r="C45" s="10" t="str">
        <f>IF(ISBLANK(Tableau1[[#This Row],[Jour]]),"",IF(WEEKDAY(A45,2)&gt;5,"WE",""))</f>
        <v/>
      </c>
      <c r="D45" s="76"/>
      <c r="E45" s="88"/>
      <c r="F45" s="82"/>
      <c r="G45" s="88"/>
      <c r="H45" s="82"/>
      <c r="I45" s="88"/>
      <c r="J45" s="82"/>
      <c r="K45" s="91"/>
    </row>
    <row r="46" spans="1:11" x14ac:dyDescent="0.25">
      <c r="A46" s="35">
        <f>Tableau1[[#This Row],[Date]]</f>
        <v>44239</v>
      </c>
      <c r="B46" s="66">
        <v>44239</v>
      </c>
      <c r="C46" s="10" t="str">
        <f>IF(ISBLANK(Tableau1[[#This Row],[Jour]]),"",IF(WEEKDAY(A46,2)&gt;5,"WE",""))</f>
        <v/>
      </c>
      <c r="D46" s="76"/>
      <c r="E46" s="88"/>
      <c r="F46" s="82"/>
      <c r="G46" s="88"/>
      <c r="H46" s="82"/>
      <c r="I46" s="88"/>
      <c r="J46" s="82"/>
      <c r="K46" s="91"/>
    </row>
    <row r="47" spans="1:11" x14ac:dyDescent="0.25">
      <c r="A47" s="35">
        <f>Tableau1[[#This Row],[Date]]</f>
        <v>44240</v>
      </c>
      <c r="B47" s="66">
        <v>44240</v>
      </c>
      <c r="C47" s="10" t="str">
        <f>IF(ISBLANK(Tableau1[[#This Row],[Jour]]),"",IF(WEEKDAY(A47,2)&gt;5,"WE",""))</f>
        <v>WE</v>
      </c>
      <c r="D47" s="76"/>
      <c r="E47" s="88"/>
      <c r="F47" s="82"/>
      <c r="G47" s="88"/>
      <c r="H47" s="82"/>
      <c r="I47" s="88"/>
      <c r="J47" s="82"/>
      <c r="K47" s="91"/>
    </row>
    <row r="48" spans="1:11" x14ac:dyDescent="0.25">
      <c r="A48" s="35">
        <f>Tableau1[[#This Row],[Date]]</f>
        <v>44241</v>
      </c>
      <c r="B48" s="66">
        <v>44241</v>
      </c>
      <c r="C48" s="10" t="str">
        <f>IF(ISBLANK(Tableau1[[#This Row],[Jour]]),"",IF(WEEKDAY(A48,2)&gt;5,"WE",""))</f>
        <v>WE</v>
      </c>
      <c r="D48" s="76"/>
      <c r="E48" s="88"/>
      <c r="F48" s="82"/>
      <c r="G48" s="88"/>
      <c r="H48" s="82"/>
      <c r="I48" s="88"/>
      <c r="J48" s="82"/>
      <c r="K48" s="91"/>
    </row>
    <row r="49" spans="1:11" x14ac:dyDescent="0.25">
      <c r="A49" s="35">
        <f>Tableau1[[#This Row],[Date]]</f>
        <v>44242</v>
      </c>
      <c r="B49" s="66">
        <v>44242</v>
      </c>
      <c r="C49" s="10" t="str">
        <f>IF(ISBLANK(Tableau1[[#This Row],[Jour]]),"",IF(WEEKDAY(A49,2)&gt;5,"WE",""))</f>
        <v/>
      </c>
      <c r="D49" s="76"/>
      <c r="E49" s="88"/>
      <c r="F49" s="82"/>
      <c r="G49" s="88"/>
      <c r="H49" s="82"/>
      <c r="I49" s="88"/>
      <c r="J49" s="82"/>
      <c r="K49" s="91"/>
    </row>
    <row r="50" spans="1:11" x14ac:dyDescent="0.25">
      <c r="A50" s="35">
        <f>Tableau1[[#This Row],[Date]]</f>
        <v>44243</v>
      </c>
      <c r="B50" s="66">
        <v>44243</v>
      </c>
      <c r="C50" s="10" t="str">
        <f>IF(ISBLANK(Tableau1[[#This Row],[Jour]]),"",IF(WEEKDAY(A50,2)&gt;5,"WE",""))</f>
        <v/>
      </c>
      <c r="D50" s="76"/>
      <c r="E50" s="88"/>
      <c r="F50" s="82"/>
      <c r="G50" s="88"/>
      <c r="H50" s="82"/>
      <c r="I50" s="88"/>
      <c r="J50" s="82"/>
      <c r="K50" s="91"/>
    </row>
    <row r="51" spans="1:11" x14ac:dyDescent="0.25">
      <c r="A51" s="35">
        <f>Tableau1[[#This Row],[Date]]</f>
        <v>44244</v>
      </c>
      <c r="B51" s="66">
        <v>44244</v>
      </c>
      <c r="C51" s="10" t="str">
        <f>IF(ISBLANK(Tableau1[[#This Row],[Jour]]),"",IF(WEEKDAY(A51,2)&gt;5,"WE",""))</f>
        <v/>
      </c>
      <c r="D51" s="76"/>
      <c r="E51" s="88"/>
      <c r="F51" s="82"/>
      <c r="G51" s="88"/>
      <c r="H51" s="82"/>
      <c r="I51" s="88"/>
      <c r="J51" s="82"/>
      <c r="K51" s="91"/>
    </row>
    <row r="52" spans="1:11" x14ac:dyDescent="0.25">
      <c r="A52" s="35">
        <f>Tableau1[[#This Row],[Date]]</f>
        <v>44245</v>
      </c>
      <c r="B52" s="66">
        <v>44245</v>
      </c>
      <c r="C52" s="10" t="str">
        <f>IF(ISBLANK(Tableau1[[#This Row],[Jour]]),"",IF(WEEKDAY(A52,2)&gt;5,"WE",""))</f>
        <v/>
      </c>
      <c r="D52" s="76"/>
      <c r="E52" s="88"/>
      <c r="F52" s="82"/>
      <c r="G52" s="88"/>
      <c r="H52" s="82"/>
      <c r="I52" s="88"/>
      <c r="J52" s="82"/>
      <c r="K52" s="91"/>
    </row>
    <row r="53" spans="1:11" x14ac:dyDescent="0.25">
      <c r="A53" s="35">
        <f>Tableau1[[#This Row],[Date]]</f>
        <v>44246</v>
      </c>
      <c r="B53" s="66">
        <v>44246</v>
      </c>
      <c r="C53" s="10" t="str">
        <f>IF(ISBLANK(Tableau1[[#This Row],[Jour]]),"",IF(WEEKDAY(A53,2)&gt;5,"WE",""))</f>
        <v/>
      </c>
      <c r="D53" s="76"/>
      <c r="E53" s="88"/>
      <c r="F53" s="82"/>
      <c r="G53" s="88"/>
      <c r="H53" s="82"/>
      <c r="I53" s="88"/>
      <c r="J53" s="82"/>
      <c r="K53" s="91"/>
    </row>
    <row r="54" spans="1:11" x14ac:dyDescent="0.25">
      <c r="A54" s="35">
        <f>Tableau1[[#This Row],[Date]]</f>
        <v>44247</v>
      </c>
      <c r="B54" s="66">
        <v>44247</v>
      </c>
      <c r="C54" s="10" t="str">
        <f>IF(ISBLANK(Tableau1[[#This Row],[Jour]]),"",IF(WEEKDAY(A54,2)&gt;5,"WE",""))</f>
        <v>WE</v>
      </c>
      <c r="D54" s="76"/>
      <c r="E54" s="88"/>
      <c r="F54" s="82"/>
      <c r="G54" s="88"/>
      <c r="H54" s="82"/>
      <c r="I54" s="88"/>
      <c r="J54" s="82"/>
      <c r="K54" s="91"/>
    </row>
    <row r="55" spans="1:11" x14ac:dyDescent="0.25">
      <c r="A55" s="35">
        <f>Tableau1[[#This Row],[Date]]</f>
        <v>44248</v>
      </c>
      <c r="B55" s="66">
        <v>44248</v>
      </c>
      <c r="C55" s="10" t="str">
        <f>IF(ISBLANK(Tableau1[[#This Row],[Jour]]),"",IF(WEEKDAY(A55,2)&gt;5,"WE",""))</f>
        <v>WE</v>
      </c>
      <c r="D55" s="76"/>
      <c r="E55" s="88"/>
      <c r="F55" s="82"/>
      <c r="G55" s="88"/>
      <c r="H55" s="82"/>
      <c r="I55" s="88"/>
      <c r="J55" s="82"/>
      <c r="K55" s="91"/>
    </row>
    <row r="56" spans="1:11" x14ac:dyDescent="0.25">
      <c r="A56" s="35">
        <f>Tableau1[[#This Row],[Date]]</f>
        <v>44249</v>
      </c>
      <c r="B56" s="66">
        <v>44249</v>
      </c>
      <c r="C56" s="10" t="str">
        <f>IF(ISBLANK(Tableau1[[#This Row],[Jour]]),"",IF(WEEKDAY(A56,2)&gt;5,"WE",""))</f>
        <v/>
      </c>
      <c r="D56" s="76"/>
      <c r="E56" s="88"/>
      <c r="F56" s="82"/>
      <c r="G56" s="88"/>
      <c r="H56" s="82"/>
      <c r="I56" s="88"/>
      <c r="J56" s="82"/>
      <c r="K56" s="91"/>
    </row>
    <row r="57" spans="1:11" x14ac:dyDescent="0.25">
      <c r="A57" s="35">
        <f>Tableau1[[#This Row],[Date]]</f>
        <v>44250</v>
      </c>
      <c r="B57" s="66">
        <v>44250</v>
      </c>
      <c r="C57" s="10" t="str">
        <f>IF(ISBLANK(Tableau1[[#This Row],[Jour]]),"",IF(WEEKDAY(A57,2)&gt;5,"WE",""))</f>
        <v/>
      </c>
      <c r="D57" s="76"/>
      <c r="E57" s="88"/>
      <c r="F57" s="82"/>
      <c r="G57" s="88"/>
      <c r="H57" s="82"/>
      <c r="I57" s="88"/>
      <c r="J57" s="82"/>
      <c r="K57" s="91"/>
    </row>
    <row r="58" spans="1:11" x14ac:dyDescent="0.25">
      <c r="A58" s="35">
        <f>Tableau1[[#This Row],[Date]]</f>
        <v>44251</v>
      </c>
      <c r="B58" s="66">
        <v>44251</v>
      </c>
      <c r="C58" s="10" t="str">
        <f>IF(ISBLANK(Tableau1[[#This Row],[Jour]]),"",IF(WEEKDAY(A58,2)&gt;5,"WE",""))</f>
        <v/>
      </c>
      <c r="D58" s="76"/>
      <c r="E58" s="88"/>
      <c r="F58" s="82"/>
      <c r="G58" s="88"/>
      <c r="H58" s="82"/>
      <c r="I58" s="88"/>
      <c r="J58" s="82"/>
      <c r="K58" s="91"/>
    </row>
    <row r="59" spans="1:11" x14ac:dyDescent="0.25">
      <c r="A59" s="35">
        <f>Tableau1[[#This Row],[Date]]</f>
        <v>44252</v>
      </c>
      <c r="B59" s="66">
        <v>44252</v>
      </c>
      <c r="C59" s="10" t="str">
        <f>IF(ISBLANK(Tableau1[[#This Row],[Jour]]),"",IF(WEEKDAY(A59,2)&gt;5,"WE",""))</f>
        <v/>
      </c>
      <c r="D59" s="76"/>
      <c r="E59" s="88"/>
      <c r="F59" s="82"/>
      <c r="G59" s="88"/>
      <c r="H59" s="82"/>
      <c r="I59" s="88"/>
      <c r="J59" s="82"/>
      <c r="K59" s="91"/>
    </row>
    <row r="60" spans="1:11" x14ac:dyDescent="0.25">
      <c r="A60" s="35">
        <f>Tableau1[[#This Row],[Date]]</f>
        <v>44253</v>
      </c>
      <c r="B60" s="66">
        <v>44253</v>
      </c>
      <c r="C60" s="10" t="str">
        <f>IF(ISBLANK(Tableau1[[#This Row],[Jour]]),"",IF(WEEKDAY(A60,2)&gt;5,"WE",""))</f>
        <v/>
      </c>
      <c r="D60" s="76"/>
      <c r="E60" s="88"/>
      <c r="F60" s="82"/>
      <c r="G60" s="88"/>
      <c r="H60" s="82"/>
      <c r="I60" s="88"/>
      <c r="J60" s="82"/>
      <c r="K60" s="91"/>
    </row>
    <row r="61" spans="1:11" x14ac:dyDescent="0.25">
      <c r="A61" s="35">
        <f>Tableau1[[#This Row],[Date]]</f>
        <v>44254</v>
      </c>
      <c r="B61" s="66">
        <v>44254</v>
      </c>
      <c r="C61" s="10" t="str">
        <f>IF(ISBLANK(Tableau1[[#This Row],[Jour]]),"",IF(WEEKDAY(A61,2)&gt;5,"WE",""))</f>
        <v>WE</v>
      </c>
      <c r="D61" s="76"/>
      <c r="E61" s="88"/>
      <c r="F61" s="82"/>
      <c r="G61" s="88"/>
      <c r="H61" s="82"/>
      <c r="I61" s="88"/>
      <c r="J61" s="82"/>
      <c r="K61" s="91"/>
    </row>
    <row r="62" spans="1:11" x14ac:dyDescent="0.25">
      <c r="A62" s="35">
        <f>Tableau1[[#This Row],[Date]]</f>
        <v>44255</v>
      </c>
      <c r="B62" s="66">
        <v>44255</v>
      </c>
      <c r="C62" s="10" t="str">
        <f>IF(ISBLANK(Tableau1[[#This Row],[Jour]]),"",IF(WEEKDAY(A62,2)&gt;5,"WE",""))</f>
        <v>WE</v>
      </c>
      <c r="D62" s="76"/>
      <c r="E62" s="88"/>
      <c r="F62" s="82"/>
      <c r="G62" s="88"/>
      <c r="H62" s="82"/>
      <c r="I62" s="88"/>
      <c r="J62" s="82"/>
      <c r="K62" s="91"/>
    </row>
    <row r="63" spans="1:11" x14ac:dyDescent="0.25">
      <c r="A63" s="35">
        <f>Tableau1[[#This Row],[Date]]</f>
        <v>44256</v>
      </c>
      <c r="B63" s="66">
        <v>44256</v>
      </c>
      <c r="C63" s="10" t="str">
        <f>IF(ISBLANK(Tableau1[[#This Row],[Jour]]),"",IF(WEEKDAY(A63,2)&gt;5,"WE",""))</f>
        <v/>
      </c>
      <c r="D63" s="76"/>
      <c r="E63" s="88"/>
      <c r="F63" s="82"/>
      <c r="G63" s="88"/>
      <c r="H63" s="82"/>
      <c r="I63" s="88"/>
      <c r="J63" s="82"/>
      <c r="K63" s="91"/>
    </row>
    <row r="64" spans="1:11" x14ac:dyDescent="0.25">
      <c r="A64" s="35">
        <f>Tableau1[[#This Row],[Date]]</f>
        <v>44257</v>
      </c>
      <c r="B64" s="66">
        <v>44257</v>
      </c>
      <c r="C64" s="10" t="str">
        <f>IF(ISBLANK(Tableau1[[#This Row],[Jour]]),"",IF(WEEKDAY(A64,2)&gt;5,"WE",""))</f>
        <v/>
      </c>
      <c r="D64" s="76"/>
      <c r="E64" s="88"/>
      <c r="F64" s="82"/>
      <c r="G64" s="88"/>
      <c r="H64" s="82"/>
      <c r="I64" s="88"/>
      <c r="J64" s="82"/>
      <c r="K64" s="91"/>
    </row>
    <row r="65" spans="1:11" x14ac:dyDescent="0.25">
      <c r="A65" s="35">
        <f>Tableau1[[#This Row],[Date]]</f>
        <v>44258</v>
      </c>
      <c r="B65" s="66">
        <v>44258</v>
      </c>
      <c r="C65" s="10" t="str">
        <f>IF(ISBLANK(Tableau1[[#This Row],[Jour]]),"",IF(WEEKDAY(A65,2)&gt;5,"WE",""))</f>
        <v/>
      </c>
      <c r="D65" s="76"/>
      <c r="E65" s="88"/>
      <c r="F65" s="82"/>
      <c r="G65" s="88"/>
      <c r="H65" s="82"/>
      <c r="I65" s="88"/>
      <c r="J65" s="82"/>
      <c r="K65" s="91"/>
    </row>
    <row r="66" spans="1:11" x14ac:dyDescent="0.25">
      <c r="A66" s="35">
        <f>Tableau1[[#This Row],[Date]]</f>
        <v>44259</v>
      </c>
      <c r="B66" s="66">
        <v>44259</v>
      </c>
      <c r="C66" s="10" t="str">
        <f>IF(ISBLANK(Tableau1[[#This Row],[Jour]]),"",IF(WEEKDAY(A66,2)&gt;5,"WE",""))</f>
        <v/>
      </c>
      <c r="D66" s="76"/>
      <c r="E66" s="88"/>
      <c r="F66" s="82"/>
      <c r="G66" s="88"/>
      <c r="H66" s="82"/>
      <c r="I66" s="88"/>
      <c r="J66" s="82"/>
      <c r="K66" s="91"/>
    </row>
    <row r="67" spans="1:11" x14ac:dyDescent="0.25">
      <c r="A67" s="35">
        <f>Tableau1[[#This Row],[Date]]</f>
        <v>44260</v>
      </c>
      <c r="B67" s="66">
        <v>44260</v>
      </c>
      <c r="C67" s="10" t="str">
        <f>IF(ISBLANK(Tableau1[[#This Row],[Jour]]),"",IF(WEEKDAY(A67,2)&gt;5,"WE",""))</f>
        <v/>
      </c>
      <c r="D67" s="76"/>
      <c r="E67" s="88"/>
      <c r="F67" s="82"/>
      <c r="G67" s="88"/>
      <c r="H67" s="82"/>
      <c r="I67" s="88"/>
      <c r="J67" s="82"/>
      <c r="K67" s="91"/>
    </row>
    <row r="68" spans="1:11" x14ac:dyDescent="0.25">
      <c r="A68" s="35">
        <f>Tableau1[[#This Row],[Date]]</f>
        <v>44261</v>
      </c>
      <c r="B68" s="66">
        <v>44261</v>
      </c>
      <c r="C68" s="10" t="str">
        <f>IF(ISBLANK(Tableau1[[#This Row],[Jour]]),"",IF(WEEKDAY(A68,2)&gt;5,"WE",""))</f>
        <v>WE</v>
      </c>
      <c r="D68" s="76"/>
      <c r="E68" s="88"/>
      <c r="F68" s="82"/>
      <c r="G68" s="88"/>
      <c r="H68" s="82"/>
      <c r="I68" s="88"/>
      <c r="J68" s="82"/>
      <c r="K68" s="91"/>
    </row>
    <row r="69" spans="1:11" x14ac:dyDescent="0.25">
      <c r="A69" s="35">
        <f>Tableau1[[#This Row],[Date]]</f>
        <v>44262</v>
      </c>
      <c r="B69" s="66">
        <v>44262</v>
      </c>
      <c r="C69" s="10" t="str">
        <f>IF(ISBLANK(Tableau1[[#This Row],[Jour]]),"",IF(WEEKDAY(A69,2)&gt;5,"WE",""))</f>
        <v>WE</v>
      </c>
      <c r="D69" s="76"/>
      <c r="E69" s="88"/>
      <c r="F69" s="82"/>
      <c r="G69" s="88"/>
      <c r="H69" s="82"/>
      <c r="I69" s="88"/>
      <c r="J69" s="82"/>
      <c r="K69" s="91"/>
    </row>
    <row r="70" spans="1:11" x14ac:dyDescent="0.25">
      <c r="A70" s="35">
        <f>Tableau1[[#This Row],[Date]]</f>
        <v>44263</v>
      </c>
      <c r="B70" s="66">
        <v>44263</v>
      </c>
      <c r="C70" s="10" t="str">
        <f>IF(ISBLANK(Tableau1[[#This Row],[Jour]]),"",IF(WEEKDAY(A70,2)&gt;5,"WE",""))</f>
        <v/>
      </c>
      <c r="D70" s="76"/>
      <c r="E70" s="88"/>
      <c r="F70" s="82"/>
      <c r="G70" s="88"/>
      <c r="H70" s="82"/>
      <c r="I70" s="88"/>
      <c r="J70" s="82"/>
      <c r="K70" s="91"/>
    </row>
    <row r="71" spans="1:11" x14ac:dyDescent="0.25">
      <c r="A71" s="35">
        <f>Tableau1[[#This Row],[Date]]</f>
        <v>44264</v>
      </c>
      <c r="B71" s="66">
        <v>44264</v>
      </c>
      <c r="C71" s="10" t="str">
        <f>IF(ISBLANK(Tableau1[[#This Row],[Jour]]),"",IF(WEEKDAY(A71,2)&gt;5,"WE",""))</f>
        <v/>
      </c>
      <c r="D71" s="76"/>
      <c r="E71" s="88"/>
      <c r="F71" s="82"/>
      <c r="G71" s="88"/>
      <c r="H71" s="82"/>
      <c r="I71" s="88"/>
      <c r="J71" s="82"/>
      <c r="K71" s="91"/>
    </row>
    <row r="72" spans="1:11" x14ac:dyDescent="0.25">
      <c r="A72" s="35">
        <f>Tableau1[[#This Row],[Date]]</f>
        <v>44265</v>
      </c>
      <c r="B72" s="66">
        <v>44265</v>
      </c>
      <c r="C72" s="10" t="str">
        <f>IF(ISBLANK(Tableau1[[#This Row],[Jour]]),"",IF(WEEKDAY(A72,2)&gt;5,"WE",""))</f>
        <v/>
      </c>
      <c r="D72" s="76"/>
      <c r="E72" s="88"/>
      <c r="F72" s="82"/>
      <c r="G72" s="88"/>
      <c r="H72" s="82"/>
      <c r="I72" s="88"/>
      <c r="J72" s="82"/>
      <c r="K72" s="91"/>
    </row>
    <row r="73" spans="1:11" x14ac:dyDescent="0.25">
      <c r="A73" s="35">
        <f>Tableau1[[#This Row],[Date]]</f>
        <v>44266</v>
      </c>
      <c r="B73" s="66">
        <v>44266</v>
      </c>
      <c r="C73" s="10" t="str">
        <f>IF(ISBLANK(Tableau1[[#This Row],[Jour]]),"",IF(WEEKDAY(A73,2)&gt;5,"WE",""))</f>
        <v/>
      </c>
      <c r="D73" s="76"/>
      <c r="E73" s="88"/>
      <c r="F73" s="82"/>
      <c r="G73" s="88"/>
      <c r="H73" s="82"/>
      <c r="I73" s="88"/>
      <c r="J73" s="82"/>
      <c r="K73" s="91"/>
    </row>
    <row r="74" spans="1:11" x14ac:dyDescent="0.25">
      <c r="A74" s="35">
        <f>Tableau1[[#This Row],[Date]]</f>
        <v>44267</v>
      </c>
      <c r="B74" s="66">
        <v>44267</v>
      </c>
      <c r="C74" s="10" t="str">
        <f>IF(ISBLANK(Tableau1[[#This Row],[Jour]]),"",IF(WEEKDAY(A74,2)&gt;5,"WE",""))</f>
        <v/>
      </c>
      <c r="D74" s="76"/>
      <c r="E74" s="88"/>
      <c r="F74" s="82"/>
      <c r="G74" s="88"/>
      <c r="H74" s="82"/>
      <c r="I74" s="92"/>
      <c r="J74" s="82"/>
      <c r="K74" s="91"/>
    </row>
    <row r="75" spans="1:11" x14ac:dyDescent="0.25">
      <c r="A75" s="35">
        <f>Tableau1[[#This Row],[Date]]</f>
        <v>44268</v>
      </c>
      <c r="B75" s="66">
        <v>44268</v>
      </c>
      <c r="C75" s="10" t="str">
        <f>IF(ISBLANK(Tableau1[[#This Row],[Jour]]),"",IF(WEEKDAY(A75,2)&gt;5,"WE",""))</f>
        <v>WE</v>
      </c>
      <c r="D75" s="76"/>
      <c r="E75" s="88"/>
      <c r="F75" s="82"/>
      <c r="G75" s="88"/>
      <c r="H75" s="82"/>
      <c r="I75" s="88"/>
      <c r="J75" s="82"/>
      <c r="K75" s="91"/>
    </row>
    <row r="76" spans="1:11" x14ac:dyDescent="0.25">
      <c r="A76" s="35">
        <f>Tableau1[[#This Row],[Date]]</f>
        <v>44269</v>
      </c>
      <c r="B76" s="66">
        <v>44269</v>
      </c>
      <c r="C76" s="10" t="str">
        <f>IF(ISBLANK(Tableau1[[#This Row],[Jour]]),"",IF(WEEKDAY(A76,2)&gt;5,"WE",""))</f>
        <v>WE</v>
      </c>
      <c r="D76" s="76"/>
      <c r="E76" s="88"/>
      <c r="F76" s="82"/>
      <c r="G76" s="88"/>
      <c r="H76" s="82"/>
      <c r="I76" s="88"/>
      <c r="J76" s="82"/>
      <c r="K76" s="91"/>
    </row>
    <row r="77" spans="1:11" x14ac:dyDescent="0.25">
      <c r="A77" s="35">
        <f>Tableau1[[#This Row],[Date]]</f>
        <v>44270</v>
      </c>
      <c r="B77" s="66">
        <v>44270</v>
      </c>
      <c r="C77" s="10" t="str">
        <f>IF(ISBLANK(Tableau1[[#This Row],[Jour]]),"",IF(WEEKDAY(A77,2)&gt;5,"WE",""))</f>
        <v/>
      </c>
      <c r="D77" s="76"/>
      <c r="E77" s="88"/>
      <c r="F77" s="82"/>
      <c r="G77" s="88"/>
      <c r="H77" s="82"/>
      <c r="I77" s="88"/>
      <c r="J77" s="82"/>
      <c r="K77" s="91"/>
    </row>
    <row r="78" spans="1:11" x14ac:dyDescent="0.25">
      <c r="A78" s="35">
        <f>Tableau1[[#This Row],[Date]]</f>
        <v>44271</v>
      </c>
      <c r="B78" s="66">
        <v>44271</v>
      </c>
      <c r="C78" s="10" t="str">
        <f>IF(ISBLANK(Tableau1[[#This Row],[Jour]]),"",IF(WEEKDAY(A78,2)&gt;5,"WE",""))</f>
        <v/>
      </c>
      <c r="D78" s="76"/>
      <c r="E78" s="88"/>
      <c r="F78" s="82"/>
      <c r="G78" s="88"/>
      <c r="H78" s="82"/>
      <c r="I78" s="88"/>
      <c r="J78" s="82"/>
      <c r="K78" s="91"/>
    </row>
    <row r="79" spans="1:11" x14ac:dyDescent="0.25">
      <c r="A79" s="35">
        <f>Tableau1[[#This Row],[Date]]</f>
        <v>44272</v>
      </c>
      <c r="B79" s="66">
        <v>44272</v>
      </c>
      <c r="C79" s="10" t="str">
        <f>IF(ISBLANK(Tableau1[[#This Row],[Jour]]),"",IF(WEEKDAY(A79,2)&gt;5,"WE",""))</f>
        <v/>
      </c>
      <c r="D79" s="76"/>
      <c r="E79" s="88"/>
      <c r="F79" s="82"/>
      <c r="G79" s="88"/>
      <c r="H79" s="82"/>
      <c r="I79" s="88"/>
      <c r="J79" s="82"/>
      <c r="K79" s="91"/>
    </row>
    <row r="80" spans="1:11" x14ac:dyDescent="0.25">
      <c r="A80" s="35">
        <f>Tableau1[[#This Row],[Date]]</f>
        <v>44273</v>
      </c>
      <c r="B80" s="66">
        <v>44273</v>
      </c>
      <c r="C80" s="10" t="str">
        <f>IF(ISBLANK(Tableau1[[#This Row],[Jour]]),"",IF(WEEKDAY(A80,2)&gt;5,"WE",""))</f>
        <v/>
      </c>
      <c r="D80" s="76"/>
      <c r="E80" s="88"/>
      <c r="F80" s="82"/>
      <c r="G80" s="88"/>
      <c r="H80" s="82"/>
      <c r="I80" s="88"/>
      <c r="J80" s="82"/>
      <c r="K80" s="93"/>
    </row>
    <row r="81" spans="1:11" x14ac:dyDescent="0.25">
      <c r="A81" s="35">
        <f>Tableau1[[#This Row],[Date]]</f>
        <v>44274</v>
      </c>
      <c r="B81" s="66">
        <v>44274</v>
      </c>
      <c r="C81" s="10" t="str">
        <f>IF(ISBLANK(Tableau1[[#This Row],[Jour]]),"",IF(WEEKDAY(A81,2)&gt;5,"WE",""))</f>
        <v/>
      </c>
      <c r="D81" s="76"/>
      <c r="E81" s="88"/>
      <c r="F81" s="82"/>
      <c r="G81" s="88"/>
      <c r="H81" s="82"/>
      <c r="I81" s="88"/>
      <c r="J81" s="82"/>
      <c r="K81" s="91"/>
    </row>
    <row r="82" spans="1:11" x14ac:dyDescent="0.25">
      <c r="A82" s="35">
        <f>Tableau1[[#This Row],[Date]]</f>
        <v>44275</v>
      </c>
      <c r="B82" s="66">
        <v>44275</v>
      </c>
      <c r="C82" s="10" t="str">
        <f>IF(ISBLANK(Tableau1[[#This Row],[Jour]]),"",IF(WEEKDAY(A82,2)&gt;5,"WE",""))</f>
        <v>WE</v>
      </c>
      <c r="D82" s="76"/>
      <c r="E82" s="88"/>
      <c r="F82" s="82"/>
      <c r="G82" s="88"/>
      <c r="H82" s="82"/>
      <c r="I82" s="88"/>
      <c r="J82" s="82"/>
      <c r="K82" s="91"/>
    </row>
    <row r="83" spans="1:11" x14ac:dyDescent="0.25">
      <c r="A83" s="35">
        <f>Tableau1[[#This Row],[Date]]</f>
        <v>44276</v>
      </c>
      <c r="B83" s="66">
        <v>44276</v>
      </c>
      <c r="C83" s="10" t="str">
        <f>IF(ISBLANK(Tableau1[[#This Row],[Jour]]),"",IF(WEEKDAY(A83,2)&gt;5,"WE",""))</f>
        <v>WE</v>
      </c>
      <c r="D83" s="76"/>
      <c r="E83" s="88"/>
      <c r="F83" s="82"/>
      <c r="G83" s="88"/>
      <c r="H83" s="82"/>
      <c r="I83" s="88"/>
      <c r="J83" s="82"/>
      <c r="K83" s="91"/>
    </row>
    <row r="84" spans="1:11" x14ac:dyDescent="0.25">
      <c r="A84" s="35">
        <f>Tableau1[[#This Row],[Date]]</f>
        <v>44277</v>
      </c>
      <c r="B84" s="66">
        <v>44277</v>
      </c>
      <c r="C84" s="10" t="str">
        <f>IF(ISBLANK(Tableau1[[#This Row],[Jour]]),"",IF(WEEKDAY(A84,2)&gt;5,"WE",""))</f>
        <v/>
      </c>
      <c r="D84" s="76"/>
      <c r="E84" s="88"/>
      <c r="F84" s="82"/>
      <c r="G84" s="88"/>
      <c r="H84" s="82"/>
      <c r="I84" s="88"/>
      <c r="J84" s="82"/>
      <c r="K84" s="91"/>
    </row>
    <row r="85" spans="1:11" x14ac:dyDescent="0.25">
      <c r="A85" s="35">
        <f>Tableau1[[#This Row],[Date]]</f>
        <v>44278</v>
      </c>
      <c r="B85" s="66">
        <v>44278</v>
      </c>
      <c r="C85" s="10" t="str">
        <f>IF(ISBLANK(Tableau1[[#This Row],[Jour]]),"",IF(WEEKDAY(A85,2)&gt;5,"WE",""))</f>
        <v/>
      </c>
      <c r="D85" s="76"/>
      <c r="E85" s="88"/>
      <c r="F85" s="82"/>
      <c r="G85" s="88"/>
      <c r="H85" s="82"/>
      <c r="I85" s="88"/>
      <c r="J85" s="82"/>
      <c r="K85" s="91"/>
    </row>
    <row r="86" spans="1:11" x14ac:dyDescent="0.25">
      <c r="A86" s="35">
        <f>Tableau1[[#This Row],[Date]]</f>
        <v>44279</v>
      </c>
      <c r="B86" s="66">
        <v>44279</v>
      </c>
      <c r="C86" s="10" t="str">
        <f>IF(ISBLANK(Tableau1[[#This Row],[Jour]]),"",IF(WEEKDAY(A86,2)&gt;5,"WE",""))</f>
        <v/>
      </c>
      <c r="D86" s="76"/>
      <c r="E86" s="88"/>
      <c r="F86" s="82"/>
      <c r="G86" s="88"/>
      <c r="H86" s="82"/>
      <c r="I86" s="88"/>
      <c r="J86" s="82"/>
      <c r="K86" s="91"/>
    </row>
    <row r="87" spans="1:11" x14ac:dyDescent="0.25">
      <c r="A87" s="35">
        <f>Tableau1[[#This Row],[Date]]</f>
        <v>44280</v>
      </c>
      <c r="B87" s="66">
        <v>44280</v>
      </c>
      <c r="C87" s="10" t="str">
        <f>IF(ISBLANK(Tableau1[[#This Row],[Jour]]),"",IF(WEEKDAY(A87,2)&gt;5,"WE",""))</f>
        <v/>
      </c>
      <c r="D87" s="76"/>
      <c r="E87" s="88"/>
      <c r="F87" s="82"/>
      <c r="G87" s="88"/>
      <c r="H87" s="82"/>
      <c r="I87" s="88"/>
      <c r="J87" s="82"/>
      <c r="K87" s="91"/>
    </row>
    <row r="88" spans="1:11" x14ac:dyDescent="0.25">
      <c r="A88" s="35">
        <f>Tableau1[[#This Row],[Date]]</f>
        <v>44281</v>
      </c>
      <c r="B88" s="66">
        <v>44281</v>
      </c>
      <c r="C88" s="10" t="str">
        <f>IF(ISBLANK(Tableau1[[#This Row],[Jour]]),"",IF(WEEKDAY(A88,2)&gt;5,"WE",""))</f>
        <v/>
      </c>
      <c r="D88" s="76"/>
      <c r="E88" s="88"/>
      <c r="F88" s="83"/>
      <c r="G88" s="91"/>
      <c r="H88" s="83"/>
      <c r="I88" s="88"/>
      <c r="J88" s="82"/>
      <c r="K88" s="91"/>
    </row>
    <row r="89" spans="1:11" x14ac:dyDescent="0.25">
      <c r="A89" s="35">
        <f>Tableau1[[#This Row],[Date]]</f>
        <v>44282</v>
      </c>
      <c r="B89" s="66">
        <v>44282</v>
      </c>
      <c r="C89" s="10" t="str">
        <f>IF(ISBLANK(Tableau1[[#This Row],[Jour]]),"",IF(WEEKDAY(A89,2)&gt;5,"WE",""))</f>
        <v>WE</v>
      </c>
      <c r="D89" s="76"/>
      <c r="E89" s="88"/>
      <c r="F89" s="82"/>
      <c r="G89" s="88"/>
      <c r="H89" s="82"/>
      <c r="I89" s="88"/>
      <c r="J89" s="82"/>
      <c r="K89" s="91"/>
    </row>
    <row r="90" spans="1:11" x14ac:dyDescent="0.25">
      <c r="A90" s="35">
        <f>Tableau1[[#This Row],[Date]]</f>
        <v>44283</v>
      </c>
      <c r="B90" s="66">
        <v>44283</v>
      </c>
      <c r="C90" s="10" t="str">
        <f>IF(ISBLANK(Tableau1[[#This Row],[Jour]]),"",IF(WEEKDAY(A90,2)&gt;5,"WE",""))</f>
        <v>WE</v>
      </c>
      <c r="D90" s="76"/>
      <c r="E90" s="88"/>
      <c r="F90" s="82"/>
      <c r="G90" s="91"/>
      <c r="H90" s="82"/>
      <c r="I90" s="88"/>
      <c r="J90" s="82"/>
      <c r="K90" s="91"/>
    </row>
    <row r="91" spans="1:11" x14ac:dyDescent="0.25">
      <c r="A91" s="35">
        <f>Tableau1[[#This Row],[Date]]</f>
        <v>44284</v>
      </c>
      <c r="B91" s="66">
        <v>44284</v>
      </c>
      <c r="C91" s="10" t="str">
        <f>IF(ISBLANK(Tableau1[[#This Row],[Jour]]),"",IF(WEEKDAY(A91,2)&gt;5,"WE",""))</f>
        <v/>
      </c>
      <c r="D91" s="76"/>
      <c r="E91" s="88"/>
      <c r="F91" s="82"/>
      <c r="G91" s="88"/>
      <c r="H91" s="82"/>
      <c r="I91" s="88"/>
      <c r="J91" s="82"/>
      <c r="K91" s="91"/>
    </row>
    <row r="92" spans="1:11" x14ac:dyDescent="0.25">
      <c r="A92" s="35">
        <f>Tableau1[[#This Row],[Date]]</f>
        <v>44285</v>
      </c>
      <c r="B92" s="66">
        <v>44285</v>
      </c>
      <c r="C92" s="10" t="str">
        <f>IF(ISBLANK(Tableau1[[#This Row],[Jour]]),"",IF(WEEKDAY(A92,2)&gt;5,"WE",""))</f>
        <v/>
      </c>
      <c r="D92" s="76"/>
      <c r="E92" s="88"/>
      <c r="F92" s="82"/>
      <c r="G92" s="88"/>
      <c r="H92" s="82"/>
      <c r="I92" s="88"/>
      <c r="J92" s="82"/>
      <c r="K92" s="91"/>
    </row>
    <row r="93" spans="1:11" x14ac:dyDescent="0.25">
      <c r="A93" s="35">
        <f>Tableau1[[#This Row],[Date]]</f>
        <v>44286</v>
      </c>
      <c r="B93" s="66">
        <v>44286</v>
      </c>
      <c r="C93" s="10" t="str">
        <f>IF(ISBLANK(Tableau1[[#This Row],[Jour]]),"",IF(WEEKDAY(A93,2)&gt;5,"WE",""))</f>
        <v/>
      </c>
      <c r="D93" s="76"/>
      <c r="E93" s="88"/>
      <c r="F93" s="82"/>
      <c r="G93" s="88"/>
      <c r="H93" s="82"/>
      <c r="I93" s="88"/>
      <c r="J93" s="82"/>
      <c r="K93" s="91"/>
    </row>
    <row r="94" spans="1:11" x14ac:dyDescent="0.25">
      <c r="A94" s="35">
        <f>Tableau1[[#This Row],[Date]]</f>
        <v>44287</v>
      </c>
      <c r="B94" s="66">
        <v>44287</v>
      </c>
      <c r="C94" s="10" t="str">
        <f>IF(ISBLANK(Tableau1[[#This Row],[Jour]]),"",IF(WEEKDAY(A94,2)&gt;5,"WE",""))</f>
        <v/>
      </c>
      <c r="D94" s="76"/>
      <c r="E94" s="88"/>
      <c r="F94" s="82"/>
      <c r="G94" s="88"/>
      <c r="H94" s="82"/>
      <c r="I94" s="88"/>
      <c r="J94" s="82"/>
      <c r="K94" s="91"/>
    </row>
    <row r="95" spans="1:11" x14ac:dyDescent="0.25">
      <c r="A95" s="35">
        <f>Tableau1[[#This Row],[Date]]</f>
        <v>44288</v>
      </c>
      <c r="B95" s="66">
        <v>44288</v>
      </c>
      <c r="C95" s="10" t="str">
        <f>IF(ISBLANK(Tableau1[[#This Row],[Jour]]),"",IF(WEEKDAY(A95,2)&gt;5,"WE",""))</f>
        <v/>
      </c>
      <c r="D95" s="76"/>
      <c r="E95" s="88"/>
      <c r="F95" s="82"/>
      <c r="G95" s="88"/>
      <c r="H95" s="82"/>
      <c r="I95" s="88"/>
      <c r="J95" s="82"/>
      <c r="K95" s="91"/>
    </row>
    <row r="96" spans="1:11" x14ac:dyDescent="0.25">
      <c r="A96" s="35">
        <f>Tableau1[[#This Row],[Date]]</f>
        <v>44289</v>
      </c>
      <c r="B96" s="66">
        <v>44289</v>
      </c>
      <c r="C96" s="10" t="str">
        <f>IF(ISBLANK(Tableau1[[#This Row],[Jour]]),"",IF(WEEKDAY(A96,2)&gt;5,"WE",""))</f>
        <v>WE</v>
      </c>
      <c r="D96" s="76"/>
      <c r="E96" s="88"/>
      <c r="F96" s="82"/>
      <c r="G96" s="88"/>
      <c r="H96" s="82"/>
      <c r="I96" s="88"/>
      <c r="J96" s="82"/>
      <c r="K96" s="91"/>
    </row>
    <row r="97" spans="1:11" x14ac:dyDescent="0.25">
      <c r="A97" s="35">
        <f>Tableau1[[#This Row],[Date]]</f>
        <v>44290</v>
      </c>
      <c r="B97" s="66">
        <v>44290</v>
      </c>
      <c r="C97" s="10" t="str">
        <f>IF(ISBLANK(Tableau1[[#This Row],[Jour]]),"",IF(WEEKDAY(A97,2)&gt;5,"WE",""))</f>
        <v>WE</v>
      </c>
      <c r="D97" s="76"/>
      <c r="E97" s="88"/>
      <c r="F97" s="82"/>
      <c r="G97" s="88"/>
      <c r="H97" s="82"/>
      <c r="I97" s="88"/>
      <c r="J97" s="82"/>
      <c r="K97" s="91"/>
    </row>
    <row r="98" spans="1:11" x14ac:dyDescent="0.25">
      <c r="A98" s="35">
        <f>Tableau1[[#This Row],[Date]]</f>
        <v>44291</v>
      </c>
      <c r="B98" s="66">
        <v>44291</v>
      </c>
      <c r="C98" s="10" t="str">
        <f>IF(ISBLANK(Tableau1[[#This Row],[Jour]]),"",IF(WEEKDAY(A98,2)&gt;5,"WE",""))</f>
        <v/>
      </c>
      <c r="D98" s="76"/>
      <c r="E98" s="88"/>
      <c r="F98" s="82"/>
      <c r="G98" s="88"/>
      <c r="H98" s="82"/>
      <c r="I98" s="88"/>
      <c r="J98" s="82"/>
      <c r="K98" s="91"/>
    </row>
    <row r="99" spans="1:11" x14ac:dyDescent="0.25">
      <c r="A99" s="35">
        <f>Tableau1[[#This Row],[Date]]</f>
        <v>44292</v>
      </c>
      <c r="B99" s="66">
        <v>44292</v>
      </c>
      <c r="C99" s="10" t="str">
        <f>IF(ISBLANK(Tableau1[[#This Row],[Jour]]),"",IF(WEEKDAY(A99,2)&gt;5,"WE",""))</f>
        <v/>
      </c>
      <c r="D99" s="76"/>
      <c r="E99" s="88"/>
      <c r="F99" s="82"/>
      <c r="G99" s="88"/>
      <c r="H99" s="82"/>
      <c r="I99" s="88"/>
      <c r="J99" s="82"/>
      <c r="K99" s="91"/>
    </row>
    <row r="100" spans="1:11" x14ac:dyDescent="0.25">
      <c r="A100" s="35">
        <f>Tableau1[[#This Row],[Date]]</f>
        <v>44293</v>
      </c>
      <c r="B100" s="66">
        <v>44293</v>
      </c>
      <c r="C100" s="10" t="str">
        <f>IF(ISBLANK(Tableau1[[#This Row],[Jour]]),"",IF(WEEKDAY(A100,2)&gt;5,"WE",""))</f>
        <v/>
      </c>
      <c r="D100" s="76"/>
      <c r="E100" s="88"/>
      <c r="F100" s="82"/>
      <c r="G100" s="88"/>
      <c r="H100" s="82"/>
      <c r="I100" s="88"/>
      <c r="J100" s="82"/>
      <c r="K100" s="91"/>
    </row>
    <row r="101" spans="1:11" x14ac:dyDescent="0.25">
      <c r="A101" s="35">
        <f>Tableau1[[#This Row],[Date]]</f>
        <v>44294</v>
      </c>
      <c r="B101" s="66">
        <v>44294</v>
      </c>
      <c r="C101" s="10" t="str">
        <f>IF(ISBLANK(Tableau1[[#This Row],[Jour]]),"",IF(WEEKDAY(A101,2)&gt;5,"WE",""))</f>
        <v/>
      </c>
      <c r="D101" s="76"/>
      <c r="E101" s="88"/>
      <c r="F101" s="82"/>
      <c r="G101" s="88"/>
      <c r="H101" s="82"/>
      <c r="I101" s="88"/>
      <c r="J101" s="82"/>
      <c r="K101" s="91"/>
    </row>
    <row r="102" spans="1:11" x14ac:dyDescent="0.25">
      <c r="A102" s="35">
        <f>Tableau1[[#This Row],[Date]]</f>
        <v>44295</v>
      </c>
      <c r="B102" s="66">
        <v>44295</v>
      </c>
      <c r="C102" s="10" t="str">
        <f>IF(ISBLANK(Tableau1[[#This Row],[Jour]]),"",IF(WEEKDAY(A102,2)&gt;5,"WE",""))</f>
        <v/>
      </c>
      <c r="D102" s="76"/>
      <c r="E102" s="88"/>
      <c r="F102" s="82"/>
      <c r="G102" s="88"/>
      <c r="H102" s="82"/>
      <c r="I102" s="88"/>
      <c r="J102" s="82"/>
      <c r="K102" s="91"/>
    </row>
    <row r="103" spans="1:11" x14ac:dyDescent="0.25">
      <c r="A103" s="35">
        <f>Tableau1[[#This Row],[Date]]</f>
        <v>44296</v>
      </c>
      <c r="B103" s="66">
        <v>44296</v>
      </c>
      <c r="C103" s="10" t="str">
        <f>IF(ISBLANK(Tableau1[[#This Row],[Jour]]),"",IF(WEEKDAY(A103,2)&gt;5,"WE",""))</f>
        <v>WE</v>
      </c>
      <c r="D103" s="76"/>
      <c r="E103" s="88"/>
      <c r="F103" s="82"/>
      <c r="G103" s="88"/>
      <c r="H103" s="82"/>
      <c r="I103" s="88"/>
      <c r="J103" s="82"/>
      <c r="K103" s="91"/>
    </row>
    <row r="104" spans="1:11" x14ac:dyDescent="0.25">
      <c r="A104" s="35">
        <f>Tableau1[[#This Row],[Date]]</f>
        <v>44297</v>
      </c>
      <c r="B104" s="66">
        <v>44297</v>
      </c>
      <c r="C104" s="10" t="str">
        <f>IF(ISBLANK(Tableau1[[#This Row],[Jour]]),"",IF(WEEKDAY(A104,2)&gt;5,"WE",""))</f>
        <v>WE</v>
      </c>
      <c r="D104" s="76"/>
      <c r="E104" s="88"/>
      <c r="F104" s="82"/>
      <c r="G104" s="88"/>
      <c r="H104" s="82"/>
      <c r="I104" s="88"/>
      <c r="J104" s="82"/>
      <c r="K104" s="91"/>
    </row>
    <row r="105" spans="1:11" x14ac:dyDescent="0.25">
      <c r="A105" s="35">
        <f>Tableau1[[#This Row],[Date]]</f>
        <v>44298</v>
      </c>
      <c r="B105" s="66">
        <v>44298</v>
      </c>
      <c r="C105" s="10" t="str">
        <f>IF(ISBLANK(Tableau1[[#This Row],[Jour]]),"",IF(WEEKDAY(A105,2)&gt;5,"WE",""))</f>
        <v/>
      </c>
      <c r="D105" s="76"/>
      <c r="E105" s="88"/>
      <c r="F105" s="82"/>
      <c r="G105" s="88"/>
      <c r="H105" s="82"/>
      <c r="I105" s="88"/>
      <c r="J105" s="82"/>
      <c r="K105" s="91"/>
    </row>
    <row r="106" spans="1:11" x14ac:dyDescent="0.25">
      <c r="A106" s="35">
        <f>Tableau1[[#This Row],[Date]]</f>
        <v>44299</v>
      </c>
      <c r="B106" s="66">
        <v>44299</v>
      </c>
      <c r="C106" s="10" t="str">
        <f>IF(ISBLANK(Tableau1[[#This Row],[Jour]]),"",IF(WEEKDAY(A106,2)&gt;5,"WE",""))</f>
        <v/>
      </c>
      <c r="D106" s="76"/>
      <c r="E106" s="88"/>
      <c r="F106" s="82"/>
      <c r="G106" s="88"/>
      <c r="H106" s="82"/>
      <c r="I106" s="88"/>
      <c r="J106" s="82"/>
      <c r="K106" s="91"/>
    </row>
    <row r="107" spans="1:11" x14ac:dyDescent="0.25">
      <c r="A107" s="35">
        <f>Tableau1[[#This Row],[Date]]</f>
        <v>44300</v>
      </c>
      <c r="B107" s="66">
        <v>44300</v>
      </c>
      <c r="C107" s="10" t="str">
        <f>IF(ISBLANK(Tableau1[[#This Row],[Jour]]),"",IF(WEEKDAY(A107,2)&gt;5,"WE",""))</f>
        <v/>
      </c>
      <c r="D107" s="76"/>
      <c r="E107" s="88"/>
      <c r="F107" s="82"/>
      <c r="G107" s="88"/>
      <c r="H107" s="82"/>
      <c r="I107" s="88"/>
      <c r="J107" s="82"/>
      <c r="K107" s="91"/>
    </row>
    <row r="108" spans="1:11" x14ac:dyDescent="0.25">
      <c r="A108" s="35">
        <f>Tableau1[[#This Row],[Date]]</f>
        <v>44301</v>
      </c>
      <c r="B108" s="66">
        <v>44301</v>
      </c>
      <c r="C108" s="10" t="str">
        <f>IF(ISBLANK(Tableau1[[#This Row],[Jour]]),"",IF(WEEKDAY(A108,2)&gt;5,"WE",""))</f>
        <v/>
      </c>
      <c r="D108" s="76"/>
      <c r="E108" s="88"/>
      <c r="F108" s="82"/>
      <c r="G108" s="88"/>
      <c r="H108" s="82"/>
      <c r="I108" s="88"/>
      <c r="J108" s="82"/>
      <c r="K108" s="91"/>
    </row>
    <row r="109" spans="1:11" x14ac:dyDescent="0.25">
      <c r="A109" s="35">
        <f>Tableau1[[#This Row],[Date]]</f>
        <v>44302</v>
      </c>
      <c r="B109" s="66">
        <v>44302</v>
      </c>
      <c r="C109" s="10" t="str">
        <f>IF(ISBLANK(Tableau1[[#This Row],[Jour]]),"",IF(WEEKDAY(A109,2)&gt;5,"WE",""))</f>
        <v/>
      </c>
      <c r="D109" s="76"/>
      <c r="E109" s="88"/>
      <c r="F109" s="82"/>
      <c r="G109" s="88"/>
      <c r="H109" s="82"/>
      <c r="I109" s="88"/>
      <c r="J109" s="82"/>
      <c r="K109" s="91"/>
    </row>
    <row r="110" spans="1:11" x14ac:dyDescent="0.25">
      <c r="A110" s="35">
        <f>Tableau1[[#This Row],[Date]]</f>
        <v>44303</v>
      </c>
      <c r="B110" s="66">
        <v>44303</v>
      </c>
      <c r="C110" s="10" t="str">
        <f>IF(ISBLANK(Tableau1[[#This Row],[Jour]]),"",IF(WEEKDAY(A110,2)&gt;5,"WE",""))</f>
        <v>WE</v>
      </c>
      <c r="D110" s="76"/>
      <c r="E110" s="88"/>
      <c r="F110" s="82"/>
      <c r="G110" s="88"/>
      <c r="H110" s="82"/>
      <c r="I110" s="88"/>
      <c r="J110" s="82"/>
      <c r="K110" s="91"/>
    </row>
    <row r="111" spans="1:11" x14ac:dyDescent="0.25">
      <c r="A111" s="35">
        <f>Tableau1[[#This Row],[Date]]</f>
        <v>44304</v>
      </c>
      <c r="B111" s="66">
        <v>44304</v>
      </c>
      <c r="C111" s="10" t="str">
        <f>IF(ISBLANK(Tableau1[[#This Row],[Jour]]),"",IF(WEEKDAY(A111,2)&gt;5,"WE",""))</f>
        <v>WE</v>
      </c>
      <c r="D111" s="76"/>
      <c r="E111" s="88"/>
      <c r="F111" s="82"/>
      <c r="G111" s="88"/>
      <c r="H111" s="82"/>
      <c r="I111" s="88"/>
      <c r="J111" s="82"/>
      <c r="K111" s="91"/>
    </row>
    <row r="112" spans="1:11" x14ac:dyDescent="0.25">
      <c r="A112" s="35">
        <f>Tableau1[[#This Row],[Date]]</f>
        <v>44305</v>
      </c>
      <c r="B112" s="66">
        <v>44305</v>
      </c>
      <c r="C112" s="10" t="str">
        <f>IF(ISBLANK(Tableau1[[#This Row],[Jour]]),"",IF(WEEKDAY(A112,2)&gt;5,"WE",""))</f>
        <v/>
      </c>
      <c r="D112" s="76"/>
      <c r="E112" s="88"/>
      <c r="F112" s="82"/>
      <c r="G112" s="88"/>
      <c r="H112" s="82"/>
      <c r="I112" s="88"/>
      <c r="J112" s="82"/>
      <c r="K112" s="91"/>
    </row>
    <row r="113" spans="1:11" x14ac:dyDescent="0.25">
      <c r="A113" s="35">
        <f>Tableau1[[#This Row],[Date]]</f>
        <v>44306</v>
      </c>
      <c r="B113" s="66">
        <v>44306</v>
      </c>
      <c r="C113" s="10" t="str">
        <f>IF(ISBLANK(Tableau1[[#This Row],[Jour]]),"",IF(WEEKDAY(A113,2)&gt;5,"WE",""))</f>
        <v/>
      </c>
      <c r="D113" s="76"/>
      <c r="E113" s="88"/>
      <c r="F113" s="82"/>
      <c r="G113" s="88"/>
      <c r="H113" s="82"/>
      <c r="I113" s="88"/>
      <c r="J113" s="82"/>
      <c r="K113" s="91"/>
    </row>
    <row r="114" spans="1:11" x14ac:dyDescent="0.25">
      <c r="A114" s="35">
        <f>Tableau1[[#This Row],[Date]]</f>
        <v>44307</v>
      </c>
      <c r="B114" s="66">
        <v>44307</v>
      </c>
      <c r="C114" s="10" t="str">
        <f>IF(ISBLANK(Tableau1[[#This Row],[Jour]]),"",IF(WEEKDAY(A114,2)&gt;5,"WE",""))</f>
        <v/>
      </c>
      <c r="D114" s="76"/>
      <c r="E114" s="92"/>
      <c r="F114" s="82"/>
      <c r="G114" s="92"/>
      <c r="H114" s="82"/>
      <c r="I114" s="92"/>
      <c r="J114" s="82"/>
      <c r="K114" s="94"/>
    </row>
    <row r="115" spans="1:11" x14ac:dyDescent="0.25">
      <c r="A115" s="35">
        <f>Tableau1[[#This Row],[Date]]</f>
        <v>44308</v>
      </c>
      <c r="B115" s="66">
        <v>44308</v>
      </c>
      <c r="C115" s="10" t="str">
        <f>IF(ISBLANK(Tableau1[[#This Row],[Jour]]),"",IF(WEEKDAY(A115,2)&gt;5,"WE",""))</f>
        <v/>
      </c>
      <c r="D115" s="76"/>
      <c r="E115" s="88"/>
      <c r="F115" s="82"/>
      <c r="G115" s="88"/>
      <c r="H115" s="82"/>
      <c r="I115" s="88"/>
      <c r="J115" s="82"/>
      <c r="K115" s="91"/>
    </row>
    <row r="116" spans="1:11" x14ac:dyDescent="0.25">
      <c r="A116" s="35">
        <f>Tableau1[[#This Row],[Date]]</f>
        <v>44309</v>
      </c>
      <c r="B116" s="66">
        <v>44309</v>
      </c>
      <c r="C116" s="10" t="str">
        <f>IF(ISBLANK(Tableau1[[#This Row],[Jour]]),"",IF(WEEKDAY(A116,2)&gt;5,"WE",""))</f>
        <v/>
      </c>
      <c r="D116" s="76"/>
      <c r="E116" s="88"/>
      <c r="F116" s="82"/>
      <c r="G116" s="88"/>
      <c r="H116" s="82"/>
      <c r="I116" s="88"/>
      <c r="J116" s="82"/>
      <c r="K116" s="91"/>
    </row>
    <row r="117" spans="1:11" x14ac:dyDescent="0.25">
      <c r="A117" s="35">
        <f>Tableau1[[#This Row],[Date]]</f>
        <v>44310</v>
      </c>
      <c r="B117" s="66">
        <v>44310</v>
      </c>
      <c r="C117" s="10" t="str">
        <f>IF(ISBLANK(Tableau1[[#This Row],[Jour]]),"",IF(WEEKDAY(A117,2)&gt;5,"WE",""))</f>
        <v>WE</v>
      </c>
      <c r="D117" s="76"/>
      <c r="E117" s="88"/>
      <c r="F117" s="82"/>
      <c r="G117" s="88"/>
      <c r="H117" s="82"/>
      <c r="I117" s="88"/>
      <c r="J117" s="82"/>
      <c r="K117" s="91"/>
    </row>
    <row r="118" spans="1:11" x14ac:dyDescent="0.25">
      <c r="A118" s="35">
        <f>Tableau1[[#This Row],[Date]]</f>
        <v>44311</v>
      </c>
      <c r="B118" s="66">
        <v>44311</v>
      </c>
      <c r="C118" s="10" t="str">
        <f>IF(ISBLANK(Tableau1[[#This Row],[Jour]]),"",IF(WEEKDAY(A118,2)&gt;5,"WE",""))</f>
        <v>WE</v>
      </c>
      <c r="D118" s="76"/>
      <c r="E118" s="88"/>
      <c r="F118" s="82"/>
      <c r="G118" s="88"/>
      <c r="H118" s="82"/>
      <c r="I118" s="88"/>
      <c r="J118" s="82"/>
      <c r="K118" s="91"/>
    </row>
    <row r="119" spans="1:11" x14ac:dyDescent="0.25">
      <c r="A119" s="35">
        <f>Tableau1[[#This Row],[Date]]</f>
        <v>44312</v>
      </c>
      <c r="B119" s="66">
        <v>44312</v>
      </c>
      <c r="C119" s="10" t="str">
        <f>IF(ISBLANK(Tableau1[[#This Row],[Jour]]),"",IF(WEEKDAY(A119,2)&gt;5,"WE",""))</f>
        <v/>
      </c>
      <c r="D119" s="76"/>
      <c r="E119" s="88"/>
      <c r="F119" s="82"/>
      <c r="G119" s="88"/>
      <c r="H119" s="82"/>
      <c r="I119" s="88"/>
      <c r="J119" s="82"/>
      <c r="K119" s="91"/>
    </row>
    <row r="120" spans="1:11" x14ac:dyDescent="0.25">
      <c r="A120" s="35">
        <f>Tableau1[[#This Row],[Date]]</f>
        <v>44313</v>
      </c>
      <c r="B120" s="66">
        <v>44313</v>
      </c>
      <c r="C120" s="10" t="str">
        <f>IF(ISBLANK(Tableau1[[#This Row],[Jour]]),"",IF(WEEKDAY(A120,2)&gt;5,"WE",""))</f>
        <v/>
      </c>
      <c r="D120" s="76"/>
      <c r="E120" s="88"/>
      <c r="F120" s="82"/>
      <c r="G120" s="88"/>
      <c r="H120" s="82"/>
      <c r="I120" s="88"/>
      <c r="J120" s="82"/>
      <c r="K120" s="91"/>
    </row>
    <row r="121" spans="1:11" x14ac:dyDescent="0.25">
      <c r="A121" s="35">
        <f>Tableau1[[#This Row],[Date]]</f>
        <v>44314</v>
      </c>
      <c r="B121" s="66">
        <v>44314</v>
      </c>
      <c r="C121" s="10" t="str">
        <f>IF(ISBLANK(Tableau1[[#This Row],[Jour]]),"",IF(WEEKDAY(A121,2)&gt;5,"WE",""))</f>
        <v/>
      </c>
      <c r="D121" s="76"/>
      <c r="E121" s="88"/>
      <c r="F121" s="82"/>
      <c r="G121" s="88"/>
      <c r="H121" s="82"/>
      <c r="I121" s="88"/>
      <c r="J121" s="82"/>
      <c r="K121" s="91"/>
    </row>
    <row r="122" spans="1:11" x14ac:dyDescent="0.25">
      <c r="A122" s="35">
        <f>Tableau1[[#This Row],[Date]]</f>
        <v>44315</v>
      </c>
      <c r="B122" s="66">
        <v>44315</v>
      </c>
      <c r="C122" s="10" t="str">
        <f>IF(ISBLANK(Tableau1[[#This Row],[Jour]]),"",IF(WEEKDAY(A122,2)&gt;5,"WE",""))</f>
        <v/>
      </c>
      <c r="D122" s="76"/>
      <c r="E122" s="88"/>
      <c r="F122" s="82"/>
      <c r="G122" s="88"/>
      <c r="H122" s="82"/>
      <c r="I122" s="88"/>
      <c r="J122" s="82"/>
      <c r="K122" s="91"/>
    </row>
    <row r="123" spans="1:11" x14ac:dyDescent="0.25">
      <c r="A123" s="35">
        <f>Tableau1[[#This Row],[Date]]</f>
        <v>44316</v>
      </c>
      <c r="B123" s="66">
        <v>44316</v>
      </c>
      <c r="C123" s="10" t="str">
        <f>IF(ISBLANK(Tableau1[[#This Row],[Jour]]),"",IF(WEEKDAY(A123,2)&gt;5,"WE",""))</f>
        <v/>
      </c>
      <c r="D123" s="76"/>
      <c r="E123" s="88"/>
      <c r="F123" s="82"/>
      <c r="G123" s="88"/>
      <c r="H123" s="82"/>
      <c r="I123" s="88"/>
      <c r="J123" s="82"/>
      <c r="K123" s="91"/>
    </row>
    <row r="124" spans="1:11" x14ac:dyDescent="0.25">
      <c r="A124" s="49">
        <f>Tableau1[[#This Row],[Date]]</f>
        <v>44317</v>
      </c>
      <c r="B124" s="66">
        <v>44317</v>
      </c>
      <c r="C124" s="10" t="str">
        <f>IF(ISBLANK(Tableau1[[#This Row],[Jour]]),"",IF(WEEKDAY(A124,2)&gt;5,"WE",""))</f>
        <v>WE</v>
      </c>
      <c r="D124" s="76"/>
      <c r="E124" s="88"/>
      <c r="F124" s="82"/>
      <c r="G124" s="88"/>
      <c r="H124" s="82"/>
      <c r="I124" s="88"/>
      <c r="J124" s="82"/>
      <c r="K124" s="91"/>
    </row>
    <row r="125" spans="1:11" x14ac:dyDescent="0.25">
      <c r="A125" s="35">
        <f>Tableau1[[#This Row],[Date]]</f>
        <v>44318</v>
      </c>
      <c r="B125" s="66">
        <v>44318</v>
      </c>
      <c r="C125" s="10" t="str">
        <f>IF(ISBLANK(Tableau1[[#This Row],[Jour]]),"",IF(WEEKDAY(A125,2)&gt;5,"WE",""))</f>
        <v>WE</v>
      </c>
      <c r="D125" s="76"/>
      <c r="E125" s="88"/>
      <c r="F125" s="82"/>
      <c r="G125" s="88"/>
      <c r="H125" s="82"/>
      <c r="I125" s="88"/>
      <c r="J125" s="82"/>
      <c r="K125" s="91"/>
    </row>
    <row r="126" spans="1:11" x14ac:dyDescent="0.25">
      <c r="A126" s="35">
        <f>Tableau1[[#This Row],[Date]]</f>
        <v>44319</v>
      </c>
      <c r="B126" s="66">
        <v>44319</v>
      </c>
      <c r="C126" s="10" t="str">
        <f>IF(ISBLANK(Tableau1[[#This Row],[Jour]]),"",IF(WEEKDAY(A126,2)&gt;5,"WE",""))</f>
        <v/>
      </c>
      <c r="D126" s="76"/>
      <c r="E126" s="88"/>
      <c r="F126" s="82"/>
      <c r="G126" s="88"/>
      <c r="H126" s="82"/>
      <c r="I126" s="88"/>
      <c r="J126" s="82"/>
      <c r="K126" s="91"/>
    </row>
    <row r="127" spans="1:11" x14ac:dyDescent="0.25">
      <c r="A127" s="35">
        <f>Tableau1[[#This Row],[Date]]</f>
        <v>44320</v>
      </c>
      <c r="B127" s="66">
        <v>44320</v>
      </c>
      <c r="C127" s="10" t="str">
        <f>IF(ISBLANK(Tableau1[[#This Row],[Jour]]),"",IF(WEEKDAY(A127,2)&gt;5,"WE",""))</f>
        <v/>
      </c>
      <c r="D127" s="76"/>
      <c r="E127" s="88"/>
      <c r="F127" s="82"/>
      <c r="G127" s="88"/>
      <c r="H127" s="82"/>
      <c r="I127" s="88"/>
      <c r="J127" s="82"/>
      <c r="K127" s="91"/>
    </row>
    <row r="128" spans="1:11" x14ac:dyDescent="0.25">
      <c r="A128" s="35">
        <f>Tableau1[[#This Row],[Date]]</f>
        <v>44321</v>
      </c>
      <c r="B128" s="66">
        <v>44321</v>
      </c>
      <c r="C128" s="10" t="str">
        <f>IF(ISBLANK(Tableau1[[#This Row],[Jour]]),"",IF(WEEKDAY(A128,2)&gt;5,"WE",""))</f>
        <v/>
      </c>
      <c r="D128" s="76"/>
      <c r="E128" s="88"/>
      <c r="F128" s="82"/>
      <c r="G128" s="88"/>
      <c r="H128" s="82"/>
      <c r="I128" s="88"/>
      <c r="J128" s="82"/>
      <c r="K128" s="91"/>
    </row>
    <row r="129" spans="1:11" x14ac:dyDescent="0.25">
      <c r="A129" s="35">
        <f>Tableau1[[#This Row],[Date]]</f>
        <v>44322</v>
      </c>
      <c r="B129" s="66">
        <v>44322</v>
      </c>
      <c r="C129" s="10" t="str">
        <f>IF(ISBLANK(Tableau1[[#This Row],[Jour]]),"",IF(WEEKDAY(A129,2)&gt;5,"WE",""))</f>
        <v/>
      </c>
      <c r="D129" s="76"/>
      <c r="E129" s="88"/>
      <c r="F129" s="82"/>
      <c r="G129" s="88"/>
      <c r="H129" s="82"/>
      <c r="I129" s="88"/>
      <c r="J129" s="82"/>
      <c r="K129" s="91"/>
    </row>
    <row r="130" spans="1:11" x14ac:dyDescent="0.25">
      <c r="A130" s="35">
        <f>Tableau1[[#This Row],[Date]]</f>
        <v>44323</v>
      </c>
      <c r="B130" s="66">
        <v>44323</v>
      </c>
      <c r="C130" s="10" t="str">
        <f>IF(ISBLANK(Tableau1[[#This Row],[Jour]]),"",IF(WEEKDAY(A130,2)&gt;5,"WE",""))</f>
        <v/>
      </c>
      <c r="D130" s="76"/>
      <c r="E130" s="88"/>
      <c r="F130" s="82"/>
      <c r="G130" s="88"/>
      <c r="H130" s="82"/>
      <c r="I130" s="88"/>
      <c r="J130" s="82"/>
      <c r="K130" s="91"/>
    </row>
    <row r="131" spans="1:11" x14ac:dyDescent="0.25">
      <c r="A131" s="35">
        <f>Tableau1[[#This Row],[Date]]</f>
        <v>44324</v>
      </c>
      <c r="B131" s="66">
        <v>44324</v>
      </c>
      <c r="C131" s="10" t="str">
        <f>IF(ISBLANK(Tableau1[[#This Row],[Jour]]),"",IF(WEEKDAY(A131,2)&gt;5,"WE",""))</f>
        <v>WE</v>
      </c>
      <c r="D131" s="76"/>
      <c r="E131" s="88"/>
      <c r="F131" s="82"/>
      <c r="G131" s="88"/>
      <c r="H131" s="82"/>
      <c r="I131" s="88"/>
      <c r="J131" s="82"/>
      <c r="K131" s="91"/>
    </row>
    <row r="132" spans="1:11" x14ac:dyDescent="0.25">
      <c r="A132" s="35">
        <f>Tableau1[[#This Row],[Date]]</f>
        <v>44325</v>
      </c>
      <c r="B132" s="66">
        <v>44325</v>
      </c>
      <c r="C132" s="10" t="str">
        <f>IF(ISBLANK(Tableau1[[#This Row],[Jour]]),"",IF(WEEKDAY(A132,2)&gt;5,"WE",""))</f>
        <v>WE</v>
      </c>
      <c r="D132" s="76"/>
      <c r="E132" s="88"/>
      <c r="F132" s="82"/>
      <c r="G132" s="88"/>
      <c r="H132" s="82"/>
      <c r="I132" s="88"/>
      <c r="J132" s="82"/>
      <c r="K132" s="91"/>
    </row>
    <row r="133" spans="1:11" x14ac:dyDescent="0.25">
      <c r="A133" s="35">
        <f>Tableau1[[#This Row],[Date]]</f>
        <v>44326</v>
      </c>
      <c r="B133" s="66">
        <v>44326</v>
      </c>
      <c r="C133" s="10" t="str">
        <f>IF(ISBLANK(Tableau1[[#This Row],[Jour]]),"",IF(WEEKDAY(A133,2)&gt;5,"WE",""))</f>
        <v/>
      </c>
      <c r="D133" s="76"/>
      <c r="E133" s="88"/>
      <c r="F133" s="82"/>
      <c r="G133" s="88"/>
      <c r="H133" s="82"/>
      <c r="I133" s="88"/>
      <c r="J133" s="82"/>
      <c r="K133" s="91"/>
    </row>
    <row r="134" spans="1:11" x14ac:dyDescent="0.25">
      <c r="A134" s="35">
        <f>Tableau1[[#This Row],[Date]]</f>
        <v>44327</v>
      </c>
      <c r="B134" s="66">
        <v>44327</v>
      </c>
      <c r="C134" s="10" t="str">
        <f>IF(ISBLANK(Tableau1[[#This Row],[Jour]]),"",IF(WEEKDAY(A134,2)&gt;5,"WE",""))</f>
        <v/>
      </c>
      <c r="D134" s="76"/>
      <c r="E134" s="88"/>
      <c r="F134" s="82"/>
      <c r="G134" s="88"/>
      <c r="H134" s="82"/>
      <c r="I134" s="88"/>
      <c r="J134" s="82"/>
      <c r="K134" s="91"/>
    </row>
    <row r="135" spans="1:11" x14ac:dyDescent="0.25">
      <c r="A135" s="35">
        <f>Tableau1[[#This Row],[Date]]</f>
        <v>44328</v>
      </c>
      <c r="B135" s="66">
        <v>44328</v>
      </c>
      <c r="C135" s="10" t="str">
        <f>IF(ISBLANK(Tableau1[[#This Row],[Jour]]),"",IF(WEEKDAY(A135,2)&gt;5,"WE",""))</f>
        <v/>
      </c>
      <c r="D135" s="76"/>
      <c r="E135" s="92"/>
      <c r="F135" s="82"/>
      <c r="G135" s="88"/>
      <c r="H135" s="82"/>
      <c r="I135" s="88"/>
      <c r="J135" s="82"/>
      <c r="K135" s="91"/>
    </row>
    <row r="136" spans="1:11" x14ac:dyDescent="0.25">
      <c r="A136" s="35">
        <f>Tableau1[[#This Row],[Date]]</f>
        <v>44329</v>
      </c>
      <c r="B136" s="66">
        <v>44329</v>
      </c>
      <c r="C136" s="10" t="str">
        <f>IF(ISBLANK(Tableau1[[#This Row],[Jour]]),"",IF(WEEKDAY(A136,2)&gt;5,"WE",""))</f>
        <v/>
      </c>
      <c r="D136" s="76"/>
      <c r="E136" s="88"/>
      <c r="F136" s="82"/>
      <c r="G136" s="88"/>
      <c r="H136" s="82"/>
      <c r="I136" s="88"/>
      <c r="J136" s="82"/>
      <c r="K136" s="91"/>
    </row>
    <row r="137" spans="1:11" x14ac:dyDescent="0.25">
      <c r="A137" s="35">
        <f>Tableau1[[#This Row],[Date]]</f>
        <v>44330</v>
      </c>
      <c r="B137" s="66">
        <v>44330</v>
      </c>
      <c r="C137" s="10" t="str">
        <f>IF(ISBLANK(Tableau1[[#This Row],[Jour]]),"",IF(WEEKDAY(A137,2)&gt;5,"WE",""))</f>
        <v/>
      </c>
      <c r="D137" s="76"/>
      <c r="E137" s="88"/>
      <c r="F137" s="82"/>
      <c r="G137" s="88"/>
      <c r="H137" s="82"/>
      <c r="I137" s="88"/>
      <c r="J137" s="82"/>
      <c r="K137" s="91"/>
    </row>
    <row r="138" spans="1:11" x14ac:dyDescent="0.25">
      <c r="A138" s="35">
        <f>Tableau1[[#This Row],[Date]]</f>
        <v>44331</v>
      </c>
      <c r="B138" s="66">
        <v>44331</v>
      </c>
      <c r="C138" s="10" t="str">
        <f>IF(ISBLANK(Tableau1[[#This Row],[Jour]]),"",IF(WEEKDAY(A138,2)&gt;5,"WE",""))</f>
        <v>WE</v>
      </c>
      <c r="D138" s="76"/>
      <c r="E138" s="88"/>
      <c r="F138" s="82"/>
      <c r="G138" s="88"/>
      <c r="H138" s="82"/>
      <c r="I138" s="88"/>
      <c r="J138" s="82"/>
      <c r="K138" s="91"/>
    </row>
    <row r="139" spans="1:11" x14ac:dyDescent="0.25">
      <c r="A139" s="35">
        <f>Tableau1[[#This Row],[Date]]</f>
        <v>44332</v>
      </c>
      <c r="B139" s="66">
        <v>44332</v>
      </c>
      <c r="C139" s="10" t="str">
        <f>IF(ISBLANK(Tableau1[[#This Row],[Jour]]),"",IF(WEEKDAY(A139,2)&gt;5,"WE",""))</f>
        <v>WE</v>
      </c>
      <c r="D139" s="76"/>
      <c r="E139" s="88"/>
      <c r="F139" s="82"/>
      <c r="G139" s="88"/>
      <c r="H139" s="82"/>
      <c r="I139" s="88"/>
      <c r="J139" s="82"/>
      <c r="K139" s="91"/>
    </row>
    <row r="140" spans="1:11" x14ac:dyDescent="0.25">
      <c r="A140" s="35">
        <f>Tableau1[[#This Row],[Date]]</f>
        <v>44333</v>
      </c>
      <c r="B140" s="66">
        <v>44333</v>
      </c>
      <c r="C140" s="10" t="str">
        <f>IF(ISBLANK(Tableau1[[#This Row],[Jour]]),"",IF(WEEKDAY(A140,2)&gt;5,"WE",""))</f>
        <v/>
      </c>
      <c r="D140" s="76"/>
      <c r="E140" s="88"/>
      <c r="F140" s="82"/>
      <c r="G140" s="88"/>
      <c r="H140" s="82"/>
      <c r="I140" s="88"/>
      <c r="J140" s="82"/>
      <c r="K140" s="91"/>
    </row>
    <row r="141" spans="1:11" x14ac:dyDescent="0.25">
      <c r="A141" s="35">
        <f>Tableau1[[#This Row],[Date]]</f>
        <v>44334</v>
      </c>
      <c r="B141" s="66">
        <v>44334</v>
      </c>
      <c r="C141" s="10" t="str">
        <f>IF(ISBLANK(Tableau1[[#This Row],[Jour]]),"",IF(WEEKDAY(A141,2)&gt;5,"WE",""))</f>
        <v/>
      </c>
      <c r="D141" s="76"/>
      <c r="E141" s="88"/>
      <c r="F141" s="82"/>
      <c r="G141" s="88"/>
      <c r="H141" s="82"/>
      <c r="I141" s="88"/>
      <c r="J141" s="82"/>
      <c r="K141" s="91"/>
    </row>
    <row r="142" spans="1:11" x14ac:dyDescent="0.25">
      <c r="A142" s="35">
        <f>Tableau1[[#This Row],[Date]]</f>
        <v>44335</v>
      </c>
      <c r="B142" s="66">
        <v>44335</v>
      </c>
      <c r="C142" s="10" t="str">
        <f>IF(ISBLANK(Tableau1[[#This Row],[Jour]]),"",IF(WEEKDAY(A142,2)&gt;5,"WE",""))</f>
        <v/>
      </c>
      <c r="D142" s="76"/>
      <c r="E142" s="88"/>
      <c r="F142" s="82"/>
      <c r="G142" s="88"/>
      <c r="H142" s="82"/>
      <c r="I142" s="88"/>
      <c r="J142" s="82"/>
      <c r="K142" s="91"/>
    </row>
    <row r="143" spans="1:11" x14ac:dyDescent="0.25">
      <c r="A143" s="35">
        <f>Tableau1[[#This Row],[Date]]</f>
        <v>44336</v>
      </c>
      <c r="B143" s="66">
        <v>44336</v>
      </c>
      <c r="C143" s="10" t="str">
        <f>IF(ISBLANK(Tableau1[[#This Row],[Jour]]),"",IF(WEEKDAY(A143,2)&gt;5,"WE",""))</f>
        <v/>
      </c>
      <c r="D143" s="76"/>
      <c r="E143" s="88"/>
      <c r="F143" s="82"/>
      <c r="G143" s="88"/>
      <c r="H143" s="82"/>
      <c r="I143" s="88"/>
      <c r="J143" s="82"/>
      <c r="K143" s="91"/>
    </row>
    <row r="144" spans="1:11" x14ac:dyDescent="0.25">
      <c r="A144" s="35">
        <f>Tableau1[[#This Row],[Date]]</f>
        <v>44337</v>
      </c>
      <c r="B144" s="66">
        <v>44337</v>
      </c>
      <c r="C144" s="10" t="str">
        <f>IF(ISBLANK(Tableau1[[#This Row],[Jour]]),"",IF(WEEKDAY(A144,2)&gt;5,"WE",""))</f>
        <v/>
      </c>
      <c r="D144" s="76"/>
      <c r="E144" s="88"/>
      <c r="F144" s="82"/>
      <c r="G144" s="88"/>
      <c r="H144" s="82"/>
      <c r="I144" s="88"/>
      <c r="J144" s="82"/>
      <c r="K144" s="91"/>
    </row>
    <row r="145" spans="1:11" x14ac:dyDescent="0.25">
      <c r="A145" s="35">
        <f>Tableau1[[#This Row],[Date]]</f>
        <v>44338</v>
      </c>
      <c r="B145" s="66">
        <v>44338</v>
      </c>
      <c r="C145" s="10" t="str">
        <f>IF(ISBLANK(Tableau1[[#This Row],[Jour]]),"",IF(WEEKDAY(A145,2)&gt;5,"WE",""))</f>
        <v>WE</v>
      </c>
      <c r="D145" s="76"/>
      <c r="E145" s="88"/>
      <c r="F145" s="82"/>
      <c r="G145" s="88"/>
      <c r="H145" s="82"/>
      <c r="I145" s="88"/>
      <c r="J145" s="82"/>
      <c r="K145" s="91"/>
    </row>
    <row r="146" spans="1:11" x14ac:dyDescent="0.25">
      <c r="A146" s="35">
        <f>Tableau1[[#This Row],[Date]]</f>
        <v>44339</v>
      </c>
      <c r="B146" s="66">
        <v>44339</v>
      </c>
      <c r="C146" s="48" t="str">
        <f>IF(ISBLANK(Tableau1[[#This Row],[Jour]]),"",IF(WEEKDAY(A146,2)&gt;5,"WE",""))</f>
        <v>WE</v>
      </c>
      <c r="D146" s="76"/>
      <c r="E146" s="88"/>
      <c r="F146" s="82"/>
      <c r="G146" s="88"/>
      <c r="H146" s="82"/>
      <c r="I146" s="88"/>
      <c r="J146" s="82"/>
      <c r="K146" s="91"/>
    </row>
    <row r="147" spans="1:11" x14ac:dyDescent="0.25">
      <c r="A147" s="35">
        <f>Tableau1[[#This Row],[Date]]</f>
        <v>44340</v>
      </c>
      <c r="B147" s="66">
        <v>44340</v>
      </c>
      <c r="C147" s="10" t="str">
        <f>IF(ISBLANK(Tableau1[[#This Row],[Jour]]),"",IF(WEEKDAY(A147,2)&gt;5,"WE",""))</f>
        <v/>
      </c>
      <c r="D147" s="76"/>
      <c r="E147" s="88"/>
      <c r="F147" s="82"/>
      <c r="G147" s="88"/>
      <c r="H147" s="82"/>
      <c r="I147" s="88"/>
      <c r="J147" s="82"/>
      <c r="K147" s="91"/>
    </row>
    <row r="148" spans="1:11" x14ac:dyDescent="0.25">
      <c r="A148" s="35">
        <f>Tableau1[[#This Row],[Date]]</f>
        <v>44341</v>
      </c>
      <c r="B148" s="66">
        <v>44341</v>
      </c>
      <c r="C148" s="10" t="str">
        <f>IF(ISBLANK(Tableau1[[#This Row],[Jour]]),"",IF(WEEKDAY(A148,2)&gt;5,"WE",""))</f>
        <v/>
      </c>
      <c r="D148" s="76"/>
      <c r="E148" s="88"/>
      <c r="F148" s="82"/>
      <c r="G148" s="88"/>
      <c r="H148" s="82"/>
      <c r="I148" s="88"/>
      <c r="J148" s="82"/>
      <c r="K148" s="91"/>
    </row>
    <row r="149" spans="1:11" x14ac:dyDescent="0.25">
      <c r="A149" s="35">
        <f>Tableau1[[#This Row],[Date]]</f>
        <v>44342</v>
      </c>
      <c r="B149" s="66">
        <v>44342</v>
      </c>
      <c r="C149" s="10" t="str">
        <f>IF(ISBLANK(Tableau1[[#This Row],[Jour]]),"",IF(WEEKDAY(A149,2)&gt;5,"WE",""))</f>
        <v/>
      </c>
      <c r="D149" s="76"/>
      <c r="E149" s="88"/>
      <c r="F149" s="82"/>
      <c r="G149" s="88"/>
      <c r="H149" s="82"/>
      <c r="I149" s="88"/>
      <c r="J149" s="82"/>
      <c r="K149" s="91"/>
    </row>
    <row r="150" spans="1:11" x14ac:dyDescent="0.25">
      <c r="A150" s="35">
        <f>Tableau1[[#This Row],[Date]]</f>
        <v>44343</v>
      </c>
      <c r="B150" s="66">
        <v>44343</v>
      </c>
      <c r="C150" s="10" t="str">
        <f>IF(ISBLANK(Tableau1[[#This Row],[Jour]]),"",IF(WEEKDAY(A150,2)&gt;5,"WE",""))</f>
        <v/>
      </c>
      <c r="D150" s="76"/>
      <c r="E150" s="88"/>
      <c r="F150" s="82"/>
      <c r="G150" s="92"/>
      <c r="H150" s="82"/>
      <c r="I150" s="92"/>
      <c r="J150" s="82"/>
      <c r="K150" s="94"/>
    </row>
    <row r="151" spans="1:11" x14ac:dyDescent="0.25">
      <c r="A151" s="35">
        <f>Tableau1[[#This Row],[Date]]</f>
        <v>44344</v>
      </c>
      <c r="B151" s="66">
        <v>44344</v>
      </c>
      <c r="C151" s="10" t="str">
        <f>IF(ISBLANK(Tableau1[[#This Row],[Jour]]),"",IF(WEEKDAY(A151,2)&gt;5,"WE",""))</f>
        <v/>
      </c>
      <c r="D151" s="76"/>
      <c r="E151" s="88"/>
      <c r="F151" s="82"/>
      <c r="G151" s="88"/>
      <c r="H151" s="82"/>
      <c r="I151" s="88"/>
      <c r="J151" s="82"/>
      <c r="K151" s="91"/>
    </row>
    <row r="152" spans="1:11" x14ac:dyDescent="0.25">
      <c r="A152" s="35">
        <f>Tableau1[[#This Row],[Date]]</f>
        <v>44345</v>
      </c>
      <c r="B152" s="66">
        <v>44345</v>
      </c>
      <c r="C152" s="10" t="str">
        <f>IF(ISBLANK(Tableau1[[#This Row],[Jour]]),"",IF(WEEKDAY(A152,2)&gt;5,"WE",""))</f>
        <v>WE</v>
      </c>
      <c r="D152" s="76"/>
      <c r="E152" s="88"/>
      <c r="F152" s="82"/>
      <c r="G152" s="88"/>
      <c r="H152" s="82"/>
      <c r="I152" s="88"/>
      <c r="J152" s="82"/>
      <c r="K152" s="91"/>
    </row>
    <row r="153" spans="1:11" x14ac:dyDescent="0.25">
      <c r="A153" s="35">
        <f>Tableau1[[#This Row],[Date]]</f>
        <v>44346</v>
      </c>
      <c r="B153" s="66">
        <v>44346</v>
      </c>
      <c r="C153" s="10" t="str">
        <f>IF(ISBLANK(Tableau1[[#This Row],[Jour]]),"",IF(WEEKDAY(A153,2)&gt;5,"WE",""))</f>
        <v>WE</v>
      </c>
      <c r="D153" s="76"/>
      <c r="E153" s="88"/>
      <c r="F153" s="82"/>
      <c r="G153" s="88"/>
      <c r="H153" s="82"/>
      <c r="I153" s="88"/>
      <c r="J153" s="82"/>
      <c r="K153" s="91"/>
    </row>
    <row r="154" spans="1:11" x14ac:dyDescent="0.25">
      <c r="A154" s="35">
        <f>Tableau1[[#This Row],[Date]]</f>
        <v>44347</v>
      </c>
      <c r="B154" s="66">
        <v>44347</v>
      </c>
      <c r="C154" s="10" t="str">
        <f>IF(ISBLANK(Tableau1[[#This Row],[Jour]]),"",IF(WEEKDAY(A154,2)&gt;5,"WE",""))</f>
        <v/>
      </c>
      <c r="D154" s="76"/>
      <c r="E154" s="88"/>
      <c r="F154" s="82"/>
      <c r="G154" s="88"/>
      <c r="H154" s="82"/>
      <c r="I154" s="88"/>
      <c r="J154" s="82"/>
      <c r="K154" s="91"/>
    </row>
    <row r="155" spans="1:11" x14ac:dyDescent="0.25">
      <c r="A155" s="35">
        <f>Tableau1[[#This Row],[Date]]</f>
        <v>44348</v>
      </c>
      <c r="B155" s="66">
        <v>44348</v>
      </c>
      <c r="C155" s="10" t="str">
        <f>IF(ISBLANK(Tableau1[[#This Row],[Jour]]),"",IF(WEEKDAY(A155,2)&gt;5,"WE",""))</f>
        <v/>
      </c>
      <c r="D155" s="76"/>
      <c r="E155" s="88"/>
      <c r="F155" s="82"/>
      <c r="G155" s="88"/>
      <c r="H155" s="82"/>
      <c r="I155" s="88"/>
      <c r="J155" s="82"/>
      <c r="K155" s="91"/>
    </row>
    <row r="156" spans="1:11" x14ac:dyDescent="0.25">
      <c r="A156" s="35">
        <f>Tableau1[[#This Row],[Date]]</f>
        <v>44349</v>
      </c>
      <c r="B156" s="66">
        <v>44349</v>
      </c>
      <c r="C156" s="10" t="str">
        <f>IF(ISBLANK(Tableau1[[#This Row],[Jour]]),"",IF(WEEKDAY(A156,2)&gt;5,"WE",""))</f>
        <v/>
      </c>
      <c r="D156" s="76"/>
      <c r="E156" s="88"/>
      <c r="F156" s="82"/>
      <c r="G156" s="88"/>
      <c r="H156" s="82"/>
      <c r="I156" s="88"/>
      <c r="J156" s="82"/>
      <c r="K156" s="91"/>
    </row>
    <row r="157" spans="1:11" x14ac:dyDescent="0.25">
      <c r="A157" s="35">
        <f>Tableau1[[#This Row],[Date]]</f>
        <v>44350</v>
      </c>
      <c r="B157" s="66">
        <v>44350</v>
      </c>
      <c r="C157" s="10" t="str">
        <f>IF(ISBLANK(Tableau1[[#This Row],[Jour]]),"",IF(WEEKDAY(A157,2)&gt;5,"WE",""))</f>
        <v/>
      </c>
      <c r="D157" s="76"/>
      <c r="E157" s="92"/>
      <c r="F157" s="82"/>
      <c r="G157" s="88"/>
      <c r="H157" s="82"/>
      <c r="I157" s="88"/>
      <c r="J157" s="82"/>
      <c r="K157" s="91"/>
    </row>
    <row r="158" spans="1:11" x14ac:dyDescent="0.25">
      <c r="A158" s="35">
        <f>Tableau1[[#This Row],[Date]]</f>
        <v>44351</v>
      </c>
      <c r="B158" s="66">
        <v>44351</v>
      </c>
      <c r="C158" s="10" t="str">
        <f>IF(ISBLANK(Tableau1[[#This Row],[Jour]]),"",IF(WEEKDAY(A158,2)&gt;5,"WE",""))</f>
        <v/>
      </c>
      <c r="D158" s="76"/>
      <c r="E158" s="88"/>
      <c r="F158" s="82"/>
      <c r="G158" s="88"/>
      <c r="H158" s="82"/>
      <c r="I158" s="88"/>
      <c r="J158" s="82"/>
      <c r="K158" s="91"/>
    </row>
    <row r="159" spans="1:11" x14ac:dyDescent="0.25">
      <c r="A159" s="35">
        <f>Tableau1[[#This Row],[Date]]</f>
        <v>44352</v>
      </c>
      <c r="B159" s="66">
        <v>44352</v>
      </c>
      <c r="C159" s="10" t="str">
        <f>IF(ISBLANK(Tableau1[[#This Row],[Jour]]),"",IF(WEEKDAY(A159,2)&gt;5,"WE",""))</f>
        <v>WE</v>
      </c>
      <c r="D159" s="76"/>
      <c r="E159" s="88"/>
      <c r="F159" s="82"/>
      <c r="G159" s="88"/>
      <c r="H159" s="82"/>
      <c r="I159" s="88"/>
      <c r="J159" s="82"/>
      <c r="K159" s="91"/>
    </row>
    <row r="160" spans="1:11" x14ac:dyDescent="0.25">
      <c r="A160" s="35">
        <f>Tableau1[[#This Row],[Date]]</f>
        <v>44353</v>
      </c>
      <c r="B160" s="66">
        <v>44353</v>
      </c>
      <c r="C160" s="10" t="str">
        <f>IF(ISBLANK(Tableau1[[#This Row],[Jour]]),"",IF(WEEKDAY(A160,2)&gt;5,"WE",""))</f>
        <v>WE</v>
      </c>
      <c r="D160" s="76"/>
      <c r="E160" s="88"/>
      <c r="F160" s="82"/>
      <c r="G160" s="88"/>
      <c r="H160" s="82"/>
      <c r="I160" s="88"/>
      <c r="J160" s="82"/>
      <c r="K160" s="91"/>
    </row>
    <row r="161" spans="1:11" x14ac:dyDescent="0.25">
      <c r="A161" s="35">
        <f>Tableau1[[#This Row],[Date]]</f>
        <v>44354</v>
      </c>
      <c r="B161" s="66">
        <v>44354</v>
      </c>
      <c r="C161" s="10" t="str">
        <f>IF(ISBLANK(Tableau1[[#This Row],[Jour]]),"",IF(WEEKDAY(A161,2)&gt;5,"WE",""))</f>
        <v/>
      </c>
      <c r="D161" s="76"/>
      <c r="E161" s="88"/>
      <c r="F161" s="82"/>
      <c r="G161" s="88"/>
      <c r="H161" s="82"/>
      <c r="I161" s="88"/>
      <c r="J161" s="82"/>
      <c r="K161" s="91"/>
    </row>
    <row r="162" spans="1:11" x14ac:dyDescent="0.25">
      <c r="A162" s="35">
        <f>Tableau1[[#This Row],[Date]]</f>
        <v>44355</v>
      </c>
      <c r="B162" s="66">
        <v>44355</v>
      </c>
      <c r="C162" s="10" t="str">
        <f>IF(ISBLANK(Tableau1[[#This Row],[Jour]]),"",IF(WEEKDAY(A162,2)&gt;5,"WE",""))</f>
        <v/>
      </c>
      <c r="D162" s="76"/>
      <c r="E162" s="88"/>
      <c r="F162" s="82"/>
      <c r="G162" s="88"/>
      <c r="H162" s="82"/>
      <c r="I162" s="88"/>
      <c r="J162" s="82"/>
      <c r="K162" s="91"/>
    </row>
    <row r="163" spans="1:11" x14ac:dyDescent="0.25">
      <c r="A163" s="35">
        <f>Tableau1[[#This Row],[Date]]</f>
        <v>44356</v>
      </c>
      <c r="B163" s="66">
        <v>44356</v>
      </c>
      <c r="C163" s="10" t="str">
        <f>IF(ISBLANK(Tableau1[[#This Row],[Jour]]),"",IF(WEEKDAY(A163,2)&gt;5,"WE",""))</f>
        <v/>
      </c>
      <c r="D163" s="76"/>
      <c r="E163" s="88"/>
      <c r="F163" s="82"/>
      <c r="G163" s="92"/>
      <c r="H163" s="82"/>
      <c r="I163" s="92"/>
      <c r="J163" s="82"/>
      <c r="K163" s="94"/>
    </row>
    <row r="164" spans="1:11" x14ac:dyDescent="0.25">
      <c r="A164" s="35">
        <f>Tableau1[[#This Row],[Date]]</f>
        <v>44357</v>
      </c>
      <c r="B164" s="66">
        <v>44357</v>
      </c>
      <c r="C164" s="10" t="str">
        <f>IF(ISBLANK(Tableau1[[#This Row],[Jour]]),"",IF(WEEKDAY(A164,2)&gt;5,"WE",""))</f>
        <v/>
      </c>
      <c r="D164" s="76"/>
      <c r="E164" s="88"/>
      <c r="F164" s="82"/>
      <c r="G164" s="88"/>
      <c r="H164" s="82"/>
      <c r="I164" s="92"/>
      <c r="J164" s="82"/>
      <c r="K164" s="94"/>
    </row>
    <row r="165" spans="1:11" x14ac:dyDescent="0.25">
      <c r="A165" s="35">
        <f>Tableau1[[#This Row],[Date]]</f>
        <v>44358</v>
      </c>
      <c r="B165" s="66">
        <v>44358</v>
      </c>
      <c r="C165" s="10" t="str">
        <f>IF(ISBLANK(Tableau1[[#This Row],[Jour]]),"",IF(WEEKDAY(A165,2)&gt;5,"WE",""))</f>
        <v/>
      </c>
      <c r="D165" s="76"/>
      <c r="E165" s="92"/>
      <c r="F165" s="82"/>
      <c r="G165" s="92"/>
      <c r="H165" s="82"/>
      <c r="I165" s="92"/>
      <c r="J165" s="82"/>
      <c r="K165" s="94"/>
    </row>
    <row r="166" spans="1:11" x14ac:dyDescent="0.25">
      <c r="A166" s="35">
        <f>Tableau1[[#This Row],[Date]]</f>
        <v>44359</v>
      </c>
      <c r="B166" s="66">
        <v>44359</v>
      </c>
      <c r="C166" s="10" t="str">
        <f>IF(ISBLANK(Tableau1[[#This Row],[Jour]]),"",IF(WEEKDAY(A166,2)&gt;5,"WE",""))</f>
        <v>WE</v>
      </c>
      <c r="D166" s="76"/>
      <c r="E166" s="88"/>
      <c r="F166" s="82"/>
      <c r="G166" s="88"/>
      <c r="H166" s="82"/>
      <c r="I166" s="88"/>
      <c r="J166" s="82"/>
      <c r="K166" s="91"/>
    </row>
    <row r="167" spans="1:11" x14ac:dyDescent="0.25">
      <c r="A167" s="35">
        <f>Tableau1[[#This Row],[Date]]</f>
        <v>44360</v>
      </c>
      <c r="B167" s="66">
        <v>44360</v>
      </c>
      <c r="C167" s="10" t="str">
        <f>IF(ISBLANK(Tableau1[[#This Row],[Jour]]),"",IF(WEEKDAY(A167,2)&gt;5,"WE",""))</f>
        <v>WE</v>
      </c>
      <c r="D167" s="76"/>
      <c r="E167" s="88"/>
      <c r="F167" s="82"/>
      <c r="G167" s="88"/>
      <c r="H167" s="82"/>
      <c r="I167" s="88"/>
      <c r="J167" s="82"/>
      <c r="K167" s="91"/>
    </row>
    <row r="168" spans="1:11" x14ac:dyDescent="0.25">
      <c r="A168" s="35">
        <f>Tableau1[[#This Row],[Date]]</f>
        <v>44361</v>
      </c>
      <c r="B168" s="66">
        <v>44361</v>
      </c>
      <c r="C168" s="10" t="str">
        <f>IF(ISBLANK(Tableau1[[#This Row],[Jour]]),"",IF(WEEKDAY(A168,2)&gt;5,"WE",""))</f>
        <v/>
      </c>
      <c r="D168" s="76"/>
      <c r="E168" s="88"/>
      <c r="F168" s="82"/>
      <c r="G168" s="88"/>
      <c r="H168" s="82"/>
      <c r="I168" s="88"/>
      <c r="J168" s="82"/>
      <c r="K168" s="91"/>
    </row>
    <row r="169" spans="1:11" x14ac:dyDescent="0.25">
      <c r="A169" s="35">
        <f>Tableau1[[#This Row],[Date]]</f>
        <v>44362</v>
      </c>
      <c r="B169" s="66">
        <v>44362</v>
      </c>
      <c r="C169" s="10" t="str">
        <f>IF(ISBLANK(Tableau1[[#This Row],[Jour]]),"",IF(WEEKDAY(A169,2)&gt;5,"WE",""))</f>
        <v/>
      </c>
      <c r="D169" s="76"/>
      <c r="E169" s="88"/>
      <c r="F169" s="82"/>
      <c r="G169" s="88"/>
      <c r="H169" s="82"/>
      <c r="I169" s="88"/>
      <c r="J169" s="82"/>
      <c r="K169" s="91"/>
    </row>
    <row r="170" spans="1:11" x14ac:dyDescent="0.25">
      <c r="A170" s="35">
        <f>Tableau1[[#This Row],[Date]]</f>
        <v>44363</v>
      </c>
      <c r="B170" s="66">
        <v>44363</v>
      </c>
      <c r="C170" s="10" t="str">
        <f>IF(ISBLANK(Tableau1[[#This Row],[Jour]]),"",IF(WEEKDAY(A170,2)&gt;5,"WE",""))</f>
        <v/>
      </c>
      <c r="D170" s="76"/>
      <c r="E170" s="88"/>
      <c r="F170" s="82"/>
      <c r="G170" s="88"/>
      <c r="H170" s="82"/>
      <c r="I170" s="88"/>
      <c r="J170" s="82"/>
      <c r="K170" s="91"/>
    </row>
    <row r="171" spans="1:11" x14ac:dyDescent="0.25">
      <c r="A171" s="35">
        <f>Tableau1[[#This Row],[Date]]</f>
        <v>44364</v>
      </c>
      <c r="B171" s="66">
        <v>44364</v>
      </c>
      <c r="C171" s="10" t="str">
        <f>IF(ISBLANK(Tableau1[[#This Row],[Jour]]),"",IF(WEEKDAY(A171,2)&gt;5,"WE",""))</f>
        <v/>
      </c>
      <c r="D171" s="76"/>
      <c r="E171" s="88"/>
      <c r="F171" s="82"/>
      <c r="G171" s="88"/>
      <c r="H171" s="82"/>
      <c r="I171" s="88"/>
      <c r="J171" s="82"/>
      <c r="K171" s="91"/>
    </row>
    <row r="172" spans="1:11" x14ac:dyDescent="0.25">
      <c r="A172" s="35">
        <f>Tableau1[[#This Row],[Date]]</f>
        <v>44365</v>
      </c>
      <c r="B172" s="66">
        <v>44365</v>
      </c>
      <c r="C172" s="10" t="str">
        <f>IF(ISBLANK(Tableau1[[#This Row],[Jour]]),"",IF(WEEKDAY(A172,2)&gt;5,"WE",""))</f>
        <v/>
      </c>
      <c r="D172" s="76"/>
      <c r="E172" s="88"/>
      <c r="F172" s="82"/>
      <c r="G172" s="88"/>
      <c r="H172" s="82"/>
      <c r="I172" s="88"/>
      <c r="J172" s="82"/>
      <c r="K172" s="91"/>
    </row>
    <row r="173" spans="1:11" x14ac:dyDescent="0.25">
      <c r="A173" s="35">
        <f>Tableau1[[#This Row],[Date]]</f>
        <v>44366</v>
      </c>
      <c r="B173" s="66">
        <v>44366</v>
      </c>
      <c r="C173" s="10" t="str">
        <f>IF(ISBLANK(Tableau1[[#This Row],[Jour]]),"",IF(WEEKDAY(A173,2)&gt;5,"WE",""))</f>
        <v>WE</v>
      </c>
      <c r="D173" s="76"/>
      <c r="E173" s="88"/>
      <c r="F173" s="82"/>
      <c r="G173" s="88"/>
      <c r="H173" s="82"/>
      <c r="I173" s="88"/>
      <c r="J173" s="82"/>
      <c r="K173" s="91"/>
    </row>
    <row r="174" spans="1:11" x14ac:dyDescent="0.25">
      <c r="A174" s="35">
        <f>Tableau1[[#This Row],[Date]]</f>
        <v>44367</v>
      </c>
      <c r="B174" s="66">
        <v>44367</v>
      </c>
      <c r="C174" s="10" t="str">
        <f>IF(ISBLANK(Tableau1[[#This Row],[Jour]]),"",IF(WEEKDAY(A174,2)&gt;5,"WE",""))</f>
        <v>WE</v>
      </c>
      <c r="D174" s="76"/>
      <c r="E174" s="88"/>
      <c r="F174" s="82"/>
      <c r="G174" s="88"/>
      <c r="H174" s="82"/>
      <c r="I174" s="88"/>
      <c r="J174" s="82"/>
      <c r="K174" s="91"/>
    </row>
    <row r="175" spans="1:11" x14ac:dyDescent="0.25">
      <c r="A175" s="35">
        <f>Tableau1[[#This Row],[Date]]</f>
        <v>44368</v>
      </c>
      <c r="B175" s="66">
        <v>44368</v>
      </c>
      <c r="C175" s="10" t="str">
        <f>IF(ISBLANK(Tableau1[[#This Row],[Jour]]),"",IF(WEEKDAY(A175,2)&gt;5,"WE",""))</f>
        <v/>
      </c>
      <c r="D175" s="76"/>
      <c r="E175" s="88"/>
      <c r="F175" s="82"/>
      <c r="G175" s="88"/>
      <c r="H175" s="82"/>
      <c r="I175" s="88"/>
      <c r="J175" s="82"/>
      <c r="K175" s="91"/>
    </row>
    <row r="176" spans="1:11" x14ac:dyDescent="0.25">
      <c r="A176" s="35">
        <f>Tableau1[[#This Row],[Date]]</f>
        <v>44369</v>
      </c>
      <c r="B176" s="66">
        <v>44369</v>
      </c>
      <c r="C176" s="10" t="str">
        <f>IF(ISBLANK(Tableau1[[#This Row],[Jour]]),"",IF(WEEKDAY(A176,2)&gt;5,"WE",""))</f>
        <v/>
      </c>
      <c r="D176" s="76"/>
      <c r="E176" s="88"/>
      <c r="F176" s="82"/>
      <c r="G176" s="88"/>
      <c r="H176" s="82"/>
      <c r="I176" s="88"/>
      <c r="J176" s="82"/>
      <c r="K176" s="91"/>
    </row>
    <row r="177" spans="1:11" x14ac:dyDescent="0.25">
      <c r="A177" s="35">
        <f>Tableau1[[#This Row],[Date]]</f>
        <v>44370</v>
      </c>
      <c r="B177" s="66">
        <v>44370</v>
      </c>
      <c r="C177" s="10" t="str">
        <f>IF(ISBLANK(Tableau1[[#This Row],[Jour]]),"",IF(WEEKDAY(A177,2)&gt;5,"WE",""))</f>
        <v/>
      </c>
      <c r="D177" s="76"/>
      <c r="E177" s="88"/>
      <c r="F177" s="82"/>
      <c r="G177" s="88"/>
      <c r="H177" s="82"/>
      <c r="I177" s="88"/>
      <c r="J177" s="82"/>
      <c r="K177" s="91"/>
    </row>
    <row r="178" spans="1:11" x14ac:dyDescent="0.25">
      <c r="A178" s="35">
        <f>Tableau1[[#This Row],[Date]]</f>
        <v>44371</v>
      </c>
      <c r="B178" s="66">
        <v>44371</v>
      </c>
      <c r="C178" s="10" t="str">
        <f>IF(ISBLANK(Tableau1[[#This Row],[Jour]]),"",IF(WEEKDAY(A178,2)&gt;5,"WE",""))</f>
        <v/>
      </c>
      <c r="D178" s="76"/>
      <c r="E178" s="88"/>
      <c r="F178" s="82"/>
      <c r="G178" s="88"/>
      <c r="H178" s="82"/>
      <c r="I178" s="88"/>
      <c r="J178" s="82"/>
      <c r="K178" s="91"/>
    </row>
    <row r="179" spans="1:11" x14ac:dyDescent="0.25">
      <c r="A179" s="35">
        <f>Tableau1[[#This Row],[Date]]</f>
        <v>44372</v>
      </c>
      <c r="B179" s="66">
        <v>44372</v>
      </c>
      <c r="C179" s="10" t="str">
        <f>IF(ISBLANK(Tableau1[[#This Row],[Jour]]),"",IF(WEEKDAY(A179,2)&gt;5,"WE",""))</f>
        <v/>
      </c>
      <c r="D179" s="76"/>
      <c r="E179" s="88"/>
      <c r="F179" s="82"/>
      <c r="G179" s="88"/>
      <c r="H179" s="82"/>
      <c r="I179" s="88"/>
      <c r="J179" s="82"/>
      <c r="K179" s="91"/>
    </row>
    <row r="180" spans="1:11" x14ac:dyDescent="0.25">
      <c r="A180" s="35">
        <f>Tableau1[[#This Row],[Date]]</f>
        <v>44373</v>
      </c>
      <c r="B180" s="66">
        <v>44373</v>
      </c>
      <c r="C180" s="10" t="str">
        <f>IF(ISBLANK(Tableau1[[#This Row],[Jour]]),"",IF(WEEKDAY(A180,2)&gt;5,"WE",""))</f>
        <v>WE</v>
      </c>
      <c r="D180" s="76"/>
      <c r="E180" s="88"/>
      <c r="F180" s="82"/>
      <c r="G180" s="88"/>
      <c r="H180" s="82"/>
      <c r="I180" s="88"/>
      <c r="J180" s="82"/>
      <c r="K180" s="91"/>
    </row>
    <row r="181" spans="1:11" x14ac:dyDescent="0.25">
      <c r="A181" s="35">
        <f>Tableau1[[#This Row],[Date]]</f>
        <v>44374</v>
      </c>
      <c r="B181" s="66">
        <v>44374</v>
      </c>
      <c r="C181" s="10" t="str">
        <f>IF(ISBLANK(Tableau1[[#This Row],[Jour]]),"",IF(WEEKDAY(A181,2)&gt;5,"WE",""))</f>
        <v>WE</v>
      </c>
      <c r="D181" s="76"/>
      <c r="E181" s="88"/>
      <c r="F181" s="82"/>
      <c r="G181" s="88"/>
      <c r="H181" s="82"/>
      <c r="I181" s="88"/>
      <c r="J181" s="82"/>
      <c r="K181" s="91"/>
    </row>
    <row r="182" spans="1:11" x14ac:dyDescent="0.25">
      <c r="A182" s="35">
        <f>Tableau1[[#This Row],[Date]]</f>
        <v>44375</v>
      </c>
      <c r="B182" s="66">
        <v>44375</v>
      </c>
      <c r="C182" s="10" t="str">
        <f>IF(ISBLANK(Tableau1[[#This Row],[Jour]]),"",IF(WEEKDAY(A182,2)&gt;5,"WE",""))</f>
        <v/>
      </c>
      <c r="D182" s="76"/>
      <c r="E182" s="88"/>
      <c r="F182" s="82"/>
      <c r="G182" s="88"/>
      <c r="H182" s="82"/>
      <c r="I182" s="88"/>
      <c r="J182" s="82"/>
      <c r="K182" s="91"/>
    </row>
    <row r="183" spans="1:11" x14ac:dyDescent="0.25">
      <c r="A183" s="35">
        <f>Tableau1[[#This Row],[Date]]</f>
        <v>44376</v>
      </c>
      <c r="B183" s="66">
        <v>44376</v>
      </c>
      <c r="C183" s="10" t="str">
        <f>IF(ISBLANK(Tableau1[[#This Row],[Jour]]),"",IF(WEEKDAY(A183,2)&gt;5,"WE",""))</f>
        <v/>
      </c>
      <c r="D183" s="76"/>
      <c r="E183" s="88"/>
      <c r="F183" s="82"/>
      <c r="G183" s="88"/>
      <c r="H183" s="82"/>
      <c r="I183" s="88"/>
      <c r="J183" s="82"/>
      <c r="K183" s="91"/>
    </row>
    <row r="184" spans="1:11" x14ac:dyDescent="0.25">
      <c r="A184" s="35">
        <f>Tableau1[[#This Row],[Date]]</f>
        <v>44377</v>
      </c>
      <c r="B184" s="66">
        <v>44377</v>
      </c>
      <c r="C184" s="10" t="str">
        <f>IF(ISBLANK(Tableau1[[#This Row],[Jour]]),"",IF(WEEKDAY(A184,2)&gt;5,"WE",""))</f>
        <v/>
      </c>
      <c r="D184" s="76"/>
      <c r="E184" s="88"/>
      <c r="F184" s="82"/>
      <c r="G184" s="88"/>
      <c r="H184" s="82"/>
      <c r="I184" s="88"/>
      <c r="J184" s="82"/>
      <c r="K184" s="91"/>
    </row>
    <row r="185" spans="1:11" x14ac:dyDescent="0.25">
      <c r="A185" s="35">
        <f>Tableau1[[#This Row],[Date]]</f>
        <v>44378</v>
      </c>
      <c r="B185" s="66">
        <v>44378</v>
      </c>
      <c r="C185" s="10" t="str">
        <f>IF(ISBLANK(Tableau1[[#This Row],[Jour]]),"",IF(WEEKDAY(A185,2)&gt;5,"WE",""))</f>
        <v/>
      </c>
      <c r="D185" s="76"/>
      <c r="E185" s="88"/>
      <c r="F185" s="82"/>
      <c r="G185" s="88"/>
      <c r="H185" s="82"/>
      <c r="I185" s="88"/>
      <c r="J185" s="82"/>
      <c r="K185" s="91"/>
    </row>
    <row r="186" spans="1:11" x14ac:dyDescent="0.25">
      <c r="A186" s="35">
        <f>Tableau1[[#This Row],[Date]]</f>
        <v>44379</v>
      </c>
      <c r="B186" s="66">
        <v>44379</v>
      </c>
      <c r="C186" s="10" t="str">
        <f>IF(ISBLANK(Tableau1[[#This Row],[Jour]]),"",IF(WEEKDAY(A186,2)&gt;5,"WE",""))</f>
        <v/>
      </c>
      <c r="D186" s="76"/>
      <c r="E186" s="88"/>
      <c r="F186" s="82"/>
      <c r="G186" s="88"/>
      <c r="H186" s="82"/>
      <c r="I186" s="88"/>
      <c r="J186" s="82"/>
      <c r="K186" s="91"/>
    </row>
    <row r="187" spans="1:11" x14ac:dyDescent="0.25">
      <c r="A187" s="35">
        <f>Tableau1[[#This Row],[Date]]</f>
        <v>44380</v>
      </c>
      <c r="B187" s="66">
        <v>44380</v>
      </c>
      <c r="C187" s="10" t="str">
        <f>IF(ISBLANK(Tableau1[[#This Row],[Jour]]),"",IF(WEEKDAY(A187,2)&gt;5,"WE",""))</f>
        <v>WE</v>
      </c>
      <c r="D187" s="76"/>
      <c r="E187" s="88"/>
      <c r="F187" s="82"/>
      <c r="G187" s="88"/>
      <c r="H187" s="82"/>
      <c r="I187" s="88"/>
      <c r="J187" s="82"/>
      <c r="K187" s="91"/>
    </row>
    <row r="188" spans="1:11" x14ac:dyDescent="0.25">
      <c r="A188" s="35">
        <f>Tableau1[[#This Row],[Date]]</f>
        <v>44381</v>
      </c>
      <c r="B188" s="66">
        <v>44381</v>
      </c>
      <c r="C188" s="10" t="str">
        <f>IF(ISBLANK(Tableau1[[#This Row],[Jour]]),"",IF(WEEKDAY(A188,2)&gt;5,"WE",""))</f>
        <v>WE</v>
      </c>
      <c r="D188" s="76"/>
      <c r="E188" s="88"/>
      <c r="F188" s="82"/>
      <c r="G188" s="88"/>
      <c r="H188" s="82"/>
      <c r="I188" s="88"/>
      <c r="J188" s="82"/>
      <c r="K188" s="91"/>
    </row>
    <row r="189" spans="1:11" x14ac:dyDescent="0.25">
      <c r="A189" s="35">
        <f>Tableau1[[#This Row],[Date]]</f>
        <v>44382</v>
      </c>
      <c r="B189" s="66">
        <v>44382</v>
      </c>
      <c r="C189" s="10" t="str">
        <f>IF(ISBLANK(Tableau1[[#This Row],[Jour]]),"",IF(WEEKDAY(A189,2)&gt;5,"WE",""))</f>
        <v/>
      </c>
      <c r="D189" s="76"/>
      <c r="E189" s="88"/>
      <c r="F189" s="82"/>
      <c r="G189" s="88"/>
      <c r="H189" s="82"/>
      <c r="I189" s="88"/>
      <c r="J189" s="82"/>
      <c r="K189" s="91"/>
    </row>
    <row r="190" spans="1:11" x14ac:dyDescent="0.25">
      <c r="A190" s="35">
        <f>Tableau1[[#This Row],[Date]]</f>
        <v>44383</v>
      </c>
      <c r="B190" s="66">
        <v>44383</v>
      </c>
      <c r="C190" s="10" t="str">
        <f>IF(ISBLANK(Tableau1[[#This Row],[Jour]]),"",IF(WEEKDAY(A190,2)&gt;5,"WE",""))</f>
        <v/>
      </c>
      <c r="D190" s="76"/>
      <c r="E190" s="88"/>
      <c r="F190" s="82"/>
      <c r="G190" s="88"/>
      <c r="H190" s="82"/>
      <c r="I190" s="88"/>
      <c r="J190" s="82"/>
      <c r="K190" s="91"/>
    </row>
    <row r="191" spans="1:11" x14ac:dyDescent="0.25">
      <c r="A191" s="35">
        <f>Tableau1[[#This Row],[Date]]</f>
        <v>44384</v>
      </c>
      <c r="B191" s="66">
        <v>44384</v>
      </c>
      <c r="C191" s="10" t="str">
        <f>IF(ISBLANK(Tableau1[[#This Row],[Jour]]),"",IF(WEEKDAY(A191,2)&gt;5,"WE",""))</f>
        <v/>
      </c>
      <c r="D191" s="76"/>
      <c r="E191" s="88"/>
      <c r="F191" s="82"/>
      <c r="G191" s="88"/>
      <c r="H191" s="82"/>
      <c r="I191" s="88"/>
      <c r="J191" s="82"/>
      <c r="K191" s="91"/>
    </row>
    <row r="192" spans="1:11" x14ac:dyDescent="0.25">
      <c r="A192" s="35">
        <f>Tableau1[[#This Row],[Date]]</f>
        <v>44385</v>
      </c>
      <c r="B192" s="66">
        <v>44385</v>
      </c>
      <c r="C192" s="10" t="str">
        <f>IF(ISBLANK(Tableau1[[#This Row],[Jour]]),"",IF(WEEKDAY(A192,2)&gt;5,"WE",""))</f>
        <v/>
      </c>
      <c r="D192" s="76"/>
      <c r="E192" s="88"/>
      <c r="F192" s="82"/>
      <c r="G192" s="92"/>
      <c r="H192" s="82"/>
      <c r="I192" s="92"/>
      <c r="J192" s="82"/>
      <c r="K192" s="94"/>
    </row>
    <row r="193" spans="1:11" x14ac:dyDescent="0.25">
      <c r="A193" s="35">
        <f>Tableau1[[#This Row],[Date]]</f>
        <v>44386</v>
      </c>
      <c r="B193" s="66">
        <v>44386</v>
      </c>
      <c r="C193" s="10" t="str">
        <f>IF(ISBLANK(Tableau1[[#This Row],[Jour]]),"",IF(WEEKDAY(A193,2)&gt;5,"WE",""))</f>
        <v/>
      </c>
      <c r="D193" s="76"/>
      <c r="E193" s="88"/>
      <c r="F193" s="82"/>
      <c r="G193" s="92"/>
      <c r="H193" s="82"/>
      <c r="I193" s="92"/>
      <c r="J193" s="82"/>
      <c r="K193" s="94"/>
    </row>
    <row r="194" spans="1:11" x14ac:dyDescent="0.25">
      <c r="A194" s="35">
        <f>Tableau1[[#This Row],[Date]]</f>
        <v>44387</v>
      </c>
      <c r="B194" s="66">
        <v>44387</v>
      </c>
      <c r="C194" s="10" t="str">
        <f>IF(ISBLANK(Tableau1[[#This Row],[Jour]]),"",IF(WEEKDAY(A194,2)&gt;5,"WE",""))</f>
        <v>WE</v>
      </c>
      <c r="D194" s="76"/>
      <c r="E194" s="88"/>
      <c r="F194" s="82"/>
      <c r="G194" s="88"/>
      <c r="H194" s="82"/>
      <c r="I194" s="88"/>
      <c r="J194" s="82"/>
      <c r="K194" s="91"/>
    </row>
    <row r="195" spans="1:11" x14ac:dyDescent="0.25">
      <c r="A195" s="35">
        <f>Tableau1[[#This Row],[Date]]</f>
        <v>44388</v>
      </c>
      <c r="B195" s="66">
        <v>44388</v>
      </c>
      <c r="C195" s="10" t="str">
        <f>IF(ISBLANK(Tableau1[[#This Row],[Jour]]),"",IF(WEEKDAY(A195,2)&gt;5,"WE",""))</f>
        <v>WE</v>
      </c>
      <c r="D195" s="76"/>
      <c r="E195" s="88"/>
      <c r="F195" s="82"/>
      <c r="G195" s="88"/>
      <c r="H195" s="82"/>
      <c r="I195" s="88"/>
      <c r="J195" s="82"/>
      <c r="K195" s="91"/>
    </row>
    <row r="196" spans="1:11" x14ac:dyDescent="0.25">
      <c r="A196" s="35">
        <f>Tableau1[[#This Row],[Date]]</f>
        <v>44389</v>
      </c>
      <c r="B196" s="66">
        <v>44389</v>
      </c>
      <c r="C196" s="10" t="str">
        <f>IF(ISBLANK(Tableau1[[#This Row],[Jour]]),"",IF(WEEKDAY(A196,2)&gt;5,"WE",""))</f>
        <v/>
      </c>
      <c r="D196" s="76"/>
      <c r="E196" s="92"/>
      <c r="F196" s="82"/>
      <c r="G196" s="92"/>
      <c r="H196" s="82"/>
      <c r="I196" s="92"/>
      <c r="J196" s="82"/>
      <c r="K196" s="91"/>
    </row>
    <row r="197" spans="1:11" x14ac:dyDescent="0.25">
      <c r="A197" s="35">
        <f>Tableau1[[#This Row],[Date]]</f>
        <v>44390</v>
      </c>
      <c r="B197" s="66">
        <v>44390</v>
      </c>
      <c r="C197" s="10" t="str">
        <f>IF(ISBLANK(Tableau1[[#This Row],[Jour]]),"",IF(WEEKDAY(A197,2)&gt;5,"WE",""))</f>
        <v/>
      </c>
      <c r="D197" s="76"/>
      <c r="E197" s="92"/>
      <c r="F197" s="82"/>
      <c r="G197" s="92"/>
      <c r="H197" s="82"/>
      <c r="I197" s="88"/>
      <c r="J197" s="82"/>
      <c r="K197" s="91"/>
    </row>
    <row r="198" spans="1:11" x14ac:dyDescent="0.25">
      <c r="A198" s="35">
        <f>Tableau1[[#This Row],[Date]]</f>
        <v>44391</v>
      </c>
      <c r="B198" s="66">
        <v>44391</v>
      </c>
      <c r="C198" s="10" t="str">
        <f>IF(ISBLANK(Tableau1[[#This Row],[Jour]]),"",IF(WEEKDAY(A198,2)&gt;5,"WE",""))</f>
        <v/>
      </c>
      <c r="D198" s="76"/>
      <c r="E198" s="88"/>
      <c r="F198" s="82"/>
      <c r="G198" s="88"/>
      <c r="H198" s="82"/>
      <c r="I198" s="92"/>
      <c r="J198" s="82"/>
      <c r="K198" s="94"/>
    </row>
    <row r="199" spans="1:11" x14ac:dyDescent="0.25">
      <c r="A199" s="35">
        <f>Tableau1[[#This Row],[Date]]</f>
        <v>44392</v>
      </c>
      <c r="B199" s="66">
        <v>44392</v>
      </c>
      <c r="C199" s="10" t="str">
        <f>IF(ISBLANK(Tableau1[[#This Row],[Jour]]),"",IF(WEEKDAY(A199,2)&gt;5,"WE",""))</f>
        <v/>
      </c>
      <c r="D199" s="76"/>
      <c r="E199" s="92"/>
      <c r="F199" s="82"/>
      <c r="G199" s="92"/>
      <c r="H199" s="82"/>
      <c r="I199" s="92"/>
      <c r="J199" s="82"/>
      <c r="K199" s="94"/>
    </row>
    <row r="200" spans="1:11" x14ac:dyDescent="0.25">
      <c r="A200" s="35">
        <f>Tableau1[[#This Row],[Date]]</f>
        <v>44393</v>
      </c>
      <c r="B200" s="66">
        <v>44393</v>
      </c>
      <c r="C200" s="10" t="str">
        <f>IF(ISBLANK(Tableau1[[#This Row],[Jour]]),"",IF(WEEKDAY(A200,2)&gt;5,"WE",""))</f>
        <v/>
      </c>
      <c r="D200" s="76"/>
      <c r="E200" s="92"/>
      <c r="F200" s="82"/>
      <c r="G200" s="92"/>
      <c r="H200" s="82"/>
      <c r="I200" s="88"/>
      <c r="J200" s="82"/>
      <c r="K200" s="91"/>
    </row>
    <row r="201" spans="1:11" x14ac:dyDescent="0.25">
      <c r="A201" s="35">
        <f>Tableau1[[#This Row],[Date]]</f>
        <v>44394</v>
      </c>
      <c r="B201" s="66">
        <v>44394</v>
      </c>
      <c r="C201" s="10" t="str">
        <f>IF(ISBLANK(Tableau1[[#This Row],[Jour]]),"",IF(WEEKDAY(A201,2)&gt;5,"WE",""))</f>
        <v>WE</v>
      </c>
      <c r="D201" s="76"/>
      <c r="E201" s="88"/>
      <c r="F201" s="82"/>
      <c r="G201" s="88"/>
      <c r="H201" s="82"/>
      <c r="I201" s="88"/>
      <c r="J201" s="82"/>
      <c r="K201" s="91"/>
    </row>
    <row r="202" spans="1:11" x14ac:dyDescent="0.25">
      <c r="A202" s="35">
        <f>Tableau1[[#This Row],[Date]]</f>
        <v>44395</v>
      </c>
      <c r="B202" s="66">
        <v>44395</v>
      </c>
      <c r="C202" s="10" t="str">
        <f>IF(ISBLANK(Tableau1[[#This Row],[Jour]]),"",IF(WEEKDAY(A202,2)&gt;5,"WE",""))</f>
        <v>WE</v>
      </c>
      <c r="D202" s="76"/>
      <c r="E202" s="88"/>
      <c r="F202" s="82"/>
      <c r="G202" s="88"/>
      <c r="H202" s="82"/>
      <c r="I202" s="88"/>
      <c r="J202" s="82"/>
      <c r="K202" s="91"/>
    </row>
    <row r="203" spans="1:11" x14ac:dyDescent="0.25">
      <c r="A203" s="35">
        <f>Tableau1[[#This Row],[Date]]</f>
        <v>44396</v>
      </c>
      <c r="B203" s="66">
        <v>44396</v>
      </c>
      <c r="C203" s="10" t="str">
        <f>IF(ISBLANK(Tableau1[[#This Row],[Jour]]),"",IF(WEEKDAY(A203,2)&gt;5,"WE",""))</f>
        <v/>
      </c>
      <c r="D203" s="76"/>
      <c r="E203" s="88"/>
      <c r="F203" s="82"/>
      <c r="G203" s="92"/>
      <c r="H203" s="82"/>
      <c r="I203" s="92"/>
      <c r="J203" s="82"/>
      <c r="K203" s="94"/>
    </row>
    <row r="204" spans="1:11" x14ac:dyDescent="0.25">
      <c r="A204" s="35">
        <f>Tableau1[[#This Row],[Date]]</f>
        <v>44397</v>
      </c>
      <c r="B204" s="66">
        <v>44397</v>
      </c>
      <c r="C204" s="10" t="str">
        <f>IF(ISBLANK(Tableau1[[#This Row],[Jour]]),"",IF(WEEKDAY(A204,2)&gt;5,"WE",""))</f>
        <v/>
      </c>
      <c r="D204" s="76"/>
      <c r="E204" s="92"/>
      <c r="F204" s="82"/>
      <c r="G204" s="92"/>
      <c r="H204" s="82"/>
      <c r="I204" s="92"/>
      <c r="J204" s="82"/>
      <c r="K204" s="94"/>
    </row>
    <row r="205" spans="1:11" x14ac:dyDescent="0.25">
      <c r="A205" s="35">
        <f>Tableau1[[#This Row],[Date]]</f>
        <v>44398</v>
      </c>
      <c r="B205" s="66">
        <v>44398</v>
      </c>
      <c r="C205" s="10" t="str">
        <f>IF(ISBLANK(Tableau1[[#This Row],[Jour]]),"",IF(WEEKDAY(A205,2)&gt;5,"WE",""))</f>
        <v/>
      </c>
      <c r="D205" s="76"/>
      <c r="E205" s="88"/>
      <c r="F205" s="82"/>
      <c r="G205" s="88"/>
      <c r="H205" s="82"/>
      <c r="I205" s="88"/>
      <c r="J205" s="82"/>
      <c r="K205" s="91"/>
    </row>
    <row r="206" spans="1:11" x14ac:dyDescent="0.25">
      <c r="A206" s="35">
        <f>Tableau1[[#This Row],[Date]]</f>
        <v>44399</v>
      </c>
      <c r="B206" s="66">
        <v>44399</v>
      </c>
      <c r="C206" s="10" t="str">
        <f>IF(ISBLANK(Tableau1[[#This Row],[Jour]]),"",IF(WEEKDAY(A206,2)&gt;5,"WE",""))</f>
        <v/>
      </c>
      <c r="D206" s="76"/>
      <c r="E206" s="88"/>
      <c r="F206" s="82"/>
      <c r="G206" s="88"/>
      <c r="H206" s="82"/>
      <c r="I206" s="88"/>
      <c r="J206" s="82"/>
      <c r="K206" s="91"/>
    </row>
    <row r="207" spans="1:11" x14ac:dyDescent="0.25">
      <c r="A207" s="35">
        <f>Tableau1[[#This Row],[Date]]</f>
        <v>44400</v>
      </c>
      <c r="B207" s="66">
        <v>44400</v>
      </c>
      <c r="C207" s="10" t="str">
        <f>IF(ISBLANK(Tableau1[[#This Row],[Jour]]),"",IF(WEEKDAY(A207,2)&gt;5,"WE",""))</f>
        <v/>
      </c>
      <c r="D207" s="76"/>
      <c r="E207" s="88"/>
      <c r="F207" s="82"/>
      <c r="G207" s="88"/>
      <c r="H207" s="82"/>
      <c r="I207" s="88"/>
      <c r="J207" s="82"/>
      <c r="K207" s="91"/>
    </row>
    <row r="208" spans="1:11" x14ac:dyDescent="0.25">
      <c r="A208" s="35">
        <f>Tableau1[[#This Row],[Date]]</f>
        <v>44401</v>
      </c>
      <c r="B208" s="66">
        <v>44401</v>
      </c>
      <c r="C208" s="10" t="str">
        <f>IF(ISBLANK(Tableau1[[#This Row],[Jour]]),"",IF(WEEKDAY(A208,2)&gt;5,"WE",""))</f>
        <v>WE</v>
      </c>
      <c r="D208" s="76"/>
      <c r="E208" s="88"/>
      <c r="F208" s="82"/>
      <c r="G208" s="88"/>
      <c r="H208" s="82"/>
      <c r="I208" s="88"/>
      <c r="J208" s="82"/>
      <c r="K208" s="91"/>
    </row>
    <row r="209" spans="1:11" x14ac:dyDescent="0.25">
      <c r="A209" s="35">
        <f>Tableau1[[#This Row],[Date]]</f>
        <v>44402</v>
      </c>
      <c r="B209" s="66">
        <v>44402</v>
      </c>
      <c r="C209" s="10" t="str">
        <f>IF(ISBLANK(Tableau1[[#This Row],[Jour]]),"",IF(WEEKDAY(A209,2)&gt;5,"WE",""))</f>
        <v>WE</v>
      </c>
      <c r="D209" s="76"/>
      <c r="E209" s="88"/>
      <c r="F209" s="82"/>
      <c r="G209" s="88"/>
      <c r="H209" s="82"/>
      <c r="I209" s="88"/>
      <c r="J209" s="82"/>
      <c r="K209" s="91"/>
    </row>
    <row r="210" spans="1:11" x14ac:dyDescent="0.25">
      <c r="A210" s="35">
        <f>Tableau1[[#This Row],[Date]]</f>
        <v>44403</v>
      </c>
      <c r="B210" s="66">
        <v>44403</v>
      </c>
      <c r="C210" s="10" t="str">
        <f>IF(ISBLANK(Tableau1[[#This Row],[Jour]]),"",IF(WEEKDAY(A210,2)&gt;5,"WE",""))</f>
        <v/>
      </c>
      <c r="D210" s="76"/>
      <c r="E210" s="88"/>
      <c r="F210" s="82"/>
      <c r="G210" s="88"/>
      <c r="H210" s="82"/>
      <c r="I210" s="88"/>
      <c r="J210" s="82"/>
      <c r="K210" s="91"/>
    </row>
    <row r="211" spans="1:11" x14ac:dyDescent="0.25">
      <c r="A211" s="35">
        <f>Tableau1[[#This Row],[Date]]</f>
        <v>44404</v>
      </c>
      <c r="B211" s="66">
        <v>44404</v>
      </c>
      <c r="C211" s="10" t="str">
        <f>IF(ISBLANK(Tableau1[[#This Row],[Jour]]),"",IF(WEEKDAY(A211,2)&gt;5,"WE",""))</f>
        <v/>
      </c>
      <c r="D211" s="76"/>
      <c r="E211" s="88"/>
      <c r="F211" s="82"/>
      <c r="G211" s="88"/>
      <c r="H211" s="82"/>
      <c r="I211" s="88"/>
      <c r="J211" s="82"/>
      <c r="K211" s="91"/>
    </row>
    <row r="212" spans="1:11" x14ac:dyDescent="0.25">
      <c r="A212" s="35">
        <f>Tableau1[[#This Row],[Date]]</f>
        <v>44405</v>
      </c>
      <c r="B212" s="66">
        <v>44405</v>
      </c>
      <c r="C212" s="10" t="str">
        <f>IF(ISBLANK(Tableau1[[#This Row],[Jour]]),"",IF(WEEKDAY(A212,2)&gt;5,"WE",""))</f>
        <v/>
      </c>
      <c r="D212" s="76"/>
      <c r="E212" s="88"/>
      <c r="F212" s="82"/>
      <c r="G212" s="88"/>
      <c r="H212" s="82"/>
      <c r="I212" s="88"/>
      <c r="J212" s="82"/>
      <c r="K212" s="91"/>
    </row>
    <row r="213" spans="1:11" x14ac:dyDescent="0.25">
      <c r="A213" s="35">
        <f>Tableau1[[#This Row],[Date]]</f>
        <v>44406</v>
      </c>
      <c r="B213" s="66">
        <v>44406</v>
      </c>
      <c r="C213" s="10" t="str">
        <f>IF(ISBLANK(Tableau1[[#This Row],[Jour]]),"",IF(WEEKDAY(A213,2)&gt;5,"WE",""))</f>
        <v/>
      </c>
      <c r="D213" s="76"/>
      <c r="E213" s="88"/>
      <c r="F213" s="82"/>
      <c r="G213" s="88"/>
      <c r="H213" s="82"/>
      <c r="I213" s="88"/>
      <c r="J213" s="82"/>
      <c r="K213" s="91"/>
    </row>
    <row r="214" spans="1:11" x14ac:dyDescent="0.25">
      <c r="A214" s="35">
        <f>Tableau1[[#This Row],[Date]]</f>
        <v>44407</v>
      </c>
      <c r="B214" s="66">
        <v>44407</v>
      </c>
      <c r="C214" s="10" t="str">
        <f>IF(ISBLANK(Tableau1[[#This Row],[Jour]]),"",IF(WEEKDAY(A214,2)&gt;5,"WE",""))</f>
        <v/>
      </c>
      <c r="D214" s="76"/>
      <c r="E214" s="88"/>
      <c r="F214" s="82"/>
      <c r="G214" s="88"/>
      <c r="H214" s="82"/>
      <c r="I214" s="88"/>
      <c r="J214" s="82"/>
      <c r="K214" s="91"/>
    </row>
    <row r="215" spans="1:11" x14ac:dyDescent="0.25">
      <c r="A215" s="35">
        <f>Tableau1[[#This Row],[Date]]</f>
        <v>44408</v>
      </c>
      <c r="B215" s="66">
        <v>44408</v>
      </c>
      <c r="C215" s="10" t="str">
        <f>IF(ISBLANK(Tableau1[[#This Row],[Jour]]),"",IF(WEEKDAY(A215,2)&gt;5,"WE",""))</f>
        <v>WE</v>
      </c>
      <c r="D215" s="76"/>
      <c r="E215" s="88"/>
      <c r="F215" s="82"/>
      <c r="G215" s="88"/>
      <c r="H215" s="82"/>
      <c r="I215" s="88"/>
      <c r="J215" s="82"/>
      <c r="K215" s="91"/>
    </row>
    <row r="216" spans="1:11" x14ac:dyDescent="0.25">
      <c r="A216" s="35">
        <f>Tableau1[[#This Row],[Date]]</f>
        <v>44409</v>
      </c>
      <c r="B216" s="66">
        <v>44409</v>
      </c>
      <c r="C216" s="10" t="str">
        <f>IF(ISBLANK(Tableau1[[#This Row],[Jour]]),"",IF(WEEKDAY(A216,2)&gt;5,"WE",""))</f>
        <v>WE</v>
      </c>
      <c r="D216" s="76"/>
      <c r="E216" s="88"/>
      <c r="F216" s="82"/>
      <c r="G216" s="88"/>
      <c r="H216" s="82"/>
      <c r="I216" s="88"/>
      <c r="J216" s="82"/>
      <c r="K216" s="91"/>
    </row>
    <row r="217" spans="1:11" x14ac:dyDescent="0.25">
      <c r="A217" s="35">
        <f>Tableau1[[#This Row],[Date]]</f>
        <v>44410</v>
      </c>
      <c r="B217" s="66">
        <v>44410</v>
      </c>
      <c r="C217" s="10" t="str">
        <f>IF(ISBLANK(Tableau1[[#This Row],[Jour]]),"",IF(WEEKDAY(A217,2)&gt;5,"WE",""))</f>
        <v/>
      </c>
      <c r="D217" s="76"/>
      <c r="E217" s="88"/>
      <c r="F217" s="82"/>
      <c r="G217" s="88"/>
      <c r="H217" s="82"/>
      <c r="I217" s="88"/>
      <c r="J217" s="82"/>
      <c r="K217" s="91"/>
    </row>
    <row r="218" spans="1:11" x14ac:dyDescent="0.25">
      <c r="A218" s="35">
        <f>Tableau1[[#This Row],[Date]]</f>
        <v>44411</v>
      </c>
      <c r="B218" s="66">
        <v>44411</v>
      </c>
      <c r="C218" s="10" t="str">
        <f>IF(ISBLANK(Tableau1[[#This Row],[Jour]]),"",IF(WEEKDAY(A218,2)&gt;5,"WE",""))</f>
        <v/>
      </c>
      <c r="D218" s="76"/>
      <c r="E218" s="88"/>
      <c r="F218" s="82"/>
      <c r="G218" s="88"/>
      <c r="H218" s="82"/>
      <c r="I218" s="88"/>
      <c r="J218" s="82"/>
      <c r="K218" s="91"/>
    </row>
    <row r="219" spans="1:11" x14ac:dyDescent="0.25">
      <c r="A219" s="35">
        <f>Tableau1[[#This Row],[Date]]</f>
        <v>44412</v>
      </c>
      <c r="B219" s="66">
        <v>44412</v>
      </c>
      <c r="C219" s="10" t="str">
        <f>IF(ISBLANK(Tableau1[[#This Row],[Jour]]),"",IF(WEEKDAY(A219,2)&gt;5,"WE",""))</f>
        <v/>
      </c>
      <c r="D219" s="76"/>
      <c r="E219" s="88"/>
      <c r="F219" s="82"/>
      <c r="G219" s="88"/>
      <c r="H219" s="82"/>
      <c r="I219" s="88"/>
      <c r="J219" s="82"/>
      <c r="K219" s="91"/>
    </row>
    <row r="220" spans="1:11" x14ac:dyDescent="0.25">
      <c r="A220" s="35">
        <f>Tableau1[[#This Row],[Date]]</f>
        <v>44413</v>
      </c>
      <c r="B220" s="66">
        <v>44413</v>
      </c>
      <c r="C220" s="10" t="str">
        <f>IF(ISBLANK(Tableau1[[#This Row],[Jour]]),"",IF(WEEKDAY(A220,2)&gt;5,"WE",""))</f>
        <v/>
      </c>
      <c r="D220" s="76"/>
      <c r="E220" s="88"/>
      <c r="F220" s="82"/>
      <c r="G220" s="88"/>
      <c r="H220" s="82"/>
      <c r="I220" s="88"/>
      <c r="J220" s="82"/>
      <c r="K220" s="91"/>
    </row>
    <row r="221" spans="1:11" x14ac:dyDescent="0.25">
      <c r="A221" s="35">
        <f>Tableau1[[#This Row],[Date]]</f>
        <v>44414</v>
      </c>
      <c r="B221" s="66">
        <v>44414</v>
      </c>
      <c r="C221" s="10" t="str">
        <f>IF(ISBLANK(Tableau1[[#This Row],[Jour]]),"",IF(WEEKDAY(A221,2)&gt;5,"WE",""))</f>
        <v/>
      </c>
      <c r="D221" s="76"/>
      <c r="E221" s="88"/>
      <c r="F221" s="82"/>
      <c r="G221" s="88"/>
      <c r="H221" s="82"/>
      <c r="I221" s="88"/>
      <c r="J221" s="82"/>
      <c r="K221" s="91"/>
    </row>
    <row r="222" spans="1:11" x14ac:dyDescent="0.25">
      <c r="A222" s="35">
        <f>Tableau1[[#This Row],[Date]]</f>
        <v>44415</v>
      </c>
      <c r="B222" s="66">
        <v>44415</v>
      </c>
      <c r="C222" s="10" t="str">
        <f>IF(ISBLANK(Tableau1[[#This Row],[Jour]]),"",IF(WEEKDAY(A222,2)&gt;5,"WE",""))</f>
        <v>WE</v>
      </c>
      <c r="D222" s="76"/>
      <c r="E222" s="88"/>
      <c r="F222" s="82"/>
      <c r="G222" s="88"/>
      <c r="H222" s="82"/>
      <c r="I222" s="88"/>
      <c r="J222" s="82"/>
      <c r="K222" s="91"/>
    </row>
    <row r="223" spans="1:11" x14ac:dyDescent="0.25">
      <c r="A223" s="35">
        <f>Tableau1[[#This Row],[Date]]</f>
        <v>44416</v>
      </c>
      <c r="B223" s="66">
        <v>44416</v>
      </c>
      <c r="C223" s="10" t="str">
        <f>IF(ISBLANK(Tableau1[[#This Row],[Jour]]),"",IF(WEEKDAY(A223,2)&gt;5,"WE",""))</f>
        <v>WE</v>
      </c>
      <c r="D223" s="76"/>
      <c r="E223" s="88"/>
      <c r="F223" s="82"/>
      <c r="G223" s="88"/>
      <c r="H223" s="82"/>
      <c r="I223" s="88"/>
      <c r="J223" s="82"/>
      <c r="K223" s="91"/>
    </row>
    <row r="224" spans="1:11" x14ac:dyDescent="0.25">
      <c r="A224" s="35">
        <f>Tableau1[[#This Row],[Date]]</f>
        <v>44417</v>
      </c>
      <c r="B224" s="66">
        <v>44417</v>
      </c>
      <c r="C224" s="10" t="str">
        <f>IF(ISBLANK(Tableau1[[#This Row],[Jour]]),"",IF(WEEKDAY(A224,2)&gt;5,"WE",""))</f>
        <v/>
      </c>
      <c r="D224" s="76"/>
      <c r="E224" s="88"/>
      <c r="F224" s="82"/>
      <c r="G224" s="88"/>
      <c r="H224" s="82"/>
      <c r="I224" s="88"/>
      <c r="J224" s="82"/>
      <c r="K224" s="91"/>
    </row>
    <row r="225" spans="1:11" x14ac:dyDescent="0.25">
      <c r="A225" s="35">
        <f>Tableau1[[#This Row],[Date]]</f>
        <v>44418</v>
      </c>
      <c r="B225" s="66">
        <v>44418</v>
      </c>
      <c r="C225" s="10" t="str">
        <f>IF(ISBLANK(Tableau1[[#This Row],[Jour]]),"",IF(WEEKDAY(A225,2)&gt;5,"WE",""))</f>
        <v/>
      </c>
      <c r="D225" s="76"/>
      <c r="E225" s="88"/>
      <c r="F225" s="82"/>
      <c r="G225" s="88"/>
      <c r="H225" s="82"/>
      <c r="I225" s="88"/>
      <c r="J225" s="82"/>
      <c r="K225" s="91"/>
    </row>
    <row r="226" spans="1:11" x14ac:dyDescent="0.25">
      <c r="A226" s="35">
        <f>Tableau1[[#This Row],[Date]]</f>
        <v>44419</v>
      </c>
      <c r="B226" s="66">
        <v>44419</v>
      </c>
      <c r="C226" s="10" t="str">
        <f>IF(ISBLANK(Tableau1[[#This Row],[Jour]]),"",IF(WEEKDAY(A226,2)&gt;5,"WE",""))</f>
        <v/>
      </c>
      <c r="D226" s="76"/>
      <c r="E226" s="88"/>
      <c r="F226" s="82"/>
      <c r="G226" s="88"/>
      <c r="H226" s="82"/>
      <c r="I226" s="88"/>
      <c r="J226" s="82"/>
      <c r="K226" s="91"/>
    </row>
    <row r="227" spans="1:11" x14ac:dyDescent="0.25">
      <c r="A227" s="35">
        <f>Tableau1[[#This Row],[Date]]</f>
        <v>44420</v>
      </c>
      <c r="B227" s="66">
        <v>44420</v>
      </c>
      <c r="C227" s="10" t="str">
        <f>IF(ISBLANK(Tableau1[[#This Row],[Jour]]),"",IF(WEEKDAY(A227,2)&gt;5,"WE",""))</f>
        <v/>
      </c>
      <c r="D227" s="76"/>
      <c r="E227" s="88"/>
      <c r="F227" s="82"/>
      <c r="G227" s="88"/>
      <c r="H227" s="82"/>
      <c r="I227" s="88"/>
      <c r="J227" s="82"/>
      <c r="K227" s="91"/>
    </row>
    <row r="228" spans="1:11" x14ac:dyDescent="0.25">
      <c r="A228" s="35">
        <f>Tableau1[[#This Row],[Date]]</f>
        <v>44421</v>
      </c>
      <c r="B228" s="66">
        <v>44421</v>
      </c>
      <c r="C228" s="10" t="str">
        <f>IF(ISBLANK(Tableau1[[#This Row],[Jour]]),"",IF(WEEKDAY(A228,2)&gt;5,"WE",""))</f>
        <v/>
      </c>
      <c r="D228" s="76"/>
      <c r="E228" s="88"/>
      <c r="F228" s="82"/>
      <c r="G228" s="88"/>
      <c r="H228" s="82"/>
      <c r="I228" s="88"/>
      <c r="J228" s="82"/>
      <c r="K228" s="91"/>
    </row>
    <row r="229" spans="1:11" x14ac:dyDescent="0.25">
      <c r="A229" s="35">
        <f>Tableau1[[#This Row],[Date]]</f>
        <v>44422</v>
      </c>
      <c r="B229" s="66">
        <v>44422</v>
      </c>
      <c r="C229" s="10" t="str">
        <f>IF(ISBLANK(Tableau1[[#This Row],[Jour]]),"",IF(WEEKDAY(A229,2)&gt;5,"WE",""))</f>
        <v>WE</v>
      </c>
      <c r="D229" s="76"/>
      <c r="E229" s="88"/>
      <c r="F229" s="82"/>
      <c r="G229" s="88"/>
      <c r="H229" s="82"/>
      <c r="I229" s="88"/>
      <c r="J229" s="82"/>
      <c r="K229" s="91"/>
    </row>
    <row r="230" spans="1:11" x14ac:dyDescent="0.25">
      <c r="A230" s="49">
        <f>Tableau1[[#This Row],[Date]]</f>
        <v>44423</v>
      </c>
      <c r="B230" s="66">
        <v>44423</v>
      </c>
      <c r="C230" s="10" t="str">
        <f>IF(ISBLANK(Tableau1[[#This Row],[Jour]]),"",IF(WEEKDAY(A230,2)&gt;5,"WE",""))</f>
        <v>WE</v>
      </c>
      <c r="D230" s="76"/>
      <c r="E230" s="88"/>
      <c r="F230" s="82"/>
      <c r="G230" s="88"/>
      <c r="H230" s="82"/>
      <c r="I230" s="88"/>
      <c r="J230" s="82"/>
      <c r="K230" s="91"/>
    </row>
    <row r="231" spans="1:11" x14ac:dyDescent="0.25">
      <c r="A231" s="35">
        <f>Tableau1[[#This Row],[Date]]</f>
        <v>44424</v>
      </c>
      <c r="B231" s="66">
        <v>44424</v>
      </c>
      <c r="C231" s="10" t="str">
        <f>IF(ISBLANK(Tableau1[[#This Row],[Jour]]),"",IF(WEEKDAY(A231,2)&gt;5,"WE",""))</f>
        <v/>
      </c>
      <c r="D231" s="76"/>
      <c r="E231" s="88"/>
      <c r="F231" s="82"/>
      <c r="G231" s="88"/>
      <c r="H231" s="82"/>
      <c r="I231" s="88"/>
      <c r="J231" s="82"/>
      <c r="K231" s="91"/>
    </row>
    <row r="232" spans="1:11" x14ac:dyDescent="0.25">
      <c r="A232" s="35">
        <f>Tableau1[[#This Row],[Date]]</f>
        <v>44425</v>
      </c>
      <c r="B232" s="66">
        <v>44425</v>
      </c>
      <c r="C232" s="10" t="str">
        <f>IF(ISBLANK(Tableau1[[#This Row],[Jour]]),"",IF(WEEKDAY(A232,2)&gt;5,"WE",""))</f>
        <v/>
      </c>
      <c r="D232" s="76"/>
      <c r="E232" s="88"/>
      <c r="F232" s="82"/>
      <c r="G232" s="88"/>
      <c r="H232" s="82"/>
      <c r="I232" s="88"/>
      <c r="J232" s="82"/>
      <c r="K232" s="91"/>
    </row>
    <row r="233" spans="1:11" x14ac:dyDescent="0.25">
      <c r="A233" s="35">
        <f>Tableau1[[#This Row],[Date]]</f>
        <v>44426</v>
      </c>
      <c r="B233" s="66">
        <v>44426</v>
      </c>
      <c r="C233" s="10" t="str">
        <f>IF(ISBLANK(Tableau1[[#This Row],[Jour]]),"",IF(WEEKDAY(A233,2)&gt;5,"WE",""))</f>
        <v/>
      </c>
      <c r="D233" s="76"/>
      <c r="E233" s="88"/>
      <c r="F233" s="82"/>
      <c r="G233" s="88"/>
      <c r="H233" s="82"/>
      <c r="I233" s="88"/>
      <c r="J233" s="82"/>
      <c r="K233" s="91"/>
    </row>
    <row r="234" spans="1:11" x14ac:dyDescent="0.25">
      <c r="A234" s="35">
        <f>Tableau1[[#This Row],[Date]]</f>
        <v>44427</v>
      </c>
      <c r="B234" s="66">
        <v>44427</v>
      </c>
      <c r="C234" s="10" t="str">
        <f>IF(ISBLANK(Tableau1[[#This Row],[Jour]]),"",IF(WEEKDAY(A234,2)&gt;5,"WE",""))</f>
        <v/>
      </c>
      <c r="D234" s="76"/>
      <c r="E234" s="88"/>
      <c r="F234" s="82"/>
      <c r="G234" s="88"/>
      <c r="H234" s="82"/>
      <c r="I234" s="88"/>
      <c r="J234" s="82"/>
      <c r="K234" s="91"/>
    </row>
    <row r="235" spans="1:11" x14ac:dyDescent="0.25">
      <c r="A235" s="35">
        <f>Tableau1[[#This Row],[Date]]</f>
        <v>44428</v>
      </c>
      <c r="B235" s="66">
        <v>44428</v>
      </c>
      <c r="C235" s="10" t="str">
        <f>IF(ISBLANK(Tableau1[[#This Row],[Jour]]),"",IF(WEEKDAY(A235,2)&gt;5,"WE",""))</f>
        <v/>
      </c>
      <c r="D235" s="76"/>
      <c r="E235" s="88"/>
      <c r="F235" s="82"/>
      <c r="G235" s="88"/>
      <c r="H235" s="82"/>
      <c r="I235" s="88"/>
      <c r="J235" s="82"/>
      <c r="K235" s="91"/>
    </row>
    <row r="236" spans="1:11" x14ac:dyDescent="0.25">
      <c r="A236" s="35">
        <f>Tableau1[[#This Row],[Date]]</f>
        <v>44429</v>
      </c>
      <c r="B236" s="66">
        <v>44429</v>
      </c>
      <c r="C236" s="10" t="str">
        <f>IF(ISBLANK(Tableau1[[#This Row],[Jour]]),"",IF(WEEKDAY(A236,2)&gt;5,"WE",""))</f>
        <v>WE</v>
      </c>
      <c r="D236" s="76"/>
      <c r="E236" s="88"/>
      <c r="F236" s="82"/>
      <c r="G236" s="88"/>
      <c r="H236" s="82"/>
      <c r="I236" s="88"/>
      <c r="J236" s="82"/>
      <c r="K236" s="91"/>
    </row>
    <row r="237" spans="1:11" x14ac:dyDescent="0.25">
      <c r="A237" s="35">
        <f>Tableau1[[#This Row],[Date]]</f>
        <v>44430</v>
      </c>
      <c r="B237" s="66">
        <v>44430</v>
      </c>
      <c r="C237" s="10" t="str">
        <f>IF(ISBLANK(Tableau1[[#This Row],[Jour]]),"",IF(WEEKDAY(A237,2)&gt;5,"WE",""))</f>
        <v>WE</v>
      </c>
      <c r="D237" s="76"/>
      <c r="E237" s="88"/>
      <c r="F237" s="82"/>
      <c r="G237" s="88"/>
      <c r="H237" s="82"/>
      <c r="I237" s="88"/>
      <c r="J237" s="82"/>
      <c r="K237" s="91"/>
    </row>
    <row r="238" spans="1:11" x14ac:dyDescent="0.25">
      <c r="A238" s="35">
        <f>Tableau1[[#This Row],[Date]]</f>
        <v>44431</v>
      </c>
      <c r="B238" s="66">
        <v>44431</v>
      </c>
      <c r="C238" s="10" t="str">
        <f>IF(ISBLANK(Tableau1[[#This Row],[Jour]]),"",IF(WEEKDAY(A238,2)&gt;5,"WE",""))</f>
        <v/>
      </c>
      <c r="D238" s="76"/>
      <c r="E238" s="88"/>
      <c r="F238" s="82"/>
      <c r="G238" s="88"/>
      <c r="H238" s="82"/>
      <c r="I238" s="88"/>
      <c r="J238" s="82"/>
      <c r="K238" s="91"/>
    </row>
    <row r="239" spans="1:11" x14ac:dyDescent="0.25">
      <c r="A239" s="35">
        <f>Tableau1[[#This Row],[Date]]</f>
        <v>44432</v>
      </c>
      <c r="B239" s="66">
        <v>44432</v>
      </c>
      <c r="C239" s="10" t="str">
        <f>IF(ISBLANK(Tableau1[[#This Row],[Jour]]),"",IF(WEEKDAY(A239,2)&gt;5,"WE",""))</f>
        <v/>
      </c>
      <c r="D239" s="76"/>
      <c r="E239" s="88"/>
      <c r="F239" s="82"/>
      <c r="G239" s="88"/>
      <c r="H239" s="82"/>
      <c r="I239" s="88"/>
      <c r="J239" s="82"/>
      <c r="K239" s="91"/>
    </row>
    <row r="240" spans="1:11" x14ac:dyDescent="0.25">
      <c r="A240" s="35">
        <f>Tableau1[[#This Row],[Date]]</f>
        <v>44433</v>
      </c>
      <c r="B240" s="66">
        <v>44433</v>
      </c>
      <c r="C240" s="10" t="str">
        <f>IF(ISBLANK(Tableau1[[#This Row],[Jour]]),"",IF(WEEKDAY(A240,2)&gt;5,"WE",""))</f>
        <v/>
      </c>
      <c r="D240" s="76"/>
      <c r="E240" s="88"/>
      <c r="F240" s="82"/>
      <c r="G240" s="88"/>
      <c r="H240" s="82"/>
      <c r="I240" s="88"/>
      <c r="J240" s="82"/>
      <c r="K240" s="91"/>
    </row>
    <row r="241" spans="1:11" x14ac:dyDescent="0.25">
      <c r="A241" s="35">
        <f>Tableau1[[#This Row],[Date]]</f>
        <v>44434</v>
      </c>
      <c r="B241" s="66">
        <v>44434</v>
      </c>
      <c r="C241" s="10" t="str">
        <f>IF(ISBLANK(Tableau1[[#This Row],[Jour]]),"",IF(WEEKDAY(A241,2)&gt;5,"WE",""))</f>
        <v/>
      </c>
      <c r="D241" s="76"/>
      <c r="E241" s="88"/>
      <c r="F241" s="82"/>
      <c r="G241" s="88"/>
      <c r="H241" s="82"/>
      <c r="I241" s="88"/>
      <c r="J241" s="82"/>
      <c r="K241" s="91"/>
    </row>
    <row r="242" spans="1:11" x14ac:dyDescent="0.25">
      <c r="A242" s="35">
        <f>Tableau1[[#This Row],[Date]]</f>
        <v>44435</v>
      </c>
      <c r="B242" s="66">
        <v>44435</v>
      </c>
      <c r="C242" s="10" t="str">
        <f>IF(ISBLANK(Tableau1[[#This Row],[Jour]]),"",IF(WEEKDAY(A242,2)&gt;5,"WE",""))</f>
        <v/>
      </c>
      <c r="D242" s="76"/>
      <c r="E242" s="88"/>
      <c r="F242" s="82"/>
      <c r="G242" s="88"/>
      <c r="H242" s="82"/>
      <c r="I242" s="88"/>
      <c r="J242" s="82"/>
      <c r="K242" s="91"/>
    </row>
    <row r="243" spans="1:11" x14ac:dyDescent="0.25">
      <c r="A243" s="35">
        <f>Tableau1[[#This Row],[Date]]</f>
        <v>44436</v>
      </c>
      <c r="B243" s="66">
        <v>44436</v>
      </c>
      <c r="C243" s="10" t="str">
        <f>IF(ISBLANK(Tableau1[[#This Row],[Jour]]),"",IF(WEEKDAY(A243,2)&gt;5,"WE",""))</f>
        <v>WE</v>
      </c>
      <c r="D243" s="76"/>
      <c r="E243" s="88"/>
      <c r="F243" s="82"/>
      <c r="G243" s="88"/>
      <c r="H243" s="82"/>
      <c r="I243" s="88"/>
      <c r="J243" s="82"/>
      <c r="K243" s="91"/>
    </row>
    <row r="244" spans="1:11" x14ac:dyDescent="0.25">
      <c r="A244" s="35">
        <f>Tableau1[[#This Row],[Date]]</f>
        <v>44437</v>
      </c>
      <c r="B244" s="66">
        <v>44437</v>
      </c>
      <c r="C244" s="10" t="str">
        <f>IF(ISBLANK(Tableau1[[#This Row],[Jour]]),"",IF(WEEKDAY(A244,2)&gt;5,"WE",""))</f>
        <v>WE</v>
      </c>
      <c r="D244" s="76"/>
      <c r="E244" s="88"/>
      <c r="F244" s="82"/>
      <c r="G244" s="88"/>
      <c r="H244" s="82"/>
      <c r="I244" s="88"/>
      <c r="J244" s="82"/>
      <c r="K244" s="91"/>
    </row>
    <row r="245" spans="1:11" x14ac:dyDescent="0.25">
      <c r="A245" s="35">
        <f>Tableau1[[#This Row],[Date]]</f>
        <v>44438</v>
      </c>
      <c r="B245" s="66">
        <v>44438</v>
      </c>
      <c r="C245" s="10" t="str">
        <f>IF(ISBLANK(Tableau1[[#This Row],[Jour]]),"",IF(WEEKDAY(A245,2)&gt;5,"WE",""))</f>
        <v/>
      </c>
      <c r="D245" s="76"/>
      <c r="E245" s="88"/>
      <c r="F245" s="82"/>
      <c r="G245" s="88"/>
      <c r="H245" s="82"/>
      <c r="I245" s="88"/>
      <c r="J245" s="82"/>
      <c r="K245" s="91"/>
    </row>
    <row r="246" spans="1:11" x14ac:dyDescent="0.25">
      <c r="A246" s="35">
        <f>Tableau1[[#This Row],[Date]]</f>
        <v>44439</v>
      </c>
      <c r="B246" s="66">
        <v>44439</v>
      </c>
      <c r="C246" s="10" t="str">
        <f>IF(ISBLANK(Tableau1[[#This Row],[Jour]]),"",IF(WEEKDAY(A246,2)&gt;5,"WE",""))</f>
        <v/>
      </c>
      <c r="D246" s="76"/>
      <c r="E246" s="88"/>
      <c r="F246" s="82"/>
      <c r="G246" s="88"/>
      <c r="H246" s="82"/>
      <c r="I246" s="88"/>
      <c r="J246" s="82"/>
      <c r="K246" s="91"/>
    </row>
    <row r="247" spans="1:11" x14ac:dyDescent="0.25">
      <c r="A247" s="35">
        <f>Tableau1[[#This Row],[Date]]</f>
        <v>44440</v>
      </c>
      <c r="B247" s="66">
        <v>44440</v>
      </c>
      <c r="C247" s="10" t="str">
        <f>IF(ISBLANK(Tableau1[[#This Row],[Jour]]),"",IF(WEEKDAY(A247,2)&gt;5,"WE",""))</f>
        <v/>
      </c>
      <c r="D247" s="76"/>
      <c r="E247" s="88"/>
      <c r="F247" s="82"/>
      <c r="G247" s="88"/>
      <c r="H247" s="82"/>
      <c r="I247" s="88"/>
      <c r="J247" s="82"/>
      <c r="K247" s="91"/>
    </row>
    <row r="248" spans="1:11" x14ac:dyDescent="0.25">
      <c r="A248" s="35">
        <f>Tableau1[[#This Row],[Date]]</f>
        <v>44441</v>
      </c>
      <c r="B248" s="66">
        <v>44441</v>
      </c>
      <c r="C248" s="10" t="str">
        <f>IF(ISBLANK(Tableau1[[#This Row],[Jour]]),"",IF(WEEKDAY(A248,2)&gt;5,"WE",""))</f>
        <v/>
      </c>
      <c r="D248" s="76"/>
      <c r="E248" s="88"/>
      <c r="F248" s="82"/>
      <c r="G248" s="88"/>
      <c r="H248" s="82"/>
      <c r="I248" s="88"/>
      <c r="J248" s="82"/>
      <c r="K248" s="91"/>
    </row>
    <row r="249" spans="1:11" x14ac:dyDescent="0.25">
      <c r="A249" s="35">
        <f>Tableau1[[#This Row],[Date]]</f>
        <v>44442</v>
      </c>
      <c r="B249" s="66">
        <v>44442</v>
      </c>
      <c r="C249" s="10" t="str">
        <f>IF(ISBLANK(Tableau1[[#This Row],[Jour]]),"",IF(WEEKDAY(A249,2)&gt;5,"WE",""))</f>
        <v/>
      </c>
      <c r="D249" s="76"/>
      <c r="E249" s="88"/>
      <c r="F249" s="82"/>
      <c r="G249" s="88"/>
      <c r="H249" s="82"/>
      <c r="I249" s="88"/>
      <c r="J249" s="82"/>
      <c r="K249" s="91"/>
    </row>
    <row r="250" spans="1:11" x14ac:dyDescent="0.25">
      <c r="A250" s="35">
        <f>Tableau1[[#This Row],[Date]]</f>
        <v>44443</v>
      </c>
      <c r="B250" s="66">
        <v>44443</v>
      </c>
      <c r="C250" s="10" t="str">
        <f>IF(ISBLANK(Tableau1[[#This Row],[Jour]]),"",IF(WEEKDAY(A250,2)&gt;5,"WE",""))</f>
        <v>WE</v>
      </c>
      <c r="D250" s="76"/>
      <c r="E250" s="88"/>
      <c r="F250" s="82"/>
      <c r="G250" s="88"/>
      <c r="H250" s="82"/>
      <c r="I250" s="88"/>
      <c r="J250" s="82"/>
      <c r="K250" s="91"/>
    </row>
    <row r="251" spans="1:11" x14ac:dyDescent="0.25">
      <c r="A251" s="35">
        <f>Tableau1[[#This Row],[Date]]</f>
        <v>44444</v>
      </c>
      <c r="B251" s="66">
        <v>44444</v>
      </c>
      <c r="C251" s="10" t="str">
        <f>IF(ISBLANK(Tableau1[[#This Row],[Jour]]),"",IF(WEEKDAY(A251,2)&gt;5,"WE",""))</f>
        <v>WE</v>
      </c>
      <c r="D251" s="76"/>
      <c r="E251" s="88"/>
      <c r="F251" s="82"/>
      <c r="G251" s="88"/>
      <c r="H251" s="82"/>
      <c r="I251" s="88"/>
      <c r="J251" s="82"/>
      <c r="K251" s="91"/>
    </row>
    <row r="252" spans="1:11" x14ac:dyDescent="0.25">
      <c r="A252" s="35">
        <f>Tableau1[[#This Row],[Date]]</f>
        <v>44445</v>
      </c>
      <c r="B252" s="66">
        <v>44445</v>
      </c>
      <c r="C252" s="10" t="str">
        <f>IF(ISBLANK(Tableau1[[#This Row],[Jour]]),"",IF(WEEKDAY(A252,2)&gt;5,"WE",""))</f>
        <v/>
      </c>
      <c r="D252" s="76"/>
      <c r="E252" s="88"/>
      <c r="F252" s="82"/>
      <c r="G252" s="88"/>
      <c r="H252" s="82"/>
      <c r="I252" s="88"/>
      <c r="J252" s="82"/>
      <c r="K252" s="91"/>
    </row>
    <row r="253" spans="1:11" x14ac:dyDescent="0.25">
      <c r="A253" s="35">
        <f>Tableau1[[#This Row],[Date]]</f>
        <v>44446</v>
      </c>
      <c r="B253" s="66">
        <v>44446</v>
      </c>
      <c r="C253" s="10" t="str">
        <f>IF(ISBLANK(Tableau1[[#This Row],[Jour]]),"",IF(WEEKDAY(A253,2)&gt;5,"WE",""))</f>
        <v/>
      </c>
      <c r="D253" s="76"/>
      <c r="E253" s="88"/>
      <c r="F253" s="82"/>
      <c r="G253" s="88"/>
      <c r="H253" s="82"/>
      <c r="I253" s="88"/>
      <c r="J253" s="82"/>
      <c r="K253" s="91"/>
    </row>
    <row r="254" spans="1:11" x14ac:dyDescent="0.25">
      <c r="A254" s="35">
        <f>Tableau1[[#This Row],[Date]]</f>
        <v>44447</v>
      </c>
      <c r="B254" s="66">
        <v>44447</v>
      </c>
      <c r="C254" s="10" t="str">
        <f>IF(ISBLANK(Tableau1[[#This Row],[Jour]]),"",IF(WEEKDAY(A254,2)&gt;5,"WE",""))</f>
        <v/>
      </c>
      <c r="D254" s="76"/>
      <c r="E254" s="88"/>
      <c r="F254" s="82"/>
      <c r="G254" s="88"/>
      <c r="H254" s="82"/>
      <c r="I254" s="88"/>
      <c r="J254" s="82"/>
      <c r="K254" s="91"/>
    </row>
    <row r="255" spans="1:11" x14ac:dyDescent="0.25">
      <c r="A255" s="35">
        <f>Tableau1[[#This Row],[Date]]</f>
        <v>44448</v>
      </c>
      <c r="B255" s="66">
        <v>44448</v>
      </c>
      <c r="C255" s="10" t="str">
        <f>IF(ISBLANK(Tableau1[[#This Row],[Jour]]),"",IF(WEEKDAY(A255,2)&gt;5,"WE",""))</f>
        <v/>
      </c>
      <c r="D255" s="76"/>
      <c r="E255" s="88"/>
      <c r="F255" s="82"/>
      <c r="G255" s="88"/>
      <c r="H255" s="82"/>
      <c r="I255" s="88"/>
      <c r="J255" s="82"/>
      <c r="K255" s="91"/>
    </row>
    <row r="256" spans="1:11" x14ac:dyDescent="0.25">
      <c r="A256" s="35">
        <f>Tableau1[[#This Row],[Date]]</f>
        <v>44449</v>
      </c>
      <c r="B256" s="66">
        <v>44449</v>
      </c>
      <c r="C256" s="10" t="str">
        <f>IF(ISBLANK(Tableau1[[#This Row],[Jour]]),"",IF(WEEKDAY(A256,2)&gt;5,"WE",""))</f>
        <v/>
      </c>
      <c r="D256" s="76"/>
      <c r="E256" s="88"/>
      <c r="F256" s="82"/>
      <c r="G256" s="88"/>
      <c r="H256" s="82"/>
      <c r="I256" s="88"/>
      <c r="J256" s="82"/>
      <c r="K256" s="91"/>
    </row>
    <row r="257" spans="1:11" x14ac:dyDescent="0.25">
      <c r="A257" s="35">
        <f>Tableau1[[#This Row],[Date]]</f>
        <v>44450</v>
      </c>
      <c r="B257" s="66">
        <v>44450</v>
      </c>
      <c r="C257" s="10" t="str">
        <f>IF(ISBLANK(Tableau1[[#This Row],[Jour]]),"",IF(WEEKDAY(A257,2)&gt;5,"WE",""))</f>
        <v>WE</v>
      </c>
      <c r="D257" s="76"/>
      <c r="E257" s="88"/>
      <c r="F257" s="82"/>
      <c r="G257" s="88"/>
      <c r="H257" s="82"/>
      <c r="I257" s="88"/>
      <c r="J257" s="82"/>
      <c r="K257" s="91"/>
    </row>
    <row r="258" spans="1:11" x14ac:dyDescent="0.25">
      <c r="A258" s="35">
        <f>Tableau1[[#This Row],[Date]]</f>
        <v>44451</v>
      </c>
      <c r="B258" s="66">
        <v>44451</v>
      </c>
      <c r="C258" s="10" t="str">
        <f>IF(ISBLANK(Tableau1[[#This Row],[Jour]]),"",IF(WEEKDAY(A258,2)&gt;5,"WE",""))</f>
        <v>WE</v>
      </c>
      <c r="D258" s="76"/>
      <c r="E258" s="88"/>
      <c r="F258" s="82"/>
      <c r="G258" s="88"/>
      <c r="H258" s="82"/>
      <c r="I258" s="88"/>
      <c r="J258" s="82"/>
      <c r="K258" s="91"/>
    </row>
    <row r="259" spans="1:11" x14ac:dyDescent="0.25">
      <c r="A259" s="35">
        <f>Tableau1[[#This Row],[Date]]</f>
        <v>44452</v>
      </c>
      <c r="B259" s="66">
        <v>44452</v>
      </c>
      <c r="C259" s="10" t="str">
        <f>IF(ISBLANK(Tableau1[[#This Row],[Jour]]),"",IF(WEEKDAY(A259,2)&gt;5,"WE",""))</f>
        <v/>
      </c>
      <c r="D259" s="76"/>
      <c r="E259" s="88"/>
      <c r="F259" s="82"/>
      <c r="G259" s="88"/>
      <c r="H259" s="82"/>
      <c r="I259" s="88"/>
      <c r="J259" s="82"/>
      <c r="K259" s="91"/>
    </row>
    <row r="260" spans="1:11" x14ac:dyDescent="0.25">
      <c r="A260" s="35">
        <f>Tableau1[[#This Row],[Date]]</f>
        <v>44453</v>
      </c>
      <c r="B260" s="66">
        <v>44453</v>
      </c>
      <c r="C260" s="10" t="str">
        <f>IF(ISBLANK(Tableau1[[#This Row],[Jour]]),"",IF(WEEKDAY(A260,2)&gt;5,"WE",""))</f>
        <v/>
      </c>
      <c r="D260" s="76"/>
      <c r="E260" s="88"/>
      <c r="F260" s="82"/>
      <c r="G260" s="88"/>
      <c r="H260" s="82"/>
      <c r="I260" s="88"/>
      <c r="J260" s="82"/>
      <c r="K260" s="91"/>
    </row>
    <row r="261" spans="1:11" x14ac:dyDescent="0.25">
      <c r="A261" s="35">
        <f>Tableau1[[#This Row],[Date]]</f>
        <v>44454</v>
      </c>
      <c r="B261" s="66">
        <v>44454</v>
      </c>
      <c r="C261" s="10" t="str">
        <f>IF(ISBLANK(Tableau1[[#This Row],[Jour]]),"",IF(WEEKDAY(A261,2)&gt;5,"WE",""))</f>
        <v/>
      </c>
      <c r="D261" s="76"/>
      <c r="E261" s="88"/>
      <c r="F261" s="82"/>
      <c r="G261" s="88"/>
      <c r="H261" s="82"/>
      <c r="I261" s="88"/>
      <c r="J261" s="82"/>
      <c r="K261" s="91"/>
    </row>
    <row r="262" spans="1:11" x14ac:dyDescent="0.25">
      <c r="A262" s="35">
        <f>Tableau1[[#This Row],[Date]]</f>
        <v>44455</v>
      </c>
      <c r="B262" s="66">
        <v>44455</v>
      </c>
      <c r="C262" s="10" t="str">
        <f>IF(ISBLANK(Tableau1[[#This Row],[Jour]]),"",IF(WEEKDAY(A262,2)&gt;5,"WE",""))</f>
        <v/>
      </c>
      <c r="D262" s="76"/>
      <c r="E262" s="88"/>
      <c r="F262" s="82"/>
      <c r="G262" s="88"/>
      <c r="H262" s="82"/>
      <c r="I262" s="88"/>
      <c r="J262" s="82"/>
      <c r="K262" s="91"/>
    </row>
    <row r="263" spans="1:11" x14ac:dyDescent="0.25">
      <c r="A263" s="35">
        <f>Tableau1[[#This Row],[Date]]</f>
        <v>44456</v>
      </c>
      <c r="B263" s="66">
        <v>44456</v>
      </c>
      <c r="C263" s="10" t="str">
        <f>IF(ISBLANK(Tableau1[[#This Row],[Jour]]),"",IF(WEEKDAY(A263,2)&gt;5,"WE",""))</f>
        <v/>
      </c>
      <c r="D263" s="76"/>
      <c r="E263" s="88"/>
      <c r="F263" s="82"/>
      <c r="G263" s="88"/>
      <c r="H263" s="82"/>
      <c r="I263" s="88"/>
      <c r="J263" s="82"/>
      <c r="K263" s="91"/>
    </row>
    <row r="264" spans="1:11" x14ac:dyDescent="0.25">
      <c r="A264" s="35">
        <f>Tableau1[[#This Row],[Date]]</f>
        <v>44457</v>
      </c>
      <c r="B264" s="66">
        <v>44457</v>
      </c>
      <c r="C264" s="10" t="str">
        <f>IF(ISBLANK(Tableau1[[#This Row],[Jour]]),"",IF(WEEKDAY(A264,2)&gt;5,"WE",""))</f>
        <v>WE</v>
      </c>
      <c r="D264" s="76"/>
      <c r="E264" s="88"/>
      <c r="F264" s="82"/>
      <c r="G264" s="88"/>
      <c r="H264" s="82"/>
      <c r="I264" s="88"/>
      <c r="J264" s="82"/>
      <c r="K264" s="91"/>
    </row>
    <row r="265" spans="1:11" x14ac:dyDescent="0.25">
      <c r="A265" s="35">
        <f>Tableau1[[#This Row],[Date]]</f>
        <v>44458</v>
      </c>
      <c r="B265" s="66">
        <v>44458</v>
      </c>
      <c r="C265" s="10" t="str">
        <f>IF(ISBLANK(Tableau1[[#This Row],[Jour]]),"",IF(WEEKDAY(A265,2)&gt;5,"WE",""))</f>
        <v>WE</v>
      </c>
      <c r="D265" s="76"/>
      <c r="E265" s="88"/>
      <c r="F265" s="82"/>
      <c r="G265" s="88"/>
      <c r="H265" s="82"/>
      <c r="I265" s="88"/>
      <c r="J265" s="82"/>
      <c r="K265" s="91"/>
    </row>
    <row r="266" spans="1:11" x14ac:dyDescent="0.25">
      <c r="A266" s="35">
        <f>Tableau1[[#This Row],[Date]]</f>
        <v>44459</v>
      </c>
      <c r="B266" s="66">
        <v>44459</v>
      </c>
      <c r="C266" s="10" t="str">
        <f>IF(ISBLANK(Tableau1[[#This Row],[Jour]]),"",IF(WEEKDAY(A266,2)&gt;5,"WE",""))</f>
        <v/>
      </c>
      <c r="D266" s="76"/>
      <c r="E266" s="88"/>
      <c r="F266" s="82"/>
      <c r="G266" s="88"/>
      <c r="H266" s="82"/>
      <c r="I266" s="88"/>
      <c r="J266" s="82"/>
      <c r="K266" s="91"/>
    </row>
    <row r="267" spans="1:11" x14ac:dyDescent="0.25">
      <c r="A267" s="35">
        <f>Tableau1[[#This Row],[Date]]</f>
        <v>44460</v>
      </c>
      <c r="B267" s="66">
        <v>44460</v>
      </c>
      <c r="C267" s="10" t="str">
        <f>IF(ISBLANK(Tableau1[[#This Row],[Jour]]),"",IF(WEEKDAY(A267,2)&gt;5,"WE",""))</f>
        <v/>
      </c>
      <c r="D267" s="76"/>
      <c r="E267" s="88"/>
      <c r="F267" s="82"/>
      <c r="G267" s="88"/>
      <c r="H267" s="82"/>
      <c r="I267" s="88"/>
      <c r="J267" s="82"/>
      <c r="K267" s="91"/>
    </row>
    <row r="268" spans="1:11" x14ac:dyDescent="0.25">
      <c r="A268" s="35">
        <f>Tableau1[[#This Row],[Date]]</f>
        <v>44461</v>
      </c>
      <c r="B268" s="66">
        <v>44461</v>
      </c>
      <c r="C268" s="10" t="str">
        <f>IF(ISBLANK(Tableau1[[#This Row],[Jour]]),"",IF(WEEKDAY(A268,2)&gt;5,"WE",""))</f>
        <v/>
      </c>
      <c r="D268" s="76"/>
      <c r="E268" s="88"/>
      <c r="F268" s="82"/>
      <c r="G268" s="88"/>
      <c r="H268" s="82"/>
      <c r="I268" s="88"/>
      <c r="J268" s="82"/>
      <c r="K268" s="91"/>
    </row>
    <row r="269" spans="1:11" x14ac:dyDescent="0.25">
      <c r="A269" s="35">
        <f>Tableau1[[#This Row],[Date]]</f>
        <v>44462</v>
      </c>
      <c r="B269" s="66">
        <v>44462</v>
      </c>
      <c r="C269" s="10" t="str">
        <f>IF(ISBLANK(Tableau1[[#This Row],[Jour]]),"",IF(WEEKDAY(A269,2)&gt;5,"WE",""))</f>
        <v/>
      </c>
      <c r="D269" s="76"/>
      <c r="E269" s="88"/>
      <c r="F269" s="82"/>
      <c r="G269" s="88"/>
      <c r="H269" s="82"/>
      <c r="I269" s="88"/>
      <c r="J269" s="82"/>
      <c r="K269" s="91"/>
    </row>
    <row r="270" spans="1:11" x14ac:dyDescent="0.25">
      <c r="A270" s="35">
        <f>Tableau1[[#This Row],[Date]]</f>
        <v>44463</v>
      </c>
      <c r="B270" s="66">
        <v>44463</v>
      </c>
      <c r="C270" s="10" t="str">
        <f>IF(ISBLANK(Tableau1[[#This Row],[Jour]]),"",IF(WEEKDAY(A270,2)&gt;5,"WE",""))</f>
        <v/>
      </c>
      <c r="D270" s="76"/>
      <c r="E270" s="88"/>
      <c r="F270" s="82"/>
      <c r="G270" s="88"/>
      <c r="H270" s="82"/>
      <c r="I270" s="88"/>
      <c r="J270" s="82"/>
      <c r="K270" s="91"/>
    </row>
    <row r="271" spans="1:11" x14ac:dyDescent="0.25">
      <c r="A271" s="35">
        <f>Tableau1[[#This Row],[Date]]</f>
        <v>44464</v>
      </c>
      <c r="B271" s="66">
        <v>44464</v>
      </c>
      <c r="C271" s="10" t="str">
        <f>IF(ISBLANK(Tableau1[[#This Row],[Jour]]),"",IF(WEEKDAY(A271,2)&gt;5,"WE",""))</f>
        <v>WE</v>
      </c>
      <c r="D271" s="76"/>
      <c r="E271" s="88"/>
      <c r="F271" s="82"/>
      <c r="G271" s="88"/>
      <c r="H271" s="82"/>
      <c r="I271" s="88"/>
      <c r="J271" s="82"/>
      <c r="K271" s="91"/>
    </row>
    <row r="272" spans="1:11" x14ac:dyDescent="0.25">
      <c r="A272" s="35">
        <f>Tableau1[[#This Row],[Date]]</f>
        <v>44465</v>
      </c>
      <c r="B272" s="66">
        <v>44465</v>
      </c>
      <c r="C272" s="10" t="str">
        <f>IF(ISBLANK(Tableau1[[#This Row],[Jour]]),"",IF(WEEKDAY(A272,2)&gt;5,"WE",""))</f>
        <v>WE</v>
      </c>
      <c r="D272" s="76"/>
      <c r="E272" s="88"/>
      <c r="F272" s="82"/>
      <c r="G272" s="88"/>
      <c r="H272" s="82"/>
      <c r="I272" s="88"/>
      <c r="J272" s="82"/>
      <c r="K272" s="91"/>
    </row>
    <row r="273" spans="1:11" x14ac:dyDescent="0.25">
      <c r="A273" s="35">
        <f>Tableau1[[#This Row],[Date]]</f>
        <v>44466</v>
      </c>
      <c r="B273" s="66">
        <v>44466</v>
      </c>
      <c r="C273" s="10" t="str">
        <f>IF(ISBLANK(Tableau1[[#This Row],[Jour]]),"",IF(WEEKDAY(A273,2)&gt;5,"WE",""))</f>
        <v/>
      </c>
      <c r="D273" s="76"/>
      <c r="E273" s="88"/>
      <c r="F273" s="82"/>
      <c r="G273" s="88"/>
      <c r="H273" s="82"/>
      <c r="I273" s="88"/>
      <c r="J273" s="82"/>
      <c r="K273" s="91"/>
    </row>
    <row r="274" spans="1:11" x14ac:dyDescent="0.25">
      <c r="A274" s="35">
        <f>Tableau1[[#This Row],[Date]]</f>
        <v>44467</v>
      </c>
      <c r="B274" s="66">
        <v>44467</v>
      </c>
      <c r="C274" s="10" t="str">
        <f>IF(ISBLANK(Tableau1[[#This Row],[Jour]]),"",IF(WEEKDAY(A274,2)&gt;5,"WE",""))</f>
        <v/>
      </c>
      <c r="D274" s="76"/>
      <c r="E274" s="88"/>
      <c r="F274" s="82"/>
      <c r="G274" s="88"/>
      <c r="H274" s="82"/>
      <c r="I274" s="88"/>
      <c r="J274" s="82"/>
      <c r="K274" s="91"/>
    </row>
    <row r="275" spans="1:11" x14ac:dyDescent="0.25">
      <c r="A275" s="35">
        <f>Tableau1[[#This Row],[Date]]</f>
        <v>44468</v>
      </c>
      <c r="B275" s="66">
        <v>44468</v>
      </c>
      <c r="C275" s="10" t="str">
        <f>IF(ISBLANK(Tableau1[[#This Row],[Jour]]),"",IF(WEEKDAY(A275,2)&gt;5,"WE",""))</f>
        <v/>
      </c>
      <c r="D275" s="76"/>
      <c r="E275" s="88"/>
      <c r="F275" s="82"/>
      <c r="G275" s="88"/>
      <c r="H275" s="82"/>
      <c r="I275" s="88"/>
      <c r="J275" s="82"/>
      <c r="K275" s="91"/>
    </row>
    <row r="276" spans="1:11" x14ac:dyDescent="0.25">
      <c r="A276" s="35">
        <f>Tableau1[[#This Row],[Date]]</f>
        <v>44469</v>
      </c>
      <c r="B276" s="66">
        <v>44469</v>
      </c>
      <c r="C276" s="10" t="str">
        <f>IF(ISBLANK(Tableau1[[#This Row],[Jour]]),"",IF(WEEKDAY(A276,2)&gt;5,"WE",""))</f>
        <v/>
      </c>
      <c r="D276" s="76"/>
      <c r="E276" s="88"/>
      <c r="F276" s="82"/>
      <c r="G276" s="88"/>
      <c r="H276" s="82"/>
      <c r="I276" s="88"/>
      <c r="J276" s="82"/>
      <c r="K276" s="91"/>
    </row>
    <row r="277" spans="1:11" x14ac:dyDescent="0.25">
      <c r="A277" s="35">
        <f>Tableau1[[#This Row],[Date]]</f>
        <v>44470</v>
      </c>
      <c r="B277" s="66">
        <v>44470</v>
      </c>
      <c r="C277" s="10" t="str">
        <f>IF(ISBLANK(Tableau1[[#This Row],[Jour]]),"",IF(WEEKDAY(A277,2)&gt;5,"WE",""))</f>
        <v/>
      </c>
      <c r="D277" s="76"/>
      <c r="E277" s="88"/>
      <c r="F277" s="82"/>
      <c r="G277" s="88"/>
      <c r="H277" s="82"/>
      <c r="I277" s="88"/>
      <c r="J277" s="82"/>
      <c r="K277" s="91"/>
    </row>
    <row r="278" spans="1:11" x14ac:dyDescent="0.25">
      <c r="A278" s="35">
        <f>Tableau1[[#This Row],[Date]]</f>
        <v>44471</v>
      </c>
      <c r="B278" s="66">
        <v>44471</v>
      </c>
      <c r="C278" s="10" t="str">
        <f>IF(ISBLANK(Tableau1[[#This Row],[Jour]]),"",IF(WEEKDAY(A278,2)&gt;5,"WE",""))</f>
        <v>WE</v>
      </c>
      <c r="D278" s="76"/>
      <c r="E278" s="88"/>
      <c r="F278" s="82"/>
      <c r="G278" s="88"/>
      <c r="H278" s="82"/>
      <c r="I278" s="88"/>
      <c r="J278" s="82"/>
      <c r="K278" s="91"/>
    </row>
    <row r="279" spans="1:11" x14ac:dyDescent="0.25">
      <c r="A279" s="35">
        <f>Tableau1[[#This Row],[Date]]</f>
        <v>44472</v>
      </c>
      <c r="B279" s="66">
        <v>44472</v>
      </c>
      <c r="C279" s="10" t="str">
        <f>IF(ISBLANK(Tableau1[[#This Row],[Jour]]),"",IF(WEEKDAY(A279,2)&gt;5,"WE",""))</f>
        <v>WE</v>
      </c>
      <c r="D279" s="76"/>
      <c r="E279" s="88"/>
      <c r="F279" s="82"/>
      <c r="G279" s="88"/>
      <c r="H279" s="82"/>
      <c r="I279" s="88"/>
      <c r="J279" s="82"/>
      <c r="K279" s="91"/>
    </row>
    <row r="280" spans="1:11" x14ac:dyDescent="0.25">
      <c r="A280" s="35">
        <f>Tableau1[[#This Row],[Date]]</f>
        <v>44473</v>
      </c>
      <c r="B280" s="66">
        <v>44473</v>
      </c>
      <c r="C280" s="10" t="str">
        <f>IF(ISBLANK(Tableau1[[#This Row],[Jour]]),"",IF(WEEKDAY(A280,2)&gt;5,"WE",""))</f>
        <v/>
      </c>
      <c r="D280" s="76"/>
      <c r="E280" s="88"/>
      <c r="F280" s="82"/>
      <c r="G280" s="88"/>
      <c r="H280" s="82"/>
      <c r="I280" s="88"/>
      <c r="J280" s="82"/>
      <c r="K280" s="91"/>
    </row>
    <row r="281" spans="1:11" x14ac:dyDescent="0.25">
      <c r="A281" s="35">
        <f>Tableau1[[#This Row],[Date]]</f>
        <v>44474</v>
      </c>
      <c r="B281" s="66">
        <v>44474</v>
      </c>
      <c r="C281" s="10" t="str">
        <f>IF(ISBLANK(Tableau1[[#This Row],[Jour]]),"",IF(WEEKDAY(A281,2)&gt;5,"WE",""))</f>
        <v/>
      </c>
      <c r="D281" s="76"/>
      <c r="E281" s="88"/>
      <c r="F281" s="82"/>
      <c r="G281" s="88"/>
      <c r="H281" s="82"/>
      <c r="I281" s="88"/>
      <c r="J281" s="83"/>
      <c r="K281" s="88"/>
    </row>
    <row r="282" spans="1:11" x14ac:dyDescent="0.25">
      <c r="A282" s="35">
        <f>Tableau1[[#This Row],[Date]]</f>
        <v>44475</v>
      </c>
      <c r="B282" s="66">
        <v>44475</v>
      </c>
      <c r="C282" s="10" t="str">
        <f>IF(ISBLANK(Tableau1[[#This Row],[Jour]]),"",IF(WEEKDAY(A282,2)&gt;5,"WE",""))</f>
        <v/>
      </c>
      <c r="D282" s="76"/>
      <c r="E282" s="88"/>
      <c r="F282" s="82"/>
      <c r="G282" s="88"/>
      <c r="H282" s="82"/>
      <c r="I282" s="88"/>
      <c r="J282" s="82"/>
      <c r="K282" s="91"/>
    </row>
    <row r="283" spans="1:11" x14ac:dyDescent="0.25">
      <c r="A283" s="35">
        <f>Tableau1[[#This Row],[Date]]</f>
        <v>44476</v>
      </c>
      <c r="B283" s="66">
        <v>44476</v>
      </c>
      <c r="C283" s="10" t="str">
        <f>IF(ISBLANK(Tableau1[[#This Row],[Jour]]),"",IF(WEEKDAY(A283,2)&gt;5,"WE",""))</f>
        <v/>
      </c>
      <c r="D283" s="76"/>
      <c r="E283" s="88"/>
      <c r="F283" s="82"/>
      <c r="G283" s="88"/>
      <c r="H283" s="82"/>
      <c r="I283" s="88"/>
      <c r="J283" s="82"/>
      <c r="K283" s="91"/>
    </row>
    <row r="284" spans="1:11" x14ac:dyDescent="0.25">
      <c r="A284" s="35">
        <f>Tableau1[[#This Row],[Date]]</f>
        <v>44477</v>
      </c>
      <c r="B284" s="66">
        <v>44477</v>
      </c>
      <c r="C284" s="10" t="str">
        <f>IF(ISBLANK(Tableau1[[#This Row],[Jour]]),"",IF(WEEKDAY(A284,2)&gt;5,"WE",""))</f>
        <v/>
      </c>
      <c r="D284" s="76"/>
      <c r="E284" s="88"/>
      <c r="F284" s="82"/>
      <c r="G284" s="88"/>
      <c r="H284" s="82"/>
      <c r="I284" s="88"/>
      <c r="J284" s="82"/>
      <c r="K284" s="91"/>
    </row>
    <row r="285" spans="1:11" x14ac:dyDescent="0.25">
      <c r="A285" s="35">
        <f>Tableau1[[#This Row],[Date]]</f>
        <v>44478</v>
      </c>
      <c r="B285" s="66">
        <v>44478</v>
      </c>
      <c r="C285" s="10" t="str">
        <f>IF(ISBLANK(Tableau1[[#This Row],[Jour]]),"",IF(WEEKDAY(A285,2)&gt;5,"WE",""))</f>
        <v>WE</v>
      </c>
      <c r="D285" s="76"/>
      <c r="E285" s="88"/>
      <c r="F285" s="82"/>
      <c r="G285" s="88"/>
      <c r="H285" s="82"/>
      <c r="I285" s="88"/>
      <c r="J285" s="82"/>
      <c r="K285" s="91"/>
    </row>
    <row r="286" spans="1:11" x14ac:dyDescent="0.25">
      <c r="A286" s="35">
        <f>Tableau1[[#This Row],[Date]]</f>
        <v>44479</v>
      </c>
      <c r="B286" s="66">
        <v>44479</v>
      </c>
      <c r="C286" s="10" t="str">
        <f>IF(ISBLANK(Tableau1[[#This Row],[Jour]]),"",IF(WEEKDAY(A286,2)&gt;5,"WE",""))</f>
        <v>WE</v>
      </c>
      <c r="D286" s="76"/>
      <c r="E286" s="88"/>
      <c r="F286" s="82"/>
      <c r="G286" s="88"/>
      <c r="H286" s="82"/>
      <c r="I286" s="88"/>
      <c r="J286" s="82"/>
      <c r="K286" s="91"/>
    </row>
    <row r="287" spans="1:11" x14ac:dyDescent="0.25">
      <c r="A287" s="35">
        <f>Tableau1[[#This Row],[Date]]</f>
        <v>44480</v>
      </c>
      <c r="B287" s="66">
        <v>44480</v>
      </c>
      <c r="C287" s="10" t="str">
        <f>IF(ISBLANK(Tableau1[[#This Row],[Jour]]),"",IF(WEEKDAY(A287,2)&gt;5,"WE",""))</f>
        <v/>
      </c>
      <c r="D287" s="76"/>
      <c r="E287" s="88"/>
      <c r="F287" s="82"/>
      <c r="G287" s="88"/>
      <c r="H287" s="82"/>
      <c r="I287" s="88"/>
      <c r="J287" s="82"/>
      <c r="K287" s="91"/>
    </row>
    <row r="288" spans="1:11" x14ac:dyDescent="0.25">
      <c r="A288" s="35">
        <f>Tableau1[[#This Row],[Date]]</f>
        <v>44481</v>
      </c>
      <c r="B288" s="66">
        <v>44481</v>
      </c>
      <c r="C288" s="10" t="str">
        <f>IF(ISBLANK(Tableau1[[#This Row],[Jour]]),"",IF(WEEKDAY(A288,2)&gt;5,"WE",""))</f>
        <v/>
      </c>
      <c r="D288" s="76"/>
      <c r="E288" s="88"/>
      <c r="F288" s="82"/>
      <c r="G288" s="88"/>
      <c r="H288" s="83"/>
      <c r="I288" s="88"/>
      <c r="J288" s="83"/>
      <c r="K288" s="91"/>
    </row>
    <row r="289" spans="1:11" x14ac:dyDescent="0.25">
      <c r="A289" s="35">
        <f>Tableau1[[#This Row],[Date]]</f>
        <v>44482</v>
      </c>
      <c r="B289" s="66">
        <v>44482</v>
      </c>
      <c r="C289" s="10" t="str">
        <f>IF(ISBLANK(Tableau1[[#This Row],[Jour]]),"",IF(WEEKDAY(A289,2)&gt;5,"WE",""))</f>
        <v/>
      </c>
      <c r="D289" s="76"/>
      <c r="E289" s="88"/>
      <c r="F289" s="82"/>
      <c r="G289" s="88"/>
      <c r="H289" s="82"/>
      <c r="I289" s="88"/>
      <c r="J289" s="82"/>
      <c r="K289" s="91"/>
    </row>
    <row r="290" spans="1:11" x14ac:dyDescent="0.25">
      <c r="A290" s="35">
        <f>Tableau1[[#This Row],[Date]]</f>
        <v>44483</v>
      </c>
      <c r="B290" s="66">
        <v>44483</v>
      </c>
      <c r="C290" s="10" t="str">
        <f>IF(ISBLANK(Tableau1[[#This Row],[Jour]]),"",IF(WEEKDAY(A290,2)&gt;5,"WE",""))</f>
        <v/>
      </c>
      <c r="D290" s="76"/>
      <c r="E290" s="88"/>
      <c r="F290" s="82"/>
      <c r="G290" s="88"/>
      <c r="H290" s="82"/>
      <c r="I290" s="88"/>
      <c r="J290" s="82"/>
      <c r="K290" s="91"/>
    </row>
    <row r="291" spans="1:11" x14ac:dyDescent="0.25">
      <c r="A291" s="35">
        <f>Tableau1[[#This Row],[Date]]</f>
        <v>44484</v>
      </c>
      <c r="B291" s="66">
        <v>44484</v>
      </c>
      <c r="C291" s="10" t="str">
        <f>IF(ISBLANK(Tableau1[[#This Row],[Jour]]),"",IF(WEEKDAY(A291,2)&gt;5,"WE",""))</f>
        <v/>
      </c>
      <c r="D291" s="76"/>
      <c r="E291" s="88"/>
      <c r="F291" s="82"/>
      <c r="G291" s="88"/>
      <c r="H291" s="82"/>
      <c r="I291" s="88"/>
      <c r="J291" s="82"/>
      <c r="K291" s="91"/>
    </row>
    <row r="292" spans="1:11" x14ac:dyDescent="0.25">
      <c r="A292" s="35">
        <f>Tableau1[[#This Row],[Date]]</f>
        <v>44485</v>
      </c>
      <c r="B292" s="66">
        <v>44485</v>
      </c>
      <c r="C292" s="10" t="str">
        <f>IF(ISBLANK(Tableau1[[#This Row],[Jour]]),"",IF(WEEKDAY(A292,2)&gt;5,"WE",""))</f>
        <v>WE</v>
      </c>
      <c r="D292" s="76"/>
      <c r="E292" s="88"/>
      <c r="F292" s="82"/>
      <c r="G292" s="88"/>
      <c r="H292" s="82"/>
      <c r="I292" s="88"/>
      <c r="J292" s="82"/>
      <c r="K292" s="91"/>
    </row>
    <row r="293" spans="1:11" x14ac:dyDescent="0.25">
      <c r="A293" s="35">
        <f>Tableau1[[#This Row],[Date]]</f>
        <v>44486</v>
      </c>
      <c r="B293" s="66">
        <v>44486</v>
      </c>
      <c r="C293" s="10" t="str">
        <f>IF(ISBLANK(Tableau1[[#This Row],[Jour]]),"",IF(WEEKDAY(A293,2)&gt;5,"WE",""))</f>
        <v>WE</v>
      </c>
      <c r="D293" s="76"/>
      <c r="E293" s="88"/>
      <c r="F293" s="82"/>
      <c r="G293" s="88"/>
      <c r="H293" s="82"/>
      <c r="I293" s="88"/>
      <c r="J293" s="82"/>
      <c r="K293" s="91"/>
    </row>
    <row r="294" spans="1:11" x14ac:dyDescent="0.25">
      <c r="A294" s="35">
        <f>Tableau1[[#This Row],[Date]]</f>
        <v>44487</v>
      </c>
      <c r="B294" s="66">
        <v>44487</v>
      </c>
      <c r="C294" s="10" t="str">
        <f>IF(ISBLANK(Tableau1[[#This Row],[Jour]]),"",IF(WEEKDAY(A294,2)&gt;5,"WE",""))</f>
        <v/>
      </c>
      <c r="D294" s="76"/>
      <c r="E294" s="88"/>
      <c r="F294" s="82"/>
      <c r="G294" s="88"/>
      <c r="H294" s="82"/>
      <c r="I294" s="88"/>
      <c r="J294" s="82"/>
      <c r="K294" s="91"/>
    </row>
    <row r="295" spans="1:11" x14ac:dyDescent="0.25">
      <c r="A295" s="35">
        <f>Tableau1[[#This Row],[Date]]</f>
        <v>44488</v>
      </c>
      <c r="B295" s="66">
        <v>44488</v>
      </c>
      <c r="C295" s="10" t="str">
        <f>IF(ISBLANK(Tableau1[[#This Row],[Jour]]),"",IF(WEEKDAY(A295,2)&gt;5,"WE",""))</f>
        <v/>
      </c>
      <c r="D295" s="76"/>
      <c r="E295" s="88"/>
      <c r="F295" s="82"/>
      <c r="G295" s="88"/>
      <c r="H295" s="82"/>
      <c r="I295" s="88"/>
      <c r="J295" s="82"/>
      <c r="K295" s="91"/>
    </row>
    <row r="296" spans="1:11" x14ac:dyDescent="0.25">
      <c r="A296" s="35">
        <f>Tableau1[[#This Row],[Date]]</f>
        <v>44489</v>
      </c>
      <c r="B296" s="66">
        <v>44489</v>
      </c>
      <c r="C296" s="10" t="str">
        <f>IF(ISBLANK(Tableau1[[#This Row],[Jour]]),"",IF(WEEKDAY(A296,2)&gt;5,"WE",""))</f>
        <v/>
      </c>
      <c r="D296" s="76"/>
      <c r="E296" s="88"/>
      <c r="F296" s="82"/>
      <c r="G296" s="88"/>
      <c r="H296" s="82"/>
      <c r="I296" s="88"/>
      <c r="J296" s="82"/>
      <c r="K296" s="91"/>
    </row>
    <row r="297" spans="1:11" x14ac:dyDescent="0.25">
      <c r="A297" s="35">
        <f>Tableau1[[#This Row],[Date]]</f>
        <v>44490</v>
      </c>
      <c r="B297" s="66">
        <v>44490</v>
      </c>
      <c r="C297" s="10" t="str">
        <f>IF(ISBLANK(Tableau1[[#This Row],[Jour]]),"",IF(WEEKDAY(A297,2)&gt;5,"WE",""))</f>
        <v/>
      </c>
      <c r="D297" s="76"/>
      <c r="E297" s="88"/>
      <c r="F297" s="82"/>
      <c r="G297" s="88"/>
      <c r="H297" s="82"/>
      <c r="I297" s="88"/>
      <c r="J297" s="82"/>
      <c r="K297" s="91"/>
    </row>
    <row r="298" spans="1:11" x14ac:dyDescent="0.25">
      <c r="A298" s="35">
        <f>Tableau1[[#This Row],[Date]]</f>
        <v>44491</v>
      </c>
      <c r="B298" s="66">
        <v>44491</v>
      </c>
      <c r="C298" s="10" t="str">
        <f>IF(ISBLANK(Tableau1[[#This Row],[Jour]]),"",IF(WEEKDAY(A298,2)&gt;5,"WE",""))</f>
        <v/>
      </c>
      <c r="D298" s="76"/>
      <c r="E298" s="88"/>
      <c r="F298" s="82"/>
      <c r="G298" s="88"/>
      <c r="H298" s="82"/>
      <c r="I298" s="88"/>
      <c r="J298" s="82"/>
      <c r="K298" s="91"/>
    </row>
    <row r="299" spans="1:11" x14ac:dyDescent="0.25">
      <c r="A299" s="35">
        <f>Tableau1[[#This Row],[Date]]</f>
        <v>44492</v>
      </c>
      <c r="B299" s="66">
        <v>44492</v>
      </c>
      <c r="C299" s="10" t="str">
        <f>IF(ISBLANK(Tableau1[[#This Row],[Jour]]),"",IF(WEEKDAY(A299,2)&gt;5,"WE",""))</f>
        <v>WE</v>
      </c>
      <c r="D299" s="76"/>
      <c r="E299" s="88"/>
      <c r="F299" s="82"/>
      <c r="G299" s="88"/>
      <c r="H299" s="82"/>
      <c r="I299" s="88"/>
      <c r="J299" s="82"/>
      <c r="K299" s="91"/>
    </row>
    <row r="300" spans="1:11" x14ac:dyDescent="0.25">
      <c r="A300" s="35">
        <f>Tableau1[[#This Row],[Date]]</f>
        <v>44493</v>
      </c>
      <c r="B300" s="66">
        <v>44493</v>
      </c>
      <c r="C300" s="10" t="str">
        <f>IF(ISBLANK(Tableau1[[#This Row],[Jour]]),"",IF(WEEKDAY(A300,2)&gt;5,"WE",""))</f>
        <v>WE</v>
      </c>
      <c r="D300" s="76"/>
      <c r="E300" s="88"/>
      <c r="F300" s="82"/>
      <c r="G300" s="88"/>
      <c r="H300" s="82"/>
      <c r="I300" s="88"/>
      <c r="J300" s="82"/>
      <c r="K300" s="91"/>
    </row>
    <row r="301" spans="1:11" x14ac:dyDescent="0.25">
      <c r="A301" s="35">
        <f>Tableau1[[#This Row],[Date]]</f>
        <v>44494</v>
      </c>
      <c r="B301" s="66">
        <v>44494</v>
      </c>
      <c r="C301" s="10" t="str">
        <f>IF(ISBLANK(Tableau1[[#This Row],[Jour]]),"",IF(WEEKDAY(A301,2)&gt;5,"WE",""))</f>
        <v/>
      </c>
      <c r="D301" s="76"/>
      <c r="E301" s="88"/>
      <c r="F301" s="82"/>
      <c r="G301" s="88"/>
      <c r="H301" s="82"/>
      <c r="I301" s="88"/>
      <c r="J301" s="82"/>
      <c r="K301" s="91"/>
    </row>
    <row r="302" spans="1:11" x14ac:dyDescent="0.25">
      <c r="A302" s="35">
        <f>Tableau1[[#This Row],[Date]]</f>
        <v>44495</v>
      </c>
      <c r="B302" s="66">
        <v>44495</v>
      </c>
      <c r="C302" s="10" t="str">
        <f>IF(ISBLANK(Tableau1[[#This Row],[Jour]]),"",IF(WEEKDAY(A302,2)&gt;5,"WE",""))</f>
        <v/>
      </c>
      <c r="D302" s="76"/>
      <c r="E302" s="88"/>
      <c r="F302" s="82"/>
      <c r="G302" s="88"/>
      <c r="H302" s="82"/>
      <c r="I302" s="88"/>
      <c r="J302" s="82"/>
      <c r="K302" s="91"/>
    </row>
    <row r="303" spans="1:11" x14ac:dyDescent="0.25">
      <c r="A303" s="35">
        <f>Tableau1[[#This Row],[Date]]</f>
        <v>44496</v>
      </c>
      <c r="B303" s="66">
        <v>44496</v>
      </c>
      <c r="C303" s="10" t="str">
        <f>IF(ISBLANK(Tableau1[[#This Row],[Jour]]),"",IF(WEEKDAY(A303,2)&gt;5,"WE",""))</f>
        <v/>
      </c>
      <c r="D303" s="76"/>
      <c r="E303" s="88"/>
      <c r="F303" s="82"/>
      <c r="G303" s="88"/>
      <c r="H303" s="82"/>
      <c r="I303" s="88"/>
      <c r="J303" s="82"/>
      <c r="K303" s="91"/>
    </row>
    <row r="304" spans="1:11" x14ac:dyDescent="0.25">
      <c r="A304" s="35">
        <f>Tableau1[[#This Row],[Date]]</f>
        <v>44497</v>
      </c>
      <c r="B304" s="66">
        <v>44497</v>
      </c>
      <c r="C304" s="10" t="str">
        <f>IF(ISBLANK(Tableau1[[#This Row],[Jour]]),"",IF(WEEKDAY(A304,2)&gt;5,"WE",""))</f>
        <v/>
      </c>
      <c r="D304" s="76"/>
      <c r="E304" s="88"/>
      <c r="F304" s="82"/>
      <c r="G304" s="88"/>
      <c r="H304" s="82"/>
      <c r="I304" s="88"/>
      <c r="J304" s="82"/>
      <c r="K304" s="91"/>
    </row>
    <row r="305" spans="1:11" x14ac:dyDescent="0.25">
      <c r="A305" s="35">
        <f>Tableau1[[#This Row],[Date]]</f>
        <v>44498</v>
      </c>
      <c r="B305" s="66">
        <v>44498</v>
      </c>
      <c r="C305" s="10" t="str">
        <f>IF(ISBLANK(Tableau1[[#This Row],[Jour]]),"",IF(WEEKDAY(A305,2)&gt;5,"WE",""))</f>
        <v/>
      </c>
      <c r="D305" s="76"/>
      <c r="E305" s="88"/>
      <c r="F305" s="82"/>
      <c r="G305" s="88"/>
      <c r="H305" s="82"/>
      <c r="I305" s="88"/>
      <c r="J305" s="82"/>
      <c r="K305" s="91"/>
    </row>
    <row r="306" spans="1:11" x14ac:dyDescent="0.25">
      <c r="A306" s="35">
        <f>Tableau1[[#This Row],[Date]]</f>
        <v>44499</v>
      </c>
      <c r="B306" s="66">
        <v>44499</v>
      </c>
      <c r="C306" s="10" t="str">
        <f>IF(ISBLANK(Tableau1[[#This Row],[Jour]]),"",IF(WEEKDAY(A306,2)&gt;5,"WE",""))</f>
        <v>WE</v>
      </c>
      <c r="D306" s="76"/>
      <c r="E306" s="88"/>
      <c r="F306" s="82"/>
      <c r="G306" s="88"/>
      <c r="H306" s="82"/>
      <c r="I306" s="88"/>
      <c r="J306" s="82"/>
      <c r="K306" s="91"/>
    </row>
    <row r="307" spans="1:11" x14ac:dyDescent="0.25">
      <c r="A307" s="35">
        <f>Tableau1[[#This Row],[Date]]</f>
        <v>44500</v>
      </c>
      <c r="B307" s="66">
        <v>44500</v>
      </c>
      <c r="C307" s="10" t="str">
        <f>IF(ISBLANK(Tableau1[[#This Row],[Jour]]),"",IF(WEEKDAY(A307,2)&gt;5,"WE",""))</f>
        <v>WE</v>
      </c>
      <c r="D307" s="76"/>
      <c r="E307" s="88"/>
      <c r="F307" s="82"/>
      <c r="G307" s="88"/>
      <c r="H307" s="82"/>
      <c r="I307" s="88"/>
      <c r="J307" s="82"/>
      <c r="K307" s="91"/>
    </row>
    <row r="308" spans="1:11" x14ac:dyDescent="0.25">
      <c r="A308" s="35">
        <f>Tableau1[[#This Row],[Date]]</f>
        <v>44501</v>
      </c>
      <c r="B308" s="66">
        <v>44501</v>
      </c>
      <c r="C308" s="10" t="str">
        <f>IF(ISBLANK(Tableau1[[#This Row],[Jour]]),"",IF(WEEKDAY(A308,2)&gt;5,"WE",""))</f>
        <v/>
      </c>
      <c r="D308" s="76"/>
      <c r="E308" s="88"/>
      <c r="F308" s="82"/>
      <c r="G308" s="88"/>
      <c r="H308" s="82"/>
      <c r="I308" s="88"/>
      <c r="J308" s="82"/>
      <c r="K308" s="91"/>
    </row>
    <row r="309" spans="1:11" x14ac:dyDescent="0.25">
      <c r="A309" s="35">
        <f>Tableau1[[#This Row],[Date]]</f>
        <v>44502</v>
      </c>
      <c r="B309" s="66">
        <v>44502</v>
      </c>
      <c r="C309" s="10" t="str">
        <f>IF(ISBLANK(Tableau1[[#This Row],[Jour]]),"",IF(WEEKDAY(A309,2)&gt;5,"WE",""))</f>
        <v/>
      </c>
      <c r="D309" s="76"/>
      <c r="E309" s="88"/>
      <c r="F309" s="82"/>
      <c r="G309" s="88"/>
      <c r="H309" s="82"/>
      <c r="I309" s="88"/>
      <c r="J309" s="82"/>
      <c r="K309" s="91"/>
    </row>
    <row r="310" spans="1:11" x14ac:dyDescent="0.25">
      <c r="A310" s="35">
        <f>Tableau1[[#This Row],[Date]]</f>
        <v>44503</v>
      </c>
      <c r="B310" s="66">
        <v>44503</v>
      </c>
      <c r="C310" s="10" t="str">
        <f>IF(ISBLANK(Tableau1[[#This Row],[Jour]]),"",IF(WEEKDAY(A310,2)&gt;5,"WE",""))</f>
        <v/>
      </c>
      <c r="D310" s="76"/>
      <c r="E310" s="88"/>
      <c r="F310" s="82"/>
      <c r="G310" s="88"/>
      <c r="H310" s="82"/>
      <c r="I310" s="88"/>
      <c r="J310" s="82"/>
      <c r="K310" s="91"/>
    </row>
    <row r="311" spans="1:11" x14ac:dyDescent="0.25">
      <c r="A311" s="35">
        <f>Tableau1[[#This Row],[Date]]</f>
        <v>44504</v>
      </c>
      <c r="B311" s="66">
        <v>44504</v>
      </c>
      <c r="C311" s="10" t="str">
        <f>IF(ISBLANK(Tableau1[[#This Row],[Jour]]),"",IF(WEEKDAY(A311,2)&gt;5,"WE",""))</f>
        <v/>
      </c>
      <c r="D311" s="76"/>
      <c r="E311" s="88"/>
      <c r="F311" s="82"/>
      <c r="G311" s="88"/>
      <c r="H311" s="82"/>
      <c r="I311" s="88"/>
      <c r="J311" s="82"/>
      <c r="K311" s="91"/>
    </row>
    <row r="312" spans="1:11" x14ac:dyDescent="0.25">
      <c r="A312" s="35">
        <f>Tableau1[[#This Row],[Date]]</f>
        <v>44505</v>
      </c>
      <c r="B312" s="66">
        <v>44505</v>
      </c>
      <c r="C312" s="10" t="str">
        <f>IF(ISBLANK(Tableau1[[#This Row],[Jour]]),"",IF(WEEKDAY(A312,2)&gt;5,"WE",""))</f>
        <v/>
      </c>
      <c r="D312" s="76"/>
      <c r="E312" s="88"/>
      <c r="F312" s="82"/>
      <c r="G312" s="88"/>
      <c r="H312" s="82"/>
      <c r="I312" s="88"/>
      <c r="J312" s="82"/>
      <c r="K312" s="91"/>
    </row>
    <row r="313" spans="1:11" x14ac:dyDescent="0.25">
      <c r="A313" s="35">
        <f>Tableau1[[#This Row],[Date]]</f>
        <v>44506</v>
      </c>
      <c r="B313" s="66">
        <v>44506</v>
      </c>
      <c r="C313" s="10" t="str">
        <f>IF(ISBLANK(Tableau1[[#This Row],[Jour]]),"",IF(WEEKDAY(A313,2)&gt;5,"WE",""))</f>
        <v>WE</v>
      </c>
      <c r="D313" s="76"/>
      <c r="E313" s="88"/>
      <c r="F313" s="82"/>
      <c r="G313" s="88"/>
      <c r="H313" s="82"/>
      <c r="I313" s="88"/>
      <c r="J313" s="82"/>
      <c r="K313" s="91"/>
    </row>
    <row r="314" spans="1:11" x14ac:dyDescent="0.25">
      <c r="A314" s="35">
        <f>Tableau1[[#This Row],[Date]]</f>
        <v>44507</v>
      </c>
      <c r="B314" s="66">
        <v>44507</v>
      </c>
      <c r="C314" s="10" t="str">
        <f>IF(ISBLANK(Tableau1[[#This Row],[Jour]]),"",IF(WEEKDAY(A314,2)&gt;5,"WE",""))</f>
        <v>WE</v>
      </c>
      <c r="D314" s="76"/>
      <c r="E314" s="88"/>
      <c r="F314" s="82"/>
      <c r="G314" s="88"/>
      <c r="H314" s="82"/>
      <c r="I314" s="88"/>
      <c r="J314" s="82"/>
      <c r="K314" s="91"/>
    </row>
    <row r="315" spans="1:11" x14ac:dyDescent="0.25">
      <c r="A315" s="35">
        <f>Tableau1[[#This Row],[Date]]</f>
        <v>44508</v>
      </c>
      <c r="B315" s="66">
        <v>44508</v>
      </c>
      <c r="C315" s="10" t="str">
        <f>IF(ISBLANK(Tableau1[[#This Row],[Jour]]),"",IF(WEEKDAY(A315,2)&gt;5,"WE",""))</f>
        <v/>
      </c>
      <c r="D315" s="76"/>
      <c r="E315" s="88"/>
      <c r="F315" s="82"/>
      <c r="G315" s="88"/>
      <c r="H315" s="82"/>
      <c r="I315" s="88"/>
      <c r="J315" s="82"/>
      <c r="K315" s="91"/>
    </row>
    <row r="316" spans="1:11" x14ac:dyDescent="0.25">
      <c r="A316" s="35">
        <f>Tableau1[[#This Row],[Date]]</f>
        <v>44509</v>
      </c>
      <c r="B316" s="66">
        <v>44509</v>
      </c>
      <c r="C316" s="10" t="str">
        <f>IF(ISBLANK(Tableau1[[#This Row],[Jour]]),"",IF(WEEKDAY(A316,2)&gt;5,"WE",""))</f>
        <v/>
      </c>
      <c r="D316" s="76"/>
      <c r="E316" s="88"/>
      <c r="F316" s="82"/>
      <c r="G316" s="88"/>
      <c r="H316" s="82"/>
      <c r="I316" s="88"/>
      <c r="J316" s="82"/>
      <c r="K316" s="91"/>
    </row>
    <row r="317" spans="1:11" x14ac:dyDescent="0.25">
      <c r="A317" s="35">
        <f>Tableau1[[#This Row],[Date]]</f>
        <v>44510</v>
      </c>
      <c r="B317" s="66">
        <v>44510</v>
      </c>
      <c r="C317" s="10" t="str">
        <f>IF(ISBLANK(Tableau1[[#This Row],[Jour]]),"",IF(WEEKDAY(A317,2)&gt;5,"WE",""))</f>
        <v/>
      </c>
      <c r="D317" s="76"/>
      <c r="E317" s="88"/>
      <c r="F317" s="82"/>
      <c r="G317" s="88"/>
      <c r="H317" s="82"/>
      <c r="I317" s="88"/>
      <c r="J317" s="82"/>
      <c r="K317" s="91"/>
    </row>
    <row r="318" spans="1:11" x14ac:dyDescent="0.25">
      <c r="A318" s="35">
        <f>Tableau1[[#This Row],[Date]]</f>
        <v>44511</v>
      </c>
      <c r="B318" s="66">
        <v>44511</v>
      </c>
      <c r="C318" s="10" t="str">
        <f>IF(ISBLANK(Tableau1[[#This Row],[Jour]]),"",IF(WEEKDAY(A318,2)&gt;5,"WE",""))</f>
        <v/>
      </c>
      <c r="D318" s="76"/>
      <c r="E318" s="88"/>
      <c r="F318" s="82"/>
      <c r="G318" s="88"/>
      <c r="H318" s="82"/>
      <c r="I318" s="88"/>
      <c r="J318" s="82"/>
      <c r="K318" s="91"/>
    </row>
    <row r="319" spans="1:11" x14ac:dyDescent="0.25">
      <c r="A319" s="35">
        <f>Tableau1[[#This Row],[Date]]</f>
        <v>44512</v>
      </c>
      <c r="B319" s="66">
        <v>44512</v>
      </c>
      <c r="C319" s="10" t="str">
        <f>IF(ISBLANK(Tableau1[[#This Row],[Jour]]),"",IF(WEEKDAY(A319,2)&gt;5,"WE",""))</f>
        <v/>
      </c>
      <c r="D319" s="76"/>
      <c r="E319" s="88"/>
      <c r="F319" s="82"/>
      <c r="G319" s="88"/>
      <c r="H319" s="82"/>
      <c r="I319" s="88"/>
      <c r="J319" s="82"/>
      <c r="K319" s="91"/>
    </row>
    <row r="320" spans="1:11" x14ac:dyDescent="0.25">
      <c r="A320" s="35">
        <f>Tableau1[[#This Row],[Date]]</f>
        <v>44513</v>
      </c>
      <c r="B320" s="66">
        <v>44513</v>
      </c>
      <c r="C320" s="10" t="str">
        <f>IF(ISBLANK(Tableau1[[#This Row],[Jour]]),"",IF(WEEKDAY(A320,2)&gt;5,"WE",""))</f>
        <v>WE</v>
      </c>
      <c r="D320" s="76"/>
      <c r="E320" s="88"/>
      <c r="F320" s="82"/>
      <c r="G320" s="88"/>
      <c r="H320" s="82"/>
      <c r="I320" s="88"/>
      <c r="J320" s="82"/>
      <c r="K320" s="91"/>
    </row>
    <row r="321" spans="1:11" x14ac:dyDescent="0.25">
      <c r="A321" s="35">
        <f>Tableau1[[#This Row],[Date]]</f>
        <v>44514</v>
      </c>
      <c r="B321" s="66">
        <v>44514</v>
      </c>
      <c r="C321" s="10" t="str">
        <f>IF(ISBLANK(Tableau1[[#This Row],[Jour]]),"",IF(WEEKDAY(A321,2)&gt;5,"WE",""))</f>
        <v>WE</v>
      </c>
      <c r="D321" s="76"/>
      <c r="E321" s="88"/>
      <c r="F321" s="82"/>
      <c r="G321" s="88"/>
      <c r="H321" s="82"/>
      <c r="I321" s="88"/>
      <c r="J321" s="82"/>
      <c r="K321" s="91"/>
    </row>
    <row r="322" spans="1:11" x14ac:dyDescent="0.25">
      <c r="A322" s="35">
        <f>Tableau1[[#This Row],[Date]]</f>
        <v>44515</v>
      </c>
      <c r="B322" s="66">
        <v>44515</v>
      </c>
      <c r="C322" s="10" t="str">
        <f>IF(ISBLANK(Tableau1[[#This Row],[Jour]]),"",IF(WEEKDAY(A322,2)&gt;5,"WE",""))</f>
        <v/>
      </c>
      <c r="D322" s="76"/>
      <c r="E322" s="88"/>
      <c r="F322" s="82"/>
      <c r="G322" s="88"/>
      <c r="H322" s="82"/>
      <c r="I322" s="88"/>
      <c r="J322" s="82"/>
      <c r="K322" s="91"/>
    </row>
    <row r="323" spans="1:11" x14ac:dyDescent="0.25">
      <c r="A323" s="35">
        <f>Tableau1[[#This Row],[Date]]</f>
        <v>44516</v>
      </c>
      <c r="B323" s="66">
        <v>44516</v>
      </c>
      <c r="C323" s="10" t="str">
        <f>IF(ISBLANK(Tableau1[[#This Row],[Jour]]),"",IF(WEEKDAY(A323,2)&gt;5,"WE",""))</f>
        <v/>
      </c>
      <c r="D323" s="76"/>
      <c r="E323" s="88"/>
      <c r="F323" s="82"/>
      <c r="G323" s="88"/>
      <c r="H323" s="82"/>
      <c r="I323" s="88"/>
      <c r="J323" s="82"/>
      <c r="K323" s="91"/>
    </row>
    <row r="324" spans="1:11" x14ac:dyDescent="0.25">
      <c r="A324" s="35">
        <f>Tableau1[[#This Row],[Date]]</f>
        <v>44517</v>
      </c>
      <c r="B324" s="66">
        <v>44517</v>
      </c>
      <c r="C324" s="10" t="str">
        <f>IF(ISBLANK(Tableau1[[#This Row],[Jour]]),"",IF(WEEKDAY(A324,2)&gt;5,"WE",""))</f>
        <v/>
      </c>
      <c r="D324" s="76"/>
      <c r="E324" s="88"/>
      <c r="F324" s="82"/>
      <c r="G324" s="88"/>
      <c r="H324" s="82"/>
      <c r="I324" s="88"/>
      <c r="J324" s="82"/>
      <c r="K324" s="91"/>
    </row>
    <row r="325" spans="1:11" x14ac:dyDescent="0.25">
      <c r="A325" s="35">
        <f>Tableau1[[#This Row],[Date]]</f>
        <v>44518</v>
      </c>
      <c r="B325" s="66">
        <v>44518</v>
      </c>
      <c r="C325" s="10" t="str">
        <f>IF(ISBLANK(Tableau1[[#This Row],[Jour]]),"",IF(WEEKDAY(A325,2)&gt;5,"WE",""))</f>
        <v/>
      </c>
      <c r="D325" s="76"/>
      <c r="E325" s="88"/>
      <c r="F325" s="82"/>
      <c r="G325" s="88"/>
      <c r="H325" s="82"/>
      <c r="I325" s="88"/>
      <c r="J325" s="82"/>
      <c r="K325" s="91"/>
    </row>
    <row r="326" spans="1:11" x14ac:dyDescent="0.25">
      <c r="A326" s="35">
        <f>Tableau1[[#This Row],[Date]]</f>
        <v>44519</v>
      </c>
      <c r="B326" s="66">
        <v>44519</v>
      </c>
      <c r="C326" s="10" t="str">
        <f>IF(ISBLANK(Tableau1[[#This Row],[Jour]]),"",IF(WEEKDAY(A326,2)&gt;5,"WE",""))</f>
        <v/>
      </c>
      <c r="D326" s="76"/>
      <c r="E326" s="88"/>
      <c r="F326" s="82"/>
      <c r="G326" s="88"/>
      <c r="H326" s="82"/>
      <c r="I326" s="88"/>
      <c r="J326" s="82"/>
      <c r="K326" s="91"/>
    </row>
    <row r="327" spans="1:11" x14ac:dyDescent="0.25">
      <c r="A327" s="35">
        <f>Tableau1[[#This Row],[Date]]</f>
        <v>44520</v>
      </c>
      <c r="B327" s="66">
        <v>44520</v>
      </c>
      <c r="C327" s="10" t="str">
        <f>IF(ISBLANK(Tableau1[[#This Row],[Jour]]),"",IF(WEEKDAY(A327,2)&gt;5,"WE",""))</f>
        <v>WE</v>
      </c>
      <c r="D327" s="76"/>
      <c r="E327" s="88"/>
      <c r="F327" s="82"/>
      <c r="G327" s="88"/>
      <c r="H327" s="82"/>
      <c r="I327" s="88"/>
      <c r="J327" s="82"/>
      <c r="K327" s="91"/>
    </row>
    <row r="328" spans="1:11" x14ac:dyDescent="0.25">
      <c r="A328" s="35">
        <f>Tableau1[[#This Row],[Date]]</f>
        <v>44521</v>
      </c>
      <c r="B328" s="66">
        <v>44521</v>
      </c>
      <c r="C328" s="10" t="str">
        <f>IF(ISBLANK(Tableau1[[#This Row],[Jour]]),"",IF(WEEKDAY(A328,2)&gt;5,"WE",""))</f>
        <v>WE</v>
      </c>
      <c r="D328" s="76"/>
      <c r="E328" s="88"/>
      <c r="F328" s="82"/>
      <c r="G328" s="88"/>
      <c r="H328" s="82"/>
      <c r="I328" s="88"/>
      <c r="J328" s="82"/>
      <c r="K328" s="91"/>
    </row>
    <row r="329" spans="1:11" x14ac:dyDescent="0.25">
      <c r="A329" s="35">
        <f>Tableau1[[#This Row],[Date]]</f>
        <v>44522</v>
      </c>
      <c r="B329" s="66">
        <v>44522</v>
      </c>
      <c r="C329" s="10" t="str">
        <f>IF(ISBLANK(Tableau1[[#This Row],[Jour]]),"",IF(WEEKDAY(A329,2)&gt;5,"WE",""))</f>
        <v/>
      </c>
      <c r="D329" s="76"/>
      <c r="E329" s="88"/>
      <c r="F329" s="82"/>
      <c r="G329" s="88"/>
      <c r="H329" s="82"/>
      <c r="I329" s="88"/>
      <c r="J329" s="82"/>
      <c r="K329" s="91"/>
    </row>
    <row r="330" spans="1:11" x14ac:dyDescent="0.25">
      <c r="A330" s="35">
        <f>Tableau1[[#This Row],[Date]]</f>
        <v>44523</v>
      </c>
      <c r="B330" s="66">
        <v>44523</v>
      </c>
      <c r="C330" s="10" t="str">
        <f>IF(ISBLANK(Tableau1[[#This Row],[Jour]]),"",IF(WEEKDAY(A330,2)&gt;5,"WE",""))</f>
        <v/>
      </c>
      <c r="D330" s="76"/>
      <c r="E330" s="88"/>
      <c r="F330" s="82"/>
      <c r="G330" s="88"/>
      <c r="H330" s="82"/>
      <c r="I330" s="88"/>
      <c r="J330" s="82"/>
      <c r="K330" s="91"/>
    </row>
    <row r="331" spans="1:11" x14ac:dyDescent="0.25">
      <c r="A331" s="35">
        <f>Tableau1[[#This Row],[Date]]</f>
        <v>44524</v>
      </c>
      <c r="B331" s="66">
        <v>44524</v>
      </c>
      <c r="C331" s="10" t="str">
        <f>IF(ISBLANK(Tableau1[[#This Row],[Jour]]),"",IF(WEEKDAY(A331,2)&gt;5,"WE",""))</f>
        <v/>
      </c>
      <c r="D331" s="76"/>
      <c r="E331" s="88"/>
      <c r="F331" s="82"/>
      <c r="G331" s="88"/>
      <c r="H331" s="82"/>
      <c r="I331" s="88"/>
      <c r="J331" s="82"/>
      <c r="K331" s="91"/>
    </row>
    <row r="332" spans="1:11" x14ac:dyDescent="0.25">
      <c r="A332" s="35">
        <f>Tableau1[[#This Row],[Date]]</f>
        <v>44525</v>
      </c>
      <c r="B332" s="66">
        <v>44525</v>
      </c>
      <c r="C332" s="10" t="str">
        <f>IF(ISBLANK(Tableau1[[#This Row],[Jour]]),"",IF(WEEKDAY(A332,2)&gt;5,"WE",""))</f>
        <v/>
      </c>
      <c r="D332" s="76"/>
      <c r="E332" s="88"/>
      <c r="F332" s="82"/>
      <c r="G332" s="88"/>
      <c r="H332" s="82"/>
      <c r="I332" s="88"/>
      <c r="J332" s="82"/>
      <c r="K332" s="91"/>
    </row>
    <row r="333" spans="1:11" x14ac:dyDescent="0.25">
      <c r="A333" s="35">
        <f>Tableau1[[#This Row],[Date]]</f>
        <v>44526</v>
      </c>
      <c r="B333" s="66">
        <v>44526</v>
      </c>
      <c r="C333" s="10" t="str">
        <f>IF(ISBLANK(Tableau1[[#This Row],[Jour]]),"",IF(WEEKDAY(A333,2)&gt;5,"WE",""))</f>
        <v/>
      </c>
      <c r="D333" s="76"/>
      <c r="E333" s="88"/>
      <c r="F333" s="82"/>
      <c r="G333" s="88"/>
      <c r="H333" s="82"/>
      <c r="I333" s="88"/>
      <c r="J333" s="82"/>
      <c r="K333" s="91"/>
    </row>
    <row r="334" spans="1:11" x14ac:dyDescent="0.25">
      <c r="A334" s="35">
        <f>Tableau1[[#This Row],[Date]]</f>
        <v>44527</v>
      </c>
      <c r="B334" s="66">
        <v>44527</v>
      </c>
      <c r="C334" s="10" t="str">
        <f>IF(ISBLANK(Tableau1[[#This Row],[Jour]]),"",IF(WEEKDAY(A334,2)&gt;5,"WE",""))</f>
        <v>WE</v>
      </c>
      <c r="D334" s="76"/>
      <c r="E334" s="88"/>
      <c r="F334" s="82"/>
      <c r="G334" s="88"/>
      <c r="H334" s="82"/>
      <c r="I334" s="88"/>
      <c r="J334" s="82"/>
      <c r="K334" s="91"/>
    </row>
    <row r="335" spans="1:11" x14ac:dyDescent="0.25">
      <c r="A335" s="35">
        <f>Tableau1[[#This Row],[Date]]</f>
        <v>44528</v>
      </c>
      <c r="B335" s="66">
        <v>44528</v>
      </c>
      <c r="C335" s="10" t="str">
        <f>IF(ISBLANK(Tableau1[[#This Row],[Jour]]),"",IF(WEEKDAY(A335,2)&gt;5,"WE",""))</f>
        <v>WE</v>
      </c>
      <c r="D335" s="76"/>
      <c r="E335" s="88"/>
      <c r="F335" s="82"/>
      <c r="G335" s="88"/>
      <c r="H335" s="82"/>
      <c r="I335" s="88"/>
      <c r="J335" s="82"/>
      <c r="K335" s="91"/>
    </row>
    <row r="336" spans="1:11" x14ac:dyDescent="0.25">
      <c r="A336" s="35">
        <f>Tableau1[[#This Row],[Date]]</f>
        <v>44529</v>
      </c>
      <c r="B336" s="66">
        <v>44529</v>
      </c>
      <c r="C336" s="10" t="str">
        <f>IF(ISBLANK(Tableau1[[#This Row],[Jour]]),"",IF(WEEKDAY(A336,2)&gt;5,"WE",""))</f>
        <v/>
      </c>
      <c r="D336" s="76"/>
      <c r="E336" s="88"/>
      <c r="F336" s="82"/>
      <c r="G336" s="88"/>
      <c r="H336" s="82"/>
      <c r="I336" s="88"/>
      <c r="J336" s="82"/>
      <c r="K336" s="91"/>
    </row>
    <row r="337" spans="1:11" x14ac:dyDescent="0.25">
      <c r="A337" s="35">
        <f>Tableau1[[#This Row],[Date]]</f>
        <v>44530</v>
      </c>
      <c r="B337" s="66">
        <v>44530</v>
      </c>
      <c r="C337" s="10" t="str">
        <f>IF(ISBLANK(Tableau1[[#This Row],[Jour]]),"",IF(WEEKDAY(A337,2)&gt;5,"WE",""))</f>
        <v/>
      </c>
      <c r="D337" s="76"/>
      <c r="E337" s="88"/>
      <c r="F337" s="82"/>
      <c r="G337" s="88"/>
      <c r="H337" s="82"/>
      <c r="I337" s="88"/>
      <c r="J337" s="82"/>
      <c r="K337" s="91"/>
    </row>
    <row r="338" spans="1:11" x14ac:dyDescent="0.25">
      <c r="A338" s="35">
        <f>Tableau1[[#This Row],[Date]]</f>
        <v>44531</v>
      </c>
      <c r="B338" s="66">
        <v>44531</v>
      </c>
      <c r="C338" s="10" t="str">
        <f>IF(ISBLANK(Tableau1[[#This Row],[Jour]]),"",IF(WEEKDAY(A338,2)&gt;5,"WE",""))</f>
        <v/>
      </c>
      <c r="D338" s="76"/>
      <c r="E338" s="88"/>
      <c r="F338" s="82"/>
      <c r="G338" s="88"/>
      <c r="H338" s="82"/>
      <c r="I338" s="88"/>
      <c r="J338" s="82"/>
      <c r="K338" s="91"/>
    </row>
    <row r="339" spans="1:11" x14ac:dyDescent="0.25">
      <c r="A339" s="35">
        <f>Tableau1[[#This Row],[Date]]</f>
        <v>44532</v>
      </c>
      <c r="B339" s="66">
        <v>44532</v>
      </c>
      <c r="C339" s="10" t="str">
        <f>IF(ISBLANK(Tableau1[[#This Row],[Jour]]),"",IF(WEEKDAY(A339,2)&gt;5,"WE",""))</f>
        <v/>
      </c>
      <c r="D339" s="76"/>
      <c r="E339" s="88"/>
      <c r="F339" s="82"/>
      <c r="G339" s="88"/>
      <c r="H339" s="82"/>
      <c r="I339" s="88"/>
      <c r="J339" s="82"/>
      <c r="K339" s="91"/>
    </row>
    <row r="340" spans="1:11" x14ac:dyDescent="0.25">
      <c r="A340" s="35">
        <f>Tableau1[[#This Row],[Date]]</f>
        <v>44533</v>
      </c>
      <c r="B340" s="66">
        <v>44533</v>
      </c>
      <c r="C340" s="10" t="str">
        <f>IF(ISBLANK(Tableau1[[#This Row],[Jour]]),"",IF(WEEKDAY(A340,2)&gt;5,"WE",""))</f>
        <v/>
      </c>
      <c r="D340" s="76"/>
      <c r="E340" s="88"/>
      <c r="F340" s="82"/>
      <c r="G340" s="88"/>
      <c r="H340" s="82"/>
      <c r="I340" s="88"/>
      <c r="J340" s="82"/>
      <c r="K340" s="91"/>
    </row>
    <row r="341" spans="1:11" x14ac:dyDescent="0.25">
      <c r="A341" s="35">
        <f>Tableau1[[#This Row],[Date]]</f>
        <v>44534</v>
      </c>
      <c r="B341" s="66">
        <v>44534</v>
      </c>
      <c r="C341" s="10" t="str">
        <f>IF(ISBLANK(Tableau1[[#This Row],[Jour]]),"",IF(WEEKDAY(A341,2)&gt;5,"WE",""))</f>
        <v>WE</v>
      </c>
      <c r="D341" s="76"/>
      <c r="E341" s="88"/>
      <c r="F341" s="82"/>
      <c r="G341" s="88"/>
      <c r="H341" s="82"/>
      <c r="I341" s="88"/>
      <c r="J341" s="82"/>
      <c r="K341" s="91"/>
    </row>
    <row r="342" spans="1:11" x14ac:dyDescent="0.25">
      <c r="A342" s="35">
        <f>Tableau1[[#This Row],[Date]]</f>
        <v>44535</v>
      </c>
      <c r="B342" s="66">
        <v>44535</v>
      </c>
      <c r="C342" s="10" t="str">
        <f>IF(ISBLANK(Tableau1[[#This Row],[Jour]]),"",IF(WEEKDAY(A342,2)&gt;5,"WE",""))</f>
        <v>WE</v>
      </c>
      <c r="D342" s="76"/>
      <c r="E342" s="88"/>
      <c r="F342" s="82"/>
      <c r="G342" s="88"/>
      <c r="H342" s="82"/>
      <c r="I342" s="88"/>
      <c r="J342" s="82"/>
      <c r="K342" s="91"/>
    </row>
    <row r="343" spans="1:11" x14ac:dyDescent="0.25">
      <c r="A343" s="35">
        <f>Tableau1[[#This Row],[Date]]</f>
        <v>44536</v>
      </c>
      <c r="B343" s="66">
        <v>44536</v>
      </c>
      <c r="C343" s="10" t="str">
        <f>IF(ISBLANK(Tableau1[[#This Row],[Jour]]),"",IF(WEEKDAY(A343,2)&gt;5,"WE",""))</f>
        <v/>
      </c>
      <c r="D343" s="76"/>
      <c r="E343" s="88"/>
      <c r="F343" s="82"/>
      <c r="G343" s="88"/>
      <c r="H343" s="82"/>
      <c r="I343" s="88"/>
      <c r="J343" s="82"/>
      <c r="K343" s="91"/>
    </row>
    <row r="344" spans="1:11" x14ac:dyDescent="0.25">
      <c r="A344" s="35">
        <f>Tableau1[[#This Row],[Date]]</f>
        <v>44537</v>
      </c>
      <c r="B344" s="66">
        <v>44537</v>
      </c>
      <c r="C344" s="10" t="str">
        <f>IF(ISBLANK(Tableau1[[#This Row],[Jour]]),"",IF(WEEKDAY(A344,2)&gt;5,"WE",""))</f>
        <v/>
      </c>
      <c r="D344" s="76"/>
      <c r="E344" s="88"/>
      <c r="F344" s="82"/>
      <c r="G344" s="88"/>
      <c r="H344" s="82"/>
      <c r="I344" s="88"/>
      <c r="J344" s="82"/>
      <c r="K344" s="91"/>
    </row>
    <row r="345" spans="1:11" x14ac:dyDescent="0.25">
      <c r="A345" s="35">
        <f>Tableau1[[#This Row],[Date]]</f>
        <v>44538</v>
      </c>
      <c r="B345" s="66">
        <v>44538</v>
      </c>
      <c r="C345" s="10" t="str">
        <f>IF(ISBLANK(Tableau1[[#This Row],[Jour]]),"",IF(WEEKDAY(A345,2)&gt;5,"WE",""))</f>
        <v/>
      </c>
      <c r="D345" s="76"/>
      <c r="E345" s="88"/>
      <c r="F345" s="82"/>
      <c r="G345" s="88"/>
      <c r="H345" s="82"/>
      <c r="I345" s="88"/>
      <c r="J345" s="82"/>
      <c r="K345" s="91"/>
    </row>
    <row r="346" spans="1:11" x14ac:dyDescent="0.25">
      <c r="A346" s="35">
        <f>Tableau1[[#This Row],[Date]]</f>
        <v>44539</v>
      </c>
      <c r="B346" s="66">
        <v>44539</v>
      </c>
      <c r="C346" s="10" t="str">
        <f>IF(ISBLANK(Tableau1[[#This Row],[Jour]]),"",IF(WEEKDAY(A346,2)&gt;5,"WE",""))</f>
        <v/>
      </c>
      <c r="D346" s="76"/>
      <c r="E346" s="88"/>
      <c r="F346" s="82"/>
      <c r="G346" s="88"/>
      <c r="H346" s="82"/>
      <c r="I346" s="88"/>
      <c r="J346" s="82"/>
      <c r="K346" s="91"/>
    </row>
    <row r="347" spans="1:11" x14ac:dyDescent="0.25">
      <c r="A347" s="35">
        <f>Tableau1[[#This Row],[Date]]</f>
        <v>44540</v>
      </c>
      <c r="B347" s="66">
        <v>44540</v>
      </c>
      <c r="C347" s="10" t="str">
        <f>IF(ISBLANK(Tableau1[[#This Row],[Jour]]),"",IF(WEEKDAY(A347,2)&gt;5,"WE",""))</f>
        <v/>
      </c>
      <c r="D347" s="76"/>
      <c r="E347" s="88"/>
      <c r="F347" s="82"/>
      <c r="G347" s="88"/>
      <c r="H347" s="82"/>
      <c r="I347" s="88"/>
      <c r="J347" s="82"/>
      <c r="K347" s="91"/>
    </row>
    <row r="348" spans="1:11" x14ac:dyDescent="0.25">
      <c r="A348" s="35">
        <f>Tableau1[[#This Row],[Date]]</f>
        <v>44541</v>
      </c>
      <c r="B348" s="66">
        <v>44541</v>
      </c>
      <c r="C348" s="10" t="str">
        <f>IF(ISBLANK(Tableau1[[#This Row],[Jour]]),"",IF(WEEKDAY(A348,2)&gt;5,"WE",""))</f>
        <v>WE</v>
      </c>
      <c r="D348" s="76"/>
      <c r="E348" s="88"/>
      <c r="F348" s="82"/>
      <c r="G348" s="88"/>
      <c r="H348" s="82"/>
      <c r="I348" s="88"/>
      <c r="J348" s="82"/>
      <c r="K348" s="91"/>
    </row>
    <row r="349" spans="1:11" x14ac:dyDescent="0.25">
      <c r="A349" s="35">
        <f>Tableau1[[#This Row],[Date]]</f>
        <v>44542</v>
      </c>
      <c r="B349" s="66">
        <v>44542</v>
      </c>
      <c r="C349" s="10" t="str">
        <f>IF(ISBLANK(Tableau1[[#This Row],[Jour]]),"",IF(WEEKDAY(A349,2)&gt;5,"WE",""))</f>
        <v>WE</v>
      </c>
      <c r="D349" s="76"/>
      <c r="E349" s="88"/>
      <c r="F349" s="82"/>
      <c r="G349" s="88"/>
      <c r="H349" s="82"/>
      <c r="I349" s="88"/>
      <c r="J349" s="82"/>
      <c r="K349" s="91"/>
    </row>
    <row r="350" spans="1:11" x14ac:dyDescent="0.25">
      <c r="A350" s="35">
        <f>Tableau1[[#This Row],[Date]]</f>
        <v>44543</v>
      </c>
      <c r="B350" s="66">
        <v>44543</v>
      </c>
      <c r="C350" s="10" t="str">
        <f>IF(ISBLANK(Tableau1[[#This Row],[Jour]]),"",IF(WEEKDAY(A350,2)&gt;5,"WE",""))</f>
        <v/>
      </c>
      <c r="D350" s="76"/>
      <c r="E350" s="88"/>
      <c r="F350" s="82"/>
      <c r="G350" s="88"/>
      <c r="H350" s="82"/>
      <c r="I350" s="88"/>
      <c r="J350" s="82"/>
      <c r="K350" s="91"/>
    </row>
    <row r="351" spans="1:11" x14ac:dyDescent="0.25">
      <c r="A351" s="35">
        <f>Tableau1[[#This Row],[Date]]</f>
        <v>44544</v>
      </c>
      <c r="B351" s="66">
        <v>44544</v>
      </c>
      <c r="C351" s="10" t="str">
        <f>IF(ISBLANK(Tableau1[[#This Row],[Jour]]),"",IF(WEEKDAY(A351,2)&gt;5,"WE",""))</f>
        <v/>
      </c>
      <c r="D351" s="76"/>
      <c r="E351" s="88"/>
      <c r="F351" s="82"/>
      <c r="G351" s="88"/>
      <c r="H351" s="82"/>
      <c r="I351" s="88"/>
      <c r="J351" s="82"/>
      <c r="K351" s="91"/>
    </row>
    <row r="352" spans="1:11" x14ac:dyDescent="0.25">
      <c r="A352" s="35">
        <f>Tableau1[[#This Row],[Date]]</f>
        <v>44545</v>
      </c>
      <c r="B352" s="66">
        <v>44545</v>
      </c>
      <c r="C352" s="10" t="str">
        <f>IF(ISBLANK(Tableau1[[#This Row],[Jour]]),"",IF(WEEKDAY(A352,2)&gt;5,"WE",""))</f>
        <v/>
      </c>
      <c r="D352" s="76"/>
      <c r="E352" s="88"/>
      <c r="F352" s="82"/>
      <c r="G352" s="88"/>
      <c r="H352" s="82"/>
      <c r="I352" s="88"/>
      <c r="J352" s="82"/>
      <c r="K352" s="91"/>
    </row>
    <row r="353" spans="1:11" x14ac:dyDescent="0.25">
      <c r="A353" s="35">
        <f>Tableau1[[#This Row],[Date]]</f>
        <v>44546</v>
      </c>
      <c r="B353" s="66">
        <v>44546</v>
      </c>
      <c r="C353" s="10" t="str">
        <f>IF(ISBLANK(Tableau1[[#This Row],[Jour]]),"",IF(WEEKDAY(A353,2)&gt;5,"WE",""))</f>
        <v/>
      </c>
      <c r="D353" s="76"/>
      <c r="E353" s="88"/>
      <c r="F353" s="82"/>
      <c r="G353" s="88"/>
      <c r="H353" s="82"/>
      <c r="I353" s="88"/>
      <c r="J353" s="82"/>
      <c r="K353" s="91"/>
    </row>
    <row r="354" spans="1:11" x14ac:dyDescent="0.25">
      <c r="A354" s="35">
        <f>Tableau1[[#This Row],[Date]]</f>
        <v>44547</v>
      </c>
      <c r="B354" s="66">
        <v>44547</v>
      </c>
      <c r="C354" s="10" t="str">
        <f>IF(ISBLANK(Tableau1[[#This Row],[Jour]]),"",IF(WEEKDAY(A354,2)&gt;5,"WE",""))</f>
        <v/>
      </c>
      <c r="D354" s="76"/>
      <c r="E354" s="88"/>
      <c r="F354" s="82"/>
      <c r="G354" s="88"/>
      <c r="H354" s="82"/>
      <c r="I354" s="88"/>
      <c r="J354" s="82"/>
      <c r="K354" s="91"/>
    </row>
    <row r="355" spans="1:11" x14ac:dyDescent="0.25">
      <c r="A355" s="35">
        <f>Tableau1[[#This Row],[Date]]</f>
        <v>44548</v>
      </c>
      <c r="B355" s="66">
        <v>44548</v>
      </c>
      <c r="C355" s="10" t="str">
        <f>IF(ISBLANK(Tableau1[[#This Row],[Jour]]),"",IF(WEEKDAY(A355,2)&gt;5,"WE",""))</f>
        <v>WE</v>
      </c>
      <c r="D355" s="76"/>
      <c r="E355" s="88"/>
      <c r="F355" s="82"/>
      <c r="G355" s="88"/>
      <c r="H355" s="82"/>
      <c r="I355" s="88"/>
      <c r="J355" s="82"/>
      <c r="K355" s="91"/>
    </row>
    <row r="356" spans="1:11" x14ac:dyDescent="0.25">
      <c r="A356" s="35">
        <f>Tableau1[[#This Row],[Date]]</f>
        <v>44549</v>
      </c>
      <c r="B356" s="66">
        <v>44549</v>
      </c>
      <c r="C356" s="10" t="str">
        <f>IF(ISBLANK(Tableau1[[#This Row],[Jour]]),"",IF(WEEKDAY(A356,2)&gt;5,"WE",""))</f>
        <v>WE</v>
      </c>
      <c r="D356" s="76"/>
      <c r="E356" s="88"/>
      <c r="F356" s="82"/>
      <c r="G356" s="88"/>
      <c r="H356" s="82"/>
      <c r="I356" s="88"/>
      <c r="J356" s="82"/>
      <c r="K356" s="91"/>
    </row>
    <row r="357" spans="1:11" x14ac:dyDescent="0.25">
      <c r="A357" s="35">
        <f>Tableau1[[#This Row],[Date]]</f>
        <v>44550</v>
      </c>
      <c r="B357" s="66">
        <v>44550</v>
      </c>
      <c r="C357" s="10" t="str">
        <f>IF(ISBLANK(Tableau1[[#This Row],[Jour]]),"",IF(WEEKDAY(A357,2)&gt;5,"WE",""))</f>
        <v/>
      </c>
      <c r="D357" s="76"/>
      <c r="E357" s="88"/>
      <c r="F357" s="82"/>
      <c r="G357" s="88"/>
      <c r="H357" s="82"/>
      <c r="I357" s="88"/>
      <c r="J357" s="82"/>
      <c r="K357" s="91"/>
    </row>
    <row r="358" spans="1:11" x14ac:dyDescent="0.25">
      <c r="A358" s="35">
        <f>Tableau1[[#This Row],[Date]]</f>
        <v>44551</v>
      </c>
      <c r="B358" s="66">
        <v>44551</v>
      </c>
      <c r="C358" s="10" t="str">
        <f>IF(ISBLANK(Tableau1[[#This Row],[Jour]]),"",IF(WEEKDAY(A358,2)&gt;5,"WE",""))</f>
        <v/>
      </c>
      <c r="D358" s="76"/>
      <c r="E358" s="88"/>
      <c r="F358" s="82"/>
      <c r="G358" s="88"/>
      <c r="H358" s="82"/>
      <c r="I358" s="88"/>
      <c r="J358" s="82"/>
      <c r="K358" s="91"/>
    </row>
    <row r="359" spans="1:11" x14ac:dyDescent="0.25">
      <c r="A359" s="35">
        <f>Tableau1[[#This Row],[Date]]</f>
        <v>44552</v>
      </c>
      <c r="B359" s="66">
        <v>44552</v>
      </c>
      <c r="C359" s="10" t="str">
        <f>IF(ISBLANK(Tableau1[[#This Row],[Jour]]),"",IF(WEEKDAY(A359,2)&gt;5,"WE",""))</f>
        <v/>
      </c>
      <c r="D359" s="76"/>
      <c r="E359" s="88"/>
      <c r="F359" s="82"/>
      <c r="G359" s="88"/>
      <c r="H359" s="82"/>
      <c r="I359" s="88"/>
      <c r="J359" s="82"/>
      <c r="K359" s="91"/>
    </row>
    <row r="360" spans="1:11" x14ac:dyDescent="0.25">
      <c r="A360" s="35">
        <f>Tableau1[[#This Row],[Date]]</f>
        <v>44553</v>
      </c>
      <c r="B360" s="66">
        <v>44553</v>
      </c>
      <c r="C360" s="10" t="str">
        <f>IF(ISBLANK(Tableau1[[#This Row],[Jour]]),"",IF(WEEKDAY(A360,2)&gt;5,"WE",""))</f>
        <v/>
      </c>
      <c r="D360" s="76"/>
      <c r="E360" s="88"/>
      <c r="F360" s="82"/>
      <c r="G360" s="88"/>
      <c r="H360" s="82"/>
      <c r="I360" s="88"/>
      <c r="J360" s="82"/>
      <c r="K360" s="91"/>
    </row>
    <row r="361" spans="1:11" x14ac:dyDescent="0.25">
      <c r="A361" s="35">
        <f>Tableau1[[#This Row],[Date]]</f>
        <v>44554</v>
      </c>
      <c r="B361" s="66">
        <v>44554</v>
      </c>
      <c r="C361" s="10" t="str">
        <f>IF(ISBLANK(Tableau1[[#This Row],[Jour]]),"",IF(WEEKDAY(A361,2)&gt;5,"WE",""))</f>
        <v/>
      </c>
      <c r="D361" s="76"/>
      <c r="E361" s="88"/>
      <c r="F361" s="82"/>
      <c r="G361" s="88"/>
      <c r="H361" s="82"/>
      <c r="I361" s="88"/>
      <c r="J361" s="82"/>
      <c r="K361" s="91"/>
    </row>
    <row r="362" spans="1:11" x14ac:dyDescent="0.25">
      <c r="A362" s="49">
        <f>Tableau1[[#This Row],[Date]]</f>
        <v>44555</v>
      </c>
      <c r="B362" s="66">
        <v>44555</v>
      </c>
      <c r="C362" s="10" t="str">
        <f>IF(ISBLANK(Tableau1[[#This Row],[Jour]]),"",IF(WEEKDAY(A362,2)&gt;5,"WE",""))</f>
        <v>WE</v>
      </c>
      <c r="D362" s="76"/>
      <c r="E362" s="88"/>
      <c r="F362" s="82"/>
      <c r="G362" s="88"/>
      <c r="H362" s="82"/>
      <c r="I362" s="88"/>
      <c r="J362" s="82"/>
      <c r="K362" s="91"/>
    </row>
    <row r="363" spans="1:11" x14ac:dyDescent="0.25">
      <c r="A363" s="35">
        <f>Tableau1[[#This Row],[Date]]</f>
        <v>44556</v>
      </c>
      <c r="B363" s="66">
        <v>44556</v>
      </c>
      <c r="C363" s="10" t="str">
        <f>IF(ISBLANK(Tableau1[[#This Row],[Jour]]),"",IF(WEEKDAY(A363,2)&gt;5,"WE",""))</f>
        <v>WE</v>
      </c>
      <c r="D363" s="76"/>
      <c r="E363" s="88"/>
      <c r="F363" s="82"/>
      <c r="G363" s="88"/>
      <c r="H363" s="82"/>
      <c r="I363" s="88"/>
      <c r="J363" s="82"/>
      <c r="K363" s="91"/>
    </row>
    <row r="364" spans="1:11" x14ac:dyDescent="0.25">
      <c r="A364" s="35">
        <f>Tableau1[[#This Row],[Date]]</f>
        <v>44557</v>
      </c>
      <c r="B364" s="66">
        <v>44557</v>
      </c>
      <c r="C364" s="10" t="str">
        <f>IF(ISBLANK(Tableau1[[#This Row],[Jour]]),"",IF(WEEKDAY(A364,2)&gt;5,"WE",""))</f>
        <v/>
      </c>
      <c r="D364" s="76"/>
      <c r="E364" s="88"/>
      <c r="F364" s="82"/>
      <c r="G364" s="88"/>
      <c r="H364" s="82"/>
      <c r="I364" s="88"/>
      <c r="J364" s="82"/>
      <c r="K364" s="91"/>
    </row>
    <row r="365" spans="1:11" x14ac:dyDescent="0.25">
      <c r="A365" s="35">
        <f>Tableau1[[#This Row],[Date]]</f>
        <v>44558</v>
      </c>
      <c r="B365" s="66">
        <v>44558</v>
      </c>
      <c r="C365" s="10" t="str">
        <f>IF(ISBLANK(Tableau1[[#This Row],[Jour]]),"",IF(WEEKDAY(A365,2)&gt;5,"WE",""))</f>
        <v/>
      </c>
      <c r="D365" s="76"/>
      <c r="E365" s="88"/>
      <c r="F365" s="82"/>
      <c r="G365" s="88"/>
      <c r="H365" s="82"/>
      <c r="I365" s="88"/>
      <c r="J365" s="82"/>
      <c r="K365" s="91"/>
    </row>
    <row r="366" spans="1:11" x14ac:dyDescent="0.25">
      <c r="A366" s="35">
        <f>Tableau1[[#This Row],[Date]]</f>
        <v>44559</v>
      </c>
      <c r="B366" s="66">
        <v>44559</v>
      </c>
      <c r="C366" s="10" t="str">
        <f>IF(ISBLANK(Tableau1[[#This Row],[Jour]]),"",IF(WEEKDAY(A366,2)&gt;5,"WE",""))</f>
        <v/>
      </c>
      <c r="D366" s="76"/>
      <c r="E366" s="88"/>
      <c r="F366" s="82"/>
      <c r="G366" s="88"/>
      <c r="H366" s="82"/>
      <c r="I366" s="88"/>
      <c r="J366" s="82"/>
      <c r="K366" s="91"/>
    </row>
    <row r="367" spans="1:11" x14ac:dyDescent="0.25">
      <c r="A367" s="35">
        <f>Tableau1[[#This Row],[Date]]</f>
        <v>44560</v>
      </c>
      <c r="B367" s="66">
        <v>44560</v>
      </c>
      <c r="C367" s="10" t="str">
        <f>IF(ISBLANK(Tableau1[[#This Row],[Jour]]),"",IF(WEEKDAY(A367,2)&gt;5,"WE",""))</f>
        <v/>
      </c>
      <c r="D367" s="76"/>
      <c r="E367" s="88"/>
      <c r="F367" s="82"/>
      <c r="G367" s="88"/>
      <c r="H367" s="82"/>
      <c r="I367" s="88"/>
      <c r="J367" s="82"/>
      <c r="K367" s="91"/>
    </row>
    <row r="368" spans="1:11" ht="15.75" thickBot="1" x14ac:dyDescent="0.3">
      <c r="A368" s="35">
        <f>Tableau1[[#This Row],[Date]]</f>
        <v>44561</v>
      </c>
      <c r="B368" s="66">
        <v>44561</v>
      </c>
      <c r="C368" s="10" t="str">
        <f>IF(ISBLANK(Tableau1[[#This Row],[Jour]]),"",IF(WEEKDAY(A368,2)&gt;5,"WE",""))</f>
        <v/>
      </c>
      <c r="D368" s="77"/>
      <c r="E368" s="95"/>
      <c r="F368" s="84"/>
      <c r="G368" s="95"/>
      <c r="H368" s="84"/>
      <c r="I368" s="95"/>
      <c r="J368" s="84"/>
      <c r="K368" s="96"/>
    </row>
  </sheetData>
  <mergeCells count="1">
    <mergeCell ref="A1:C1"/>
  </mergeCells>
  <phoneticPr fontId="11" type="noConversion"/>
  <conditionalFormatting sqref="I35:K35 C49:D50 G50:K50 C63:D63 G63:H63 K63 C65:D65 G65:J65 K67 K73 C77:D77 G77:K77 C84:D88 C99:D102 C105:D108 K107 I108:K109 G113:K113 C113:D116 K120 G126:H126 C126:D130 I133:J133 C134:D135 C137:D137 I141:K141 C140:D144 I144:K144 C148:D149 G149:K149 C155:D158 C162:D165 C168:D172 C177:D179 C184:D186 C189:D193 C196:D200 C203:D204 C206:D207 C210:D210 C238:D238 C247:D248 C252:D256 C259:D263 C266:D270 C274:D277 C280:D284 C287:D288 C290:D291 C294:D298 E49:K49 E85:H85 E87:H87 E101:K101 E102:J102 E105:H107 E115:K115 E116:J116 E127:K127 E130:J130 E134:H134 E140:K140 E141:H142 E143:J143 E148:H148 E155:H156 E158:H158 E162:H162 E164:H164 E169:K169 E171:K171 E178:H179 E184:H184 E191:K191 E198:H198 E207:H207 E247:K247 E254:J254 E256:K256 E263:K263 E266:H266 E269:H269 E275:K275 E277:K277 E280:K280 E281:H281 E284:K284 E287:J287 E295:K295 E296:H296 E298:H298 C35:F35 C64:F64 C66:F66 C74:F74 C81:F81 C91:F92 C95:F95 C109:F109 C133:F133 C150:F150 C154:F154 C161:F161 C182:F183 C211:F211 C213:F213 C241:F242 C245:F246 C249:F249 A4:K4 B36:K37 C47:K48 C46:J46 C51:K62 C68:K70 C71:H73 C75:K76 C82:K83 C89:K90 C96:K98 C103:K104 C110:K112 C117:K119 C120:H120 C121:K125 C131:K132 C136:K136 C138:K139 C145:K147 C151:K153 C159:K160 C166:K167 C173:K175 C176:H176 C180:K181 C187:K188 C201:K202 C194:K195 C205:K205 C208:K209 C212:H212 C214:K237 C239:K240 C243:K244 C250:K251 C257:K258 C264:K265 C271:K273 C278:K279 C285:K286 C289:K289 C292:K293 B358:K368 C67:H67 C80:K80 C93:K94 C5:K34 C38:K45 C78:F79 C299:K357 A5:B368">
    <cfRule type="expression" dxfId="1547" priority="1986">
      <formula>$C4="G"</formula>
    </cfRule>
    <cfRule type="expression" dxfId="1546" priority="1987">
      <formula>$C4="X"</formula>
    </cfRule>
    <cfRule type="expression" dxfId="1545" priority="1988">
      <formula>$C4="M"</formula>
    </cfRule>
    <cfRule type="expression" dxfId="1544" priority="1989">
      <formula>$C4="C"</formula>
    </cfRule>
    <cfRule type="expression" dxfId="1543" priority="1990">
      <formula>$C4="A"</formula>
    </cfRule>
    <cfRule type="expression" dxfId="1542" priority="1991">
      <formula>$C4="VC"</formula>
    </cfRule>
    <cfRule type="expression" dxfId="1541" priority="1992">
      <formula>$C4="F"</formula>
    </cfRule>
    <cfRule type="expression" dxfId="1540" priority="1993">
      <formula>$C4="WE"</formula>
    </cfRule>
  </conditionalFormatting>
  <conditionalFormatting sqref="G35:H35">
    <cfRule type="expression" dxfId="1539" priority="1954">
      <formula>$C35="G"</formula>
    </cfRule>
    <cfRule type="expression" dxfId="1538" priority="1955">
      <formula>$C35="X"</formula>
    </cfRule>
    <cfRule type="expression" dxfId="1537" priority="1956">
      <formula>$C35="M"</formula>
    </cfRule>
    <cfRule type="expression" dxfId="1536" priority="1957">
      <formula>$C35="C"</formula>
    </cfRule>
    <cfRule type="expression" dxfId="1535" priority="1958">
      <formula>$C35="A"</formula>
    </cfRule>
    <cfRule type="expression" dxfId="1534" priority="1959">
      <formula>$C35="VC"</formula>
    </cfRule>
    <cfRule type="expression" dxfId="1533" priority="1960">
      <formula>$C35="F"</formula>
    </cfRule>
    <cfRule type="expression" dxfId="1532" priority="1961">
      <formula>$C35="WE"</formula>
    </cfRule>
  </conditionalFormatting>
  <conditionalFormatting sqref="K46">
    <cfRule type="expression" dxfId="1531" priority="2010">
      <formula>$C46="G"</formula>
    </cfRule>
    <cfRule type="expression" dxfId="1530" priority="2011">
      <formula>$C46="X"</formula>
    </cfRule>
    <cfRule type="expression" dxfId="1529" priority="2012">
      <formula>$C46="M"</formula>
    </cfRule>
    <cfRule type="expression" dxfId="1528" priority="2013">
      <formula>$C46="C"</formula>
    </cfRule>
    <cfRule type="expression" dxfId="1527" priority="2014">
      <formula>$C46="A"</formula>
    </cfRule>
    <cfRule type="expression" dxfId="1526" priority="2015">
      <formula>$C46="VC"</formula>
    </cfRule>
    <cfRule type="expression" dxfId="1525" priority="2016">
      <formula>$C46="F"</formula>
    </cfRule>
    <cfRule type="expression" dxfId="1524" priority="2017">
      <formula>$C46="WE"</formula>
    </cfRule>
  </conditionalFormatting>
  <conditionalFormatting sqref="E50:F50">
    <cfRule type="expression" dxfId="1523" priority="1938">
      <formula>$C50="G"</formula>
    </cfRule>
    <cfRule type="expression" dxfId="1522" priority="1939">
      <formula>$C50="X"</formula>
    </cfRule>
    <cfRule type="expression" dxfId="1521" priority="1940">
      <formula>$C50="M"</formula>
    </cfRule>
    <cfRule type="expression" dxfId="1520" priority="1941">
      <formula>$C50="C"</formula>
    </cfRule>
    <cfRule type="expression" dxfId="1519" priority="1942">
      <formula>$C50="A"</formula>
    </cfRule>
    <cfRule type="expression" dxfId="1518" priority="1943">
      <formula>$C50="VC"</formula>
    </cfRule>
    <cfRule type="expression" dxfId="1517" priority="1944">
      <formula>$C50="F"</formula>
    </cfRule>
    <cfRule type="expression" dxfId="1516" priority="1945">
      <formula>$C50="WE"</formula>
    </cfRule>
  </conditionalFormatting>
  <conditionalFormatting sqref="E63:F63">
    <cfRule type="expression" dxfId="1515" priority="1930">
      <formula>$C63="G"</formula>
    </cfRule>
    <cfRule type="expression" dxfId="1514" priority="1931">
      <formula>$C63="X"</formula>
    </cfRule>
    <cfRule type="expression" dxfId="1513" priority="1932">
      <formula>$C63="M"</formula>
    </cfRule>
    <cfRule type="expression" dxfId="1512" priority="1933">
      <formula>$C63="C"</formula>
    </cfRule>
    <cfRule type="expression" dxfId="1511" priority="1934">
      <formula>$C63="A"</formula>
    </cfRule>
    <cfRule type="expression" dxfId="1510" priority="1935">
      <formula>$C63="VC"</formula>
    </cfRule>
    <cfRule type="expression" dxfId="1509" priority="1936">
      <formula>$C63="F"</formula>
    </cfRule>
    <cfRule type="expression" dxfId="1508" priority="1937">
      <formula>$C63="WE"</formula>
    </cfRule>
  </conditionalFormatting>
  <conditionalFormatting sqref="I63:J63">
    <cfRule type="expression" dxfId="1507" priority="1922">
      <formula>$C63="G"</formula>
    </cfRule>
    <cfRule type="expression" dxfId="1506" priority="1923">
      <formula>$C63="X"</formula>
    </cfRule>
    <cfRule type="expression" dxfId="1505" priority="1924">
      <formula>$C63="M"</formula>
    </cfRule>
    <cfRule type="expression" dxfId="1504" priority="1925">
      <formula>$C63="C"</formula>
    </cfRule>
    <cfRule type="expression" dxfId="1503" priority="1926">
      <formula>$C63="A"</formula>
    </cfRule>
    <cfRule type="expression" dxfId="1502" priority="1927">
      <formula>$C63="VC"</formula>
    </cfRule>
    <cfRule type="expression" dxfId="1501" priority="1928">
      <formula>$C63="F"</formula>
    </cfRule>
    <cfRule type="expression" dxfId="1500" priority="1929">
      <formula>$C63="WE"</formula>
    </cfRule>
  </conditionalFormatting>
  <conditionalFormatting sqref="I64:K64 K65">
    <cfRule type="expression" dxfId="1499" priority="1906">
      <formula>$C64="G"</formula>
    </cfRule>
    <cfRule type="expression" dxfId="1498" priority="1907">
      <formula>$C64="X"</formula>
    </cfRule>
    <cfRule type="expression" dxfId="1497" priority="1908">
      <formula>$C64="M"</formula>
    </cfRule>
    <cfRule type="expression" dxfId="1496" priority="1909">
      <formula>$C64="C"</formula>
    </cfRule>
    <cfRule type="expression" dxfId="1495" priority="1910">
      <formula>$C64="A"</formula>
    </cfRule>
    <cfRule type="expression" dxfId="1494" priority="1911">
      <formula>$C64="VC"</formula>
    </cfRule>
    <cfRule type="expression" dxfId="1493" priority="1912">
      <formula>$C64="F"</formula>
    </cfRule>
    <cfRule type="expression" dxfId="1492" priority="1913">
      <formula>$C64="WE"</formula>
    </cfRule>
  </conditionalFormatting>
  <conditionalFormatting sqref="G64:H64">
    <cfRule type="expression" dxfId="1491" priority="1898">
      <formula>$C64="G"</formula>
    </cfRule>
    <cfRule type="expression" dxfId="1490" priority="1899">
      <formula>$C64="X"</formula>
    </cfRule>
    <cfRule type="expression" dxfId="1489" priority="1900">
      <formula>$C64="M"</formula>
    </cfRule>
    <cfRule type="expression" dxfId="1488" priority="1901">
      <formula>$C64="C"</formula>
    </cfRule>
    <cfRule type="expression" dxfId="1487" priority="1902">
      <formula>$C64="A"</formula>
    </cfRule>
    <cfRule type="expression" dxfId="1486" priority="1903">
      <formula>$C64="VC"</formula>
    </cfRule>
    <cfRule type="expression" dxfId="1485" priority="1904">
      <formula>$C64="F"</formula>
    </cfRule>
    <cfRule type="expression" dxfId="1484" priority="1905">
      <formula>$C64="WE"</formula>
    </cfRule>
  </conditionalFormatting>
  <conditionalFormatting sqref="E65:F65">
    <cfRule type="expression" dxfId="1483" priority="1890">
      <formula>$C65="G"</formula>
    </cfRule>
    <cfRule type="expression" dxfId="1482" priority="1891">
      <formula>$C65="X"</formula>
    </cfRule>
    <cfRule type="expression" dxfId="1481" priority="1892">
      <formula>$C65="M"</formula>
    </cfRule>
    <cfRule type="expression" dxfId="1480" priority="1893">
      <formula>$C65="C"</formula>
    </cfRule>
    <cfRule type="expression" dxfId="1479" priority="1894">
      <formula>$C65="A"</formula>
    </cfRule>
    <cfRule type="expression" dxfId="1478" priority="1895">
      <formula>$C65="VC"</formula>
    </cfRule>
    <cfRule type="expression" dxfId="1477" priority="1896">
      <formula>$C65="F"</formula>
    </cfRule>
    <cfRule type="expression" dxfId="1476" priority="1897">
      <formula>$C65="WE"</formula>
    </cfRule>
  </conditionalFormatting>
  <conditionalFormatting sqref="G66:H66">
    <cfRule type="expression" dxfId="1475" priority="1882">
      <formula>$C66="G"</formula>
    </cfRule>
    <cfRule type="expression" dxfId="1474" priority="1883">
      <formula>$C66="X"</formula>
    </cfRule>
    <cfRule type="expression" dxfId="1473" priority="1884">
      <formula>$C66="M"</formula>
    </cfRule>
    <cfRule type="expression" dxfId="1472" priority="1885">
      <formula>$C66="C"</formula>
    </cfRule>
    <cfRule type="expression" dxfId="1471" priority="1886">
      <formula>$C66="A"</formula>
    </cfRule>
    <cfRule type="expression" dxfId="1470" priority="1887">
      <formula>$C66="VC"</formula>
    </cfRule>
    <cfRule type="expression" dxfId="1469" priority="1888">
      <formula>$C66="F"</formula>
    </cfRule>
    <cfRule type="expression" dxfId="1468" priority="1889">
      <formula>$C66="WE"</formula>
    </cfRule>
  </conditionalFormatting>
  <conditionalFormatting sqref="I66:K66">
    <cfRule type="expression" dxfId="1467" priority="1874">
      <formula>$C66="G"</formula>
    </cfRule>
    <cfRule type="expression" dxfId="1466" priority="1875">
      <formula>$C66="X"</formula>
    </cfRule>
    <cfRule type="expression" dxfId="1465" priority="1876">
      <formula>$C66="M"</formula>
    </cfRule>
    <cfRule type="expression" dxfId="1464" priority="1877">
      <formula>$C66="C"</formula>
    </cfRule>
    <cfRule type="expression" dxfId="1463" priority="1878">
      <formula>$C66="A"</formula>
    </cfRule>
    <cfRule type="expression" dxfId="1462" priority="1879">
      <formula>$C66="VC"</formula>
    </cfRule>
    <cfRule type="expression" dxfId="1461" priority="1880">
      <formula>$C66="F"</formula>
    </cfRule>
    <cfRule type="expression" dxfId="1460" priority="1881">
      <formula>$C66="WE"</formula>
    </cfRule>
  </conditionalFormatting>
  <conditionalFormatting sqref="I67:J67">
    <cfRule type="expression" dxfId="1459" priority="1858">
      <formula>$C67="G"</formula>
    </cfRule>
    <cfRule type="expression" dxfId="1458" priority="1859">
      <formula>$C67="X"</formula>
    </cfRule>
    <cfRule type="expression" dxfId="1457" priority="1860">
      <formula>$C67="M"</formula>
    </cfRule>
    <cfRule type="expression" dxfId="1456" priority="1861">
      <formula>$C67="C"</formula>
    </cfRule>
    <cfRule type="expression" dxfId="1455" priority="1862">
      <formula>$C67="A"</formula>
    </cfRule>
    <cfRule type="expression" dxfId="1454" priority="1863">
      <formula>$C67="VC"</formula>
    </cfRule>
    <cfRule type="expression" dxfId="1453" priority="1864">
      <formula>$C67="F"</formula>
    </cfRule>
    <cfRule type="expression" dxfId="1452" priority="1865">
      <formula>$C67="WE"</formula>
    </cfRule>
  </conditionalFormatting>
  <conditionalFormatting sqref="I71:K71">
    <cfRule type="expression" dxfId="1451" priority="1850">
      <formula>$C71="G"</formula>
    </cfRule>
    <cfRule type="expression" dxfId="1450" priority="1851">
      <formula>$C71="X"</formula>
    </cfRule>
    <cfRule type="expression" dxfId="1449" priority="1852">
      <formula>$C71="M"</formula>
    </cfRule>
    <cfRule type="expression" dxfId="1448" priority="1853">
      <formula>$C71="C"</formula>
    </cfRule>
    <cfRule type="expression" dxfId="1447" priority="1854">
      <formula>$C71="A"</formula>
    </cfRule>
    <cfRule type="expression" dxfId="1446" priority="1855">
      <formula>$C71="VC"</formula>
    </cfRule>
    <cfRule type="expression" dxfId="1445" priority="1856">
      <formula>$C71="F"</formula>
    </cfRule>
    <cfRule type="expression" dxfId="1444" priority="1857">
      <formula>$C71="WE"</formula>
    </cfRule>
  </conditionalFormatting>
  <conditionalFormatting sqref="G74:H74 I72:K72">
    <cfRule type="expression" dxfId="1443" priority="1842">
      <formula>$C72="G"</formula>
    </cfRule>
    <cfRule type="expression" dxfId="1442" priority="1843">
      <formula>$C72="X"</formula>
    </cfRule>
    <cfRule type="expression" dxfId="1441" priority="1844">
      <formula>$C72="M"</formula>
    </cfRule>
    <cfRule type="expression" dxfId="1440" priority="1845">
      <formula>$C72="C"</formula>
    </cfRule>
    <cfRule type="expression" dxfId="1439" priority="1846">
      <formula>$C72="A"</formula>
    </cfRule>
    <cfRule type="expression" dxfId="1438" priority="1847">
      <formula>$C72="VC"</formula>
    </cfRule>
    <cfRule type="expression" dxfId="1437" priority="1848">
      <formula>$C72="F"</formula>
    </cfRule>
    <cfRule type="expression" dxfId="1436" priority="1849">
      <formula>$C72="WE"</formula>
    </cfRule>
  </conditionalFormatting>
  <conditionalFormatting sqref="I73:J73">
    <cfRule type="expression" dxfId="1435" priority="1834">
      <formula>$C73="G"</formula>
    </cfRule>
    <cfRule type="expression" dxfId="1434" priority="1835">
      <formula>$C73="X"</formula>
    </cfRule>
    <cfRule type="expression" dxfId="1433" priority="1836">
      <formula>$C73="M"</formula>
    </cfRule>
    <cfRule type="expression" dxfId="1432" priority="1837">
      <formula>$C73="C"</formula>
    </cfRule>
    <cfRule type="expression" dxfId="1431" priority="1838">
      <formula>$C73="A"</formula>
    </cfRule>
    <cfRule type="expression" dxfId="1430" priority="1839">
      <formula>$C73="VC"</formula>
    </cfRule>
    <cfRule type="expression" dxfId="1429" priority="1840">
      <formula>$C73="F"</formula>
    </cfRule>
    <cfRule type="expression" dxfId="1428" priority="1841">
      <formula>$C73="WE"</formula>
    </cfRule>
  </conditionalFormatting>
  <conditionalFormatting sqref="K74">
    <cfRule type="expression" dxfId="1427" priority="1826">
      <formula>$C74="G"</formula>
    </cfRule>
    <cfRule type="expression" dxfId="1426" priority="1827">
      <formula>$C74="X"</formula>
    </cfRule>
    <cfRule type="expression" dxfId="1425" priority="1828">
      <formula>$C74="M"</formula>
    </cfRule>
    <cfRule type="expression" dxfId="1424" priority="1829">
      <formula>$C74="C"</formula>
    </cfRule>
    <cfRule type="expression" dxfId="1423" priority="1830">
      <formula>$C74="A"</formula>
    </cfRule>
    <cfRule type="expression" dxfId="1422" priority="1831">
      <formula>$C74="VC"</formula>
    </cfRule>
    <cfRule type="expression" dxfId="1421" priority="1832">
      <formula>$C74="F"</formula>
    </cfRule>
    <cfRule type="expression" dxfId="1420" priority="1833">
      <formula>$C74="WE"</formula>
    </cfRule>
  </conditionalFormatting>
  <conditionalFormatting sqref="E77:F77">
    <cfRule type="expression" dxfId="1419" priority="1818">
      <formula>$C77="G"</formula>
    </cfRule>
    <cfRule type="expression" dxfId="1418" priority="1819">
      <formula>$C77="X"</formula>
    </cfRule>
    <cfRule type="expression" dxfId="1417" priority="1820">
      <formula>$C77="M"</formula>
    </cfRule>
    <cfRule type="expression" dxfId="1416" priority="1821">
      <formula>$C77="C"</formula>
    </cfRule>
    <cfRule type="expression" dxfId="1415" priority="1822">
      <formula>$C77="A"</formula>
    </cfRule>
    <cfRule type="expression" dxfId="1414" priority="1823">
      <formula>$C77="VC"</formula>
    </cfRule>
    <cfRule type="expression" dxfId="1413" priority="1824">
      <formula>$C77="F"</formula>
    </cfRule>
    <cfRule type="expression" dxfId="1412" priority="1825">
      <formula>$C77="WE"</formula>
    </cfRule>
  </conditionalFormatting>
  <conditionalFormatting sqref="G78:K78 I79:K79">
    <cfRule type="expression" dxfId="1411" priority="1810">
      <formula>$C78="G"</formula>
    </cfRule>
    <cfRule type="expression" dxfId="1410" priority="1811">
      <formula>$C78="X"</formula>
    </cfRule>
    <cfRule type="expression" dxfId="1409" priority="1812">
      <formula>$C78="M"</formula>
    </cfRule>
    <cfRule type="expression" dxfId="1408" priority="1813">
      <formula>$C78="C"</formula>
    </cfRule>
    <cfRule type="expression" dxfId="1407" priority="1814">
      <formula>$C78="A"</formula>
    </cfRule>
    <cfRule type="expression" dxfId="1406" priority="1815">
      <formula>$C78="VC"</formula>
    </cfRule>
    <cfRule type="expression" dxfId="1405" priority="1816">
      <formula>$C78="F"</formula>
    </cfRule>
    <cfRule type="expression" dxfId="1404" priority="1817">
      <formula>$C78="WE"</formula>
    </cfRule>
  </conditionalFormatting>
  <conditionalFormatting sqref="G79:H79">
    <cfRule type="expression" dxfId="1403" priority="1802">
      <formula>$C79="G"</formula>
    </cfRule>
    <cfRule type="expression" dxfId="1402" priority="1803">
      <formula>$C79="X"</formula>
    </cfRule>
    <cfRule type="expression" dxfId="1401" priority="1804">
      <formula>$C79="M"</formula>
    </cfRule>
    <cfRule type="expression" dxfId="1400" priority="1805">
      <formula>$C79="C"</formula>
    </cfRule>
    <cfRule type="expression" dxfId="1399" priority="1806">
      <formula>$C79="A"</formula>
    </cfRule>
    <cfRule type="expression" dxfId="1398" priority="1807">
      <formula>$C79="VC"</formula>
    </cfRule>
    <cfRule type="expression" dxfId="1397" priority="1808">
      <formula>$C79="F"</formula>
    </cfRule>
    <cfRule type="expression" dxfId="1396" priority="1809">
      <formula>$C79="WE"</formula>
    </cfRule>
  </conditionalFormatting>
  <conditionalFormatting sqref="G81:H81">
    <cfRule type="expression" dxfId="1395" priority="1794">
      <formula>$C81="G"</formula>
    </cfRule>
    <cfRule type="expression" dxfId="1394" priority="1795">
      <formula>$C81="X"</formula>
    </cfRule>
    <cfRule type="expression" dxfId="1393" priority="1796">
      <formula>$C81="M"</formula>
    </cfRule>
    <cfRule type="expression" dxfId="1392" priority="1797">
      <formula>$C81="C"</formula>
    </cfRule>
    <cfRule type="expression" dxfId="1391" priority="1798">
      <formula>$C81="A"</formula>
    </cfRule>
    <cfRule type="expression" dxfId="1390" priority="1799">
      <formula>$C81="VC"</formula>
    </cfRule>
    <cfRule type="expression" dxfId="1389" priority="1800">
      <formula>$C81="F"</formula>
    </cfRule>
    <cfRule type="expression" dxfId="1388" priority="1801">
      <formula>$C81="WE"</formula>
    </cfRule>
  </conditionalFormatting>
  <conditionalFormatting sqref="I81:K81">
    <cfRule type="expression" dxfId="1387" priority="1786">
      <formula>$C81="G"</formula>
    </cfRule>
    <cfRule type="expression" dxfId="1386" priority="1787">
      <formula>$C81="X"</formula>
    </cfRule>
    <cfRule type="expression" dxfId="1385" priority="1788">
      <formula>$C81="M"</formula>
    </cfRule>
    <cfRule type="expression" dxfId="1384" priority="1789">
      <formula>$C81="C"</formula>
    </cfRule>
    <cfRule type="expression" dxfId="1383" priority="1790">
      <formula>$C81="A"</formula>
    </cfRule>
    <cfRule type="expression" dxfId="1382" priority="1791">
      <formula>$C81="VC"</formula>
    </cfRule>
    <cfRule type="expression" dxfId="1381" priority="1792">
      <formula>$C81="F"</formula>
    </cfRule>
    <cfRule type="expression" dxfId="1380" priority="1793">
      <formula>$C81="WE"</formula>
    </cfRule>
  </conditionalFormatting>
  <conditionalFormatting sqref="E84:F84 I84:K84">
    <cfRule type="expression" dxfId="1379" priority="1778">
      <formula>$C84="G"</formula>
    </cfRule>
    <cfRule type="expression" dxfId="1378" priority="1779">
      <formula>$C84="X"</formula>
    </cfRule>
    <cfRule type="expression" dxfId="1377" priority="1780">
      <formula>$C84="M"</formula>
    </cfRule>
    <cfRule type="expression" dxfId="1376" priority="1781">
      <formula>$C84="C"</formula>
    </cfRule>
    <cfRule type="expression" dxfId="1375" priority="1782">
      <formula>$C84="A"</formula>
    </cfRule>
    <cfRule type="expression" dxfId="1374" priority="1783">
      <formula>$C84="VC"</formula>
    </cfRule>
    <cfRule type="expression" dxfId="1373" priority="1784">
      <formula>$C84="F"</formula>
    </cfRule>
    <cfRule type="expression" dxfId="1372" priority="1785">
      <formula>$C84="WE"</formula>
    </cfRule>
  </conditionalFormatting>
  <conditionalFormatting sqref="G84:H84">
    <cfRule type="expression" dxfId="1371" priority="1770">
      <formula>$C84="G"</formula>
    </cfRule>
    <cfRule type="expression" dxfId="1370" priority="1771">
      <formula>$C84="X"</formula>
    </cfRule>
    <cfRule type="expression" dxfId="1369" priority="1772">
      <formula>$C84="M"</formula>
    </cfRule>
    <cfRule type="expression" dxfId="1368" priority="1773">
      <formula>$C84="C"</formula>
    </cfRule>
    <cfRule type="expression" dxfId="1367" priority="1774">
      <formula>$C84="A"</formula>
    </cfRule>
    <cfRule type="expression" dxfId="1366" priority="1775">
      <formula>$C84="VC"</formula>
    </cfRule>
    <cfRule type="expression" dxfId="1365" priority="1776">
      <formula>$C84="F"</formula>
    </cfRule>
    <cfRule type="expression" dxfId="1364" priority="1777">
      <formula>$C84="WE"</formula>
    </cfRule>
  </conditionalFormatting>
  <conditionalFormatting sqref="K85">
    <cfRule type="expression" dxfId="1363" priority="1754">
      <formula>$C85="G"</formula>
    </cfRule>
    <cfRule type="expression" dxfId="1362" priority="1755">
      <formula>$C85="X"</formula>
    </cfRule>
    <cfRule type="expression" dxfId="1361" priority="1756">
      <formula>$C85="M"</formula>
    </cfRule>
    <cfRule type="expression" dxfId="1360" priority="1757">
      <formula>$C85="C"</formula>
    </cfRule>
    <cfRule type="expression" dxfId="1359" priority="1758">
      <formula>$C85="A"</formula>
    </cfRule>
    <cfRule type="expression" dxfId="1358" priority="1759">
      <formula>$C85="VC"</formula>
    </cfRule>
    <cfRule type="expression" dxfId="1357" priority="1760">
      <formula>$C85="F"</formula>
    </cfRule>
    <cfRule type="expression" dxfId="1356" priority="1761">
      <formula>$C85="WE"</formula>
    </cfRule>
  </conditionalFormatting>
  <conditionalFormatting sqref="E86:F86">
    <cfRule type="expression" dxfId="1355" priority="1746">
      <formula>$C86="G"</formula>
    </cfRule>
    <cfRule type="expression" dxfId="1354" priority="1747">
      <formula>$C86="X"</formula>
    </cfRule>
    <cfRule type="expression" dxfId="1353" priority="1748">
      <formula>$C86="M"</formula>
    </cfRule>
    <cfRule type="expression" dxfId="1352" priority="1749">
      <formula>$C86="C"</formula>
    </cfRule>
    <cfRule type="expression" dxfId="1351" priority="1750">
      <formula>$C86="A"</formula>
    </cfRule>
    <cfRule type="expression" dxfId="1350" priority="1751">
      <formula>$C86="VC"</formula>
    </cfRule>
    <cfRule type="expression" dxfId="1349" priority="1752">
      <formula>$C86="F"</formula>
    </cfRule>
    <cfRule type="expression" dxfId="1348" priority="1753">
      <formula>$C86="WE"</formula>
    </cfRule>
  </conditionalFormatting>
  <conditionalFormatting sqref="G86:K86 K87">
    <cfRule type="expression" dxfId="1347" priority="1730">
      <formula>$C86="G"</formula>
    </cfRule>
    <cfRule type="expression" dxfId="1346" priority="1731">
      <formula>$C86="X"</formula>
    </cfRule>
    <cfRule type="expression" dxfId="1345" priority="1732">
      <formula>$C86="M"</formula>
    </cfRule>
    <cfRule type="expression" dxfId="1344" priority="1733">
      <formula>$C86="C"</formula>
    </cfRule>
    <cfRule type="expression" dxfId="1343" priority="1734">
      <formula>$C86="A"</formula>
    </cfRule>
    <cfRule type="expression" dxfId="1342" priority="1735">
      <formula>$C86="VC"</formula>
    </cfRule>
    <cfRule type="expression" dxfId="1341" priority="1736">
      <formula>$C86="F"</formula>
    </cfRule>
    <cfRule type="expression" dxfId="1340" priority="1737">
      <formula>$C86="WE"</formula>
    </cfRule>
  </conditionalFormatting>
  <conditionalFormatting sqref="I85:J85">
    <cfRule type="expression" dxfId="1339" priority="1714">
      <formula>$C85="G"</formula>
    </cfRule>
    <cfRule type="expression" dxfId="1338" priority="1715">
      <formula>$C85="X"</formula>
    </cfRule>
    <cfRule type="expression" dxfId="1337" priority="1716">
      <formula>$C85="M"</formula>
    </cfRule>
    <cfRule type="expression" dxfId="1336" priority="1717">
      <formula>$C85="C"</formula>
    </cfRule>
    <cfRule type="expression" dxfId="1335" priority="1718">
      <formula>$C85="A"</formula>
    </cfRule>
    <cfRule type="expression" dxfId="1334" priority="1719">
      <formula>$C85="VC"</formula>
    </cfRule>
    <cfRule type="expression" dxfId="1333" priority="1720">
      <formula>$C85="F"</formula>
    </cfRule>
    <cfRule type="expression" dxfId="1332" priority="1721">
      <formula>$C85="WE"</formula>
    </cfRule>
  </conditionalFormatting>
  <conditionalFormatting sqref="I87:J87">
    <cfRule type="expression" dxfId="1331" priority="1698">
      <formula>$C87="G"</formula>
    </cfRule>
    <cfRule type="expression" dxfId="1330" priority="1699">
      <formula>$C87="X"</formula>
    </cfRule>
    <cfRule type="expression" dxfId="1329" priority="1700">
      <formula>$C87="M"</formula>
    </cfRule>
    <cfRule type="expression" dxfId="1328" priority="1701">
      <formula>$C87="C"</formula>
    </cfRule>
    <cfRule type="expression" dxfId="1327" priority="1702">
      <formula>$C87="A"</formula>
    </cfRule>
    <cfRule type="expression" dxfId="1326" priority="1703">
      <formula>$C87="VC"</formula>
    </cfRule>
    <cfRule type="expression" dxfId="1325" priority="1704">
      <formula>$C87="F"</formula>
    </cfRule>
    <cfRule type="expression" dxfId="1324" priority="1705">
      <formula>$C87="WE"</formula>
    </cfRule>
  </conditionalFormatting>
  <conditionalFormatting sqref="E88:F88">
    <cfRule type="expression" dxfId="1323" priority="1690">
      <formula>$C88="G"</formula>
    </cfRule>
    <cfRule type="expression" dxfId="1322" priority="1691">
      <formula>$C88="X"</formula>
    </cfRule>
    <cfRule type="expression" dxfId="1321" priority="1692">
      <formula>$C88="M"</formula>
    </cfRule>
    <cfRule type="expression" dxfId="1320" priority="1693">
      <formula>$C88="C"</formula>
    </cfRule>
    <cfRule type="expression" dxfId="1319" priority="1694">
      <formula>$C88="A"</formula>
    </cfRule>
    <cfRule type="expression" dxfId="1318" priority="1695">
      <formula>$C88="VC"</formula>
    </cfRule>
    <cfRule type="expression" dxfId="1317" priority="1696">
      <formula>$C88="F"</formula>
    </cfRule>
    <cfRule type="expression" dxfId="1316" priority="1697">
      <formula>$C88="WE"</formula>
    </cfRule>
  </conditionalFormatting>
  <conditionalFormatting sqref="G88:H88">
    <cfRule type="expression" dxfId="1315" priority="1682">
      <formula>$C88="G"</formula>
    </cfRule>
    <cfRule type="expression" dxfId="1314" priority="1683">
      <formula>$C88="X"</formula>
    </cfRule>
    <cfRule type="expression" dxfId="1313" priority="1684">
      <formula>$C88="M"</formula>
    </cfRule>
    <cfRule type="expression" dxfId="1312" priority="1685">
      <formula>$C88="C"</formula>
    </cfRule>
    <cfRule type="expression" dxfId="1311" priority="1686">
      <formula>$C88="A"</formula>
    </cfRule>
    <cfRule type="expression" dxfId="1310" priority="1687">
      <formula>$C88="VC"</formula>
    </cfRule>
    <cfRule type="expression" dxfId="1309" priority="1688">
      <formula>$C88="F"</formula>
    </cfRule>
    <cfRule type="expression" dxfId="1308" priority="1689">
      <formula>$C88="WE"</formula>
    </cfRule>
  </conditionalFormatting>
  <conditionalFormatting sqref="I88:J88">
    <cfRule type="expression" dxfId="1307" priority="1674">
      <formula>$C88="G"</formula>
    </cfRule>
    <cfRule type="expression" dxfId="1306" priority="1675">
      <formula>$C88="X"</formula>
    </cfRule>
    <cfRule type="expression" dxfId="1305" priority="1676">
      <formula>$C88="M"</formula>
    </cfRule>
    <cfRule type="expression" dxfId="1304" priority="1677">
      <formula>$C88="C"</formula>
    </cfRule>
    <cfRule type="expression" dxfId="1303" priority="1678">
      <formula>$C88="A"</formula>
    </cfRule>
    <cfRule type="expression" dxfId="1302" priority="1679">
      <formula>$C88="VC"</formula>
    </cfRule>
    <cfRule type="expression" dxfId="1301" priority="1680">
      <formula>$C88="F"</formula>
    </cfRule>
    <cfRule type="expression" dxfId="1300" priority="1681">
      <formula>$C88="WE"</formula>
    </cfRule>
  </conditionalFormatting>
  <conditionalFormatting sqref="K88">
    <cfRule type="expression" dxfId="1299" priority="1666">
      <formula>$C88="G"</formula>
    </cfRule>
    <cfRule type="expression" dxfId="1298" priority="1667">
      <formula>$C88="X"</formula>
    </cfRule>
    <cfRule type="expression" dxfId="1297" priority="1668">
      <formula>$C88="M"</formula>
    </cfRule>
    <cfRule type="expression" dxfId="1296" priority="1669">
      <formula>$C88="C"</formula>
    </cfRule>
    <cfRule type="expression" dxfId="1295" priority="1670">
      <formula>$C88="A"</formula>
    </cfRule>
    <cfRule type="expression" dxfId="1294" priority="1671">
      <formula>$C88="VC"</formula>
    </cfRule>
    <cfRule type="expression" dxfId="1293" priority="1672">
      <formula>$C88="F"</formula>
    </cfRule>
    <cfRule type="expression" dxfId="1292" priority="1673">
      <formula>$C88="WE"</formula>
    </cfRule>
  </conditionalFormatting>
  <conditionalFormatting sqref="G91:H91">
    <cfRule type="expression" dxfId="1291" priority="1658">
      <formula>$C91="G"</formula>
    </cfRule>
    <cfRule type="expression" dxfId="1290" priority="1659">
      <formula>$C91="X"</formula>
    </cfRule>
    <cfRule type="expression" dxfId="1289" priority="1660">
      <formula>$C91="M"</formula>
    </cfRule>
    <cfRule type="expression" dxfId="1288" priority="1661">
      <formula>$C91="C"</formula>
    </cfRule>
    <cfRule type="expression" dxfId="1287" priority="1662">
      <formula>$C91="A"</formula>
    </cfRule>
    <cfRule type="expression" dxfId="1286" priority="1663">
      <formula>$C91="VC"</formula>
    </cfRule>
    <cfRule type="expression" dxfId="1285" priority="1664">
      <formula>$C91="F"</formula>
    </cfRule>
    <cfRule type="expression" dxfId="1284" priority="1665">
      <formula>$C91="WE"</formula>
    </cfRule>
  </conditionalFormatting>
  <conditionalFormatting sqref="I91:J91">
    <cfRule type="expression" dxfId="1283" priority="1650">
      <formula>$C91="G"</formula>
    </cfRule>
    <cfRule type="expression" dxfId="1282" priority="1651">
      <formula>$C91="X"</formula>
    </cfRule>
    <cfRule type="expression" dxfId="1281" priority="1652">
      <formula>$C91="M"</formula>
    </cfRule>
    <cfRule type="expression" dxfId="1280" priority="1653">
      <formula>$C91="C"</formula>
    </cfRule>
    <cfRule type="expression" dxfId="1279" priority="1654">
      <formula>$C91="A"</formula>
    </cfRule>
    <cfRule type="expression" dxfId="1278" priority="1655">
      <formula>$C91="VC"</formula>
    </cfRule>
    <cfRule type="expression" dxfId="1277" priority="1656">
      <formula>$C91="F"</formula>
    </cfRule>
    <cfRule type="expression" dxfId="1276" priority="1657">
      <formula>$C91="WE"</formula>
    </cfRule>
  </conditionalFormatting>
  <conditionalFormatting sqref="K91">
    <cfRule type="expression" dxfId="1275" priority="1642">
      <formula>$C91="G"</formula>
    </cfRule>
    <cfRule type="expression" dxfId="1274" priority="1643">
      <formula>$C91="X"</formula>
    </cfRule>
    <cfRule type="expression" dxfId="1273" priority="1644">
      <formula>$C91="M"</formula>
    </cfRule>
    <cfRule type="expression" dxfId="1272" priority="1645">
      <formula>$C91="C"</formula>
    </cfRule>
    <cfRule type="expression" dxfId="1271" priority="1646">
      <formula>$C91="A"</formula>
    </cfRule>
    <cfRule type="expression" dxfId="1270" priority="1647">
      <formula>$C91="VC"</formula>
    </cfRule>
    <cfRule type="expression" dxfId="1269" priority="1648">
      <formula>$C91="F"</formula>
    </cfRule>
    <cfRule type="expression" dxfId="1268" priority="1649">
      <formula>$C91="WE"</formula>
    </cfRule>
  </conditionalFormatting>
  <conditionalFormatting sqref="G92:H92">
    <cfRule type="expression" dxfId="1267" priority="1634">
      <formula>$C92="G"</formula>
    </cfRule>
    <cfRule type="expression" dxfId="1266" priority="1635">
      <formula>$C92="X"</formula>
    </cfRule>
    <cfRule type="expression" dxfId="1265" priority="1636">
      <formula>$C92="M"</formula>
    </cfRule>
    <cfRule type="expression" dxfId="1264" priority="1637">
      <formula>$C92="C"</formula>
    </cfRule>
    <cfRule type="expression" dxfId="1263" priority="1638">
      <formula>$C92="A"</formula>
    </cfRule>
    <cfRule type="expression" dxfId="1262" priority="1639">
      <formula>$C92="VC"</formula>
    </cfRule>
    <cfRule type="expression" dxfId="1261" priority="1640">
      <formula>$C92="F"</formula>
    </cfRule>
    <cfRule type="expression" dxfId="1260" priority="1641">
      <formula>$C92="WE"</formula>
    </cfRule>
  </conditionalFormatting>
  <conditionalFormatting sqref="I92:K92">
    <cfRule type="expression" dxfId="1259" priority="1626">
      <formula>$C92="G"</formula>
    </cfRule>
    <cfRule type="expression" dxfId="1258" priority="1627">
      <formula>$C92="X"</formula>
    </cfRule>
    <cfRule type="expression" dxfId="1257" priority="1628">
      <formula>$C92="M"</formula>
    </cfRule>
    <cfRule type="expression" dxfId="1256" priority="1629">
      <formula>$C92="C"</formula>
    </cfRule>
    <cfRule type="expression" dxfId="1255" priority="1630">
      <formula>$C92="A"</formula>
    </cfRule>
    <cfRule type="expression" dxfId="1254" priority="1631">
      <formula>$C92="VC"</formula>
    </cfRule>
    <cfRule type="expression" dxfId="1253" priority="1632">
      <formula>$C92="F"</formula>
    </cfRule>
    <cfRule type="expression" dxfId="1252" priority="1633">
      <formula>$C92="WE"</formula>
    </cfRule>
  </conditionalFormatting>
  <conditionalFormatting sqref="G95:J95">
    <cfRule type="expression" dxfId="1251" priority="1618">
      <formula>$C95="G"</formula>
    </cfRule>
    <cfRule type="expression" dxfId="1250" priority="1619">
      <formula>$C95="X"</formula>
    </cfRule>
    <cfRule type="expression" dxfId="1249" priority="1620">
      <formula>$C95="M"</formula>
    </cfRule>
    <cfRule type="expression" dxfId="1248" priority="1621">
      <formula>$C95="C"</formula>
    </cfRule>
    <cfRule type="expression" dxfId="1247" priority="1622">
      <formula>$C95="A"</formula>
    </cfRule>
    <cfRule type="expression" dxfId="1246" priority="1623">
      <formula>$C95="VC"</formula>
    </cfRule>
    <cfRule type="expression" dxfId="1245" priority="1624">
      <formula>$C95="F"</formula>
    </cfRule>
    <cfRule type="expression" dxfId="1244" priority="1625">
      <formula>$C95="WE"</formula>
    </cfRule>
  </conditionalFormatting>
  <conditionalFormatting sqref="K95">
    <cfRule type="expression" dxfId="1243" priority="1610">
      <formula>$C95="G"</formula>
    </cfRule>
    <cfRule type="expression" dxfId="1242" priority="1611">
      <formula>$C95="X"</formula>
    </cfRule>
    <cfRule type="expression" dxfId="1241" priority="1612">
      <formula>$C95="M"</formula>
    </cfRule>
    <cfRule type="expression" dxfId="1240" priority="1613">
      <formula>$C95="C"</formula>
    </cfRule>
    <cfRule type="expression" dxfId="1239" priority="1614">
      <formula>$C95="A"</formula>
    </cfRule>
    <cfRule type="expression" dxfId="1238" priority="1615">
      <formula>$C95="VC"</formula>
    </cfRule>
    <cfRule type="expression" dxfId="1237" priority="1616">
      <formula>$C95="F"</formula>
    </cfRule>
    <cfRule type="expression" dxfId="1236" priority="1617">
      <formula>$C95="WE"</formula>
    </cfRule>
  </conditionalFormatting>
  <conditionalFormatting sqref="E99:F100">
    <cfRule type="expression" dxfId="1235" priority="1602">
      <formula>$C99="G"</formula>
    </cfRule>
    <cfRule type="expression" dxfId="1234" priority="1603">
      <formula>$C99="X"</formula>
    </cfRule>
    <cfRule type="expression" dxfId="1233" priority="1604">
      <formula>$C99="M"</formula>
    </cfRule>
    <cfRule type="expression" dxfId="1232" priority="1605">
      <formula>$C99="C"</formula>
    </cfRule>
    <cfRule type="expression" dxfId="1231" priority="1606">
      <formula>$C99="A"</formula>
    </cfRule>
    <cfRule type="expression" dxfId="1230" priority="1607">
      <formula>$C99="VC"</formula>
    </cfRule>
    <cfRule type="expression" dxfId="1229" priority="1608">
      <formula>$C99="F"</formula>
    </cfRule>
    <cfRule type="expression" dxfId="1228" priority="1609">
      <formula>$C99="WE"</formula>
    </cfRule>
  </conditionalFormatting>
  <conditionalFormatting sqref="G99:K99">
    <cfRule type="expression" dxfId="1227" priority="1594">
      <formula>$C99="G"</formula>
    </cfRule>
    <cfRule type="expression" dxfId="1226" priority="1595">
      <formula>$C99="X"</formula>
    </cfRule>
    <cfRule type="expression" dxfId="1225" priority="1596">
      <formula>$C99="M"</formula>
    </cfRule>
    <cfRule type="expression" dxfId="1224" priority="1597">
      <formula>$C99="C"</formula>
    </cfRule>
    <cfRule type="expression" dxfId="1223" priority="1598">
      <formula>$C99="A"</formula>
    </cfRule>
    <cfRule type="expression" dxfId="1222" priority="1599">
      <formula>$C99="VC"</formula>
    </cfRule>
    <cfRule type="expression" dxfId="1221" priority="1600">
      <formula>$C99="F"</formula>
    </cfRule>
    <cfRule type="expression" dxfId="1220" priority="1601">
      <formula>$C99="WE"</formula>
    </cfRule>
  </conditionalFormatting>
  <conditionalFormatting sqref="G100:H100">
    <cfRule type="expression" dxfId="1219" priority="1586">
      <formula>$C100="G"</formula>
    </cfRule>
    <cfRule type="expression" dxfId="1218" priority="1587">
      <formula>$C100="X"</formula>
    </cfRule>
    <cfRule type="expression" dxfId="1217" priority="1588">
      <formula>$C100="M"</formula>
    </cfRule>
    <cfRule type="expression" dxfId="1216" priority="1589">
      <formula>$C100="C"</formula>
    </cfRule>
    <cfRule type="expression" dxfId="1215" priority="1590">
      <formula>$C100="A"</formula>
    </cfRule>
    <cfRule type="expression" dxfId="1214" priority="1591">
      <formula>$C100="VC"</formula>
    </cfRule>
    <cfRule type="expression" dxfId="1213" priority="1592">
      <formula>$C100="F"</formula>
    </cfRule>
    <cfRule type="expression" dxfId="1212" priority="1593">
      <formula>$C100="WE"</formula>
    </cfRule>
  </conditionalFormatting>
  <conditionalFormatting sqref="I100:J100">
    <cfRule type="expression" dxfId="1211" priority="1578">
      <formula>$C100="G"</formula>
    </cfRule>
    <cfRule type="expression" dxfId="1210" priority="1579">
      <formula>$C100="X"</formula>
    </cfRule>
    <cfRule type="expression" dxfId="1209" priority="1580">
      <formula>$C100="M"</formula>
    </cfRule>
    <cfRule type="expression" dxfId="1208" priority="1581">
      <formula>$C100="C"</formula>
    </cfRule>
    <cfRule type="expression" dxfId="1207" priority="1582">
      <formula>$C100="A"</formula>
    </cfRule>
    <cfRule type="expression" dxfId="1206" priority="1583">
      <formula>$C100="VC"</formula>
    </cfRule>
    <cfRule type="expression" dxfId="1205" priority="1584">
      <formula>$C100="F"</formula>
    </cfRule>
    <cfRule type="expression" dxfId="1204" priority="1585">
      <formula>$C100="WE"</formula>
    </cfRule>
  </conditionalFormatting>
  <conditionalFormatting sqref="K100">
    <cfRule type="expression" dxfId="1203" priority="1570">
      <formula>$C100="G"</formula>
    </cfRule>
    <cfRule type="expression" dxfId="1202" priority="1571">
      <formula>$C100="X"</formula>
    </cfRule>
    <cfRule type="expression" dxfId="1201" priority="1572">
      <formula>$C100="M"</formula>
    </cfRule>
    <cfRule type="expression" dxfId="1200" priority="1573">
      <formula>$C100="C"</formula>
    </cfRule>
    <cfRule type="expression" dxfId="1199" priority="1574">
      <formula>$C100="A"</formula>
    </cfRule>
    <cfRule type="expression" dxfId="1198" priority="1575">
      <formula>$C100="VC"</formula>
    </cfRule>
    <cfRule type="expression" dxfId="1197" priority="1576">
      <formula>$C100="F"</formula>
    </cfRule>
    <cfRule type="expression" dxfId="1196" priority="1577">
      <formula>$C100="WE"</formula>
    </cfRule>
  </conditionalFormatting>
  <conditionalFormatting sqref="K102">
    <cfRule type="expression" dxfId="1195" priority="1562">
      <formula>$C102="G"</formula>
    </cfRule>
    <cfRule type="expression" dxfId="1194" priority="1563">
      <formula>$C102="X"</formula>
    </cfRule>
    <cfRule type="expression" dxfId="1193" priority="1564">
      <formula>$C102="M"</formula>
    </cfRule>
    <cfRule type="expression" dxfId="1192" priority="1565">
      <formula>$C102="C"</formula>
    </cfRule>
    <cfRule type="expression" dxfId="1191" priority="1566">
      <formula>$C102="A"</formula>
    </cfRule>
    <cfRule type="expression" dxfId="1190" priority="1567">
      <formula>$C102="VC"</formula>
    </cfRule>
    <cfRule type="expression" dxfId="1189" priority="1568">
      <formula>$C102="F"</formula>
    </cfRule>
    <cfRule type="expression" dxfId="1188" priority="1569">
      <formula>$C102="WE"</formula>
    </cfRule>
  </conditionalFormatting>
  <conditionalFormatting sqref="I105:K105">
    <cfRule type="expression" dxfId="1187" priority="1530">
      <formula>$C105="G"</formula>
    </cfRule>
    <cfRule type="expression" dxfId="1186" priority="1531">
      <formula>$C105="X"</formula>
    </cfRule>
    <cfRule type="expression" dxfId="1185" priority="1532">
      <formula>$C105="M"</formula>
    </cfRule>
    <cfRule type="expression" dxfId="1184" priority="1533">
      <formula>$C105="C"</formula>
    </cfRule>
    <cfRule type="expression" dxfId="1183" priority="1534">
      <formula>$C105="A"</formula>
    </cfRule>
    <cfRule type="expression" dxfId="1182" priority="1535">
      <formula>$C105="VC"</formula>
    </cfRule>
    <cfRule type="expression" dxfId="1181" priority="1536">
      <formula>$C105="F"</formula>
    </cfRule>
    <cfRule type="expression" dxfId="1180" priority="1537">
      <formula>$C105="WE"</formula>
    </cfRule>
  </conditionalFormatting>
  <conditionalFormatting sqref="I106:J107">
    <cfRule type="expression" dxfId="1179" priority="1514">
      <formula>$C106="G"</formula>
    </cfRule>
    <cfRule type="expression" dxfId="1178" priority="1515">
      <formula>$C106="X"</formula>
    </cfRule>
    <cfRule type="expression" dxfId="1177" priority="1516">
      <formula>$C106="M"</formula>
    </cfRule>
    <cfRule type="expression" dxfId="1176" priority="1517">
      <formula>$C106="C"</formula>
    </cfRule>
    <cfRule type="expression" dxfId="1175" priority="1518">
      <formula>$C106="A"</formula>
    </cfRule>
    <cfRule type="expression" dxfId="1174" priority="1519">
      <formula>$C106="VC"</formula>
    </cfRule>
    <cfRule type="expression" dxfId="1173" priority="1520">
      <formula>$C106="F"</formula>
    </cfRule>
    <cfRule type="expression" dxfId="1172" priority="1521">
      <formula>$C106="WE"</formula>
    </cfRule>
  </conditionalFormatting>
  <conditionalFormatting sqref="K106">
    <cfRule type="expression" dxfId="1171" priority="1506">
      <formula>$C106="G"</formula>
    </cfRule>
    <cfRule type="expression" dxfId="1170" priority="1507">
      <formula>$C106="X"</formula>
    </cfRule>
    <cfRule type="expression" dxfId="1169" priority="1508">
      <formula>$C106="M"</formula>
    </cfRule>
    <cfRule type="expression" dxfId="1168" priority="1509">
      <formula>$C106="C"</formula>
    </cfRule>
    <cfRule type="expression" dxfId="1167" priority="1510">
      <formula>$C106="A"</formula>
    </cfRule>
    <cfRule type="expression" dxfId="1166" priority="1511">
      <formula>$C106="VC"</formula>
    </cfRule>
    <cfRule type="expression" dxfId="1165" priority="1512">
      <formula>$C106="F"</formula>
    </cfRule>
    <cfRule type="expression" dxfId="1164" priority="1513">
      <formula>$C106="WE"</formula>
    </cfRule>
  </conditionalFormatting>
  <conditionalFormatting sqref="E108:F108">
    <cfRule type="expression" dxfId="1163" priority="1482">
      <formula>$C108="G"</formula>
    </cfRule>
    <cfRule type="expression" dxfId="1162" priority="1483">
      <formula>$C108="X"</formula>
    </cfRule>
    <cfRule type="expression" dxfId="1161" priority="1484">
      <formula>$C108="M"</formula>
    </cfRule>
    <cfRule type="expression" dxfId="1160" priority="1485">
      <formula>$C108="C"</formula>
    </cfRule>
    <cfRule type="expression" dxfId="1159" priority="1486">
      <formula>$C108="A"</formula>
    </cfRule>
    <cfRule type="expression" dxfId="1158" priority="1487">
      <formula>$C108="VC"</formula>
    </cfRule>
    <cfRule type="expression" dxfId="1157" priority="1488">
      <formula>$C108="F"</formula>
    </cfRule>
    <cfRule type="expression" dxfId="1156" priority="1489">
      <formula>$C108="WE"</formula>
    </cfRule>
  </conditionalFormatting>
  <conditionalFormatting sqref="G108:H108">
    <cfRule type="expression" dxfId="1155" priority="1474">
      <formula>$C108="G"</formula>
    </cfRule>
    <cfRule type="expression" dxfId="1154" priority="1475">
      <formula>$C108="X"</formula>
    </cfRule>
    <cfRule type="expression" dxfId="1153" priority="1476">
      <formula>$C108="M"</formula>
    </cfRule>
    <cfRule type="expression" dxfId="1152" priority="1477">
      <formula>$C108="C"</formula>
    </cfRule>
    <cfRule type="expression" dxfId="1151" priority="1478">
      <formula>$C108="A"</formula>
    </cfRule>
    <cfRule type="expression" dxfId="1150" priority="1479">
      <formula>$C108="VC"</formula>
    </cfRule>
    <cfRule type="expression" dxfId="1149" priority="1480">
      <formula>$C108="F"</formula>
    </cfRule>
    <cfRule type="expression" dxfId="1148" priority="1481">
      <formula>$C108="WE"</formula>
    </cfRule>
  </conditionalFormatting>
  <conditionalFormatting sqref="G109:H109">
    <cfRule type="expression" dxfId="1147" priority="1466">
      <formula>$C109="G"</formula>
    </cfRule>
    <cfRule type="expression" dxfId="1146" priority="1467">
      <formula>$C109="X"</formula>
    </cfRule>
    <cfRule type="expression" dxfId="1145" priority="1468">
      <formula>$C109="M"</formula>
    </cfRule>
    <cfRule type="expression" dxfId="1144" priority="1469">
      <formula>$C109="C"</formula>
    </cfRule>
    <cfRule type="expression" dxfId="1143" priority="1470">
      <formula>$C109="A"</formula>
    </cfRule>
    <cfRule type="expression" dxfId="1142" priority="1471">
      <formula>$C109="VC"</formula>
    </cfRule>
    <cfRule type="expression" dxfId="1141" priority="1472">
      <formula>$C109="F"</formula>
    </cfRule>
    <cfRule type="expression" dxfId="1140" priority="1473">
      <formula>$C109="WE"</formula>
    </cfRule>
  </conditionalFormatting>
  <conditionalFormatting sqref="E113:F113">
    <cfRule type="expression" dxfId="1139" priority="1458">
      <formula>$C113="G"</formula>
    </cfRule>
    <cfRule type="expression" dxfId="1138" priority="1459">
      <formula>$C113="X"</formula>
    </cfRule>
    <cfRule type="expression" dxfId="1137" priority="1460">
      <formula>$C113="M"</formula>
    </cfRule>
    <cfRule type="expression" dxfId="1136" priority="1461">
      <formula>$C113="C"</formula>
    </cfRule>
    <cfRule type="expression" dxfId="1135" priority="1462">
      <formula>$C113="A"</formula>
    </cfRule>
    <cfRule type="expression" dxfId="1134" priority="1463">
      <formula>$C113="VC"</formula>
    </cfRule>
    <cfRule type="expression" dxfId="1133" priority="1464">
      <formula>$C113="F"</formula>
    </cfRule>
    <cfRule type="expression" dxfId="1132" priority="1465">
      <formula>$C113="WE"</formula>
    </cfRule>
  </conditionalFormatting>
  <conditionalFormatting sqref="K116">
    <cfRule type="expression" dxfId="1131" priority="1426">
      <formula>$C116="G"</formula>
    </cfRule>
    <cfRule type="expression" dxfId="1130" priority="1427">
      <formula>$C116="X"</formula>
    </cfRule>
    <cfRule type="expression" dxfId="1129" priority="1428">
      <formula>$C116="M"</formula>
    </cfRule>
    <cfRule type="expression" dxfId="1128" priority="1429">
      <formula>$C116="C"</formula>
    </cfRule>
    <cfRule type="expression" dxfId="1127" priority="1430">
      <formula>$C116="A"</formula>
    </cfRule>
    <cfRule type="expression" dxfId="1126" priority="1431">
      <formula>$C116="VC"</formula>
    </cfRule>
    <cfRule type="expression" dxfId="1125" priority="1432">
      <formula>$C116="F"</formula>
    </cfRule>
    <cfRule type="expression" dxfId="1124" priority="1433">
      <formula>$C116="WE"</formula>
    </cfRule>
  </conditionalFormatting>
  <conditionalFormatting sqref="I120:J120">
    <cfRule type="expression" dxfId="1123" priority="1418">
      <formula>$C120="G"</formula>
    </cfRule>
    <cfRule type="expression" dxfId="1122" priority="1419">
      <formula>$C120="X"</formula>
    </cfRule>
    <cfRule type="expression" dxfId="1121" priority="1420">
      <formula>$C120="M"</formula>
    </cfRule>
    <cfRule type="expression" dxfId="1120" priority="1421">
      <formula>$C120="C"</formula>
    </cfRule>
    <cfRule type="expression" dxfId="1119" priority="1422">
      <formula>$C120="A"</formula>
    </cfRule>
    <cfRule type="expression" dxfId="1118" priority="1423">
      <formula>$C120="VC"</formula>
    </cfRule>
    <cfRule type="expression" dxfId="1117" priority="1424">
      <formula>$C120="F"</formula>
    </cfRule>
    <cfRule type="expression" dxfId="1116" priority="1425">
      <formula>$C120="WE"</formula>
    </cfRule>
  </conditionalFormatting>
  <conditionalFormatting sqref="E126:F126">
    <cfRule type="expression" dxfId="1115" priority="1410">
      <formula>$C126="G"</formula>
    </cfRule>
    <cfRule type="expression" dxfId="1114" priority="1411">
      <formula>$C126="X"</formula>
    </cfRule>
    <cfRule type="expression" dxfId="1113" priority="1412">
      <formula>$C126="M"</formula>
    </cfRule>
    <cfRule type="expression" dxfId="1112" priority="1413">
      <formula>$C126="C"</formula>
    </cfRule>
    <cfRule type="expression" dxfId="1111" priority="1414">
      <formula>$C126="A"</formula>
    </cfRule>
    <cfRule type="expression" dxfId="1110" priority="1415">
      <formula>$C126="VC"</formula>
    </cfRule>
    <cfRule type="expression" dxfId="1109" priority="1416">
      <formula>$C126="F"</formula>
    </cfRule>
    <cfRule type="expression" dxfId="1108" priority="1417">
      <formula>$C126="WE"</formula>
    </cfRule>
  </conditionalFormatting>
  <conditionalFormatting sqref="I126:K126">
    <cfRule type="expression" dxfId="1107" priority="1402">
      <formula>$C126="G"</formula>
    </cfRule>
    <cfRule type="expression" dxfId="1106" priority="1403">
      <formula>$C126="X"</formula>
    </cfRule>
    <cfRule type="expression" dxfId="1105" priority="1404">
      <formula>$C126="M"</formula>
    </cfRule>
    <cfRule type="expression" dxfId="1104" priority="1405">
      <formula>$C126="C"</formula>
    </cfRule>
    <cfRule type="expression" dxfId="1103" priority="1406">
      <formula>$C126="A"</formula>
    </cfRule>
    <cfRule type="expression" dxfId="1102" priority="1407">
      <formula>$C126="VC"</formula>
    </cfRule>
    <cfRule type="expression" dxfId="1101" priority="1408">
      <formula>$C126="F"</formula>
    </cfRule>
    <cfRule type="expression" dxfId="1100" priority="1409">
      <formula>$C126="WE"</formula>
    </cfRule>
  </conditionalFormatting>
  <conditionalFormatting sqref="E128:F128 I128:K128">
    <cfRule type="expression" dxfId="1099" priority="1394">
      <formula>$C128="G"</formula>
    </cfRule>
    <cfRule type="expression" dxfId="1098" priority="1395">
      <formula>$C128="X"</formula>
    </cfRule>
    <cfRule type="expression" dxfId="1097" priority="1396">
      <formula>$C128="M"</formula>
    </cfRule>
    <cfRule type="expression" dxfId="1096" priority="1397">
      <formula>$C128="C"</formula>
    </cfRule>
    <cfRule type="expression" dxfId="1095" priority="1398">
      <formula>$C128="A"</formula>
    </cfRule>
    <cfRule type="expression" dxfId="1094" priority="1399">
      <formula>$C128="VC"</formula>
    </cfRule>
    <cfRule type="expression" dxfId="1093" priority="1400">
      <formula>$C128="F"</formula>
    </cfRule>
    <cfRule type="expression" dxfId="1092" priority="1401">
      <formula>$C128="WE"</formula>
    </cfRule>
  </conditionalFormatting>
  <conditionalFormatting sqref="G128:H128">
    <cfRule type="expression" dxfId="1091" priority="1386">
      <formula>$C128="G"</formula>
    </cfRule>
    <cfRule type="expression" dxfId="1090" priority="1387">
      <formula>$C128="X"</formula>
    </cfRule>
    <cfRule type="expression" dxfId="1089" priority="1388">
      <formula>$C128="M"</formula>
    </cfRule>
    <cfRule type="expression" dxfId="1088" priority="1389">
      <formula>$C128="C"</formula>
    </cfRule>
    <cfRule type="expression" dxfId="1087" priority="1390">
      <formula>$C128="A"</formula>
    </cfRule>
    <cfRule type="expression" dxfId="1086" priority="1391">
      <formula>$C128="VC"</formula>
    </cfRule>
    <cfRule type="expression" dxfId="1085" priority="1392">
      <formula>$C128="F"</formula>
    </cfRule>
    <cfRule type="expression" dxfId="1084" priority="1393">
      <formula>$C128="WE"</formula>
    </cfRule>
  </conditionalFormatting>
  <conditionalFormatting sqref="E129:F129">
    <cfRule type="expression" dxfId="1083" priority="1378">
      <formula>$C129="G"</formula>
    </cfRule>
    <cfRule type="expression" dxfId="1082" priority="1379">
      <formula>$C129="X"</formula>
    </cfRule>
    <cfRule type="expression" dxfId="1081" priority="1380">
      <formula>$C129="M"</formula>
    </cfRule>
    <cfRule type="expression" dxfId="1080" priority="1381">
      <formula>$C129="C"</formula>
    </cfRule>
    <cfRule type="expression" dxfId="1079" priority="1382">
      <formula>$C129="A"</formula>
    </cfRule>
    <cfRule type="expression" dxfId="1078" priority="1383">
      <formula>$C129="VC"</formula>
    </cfRule>
    <cfRule type="expression" dxfId="1077" priority="1384">
      <formula>$C129="F"</formula>
    </cfRule>
    <cfRule type="expression" dxfId="1076" priority="1385">
      <formula>$C129="WE"</formula>
    </cfRule>
  </conditionalFormatting>
  <conditionalFormatting sqref="G129:H129">
    <cfRule type="expression" dxfId="1075" priority="1370">
      <formula>$C129="G"</formula>
    </cfRule>
    <cfRule type="expression" dxfId="1074" priority="1371">
      <formula>$C129="X"</formula>
    </cfRule>
    <cfRule type="expression" dxfId="1073" priority="1372">
      <formula>$C129="M"</formula>
    </cfRule>
    <cfRule type="expression" dxfId="1072" priority="1373">
      <formula>$C129="C"</formula>
    </cfRule>
    <cfRule type="expression" dxfId="1071" priority="1374">
      <formula>$C129="A"</formula>
    </cfRule>
    <cfRule type="expression" dxfId="1070" priority="1375">
      <formula>$C129="VC"</formula>
    </cfRule>
    <cfRule type="expression" dxfId="1069" priority="1376">
      <formula>$C129="F"</formula>
    </cfRule>
    <cfRule type="expression" dxfId="1068" priority="1377">
      <formula>$C129="WE"</formula>
    </cfRule>
  </conditionalFormatting>
  <conditionalFormatting sqref="I129:J129">
    <cfRule type="expression" dxfId="1067" priority="1362">
      <formula>$C129="G"</formula>
    </cfRule>
    <cfRule type="expression" dxfId="1066" priority="1363">
      <formula>$C129="X"</formula>
    </cfRule>
    <cfRule type="expression" dxfId="1065" priority="1364">
      <formula>$C129="M"</formula>
    </cfRule>
    <cfRule type="expression" dxfId="1064" priority="1365">
      <formula>$C129="C"</formula>
    </cfRule>
    <cfRule type="expression" dxfId="1063" priority="1366">
      <formula>$C129="A"</formula>
    </cfRule>
    <cfRule type="expression" dxfId="1062" priority="1367">
      <formula>$C129="VC"</formula>
    </cfRule>
    <cfRule type="expression" dxfId="1061" priority="1368">
      <formula>$C129="F"</formula>
    </cfRule>
    <cfRule type="expression" dxfId="1060" priority="1369">
      <formula>$C129="WE"</formula>
    </cfRule>
  </conditionalFormatting>
  <conditionalFormatting sqref="K129:K130">
    <cfRule type="expression" dxfId="1059" priority="1354">
      <formula>$C129="G"</formula>
    </cfRule>
    <cfRule type="expression" dxfId="1058" priority="1355">
      <formula>$C129="X"</formula>
    </cfRule>
    <cfRule type="expression" dxfId="1057" priority="1356">
      <formula>$C129="M"</formula>
    </cfRule>
    <cfRule type="expression" dxfId="1056" priority="1357">
      <formula>$C129="C"</formula>
    </cfRule>
    <cfRule type="expression" dxfId="1055" priority="1358">
      <formula>$C129="A"</formula>
    </cfRule>
    <cfRule type="expression" dxfId="1054" priority="1359">
      <formula>$C129="VC"</formula>
    </cfRule>
    <cfRule type="expression" dxfId="1053" priority="1360">
      <formula>$C129="F"</formula>
    </cfRule>
    <cfRule type="expression" dxfId="1052" priority="1361">
      <formula>$C129="WE"</formula>
    </cfRule>
  </conditionalFormatting>
  <conditionalFormatting sqref="G133:H133">
    <cfRule type="expression" dxfId="1051" priority="1330">
      <formula>$C133="G"</formula>
    </cfRule>
    <cfRule type="expression" dxfId="1050" priority="1331">
      <formula>$C133="X"</formula>
    </cfRule>
    <cfRule type="expression" dxfId="1049" priority="1332">
      <formula>$C133="M"</formula>
    </cfRule>
    <cfRule type="expression" dxfId="1048" priority="1333">
      <formula>$C133="C"</formula>
    </cfRule>
    <cfRule type="expression" dxfId="1047" priority="1334">
      <formula>$C133="A"</formula>
    </cfRule>
    <cfRule type="expression" dxfId="1046" priority="1335">
      <formula>$C133="VC"</formula>
    </cfRule>
    <cfRule type="expression" dxfId="1045" priority="1336">
      <formula>$C133="F"</formula>
    </cfRule>
    <cfRule type="expression" dxfId="1044" priority="1337">
      <formula>$C133="WE"</formula>
    </cfRule>
  </conditionalFormatting>
  <conditionalFormatting sqref="G135:H135">
    <cfRule type="expression" dxfId="1043" priority="1322">
      <formula>$C135="G"</formula>
    </cfRule>
    <cfRule type="expression" dxfId="1042" priority="1323">
      <formula>$C135="X"</formula>
    </cfRule>
    <cfRule type="expression" dxfId="1041" priority="1324">
      <formula>$C135="M"</formula>
    </cfRule>
    <cfRule type="expression" dxfId="1040" priority="1325">
      <formula>$C135="C"</formula>
    </cfRule>
    <cfRule type="expression" dxfId="1039" priority="1326">
      <formula>$C135="A"</formula>
    </cfRule>
    <cfRule type="expression" dxfId="1038" priority="1327">
      <formula>$C135="VC"</formula>
    </cfRule>
    <cfRule type="expression" dxfId="1037" priority="1328">
      <formula>$C135="F"</formula>
    </cfRule>
    <cfRule type="expression" dxfId="1036" priority="1329">
      <formula>$C135="WE"</formula>
    </cfRule>
  </conditionalFormatting>
  <conditionalFormatting sqref="I134:J134">
    <cfRule type="expression" dxfId="1035" priority="1314">
      <formula>$C134="G"</formula>
    </cfRule>
    <cfRule type="expression" dxfId="1034" priority="1315">
      <formula>$C134="X"</formula>
    </cfRule>
    <cfRule type="expression" dxfId="1033" priority="1316">
      <formula>$C134="M"</formula>
    </cfRule>
    <cfRule type="expression" dxfId="1032" priority="1317">
      <formula>$C134="C"</formula>
    </cfRule>
    <cfRule type="expression" dxfId="1031" priority="1318">
      <formula>$C134="A"</formula>
    </cfRule>
    <cfRule type="expression" dxfId="1030" priority="1319">
      <formula>$C134="VC"</formula>
    </cfRule>
    <cfRule type="expression" dxfId="1029" priority="1320">
      <formula>$C134="F"</formula>
    </cfRule>
    <cfRule type="expression" dxfId="1028" priority="1321">
      <formula>$C134="WE"</formula>
    </cfRule>
  </conditionalFormatting>
  <conditionalFormatting sqref="K134">
    <cfRule type="expression" dxfId="1027" priority="2026">
      <formula>$C133="G"</formula>
    </cfRule>
    <cfRule type="expression" dxfId="1026" priority="2027">
      <formula>$C133="X"</formula>
    </cfRule>
    <cfRule type="expression" dxfId="1025" priority="2028">
      <formula>$C133="M"</formula>
    </cfRule>
    <cfRule type="expression" dxfId="1024" priority="2029">
      <formula>$C133="C"</formula>
    </cfRule>
    <cfRule type="expression" dxfId="1023" priority="2030">
      <formula>$C133="A"</formula>
    </cfRule>
    <cfRule type="expression" dxfId="1022" priority="2031">
      <formula>$C133="VC"</formula>
    </cfRule>
    <cfRule type="expression" dxfId="1021" priority="2032">
      <formula>$C133="F"</formula>
    </cfRule>
    <cfRule type="expression" dxfId="1020" priority="2033">
      <formula>$C133="WE"</formula>
    </cfRule>
  </conditionalFormatting>
  <conditionalFormatting sqref="I135:J135">
    <cfRule type="expression" dxfId="1019" priority="1306">
      <formula>$C134="G"</formula>
    </cfRule>
    <cfRule type="expression" dxfId="1018" priority="1307">
      <formula>$C134="X"</formula>
    </cfRule>
    <cfRule type="expression" dxfId="1017" priority="1308">
      <formula>$C134="M"</formula>
    </cfRule>
    <cfRule type="expression" dxfId="1016" priority="1309">
      <formula>$C134="C"</formula>
    </cfRule>
    <cfRule type="expression" dxfId="1015" priority="1310">
      <formula>$C134="A"</formula>
    </cfRule>
    <cfRule type="expression" dxfId="1014" priority="1311">
      <formula>$C134="VC"</formula>
    </cfRule>
    <cfRule type="expression" dxfId="1013" priority="1312">
      <formula>$C134="F"</formula>
    </cfRule>
    <cfRule type="expression" dxfId="1012" priority="1313">
      <formula>$C134="WE"</formula>
    </cfRule>
  </conditionalFormatting>
  <conditionalFormatting sqref="K135">
    <cfRule type="expression" dxfId="1011" priority="1298">
      <formula>$C135="G"</formula>
    </cfRule>
    <cfRule type="expression" dxfId="1010" priority="1299">
      <formula>$C135="X"</formula>
    </cfRule>
    <cfRule type="expression" dxfId="1009" priority="1300">
      <formula>$C135="M"</formula>
    </cfRule>
    <cfRule type="expression" dxfId="1008" priority="1301">
      <formula>$C135="C"</formula>
    </cfRule>
    <cfRule type="expression" dxfId="1007" priority="1302">
      <formula>$C135="A"</formula>
    </cfRule>
    <cfRule type="expression" dxfId="1006" priority="1303">
      <formula>$C135="VC"</formula>
    </cfRule>
    <cfRule type="expression" dxfId="1005" priority="1304">
      <formula>$C135="F"</formula>
    </cfRule>
    <cfRule type="expression" dxfId="1004" priority="1305">
      <formula>$C135="WE"</formula>
    </cfRule>
  </conditionalFormatting>
  <conditionalFormatting sqref="E137:F137">
    <cfRule type="expression" dxfId="1003" priority="1290">
      <formula>$C137="G"</formula>
    </cfRule>
    <cfRule type="expression" dxfId="1002" priority="1291">
      <formula>$C137="X"</formula>
    </cfRule>
    <cfRule type="expression" dxfId="1001" priority="1292">
      <formula>$C137="M"</formula>
    </cfRule>
    <cfRule type="expression" dxfId="1000" priority="1293">
      <formula>$C137="C"</formula>
    </cfRule>
    <cfRule type="expression" dxfId="999" priority="1294">
      <formula>$C137="A"</formula>
    </cfRule>
    <cfRule type="expression" dxfId="998" priority="1295">
      <formula>$C137="VC"</formula>
    </cfRule>
    <cfRule type="expression" dxfId="997" priority="1296">
      <formula>$C137="F"</formula>
    </cfRule>
    <cfRule type="expression" dxfId="996" priority="1297">
      <formula>$C137="WE"</formula>
    </cfRule>
  </conditionalFormatting>
  <conditionalFormatting sqref="G137:H137">
    <cfRule type="expression" dxfId="995" priority="1282">
      <formula>$C137="G"</formula>
    </cfRule>
    <cfRule type="expression" dxfId="994" priority="1283">
      <formula>$C137="X"</formula>
    </cfRule>
    <cfRule type="expression" dxfId="993" priority="1284">
      <formula>$C137="M"</formula>
    </cfRule>
    <cfRule type="expression" dxfId="992" priority="1285">
      <formula>$C137="C"</formula>
    </cfRule>
    <cfRule type="expression" dxfId="991" priority="1286">
      <formula>$C137="A"</formula>
    </cfRule>
    <cfRule type="expression" dxfId="990" priority="1287">
      <formula>$C137="VC"</formula>
    </cfRule>
    <cfRule type="expression" dxfId="989" priority="1288">
      <formula>$C137="F"</formula>
    </cfRule>
    <cfRule type="expression" dxfId="988" priority="1289">
      <formula>$C137="WE"</formula>
    </cfRule>
  </conditionalFormatting>
  <conditionalFormatting sqref="I137:K137">
    <cfRule type="expression" dxfId="987" priority="1266">
      <formula>$C137="G"</formula>
    </cfRule>
    <cfRule type="expression" dxfId="986" priority="1267">
      <formula>$C137="X"</formula>
    </cfRule>
    <cfRule type="expression" dxfId="985" priority="1268">
      <formula>$C137="M"</formula>
    </cfRule>
    <cfRule type="expression" dxfId="984" priority="1269">
      <formula>$C137="C"</formula>
    </cfRule>
    <cfRule type="expression" dxfId="983" priority="1270">
      <formula>$C137="A"</formula>
    </cfRule>
    <cfRule type="expression" dxfId="982" priority="1271">
      <formula>$C137="VC"</formula>
    </cfRule>
    <cfRule type="expression" dxfId="981" priority="1272">
      <formula>$C137="F"</formula>
    </cfRule>
    <cfRule type="expression" dxfId="980" priority="1273">
      <formula>$C137="WE"</formula>
    </cfRule>
  </conditionalFormatting>
  <conditionalFormatting sqref="I142:K142">
    <cfRule type="expression" dxfId="979" priority="1250">
      <formula>$C142="G"</formula>
    </cfRule>
    <cfRule type="expression" dxfId="978" priority="1251">
      <formula>$C142="X"</formula>
    </cfRule>
    <cfRule type="expression" dxfId="977" priority="1252">
      <formula>$C142="M"</formula>
    </cfRule>
    <cfRule type="expression" dxfId="976" priority="1253">
      <formula>$C142="C"</formula>
    </cfRule>
    <cfRule type="expression" dxfId="975" priority="1254">
      <formula>$C142="A"</formula>
    </cfRule>
    <cfRule type="expression" dxfId="974" priority="1255">
      <formula>$C142="VC"</formula>
    </cfRule>
    <cfRule type="expression" dxfId="973" priority="1256">
      <formula>$C142="F"</formula>
    </cfRule>
    <cfRule type="expression" dxfId="972" priority="1257">
      <formula>$C142="WE"</formula>
    </cfRule>
  </conditionalFormatting>
  <conditionalFormatting sqref="K143">
    <cfRule type="expression" dxfId="971" priority="1234">
      <formula>$C143="G"</formula>
    </cfRule>
    <cfRule type="expression" dxfId="970" priority="1235">
      <formula>$C143="X"</formula>
    </cfRule>
    <cfRule type="expression" dxfId="969" priority="1236">
      <formula>$C143="M"</formula>
    </cfRule>
    <cfRule type="expression" dxfId="968" priority="1237">
      <formula>$C143="C"</formula>
    </cfRule>
    <cfRule type="expression" dxfId="967" priority="1238">
      <formula>$C143="A"</formula>
    </cfRule>
    <cfRule type="expression" dxfId="966" priority="1239">
      <formula>$C143="VC"</formula>
    </cfRule>
    <cfRule type="expression" dxfId="965" priority="1240">
      <formula>$C143="F"</formula>
    </cfRule>
    <cfRule type="expression" dxfId="964" priority="1241">
      <formula>$C143="WE"</formula>
    </cfRule>
  </conditionalFormatting>
  <conditionalFormatting sqref="E144:F144">
    <cfRule type="expression" dxfId="963" priority="1226">
      <formula>$C144="G"</formula>
    </cfRule>
    <cfRule type="expression" dxfId="962" priority="1227">
      <formula>$C144="X"</formula>
    </cfRule>
    <cfRule type="expression" dxfId="961" priority="1228">
      <formula>$C144="M"</formula>
    </cfRule>
    <cfRule type="expression" dxfId="960" priority="1229">
      <formula>$C144="C"</formula>
    </cfRule>
    <cfRule type="expression" dxfId="959" priority="1230">
      <formula>$C144="A"</formula>
    </cfRule>
    <cfRule type="expression" dxfId="958" priority="1231">
      <formula>$C144="VC"</formula>
    </cfRule>
    <cfRule type="expression" dxfId="957" priority="1232">
      <formula>$C144="F"</formula>
    </cfRule>
    <cfRule type="expression" dxfId="956" priority="1233">
      <formula>$C144="WE"</formula>
    </cfRule>
  </conditionalFormatting>
  <conditionalFormatting sqref="G144:H144">
    <cfRule type="expression" dxfId="955" priority="1218">
      <formula>$C144="G"</formula>
    </cfRule>
    <cfRule type="expression" dxfId="954" priority="1219">
      <formula>$C144="X"</formula>
    </cfRule>
    <cfRule type="expression" dxfId="953" priority="1220">
      <formula>$C144="M"</formula>
    </cfRule>
    <cfRule type="expression" dxfId="952" priority="1221">
      <formula>$C144="C"</formula>
    </cfRule>
    <cfRule type="expression" dxfId="951" priority="1222">
      <formula>$C144="A"</formula>
    </cfRule>
    <cfRule type="expression" dxfId="950" priority="1223">
      <formula>$C144="VC"</formula>
    </cfRule>
    <cfRule type="expression" dxfId="949" priority="1224">
      <formula>$C144="F"</formula>
    </cfRule>
    <cfRule type="expression" dxfId="948" priority="1225">
      <formula>$C144="WE"</formula>
    </cfRule>
  </conditionalFormatting>
  <conditionalFormatting sqref="E149:F149">
    <cfRule type="expression" dxfId="947" priority="1210">
      <formula>$C149="G"</formula>
    </cfRule>
    <cfRule type="expression" dxfId="946" priority="1211">
      <formula>$C149="X"</formula>
    </cfRule>
    <cfRule type="expression" dxfId="945" priority="1212">
      <formula>$C149="M"</formula>
    </cfRule>
    <cfRule type="expression" dxfId="944" priority="1213">
      <formula>$C149="C"</formula>
    </cfRule>
    <cfRule type="expression" dxfId="943" priority="1214">
      <formula>$C149="A"</formula>
    </cfRule>
    <cfRule type="expression" dxfId="942" priority="1215">
      <formula>$C149="VC"</formula>
    </cfRule>
    <cfRule type="expression" dxfId="941" priority="1216">
      <formula>$C149="F"</formula>
    </cfRule>
    <cfRule type="expression" dxfId="940" priority="1217">
      <formula>$C149="WE"</formula>
    </cfRule>
  </conditionalFormatting>
  <conditionalFormatting sqref="I148:J148">
    <cfRule type="expression" dxfId="939" priority="1202">
      <formula>$C148="G"</formula>
    </cfRule>
    <cfRule type="expression" dxfId="938" priority="1203">
      <formula>$C148="X"</formula>
    </cfRule>
    <cfRule type="expression" dxfId="937" priority="1204">
      <formula>$C148="M"</formula>
    </cfRule>
    <cfRule type="expression" dxfId="936" priority="1205">
      <formula>$C148="C"</formula>
    </cfRule>
    <cfRule type="expression" dxfId="935" priority="1206">
      <formula>$C148="A"</formula>
    </cfRule>
    <cfRule type="expression" dxfId="934" priority="1207">
      <formula>$C148="VC"</formula>
    </cfRule>
    <cfRule type="expression" dxfId="933" priority="1208">
      <formula>$C148="F"</formula>
    </cfRule>
    <cfRule type="expression" dxfId="932" priority="1209">
      <formula>$C148="WE"</formula>
    </cfRule>
  </conditionalFormatting>
  <conditionalFormatting sqref="K148">
    <cfRule type="expression" dxfId="931" priority="1194">
      <formula>$C148="G"</formula>
    </cfRule>
    <cfRule type="expression" dxfId="930" priority="1195">
      <formula>$C148="X"</formula>
    </cfRule>
    <cfRule type="expression" dxfId="929" priority="1196">
      <formula>$C148="M"</formula>
    </cfRule>
    <cfRule type="expression" dxfId="928" priority="1197">
      <formula>$C148="C"</formula>
    </cfRule>
    <cfRule type="expression" dxfId="927" priority="1198">
      <formula>$C148="A"</formula>
    </cfRule>
    <cfRule type="expression" dxfId="926" priority="1199">
      <formula>$C148="VC"</formula>
    </cfRule>
    <cfRule type="expression" dxfId="925" priority="1200">
      <formula>$C148="F"</formula>
    </cfRule>
    <cfRule type="expression" dxfId="924" priority="1201">
      <formula>$C148="WE"</formula>
    </cfRule>
  </conditionalFormatting>
  <conditionalFormatting sqref="K154">
    <cfRule type="expression" dxfId="923" priority="1186">
      <formula>$C154="G"</formula>
    </cfRule>
    <cfRule type="expression" dxfId="922" priority="1187">
      <formula>$C154="X"</formula>
    </cfRule>
    <cfRule type="expression" dxfId="921" priority="1188">
      <formula>$C154="M"</formula>
    </cfRule>
    <cfRule type="expression" dxfId="920" priority="1189">
      <formula>$C154="C"</formula>
    </cfRule>
    <cfRule type="expression" dxfId="919" priority="1190">
      <formula>$C154="A"</formula>
    </cfRule>
    <cfRule type="expression" dxfId="918" priority="1191">
      <formula>$C154="VC"</formula>
    </cfRule>
    <cfRule type="expression" dxfId="917" priority="1192">
      <formula>$C154="F"</formula>
    </cfRule>
    <cfRule type="expression" dxfId="916" priority="1193">
      <formula>$C154="WE"</formula>
    </cfRule>
  </conditionalFormatting>
  <conditionalFormatting sqref="G154:J154">
    <cfRule type="expression" dxfId="915" priority="1178">
      <formula>$C154="G"</formula>
    </cfRule>
    <cfRule type="expression" dxfId="914" priority="1179">
      <formula>$C154="X"</formula>
    </cfRule>
    <cfRule type="expression" dxfId="913" priority="1180">
      <formula>$C154="M"</formula>
    </cfRule>
    <cfRule type="expression" dxfId="912" priority="1181">
      <formula>$C154="C"</formula>
    </cfRule>
    <cfRule type="expression" dxfId="911" priority="1182">
      <formula>$C154="A"</formula>
    </cfRule>
    <cfRule type="expression" dxfId="910" priority="1183">
      <formula>$C154="VC"</formula>
    </cfRule>
    <cfRule type="expression" dxfId="909" priority="1184">
      <formula>$C154="F"</formula>
    </cfRule>
    <cfRule type="expression" dxfId="908" priority="1185">
      <formula>$C154="WE"</formula>
    </cfRule>
  </conditionalFormatting>
  <conditionalFormatting sqref="K133">
    <cfRule type="expression" dxfId="907" priority="1170">
      <formula>$C133="G"</formula>
    </cfRule>
    <cfRule type="expression" dxfId="906" priority="1171">
      <formula>$C133="X"</formula>
    </cfRule>
    <cfRule type="expression" dxfId="905" priority="1172">
      <formula>$C133="M"</formula>
    </cfRule>
    <cfRule type="expression" dxfId="904" priority="1173">
      <formula>$C133="C"</formula>
    </cfRule>
    <cfRule type="expression" dxfId="903" priority="1174">
      <formula>$C133="A"</formula>
    </cfRule>
    <cfRule type="expression" dxfId="902" priority="1175">
      <formula>$C133="VC"</formula>
    </cfRule>
    <cfRule type="expression" dxfId="901" priority="1176">
      <formula>$C133="F"</formula>
    </cfRule>
    <cfRule type="expression" dxfId="900" priority="1177">
      <formula>$C133="WE"</formula>
    </cfRule>
  </conditionalFormatting>
  <conditionalFormatting sqref="I155:K156">
    <cfRule type="expression" dxfId="899" priority="1154">
      <formula>$C155="G"</formula>
    </cfRule>
    <cfRule type="expression" dxfId="898" priority="1155">
      <formula>$C155="X"</formula>
    </cfRule>
    <cfRule type="expression" dxfId="897" priority="1156">
      <formula>$C155="M"</formula>
    </cfRule>
    <cfRule type="expression" dxfId="896" priority="1157">
      <formula>$C155="C"</formula>
    </cfRule>
    <cfRule type="expression" dxfId="895" priority="1158">
      <formula>$C155="A"</formula>
    </cfRule>
    <cfRule type="expression" dxfId="894" priority="1159">
      <formula>$C155="VC"</formula>
    </cfRule>
    <cfRule type="expression" dxfId="893" priority="1160">
      <formula>$C155="F"</formula>
    </cfRule>
    <cfRule type="expression" dxfId="892" priority="1161">
      <formula>$C155="WE"</formula>
    </cfRule>
  </conditionalFormatting>
  <conditionalFormatting sqref="G157:K157">
    <cfRule type="expression" dxfId="891" priority="1138">
      <formula>$C157="G"</formula>
    </cfRule>
    <cfRule type="expression" dxfId="890" priority="1139">
      <formula>$C157="X"</formula>
    </cfRule>
    <cfRule type="expression" dxfId="889" priority="1140">
      <formula>$C157="M"</formula>
    </cfRule>
    <cfRule type="expression" dxfId="888" priority="1141">
      <formula>$C157="C"</formula>
    </cfRule>
    <cfRule type="expression" dxfId="887" priority="1142">
      <formula>$C157="A"</formula>
    </cfRule>
    <cfRule type="expression" dxfId="886" priority="1143">
      <formula>$C157="VC"</formula>
    </cfRule>
    <cfRule type="expression" dxfId="885" priority="1144">
      <formula>$C157="F"</formula>
    </cfRule>
    <cfRule type="expression" dxfId="884" priority="1145">
      <formula>$C157="WE"</formula>
    </cfRule>
  </conditionalFormatting>
  <conditionalFormatting sqref="I158:K158">
    <cfRule type="expression" dxfId="883" priority="1122">
      <formula>$C158="G"</formula>
    </cfRule>
    <cfRule type="expression" dxfId="882" priority="1123">
      <formula>$C158="X"</formula>
    </cfRule>
    <cfRule type="expression" dxfId="881" priority="1124">
      <formula>$C158="M"</formula>
    </cfRule>
    <cfRule type="expression" dxfId="880" priority="1125">
      <formula>$C158="C"</formula>
    </cfRule>
    <cfRule type="expression" dxfId="879" priority="1126">
      <formula>$C158="A"</formula>
    </cfRule>
    <cfRule type="expression" dxfId="878" priority="1127">
      <formula>$C158="VC"</formula>
    </cfRule>
    <cfRule type="expression" dxfId="877" priority="1128">
      <formula>$C158="F"</formula>
    </cfRule>
    <cfRule type="expression" dxfId="876" priority="1129">
      <formula>$C158="WE"</formula>
    </cfRule>
  </conditionalFormatting>
  <conditionalFormatting sqref="I161:K161">
    <cfRule type="expression" dxfId="875" priority="1114">
      <formula>$C161="G"</formula>
    </cfRule>
    <cfRule type="expression" dxfId="874" priority="1115">
      <formula>$C161="X"</formula>
    </cfRule>
    <cfRule type="expression" dxfId="873" priority="1116">
      <formula>$C161="M"</formula>
    </cfRule>
    <cfRule type="expression" dxfId="872" priority="1117">
      <formula>$C161="C"</formula>
    </cfRule>
    <cfRule type="expression" dxfId="871" priority="1118">
      <formula>$C161="A"</formula>
    </cfRule>
    <cfRule type="expression" dxfId="870" priority="1119">
      <formula>$C161="VC"</formula>
    </cfRule>
    <cfRule type="expression" dxfId="869" priority="1120">
      <formula>$C161="F"</formula>
    </cfRule>
    <cfRule type="expression" dxfId="868" priority="1121">
      <formula>$C161="WE"</formula>
    </cfRule>
  </conditionalFormatting>
  <conditionalFormatting sqref="G161:H161">
    <cfRule type="expression" dxfId="867" priority="1106">
      <formula>$C161="G"</formula>
    </cfRule>
    <cfRule type="expression" dxfId="866" priority="1107">
      <formula>$C161="X"</formula>
    </cfRule>
    <cfRule type="expression" dxfId="865" priority="1108">
      <formula>$C161="M"</formula>
    </cfRule>
    <cfRule type="expression" dxfId="864" priority="1109">
      <formula>$C161="C"</formula>
    </cfRule>
    <cfRule type="expression" dxfId="863" priority="1110">
      <formula>$C161="A"</formula>
    </cfRule>
    <cfRule type="expression" dxfId="862" priority="1111">
      <formula>$C161="VC"</formula>
    </cfRule>
    <cfRule type="expression" dxfId="861" priority="1112">
      <formula>$C161="F"</formula>
    </cfRule>
    <cfRule type="expression" dxfId="860" priority="1113">
      <formula>$C161="WE"</formula>
    </cfRule>
  </conditionalFormatting>
  <conditionalFormatting sqref="I162:K162">
    <cfRule type="expression" dxfId="859" priority="1090">
      <formula>$C162="G"</formula>
    </cfRule>
    <cfRule type="expression" dxfId="858" priority="1091">
      <formula>$C162="X"</formula>
    </cfRule>
    <cfRule type="expression" dxfId="857" priority="1092">
      <formula>$C162="M"</formula>
    </cfRule>
    <cfRule type="expression" dxfId="856" priority="1093">
      <formula>$C162="C"</formula>
    </cfRule>
    <cfRule type="expression" dxfId="855" priority="1094">
      <formula>$C162="A"</formula>
    </cfRule>
    <cfRule type="expression" dxfId="854" priority="1095">
      <formula>$C162="VC"</formula>
    </cfRule>
    <cfRule type="expression" dxfId="853" priority="1096">
      <formula>$C162="F"</formula>
    </cfRule>
    <cfRule type="expression" dxfId="852" priority="1097">
      <formula>$C162="WE"</formula>
    </cfRule>
  </conditionalFormatting>
  <conditionalFormatting sqref="E163:F163">
    <cfRule type="expression" dxfId="851" priority="1082">
      <formula>$C163="G"</formula>
    </cfRule>
    <cfRule type="expression" dxfId="850" priority="1083">
      <formula>$C163="X"</formula>
    </cfRule>
    <cfRule type="expression" dxfId="849" priority="1084">
      <formula>$C163="M"</formula>
    </cfRule>
    <cfRule type="expression" dxfId="848" priority="1085">
      <formula>$C163="C"</formula>
    </cfRule>
    <cfRule type="expression" dxfId="847" priority="1086">
      <formula>$C163="A"</formula>
    </cfRule>
    <cfRule type="expression" dxfId="846" priority="1087">
      <formula>$C163="VC"</formula>
    </cfRule>
    <cfRule type="expression" dxfId="845" priority="1088">
      <formula>$C163="F"</formula>
    </cfRule>
    <cfRule type="expression" dxfId="844" priority="1089">
      <formula>$C163="WE"</formula>
    </cfRule>
  </conditionalFormatting>
  <conditionalFormatting sqref="E168:F168">
    <cfRule type="expression" dxfId="843" priority="1058">
      <formula>$C168="G"</formula>
    </cfRule>
    <cfRule type="expression" dxfId="842" priority="1059">
      <formula>$C168="X"</formula>
    </cfRule>
    <cfRule type="expression" dxfId="841" priority="1060">
      <formula>$C168="M"</formula>
    </cfRule>
    <cfRule type="expression" dxfId="840" priority="1061">
      <formula>$C168="C"</formula>
    </cfRule>
    <cfRule type="expression" dxfId="839" priority="1062">
      <formula>$C168="A"</formula>
    </cfRule>
    <cfRule type="expression" dxfId="838" priority="1063">
      <formula>$C168="VC"</formula>
    </cfRule>
    <cfRule type="expression" dxfId="837" priority="1064">
      <formula>$C168="F"</formula>
    </cfRule>
    <cfRule type="expression" dxfId="836" priority="1065">
      <formula>$C168="WE"</formula>
    </cfRule>
  </conditionalFormatting>
  <conditionalFormatting sqref="I168:K168">
    <cfRule type="expression" dxfId="835" priority="1050">
      <formula>$C168="G"</formula>
    </cfRule>
    <cfRule type="expression" dxfId="834" priority="1051">
      <formula>$C168="X"</formula>
    </cfRule>
    <cfRule type="expression" dxfId="833" priority="1052">
      <formula>$C168="M"</formula>
    </cfRule>
    <cfRule type="expression" dxfId="832" priority="1053">
      <formula>$C168="C"</formula>
    </cfRule>
    <cfRule type="expression" dxfId="831" priority="1054">
      <formula>$C168="A"</formula>
    </cfRule>
    <cfRule type="expression" dxfId="830" priority="1055">
      <formula>$C168="VC"</formula>
    </cfRule>
    <cfRule type="expression" dxfId="829" priority="1056">
      <formula>$C168="F"</formula>
    </cfRule>
    <cfRule type="expression" dxfId="828" priority="1057">
      <formula>$C168="WE"</formula>
    </cfRule>
  </conditionalFormatting>
  <conditionalFormatting sqref="G170:K170">
    <cfRule type="expression" dxfId="827" priority="1042">
      <formula>$C170="G"</formula>
    </cfRule>
    <cfRule type="expression" dxfId="826" priority="1043">
      <formula>$C170="X"</formula>
    </cfRule>
    <cfRule type="expression" dxfId="825" priority="1044">
      <formula>$C170="M"</formula>
    </cfRule>
    <cfRule type="expression" dxfId="824" priority="1045">
      <formula>$C170="C"</formula>
    </cfRule>
    <cfRule type="expression" dxfId="823" priority="1046">
      <formula>$C170="A"</formula>
    </cfRule>
    <cfRule type="expression" dxfId="822" priority="1047">
      <formula>$C170="VC"</formula>
    </cfRule>
    <cfRule type="expression" dxfId="821" priority="1048">
      <formula>$C170="F"</formula>
    </cfRule>
    <cfRule type="expression" dxfId="820" priority="1049">
      <formula>$C170="WE"</formula>
    </cfRule>
  </conditionalFormatting>
  <conditionalFormatting sqref="E170:F170">
    <cfRule type="expression" dxfId="819" priority="1034">
      <formula>$C170="G"</formula>
    </cfRule>
    <cfRule type="expression" dxfId="818" priority="1035">
      <formula>$C170="X"</formula>
    </cfRule>
    <cfRule type="expression" dxfId="817" priority="1036">
      <formula>$C170="M"</formula>
    </cfRule>
    <cfRule type="expression" dxfId="816" priority="1037">
      <formula>$C170="C"</formula>
    </cfRule>
    <cfRule type="expression" dxfId="815" priority="1038">
      <formula>$C170="A"</formula>
    </cfRule>
    <cfRule type="expression" dxfId="814" priority="1039">
      <formula>$C170="VC"</formula>
    </cfRule>
    <cfRule type="expression" dxfId="813" priority="1040">
      <formula>$C170="F"</formula>
    </cfRule>
    <cfRule type="expression" dxfId="812" priority="1041">
      <formula>$C170="WE"</formula>
    </cfRule>
  </conditionalFormatting>
  <conditionalFormatting sqref="G172:K172">
    <cfRule type="expression" dxfId="811" priority="1026">
      <formula>$C172="G"</formula>
    </cfRule>
    <cfRule type="expression" dxfId="810" priority="1027">
      <formula>$C172="X"</formula>
    </cfRule>
    <cfRule type="expression" dxfId="809" priority="1028">
      <formula>$C172="M"</formula>
    </cfRule>
    <cfRule type="expression" dxfId="808" priority="1029">
      <formula>$C172="C"</formula>
    </cfRule>
    <cfRule type="expression" dxfId="807" priority="1030">
      <formula>$C172="A"</formula>
    </cfRule>
    <cfRule type="expression" dxfId="806" priority="1031">
      <formula>$C172="VC"</formula>
    </cfRule>
    <cfRule type="expression" dxfId="805" priority="1032">
      <formula>$C172="F"</formula>
    </cfRule>
    <cfRule type="expression" dxfId="804" priority="1033">
      <formula>$C172="WE"</formula>
    </cfRule>
  </conditionalFormatting>
  <conditionalFormatting sqref="E172:F172">
    <cfRule type="expression" dxfId="803" priority="1018">
      <formula>$C172="G"</formula>
    </cfRule>
    <cfRule type="expression" dxfId="802" priority="1019">
      <formula>$C172="X"</formula>
    </cfRule>
    <cfRule type="expression" dxfId="801" priority="1020">
      <formula>$C172="M"</formula>
    </cfRule>
    <cfRule type="expression" dxfId="800" priority="1021">
      <formula>$C172="C"</formula>
    </cfRule>
    <cfRule type="expression" dxfId="799" priority="1022">
      <formula>$C172="A"</formula>
    </cfRule>
    <cfRule type="expression" dxfId="798" priority="1023">
      <formula>$C172="VC"</formula>
    </cfRule>
    <cfRule type="expression" dxfId="797" priority="1024">
      <formula>$C172="F"</formula>
    </cfRule>
    <cfRule type="expression" dxfId="796" priority="1025">
      <formula>$C172="WE"</formula>
    </cfRule>
  </conditionalFormatting>
  <conditionalFormatting sqref="G168:H168">
    <cfRule type="expression" dxfId="795" priority="1002">
      <formula>$C168="G"</formula>
    </cfRule>
    <cfRule type="expression" dxfId="794" priority="1003">
      <formula>$C168="X"</formula>
    </cfRule>
    <cfRule type="expression" dxfId="793" priority="1004">
      <formula>$C168="M"</formula>
    </cfRule>
    <cfRule type="expression" dxfId="792" priority="1005">
      <formula>$C168="C"</formula>
    </cfRule>
    <cfRule type="expression" dxfId="791" priority="1006">
      <formula>$C168="A"</formula>
    </cfRule>
    <cfRule type="expression" dxfId="790" priority="1007">
      <formula>$C168="VC"</formula>
    </cfRule>
    <cfRule type="expression" dxfId="789" priority="1008">
      <formula>$C168="F"</formula>
    </cfRule>
    <cfRule type="expression" dxfId="788" priority="1009">
      <formula>$C168="WE"</formula>
    </cfRule>
  </conditionalFormatting>
  <conditionalFormatting sqref="I176:K176">
    <cfRule type="expression" dxfId="787" priority="994">
      <formula>$C176="G"</formula>
    </cfRule>
    <cfRule type="expression" dxfId="786" priority="995">
      <formula>$C176="X"</formula>
    </cfRule>
    <cfRule type="expression" dxfId="785" priority="996">
      <formula>$C176="M"</formula>
    </cfRule>
    <cfRule type="expression" dxfId="784" priority="997">
      <formula>$C176="C"</formula>
    </cfRule>
    <cfRule type="expression" dxfId="783" priority="998">
      <formula>$C176="A"</formula>
    </cfRule>
    <cfRule type="expression" dxfId="782" priority="999">
      <formula>$C176="VC"</formula>
    </cfRule>
    <cfRule type="expression" dxfId="781" priority="1000">
      <formula>$C176="F"</formula>
    </cfRule>
    <cfRule type="expression" dxfId="780" priority="1001">
      <formula>$C176="WE"</formula>
    </cfRule>
  </conditionalFormatting>
  <conditionalFormatting sqref="E177:F177">
    <cfRule type="expression" dxfId="779" priority="986">
      <formula>$C177="G"</formula>
    </cfRule>
    <cfRule type="expression" dxfId="778" priority="987">
      <formula>$C177="X"</formula>
    </cfRule>
    <cfRule type="expression" dxfId="777" priority="988">
      <formula>$C177="M"</formula>
    </cfRule>
    <cfRule type="expression" dxfId="776" priority="989">
      <formula>$C177="C"</formula>
    </cfRule>
    <cfRule type="expression" dxfId="775" priority="990">
      <formula>$C177="A"</formula>
    </cfRule>
    <cfRule type="expression" dxfId="774" priority="991">
      <formula>$C177="VC"</formula>
    </cfRule>
    <cfRule type="expression" dxfId="773" priority="992">
      <formula>$C177="F"</formula>
    </cfRule>
    <cfRule type="expression" dxfId="772" priority="993">
      <formula>$C177="WE"</formula>
    </cfRule>
  </conditionalFormatting>
  <conditionalFormatting sqref="G177:K177 I178:K179">
    <cfRule type="expression" dxfId="771" priority="978">
      <formula>$C177="G"</formula>
    </cfRule>
    <cfRule type="expression" dxfId="770" priority="979">
      <formula>$C177="X"</formula>
    </cfRule>
    <cfRule type="expression" dxfId="769" priority="980">
      <formula>$C177="M"</formula>
    </cfRule>
    <cfRule type="expression" dxfId="768" priority="981">
      <formula>$C177="C"</formula>
    </cfRule>
    <cfRule type="expression" dxfId="767" priority="982">
      <formula>$C177="A"</formula>
    </cfRule>
    <cfRule type="expression" dxfId="766" priority="983">
      <formula>$C177="VC"</formula>
    </cfRule>
    <cfRule type="expression" dxfId="765" priority="984">
      <formula>$C177="F"</formula>
    </cfRule>
    <cfRule type="expression" dxfId="764" priority="985">
      <formula>$C177="WE"</formula>
    </cfRule>
  </conditionalFormatting>
  <conditionalFormatting sqref="G183:H183">
    <cfRule type="expression" dxfId="763" priority="954">
      <formula>$C183="G"</formula>
    </cfRule>
    <cfRule type="expression" dxfId="762" priority="955">
      <formula>$C183="X"</formula>
    </cfRule>
    <cfRule type="expression" dxfId="761" priority="956">
      <formula>$C183="M"</formula>
    </cfRule>
    <cfRule type="expression" dxfId="760" priority="957">
      <formula>$C183="C"</formula>
    </cfRule>
    <cfRule type="expression" dxfId="759" priority="958">
      <formula>$C183="A"</formula>
    </cfRule>
    <cfRule type="expression" dxfId="758" priority="959">
      <formula>$C183="VC"</formula>
    </cfRule>
    <cfRule type="expression" dxfId="757" priority="960">
      <formula>$C183="F"</formula>
    </cfRule>
    <cfRule type="expression" dxfId="756" priority="961">
      <formula>$C183="WE"</formula>
    </cfRule>
  </conditionalFormatting>
  <conditionalFormatting sqref="E185:F185">
    <cfRule type="expression" dxfId="755" priority="938">
      <formula>$C185="G"</formula>
    </cfRule>
    <cfRule type="expression" dxfId="754" priority="939">
      <formula>$C185="X"</formula>
    </cfRule>
    <cfRule type="expression" dxfId="753" priority="940">
      <formula>$C185="M"</formula>
    </cfRule>
    <cfRule type="expression" dxfId="752" priority="941">
      <formula>$C185="C"</formula>
    </cfRule>
    <cfRule type="expression" dxfId="751" priority="942">
      <formula>$C185="A"</formula>
    </cfRule>
    <cfRule type="expression" dxfId="750" priority="943">
      <formula>$C185="VC"</formula>
    </cfRule>
    <cfRule type="expression" dxfId="749" priority="944">
      <formula>$C185="F"</formula>
    </cfRule>
    <cfRule type="expression" dxfId="748" priority="945">
      <formula>$C185="WE"</formula>
    </cfRule>
  </conditionalFormatting>
  <conditionalFormatting sqref="G185:H185">
    <cfRule type="expression" dxfId="747" priority="930">
      <formula>$C185="G"</formula>
    </cfRule>
    <cfRule type="expression" dxfId="746" priority="931">
      <formula>$C185="X"</formula>
    </cfRule>
    <cfRule type="expression" dxfId="745" priority="932">
      <formula>$C185="M"</formula>
    </cfRule>
    <cfRule type="expression" dxfId="744" priority="933">
      <formula>$C185="C"</formula>
    </cfRule>
    <cfRule type="expression" dxfId="743" priority="934">
      <formula>$C185="A"</formula>
    </cfRule>
    <cfRule type="expression" dxfId="742" priority="935">
      <formula>$C185="VC"</formula>
    </cfRule>
    <cfRule type="expression" dxfId="741" priority="936">
      <formula>$C185="F"</formula>
    </cfRule>
    <cfRule type="expression" dxfId="740" priority="937">
      <formula>$C185="WE"</formula>
    </cfRule>
  </conditionalFormatting>
  <conditionalFormatting sqref="G186:H186">
    <cfRule type="expression" dxfId="739" priority="914">
      <formula>$C186="G"</formula>
    </cfRule>
    <cfRule type="expression" dxfId="738" priority="915">
      <formula>$C186="X"</formula>
    </cfRule>
    <cfRule type="expression" dxfId="737" priority="916">
      <formula>$C186="M"</formula>
    </cfRule>
    <cfRule type="expression" dxfId="736" priority="917">
      <formula>$C186="C"</formula>
    </cfRule>
    <cfRule type="expression" dxfId="735" priority="918">
      <formula>$C186="A"</formula>
    </cfRule>
    <cfRule type="expression" dxfId="734" priority="919">
      <formula>$C186="VC"</formula>
    </cfRule>
    <cfRule type="expression" dxfId="733" priority="920">
      <formula>$C186="F"</formula>
    </cfRule>
    <cfRule type="expression" dxfId="732" priority="921">
      <formula>$C186="WE"</formula>
    </cfRule>
  </conditionalFormatting>
  <conditionalFormatting sqref="G182:H182">
    <cfRule type="expression" dxfId="731" priority="906">
      <formula>$C182="G"</formula>
    </cfRule>
    <cfRule type="expression" dxfId="730" priority="907">
      <formula>$C182="X"</formula>
    </cfRule>
    <cfRule type="expression" dxfId="729" priority="908">
      <formula>$C182="M"</formula>
    </cfRule>
    <cfRule type="expression" dxfId="728" priority="909">
      <formula>$C182="C"</formula>
    </cfRule>
    <cfRule type="expression" dxfId="727" priority="910">
      <formula>$C182="A"</formula>
    </cfRule>
    <cfRule type="expression" dxfId="726" priority="911">
      <formula>$C182="VC"</formula>
    </cfRule>
    <cfRule type="expression" dxfId="725" priority="912">
      <formula>$C182="F"</formula>
    </cfRule>
    <cfRule type="expression" dxfId="724" priority="913">
      <formula>$C182="WE"</formula>
    </cfRule>
  </conditionalFormatting>
  <conditionalFormatting sqref="I182:K185 K186">
    <cfRule type="expression" dxfId="723" priority="898">
      <formula>$C182="G"</formula>
    </cfRule>
    <cfRule type="expression" dxfId="722" priority="899">
      <formula>$C182="X"</formula>
    </cfRule>
    <cfRule type="expression" dxfId="721" priority="900">
      <formula>$C182="M"</formula>
    </cfRule>
    <cfRule type="expression" dxfId="720" priority="901">
      <formula>$C182="C"</formula>
    </cfRule>
    <cfRule type="expression" dxfId="719" priority="902">
      <formula>$C182="A"</formula>
    </cfRule>
    <cfRule type="expression" dxfId="718" priority="903">
      <formula>$C182="VC"</formula>
    </cfRule>
    <cfRule type="expression" dxfId="717" priority="904">
      <formula>$C182="F"</formula>
    </cfRule>
    <cfRule type="expression" dxfId="716" priority="905">
      <formula>$C182="WE"</formula>
    </cfRule>
  </conditionalFormatting>
  <conditionalFormatting sqref="E186:F186">
    <cfRule type="expression" dxfId="715" priority="890">
      <formula>$C186="G"</formula>
    </cfRule>
    <cfRule type="expression" dxfId="714" priority="891">
      <formula>$C186="X"</formula>
    </cfRule>
    <cfRule type="expression" dxfId="713" priority="892">
      <formula>$C186="M"</formula>
    </cfRule>
    <cfRule type="expression" dxfId="712" priority="893">
      <formula>$C186="C"</formula>
    </cfRule>
    <cfRule type="expression" dxfId="711" priority="894">
      <formula>$C186="A"</formula>
    </cfRule>
    <cfRule type="expression" dxfId="710" priority="895">
      <formula>$C186="VC"</formula>
    </cfRule>
    <cfRule type="expression" dxfId="709" priority="896">
      <formula>$C186="F"</formula>
    </cfRule>
    <cfRule type="expression" dxfId="708" priority="897">
      <formula>$C186="WE"</formula>
    </cfRule>
  </conditionalFormatting>
  <conditionalFormatting sqref="I186:J186">
    <cfRule type="expression" dxfId="707" priority="882">
      <formula>$C186="G"</formula>
    </cfRule>
    <cfRule type="expression" dxfId="706" priority="883">
      <formula>$C186="X"</formula>
    </cfRule>
    <cfRule type="expression" dxfId="705" priority="884">
      <formula>$C186="M"</formula>
    </cfRule>
    <cfRule type="expression" dxfId="704" priority="885">
      <formula>$C186="C"</formula>
    </cfRule>
    <cfRule type="expression" dxfId="703" priority="886">
      <formula>$C186="A"</formula>
    </cfRule>
    <cfRule type="expression" dxfId="702" priority="887">
      <formula>$C186="VC"</formula>
    </cfRule>
    <cfRule type="expression" dxfId="701" priority="888">
      <formula>$C186="F"</formula>
    </cfRule>
    <cfRule type="expression" dxfId="700" priority="889">
      <formula>$C186="WE"</formula>
    </cfRule>
  </conditionalFormatting>
  <conditionalFormatting sqref="E189:F189">
    <cfRule type="expression" dxfId="699" priority="874">
      <formula>$C189="G"</formula>
    </cfRule>
    <cfRule type="expression" dxfId="698" priority="875">
      <formula>$C189="X"</formula>
    </cfRule>
    <cfRule type="expression" dxfId="697" priority="876">
      <formula>$C189="M"</formula>
    </cfRule>
    <cfRule type="expression" dxfId="696" priority="877">
      <formula>$C189="C"</formula>
    </cfRule>
    <cfRule type="expression" dxfId="695" priority="878">
      <formula>$C189="A"</formula>
    </cfRule>
    <cfRule type="expression" dxfId="694" priority="879">
      <formula>$C189="VC"</formula>
    </cfRule>
    <cfRule type="expression" dxfId="693" priority="880">
      <formula>$C189="F"</formula>
    </cfRule>
    <cfRule type="expression" dxfId="692" priority="881">
      <formula>$C189="WE"</formula>
    </cfRule>
  </conditionalFormatting>
  <conditionalFormatting sqref="G189:K189">
    <cfRule type="expression" dxfId="691" priority="866">
      <formula>$C189="G"</formula>
    </cfRule>
    <cfRule type="expression" dxfId="690" priority="867">
      <formula>$C189="X"</formula>
    </cfRule>
    <cfRule type="expression" dxfId="689" priority="868">
      <formula>$C189="M"</formula>
    </cfRule>
    <cfRule type="expression" dxfId="688" priority="869">
      <formula>$C189="C"</formula>
    </cfRule>
    <cfRule type="expression" dxfId="687" priority="870">
      <formula>$C189="A"</formula>
    </cfRule>
    <cfRule type="expression" dxfId="686" priority="871">
      <formula>$C189="VC"</formula>
    </cfRule>
    <cfRule type="expression" dxfId="685" priority="872">
      <formula>$C189="F"</formula>
    </cfRule>
    <cfRule type="expression" dxfId="684" priority="873">
      <formula>$C189="WE"</formula>
    </cfRule>
  </conditionalFormatting>
  <conditionalFormatting sqref="E190:F190">
    <cfRule type="expression" dxfId="683" priority="858">
      <formula>$C190="G"</formula>
    </cfRule>
    <cfRule type="expression" dxfId="682" priority="859">
      <formula>$C190="X"</formula>
    </cfRule>
    <cfRule type="expression" dxfId="681" priority="860">
      <formula>$C190="M"</formula>
    </cfRule>
    <cfRule type="expression" dxfId="680" priority="861">
      <formula>$C190="C"</formula>
    </cfRule>
    <cfRule type="expression" dxfId="679" priority="862">
      <formula>$C190="A"</formula>
    </cfRule>
    <cfRule type="expression" dxfId="678" priority="863">
      <formula>$C190="VC"</formula>
    </cfRule>
    <cfRule type="expression" dxfId="677" priority="864">
      <formula>$C190="F"</formula>
    </cfRule>
    <cfRule type="expression" dxfId="676" priority="865">
      <formula>$C190="WE"</formula>
    </cfRule>
  </conditionalFormatting>
  <conditionalFormatting sqref="G190:K190">
    <cfRule type="expression" dxfId="675" priority="842">
      <formula>$C190="G"</formula>
    </cfRule>
    <cfRule type="expression" dxfId="674" priority="843">
      <formula>$C190="X"</formula>
    </cfRule>
    <cfRule type="expression" dxfId="673" priority="844">
      <formula>$C190="M"</formula>
    </cfRule>
    <cfRule type="expression" dxfId="672" priority="845">
      <formula>$C190="C"</formula>
    </cfRule>
    <cfRule type="expression" dxfId="671" priority="846">
      <formula>$C190="A"</formula>
    </cfRule>
    <cfRule type="expression" dxfId="670" priority="847">
      <formula>$C190="VC"</formula>
    </cfRule>
    <cfRule type="expression" dxfId="669" priority="848">
      <formula>$C190="F"</formula>
    </cfRule>
    <cfRule type="expression" dxfId="668" priority="849">
      <formula>$C190="WE"</formula>
    </cfRule>
  </conditionalFormatting>
  <conditionalFormatting sqref="E192:F193">
    <cfRule type="expression" dxfId="667" priority="826">
      <formula>$C192="G"</formula>
    </cfRule>
    <cfRule type="expression" dxfId="666" priority="827">
      <formula>$C192="X"</formula>
    </cfRule>
    <cfRule type="expression" dxfId="665" priority="828">
      <formula>$C192="M"</formula>
    </cfRule>
    <cfRule type="expression" dxfId="664" priority="829">
      <formula>$C192="C"</formula>
    </cfRule>
    <cfRule type="expression" dxfId="663" priority="830">
      <formula>$C192="A"</formula>
    </cfRule>
    <cfRule type="expression" dxfId="662" priority="831">
      <formula>$C192="VC"</formula>
    </cfRule>
    <cfRule type="expression" dxfId="661" priority="832">
      <formula>$C192="F"</formula>
    </cfRule>
    <cfRule type="expression" dxfId="660" priority="833">
      <formula>$C192="WE"</formula>
    </cfRule>
  </conditionalFormatting>
  <conditionalFormatting sqref="K196">
    <cfRule type="expression" dxfId="659" priority="810">
      <formula>$C196="G"</formula>
    </cfRule>
    <cfRule type="expression" dxfId="658" priority="811">
      <formula>$C196="X"</formula>
    </cfRule>
    <cfRule type="expression" dxfId="657" priority="812">
      <formula>$C196="M"</formula>
    </cfRule>
    <cfRule type="expression" dxfId="656" priority="813">
      <formula>$C196="C"</formula>
    </cfRule>
    <cfRule type="expression" dxfId="655" priority="814">
      <formula>$C196="A"</formula>
    </cfRule>
    <cfRule type="expression" dxfId="654" priority="815">
      <formula>$C196="VC"</formula>
    </cfRule>
    <cfRule type="expression" dxfId="653" priority="816">
      <formula>$C196="F"</formula>
    </cfRule>
    <cfRule type="expression" dxfId="652" priority="817">
      <formula>$C196="WE"</formula>
    </cfRule>
  </conditionalFormatting>
  <conditionalFormatting sqref="I197:K197">
    <cfRule type="expression" dxfId="651" priority="802">
      <formula>$C197="G"</formula>
    </cfRule>
    <cfRule type="expression" dxfId="650" priority="803">
      <formula>$C197="X"</formula>
    </cfRule>
    <cfRule type="expression" dxfId="649" priority="804">
      <formula>$C197="M"</formula>
    </cfRule>
    <cfRule type="expression" dxfId="648" priority="805">
      <formula>$C197="C"</formula>
    </cfRule>
    <cfRule type="expression" dxfId="647" priority="806">
      <formula>$C197="A"</formula>
    </cfRule>
    <cfRule type="expression" dxfId="646" priority="807">
      <formula>$C197="VC"</formula>
    </cfRule>
    <cfRule type="expression" dxfId="645" priority="808">
      <formula>$C197="F"</formula>
    </cfRule>
    <cfRule type="expression" dxfId="644" priority="809">
      <formula>$C197="WE"</formula>
    </cfRule>
  </conditionalFormatting>
  <conditionalFormatting sqref="I200:K200">
    <cfRule type="expression" dxfId="643" priority="778">
      <formula>$C200="G"</formula>
    </cfRule>
    <cfRule type="expression" dxfId="642" priority="779">
      <formula>$C200="X"</formula>
    </cfRule>
    <cfRule type="expression" dxfId="641" priority="780">
      <formula>$C200="M"</formula>
    </cfRule>
    <cfRule type="expression" dxfId="640" priority="781">
      <formula>$C200="C"</formula>
    </cfRule>
    <cfRule type="expression" dxfId="639" priority="782">
      <formula>$C200="A"</formula>
    </cfRule>
    <cfRule type="expression" dxfId="638" priority="783">
      <formula>$C200="VC"</formula>
    </cfRule>
    <cfRule type="expression" dxfId="637" priority="784">
      <formula>$C200="F"</formula>
    </cfRule>
    <cfRule type="expression" dxfId="636" priority="785">
      <formula>$C200="WE"</formula>
    </cfRule>
  </conditionalFormatting>
  <conditionalFormatting sqref="E203:F203">
    <cfRule type="expression" dxfId="635" priority="770">
      <formula>$C203="G"</formula>
    </cfRule>
    <cfRule type="expression" dxfId="634" priority="771">
      <formula>$C203="X"</formula>
    </cfRule>
    <cfRule type="expression" dxfId="633" priority="772">
      <formula>$C203="M"</formula>
    </cfRule>
    <cfRule type="expression" dxfId="632" priority="773">
      <formula>$C203="C"</formula>
    </cfRule>
    <cfRule type="expression" dxfId="631" priority="774">
      <formula>$C203="A"</formula>
    </cfRule>
    <cfRule type="expression" dxfId="630" priority="775">
      <formula>$C203="VC"</formula>
    </cfRule>
    <cfRule type="expression" dxfId="629" priority="776">
      <formula>$C203="F"</formula>
    </cfRule>
    <cfRule type="expression" dxfId="628" priority="777">
      <formula>$C203="WE"</formula>
    </cfRule>
  </conditionalFormatting>
  <conditionalFormatting sqref="E206:F206">
    <cfRule type="expression" dxfId="627" priority="754">
      <formula>$C206="G"</formula>
    </cfRule>
    <cfRule type="expression" dxfId="626" priority="755">
      <formula>$C206="X"</formula>
    </cfRule>
    <cfRule type="expression" dxfId="625" priority="756">
      <formula>$C206="M"</formula>
    </cfRule>
    <cfRule type="expression" dxfId="624" priority="757">
      <formula>$C206="C"</formula>
    </cfRule>
    <cfRule type="expression" dxfId="623" priority="758">
      <formula>$C206="A"</formula>
    </cfRule>
    <cfRule type="expression" dxfId="622" priority="759">
      <formula>$C206="VC"</formula>
    </cfRule>
    <cfRule type="expression" dxfId="621" priority="760">
      <formula>$C206="F"</formula>
    </cfRule>
    <cfRule type="expression" dxfId="620" priority="761">
      <formula>$C206="WE"</formula>
    </cfRule>
  </conditionalFormatting>
  <conditionalFormatting sqref="G206:H206">
    <cfRule type="expression" dxfId="619" priority="746">
      <formula>$C206="G"</formula>
    </cfRule>
    <cfRule type="expression" dxfId="618" priority="747">
      <formula>$C206="X"</formula>
    </cfRule>
    <cfRule type="expression" dxfId="617" priority="748">
      <formula>$C206="M"</formula>
    </cfRule>
    <cfRule type="expression" dxfId="616" priority="749">
      <formula>$C206="C"</formula>
    </cfRule>
    <cfRule type="expression" dxfId="615" priority="750">
      <formula>$C206="A"</formula>
    </cfRule>
    <cfRule type="expression" dxfId="614" priority="751">
      <formula>$C206="VC"</formula>
    </cfRule>
    <cfRule type="expression" dxfId="613" priority="752">
      <formula>$C206="F"</formula>
    </cfRule>
    <cfRule type="expression" dxfId="612" priority="753">
      <formula>$C206="WE"</formula>
    </cfRule>
  </conditionalFormatting>
  <conditionalFormatting sqref="I206:K206">
    <cfRule type="expression" dxfId="611" priority="738">
      <formula>$C206="G"</formula>
    </cfRule>
    <cfRule type="expression" dxfId="610" priority="739">
      <formula>$C206="X"</formula>
    </cfRule>
    <cfRule type="expression" dxfId="609" priority="740">
      <formula>$C206="M"</formula>
    </cfRule>
    <cfRule type="expression" dxfId="608" priority="741">
      <formula>$C206="C"</formula>
    </cfRule>
    <cfRule type="expression" dxfId="607" priority="742">
      <formula>$C206="A"</formula>
    </cfRule>
    <cfRule type="expression" dxfId="606" priority="743">
      <formula>$C206="VC"</formula>
    </cfRule>
    <cfRule type="expression" dxfId="605" priority="744">
      <formula>$C206="F"</formula>
    </cfRule>
    <cfRule type="expression" dxfId="604" priority="745">
      <formula>$C206="WE"</formula>
    </cfRule>
  </conditionalFormatting>
  <conditionalFormatting sqref="I207:K207">
    <cfRule type="expression" dxfId="603" priority="722">
      <formula>$C207="G"</formula>
    </cfRule>
    <cfRule type="expression" dxfId="602" priority="723">
      <formula>$C207="X"</formula>
    </cfRule>
    <cfRule type="expression" dxfId="601" priority="724">
      <formula>$C207="M"</formula>
    </cfRule>
    <cfRule type="expression" dxfId="600" priority="725">
      <formula>$C207="C"</formula>
    </cfRule>
    <cfRule type="expression" dxfId="599" priority="726">
      <formula>$C207="A"</formula>
    </cfRule>
    <cfRule type="expression" dxfId="598" priority="727">
      <formula>$C207="VC"</formula>
    </cfRule>
    <cfRule type="expression" dxfId="597" priority="728">
      <formula>$C207="F"</formula>
    </cfRule>
    <cfRule type="expression" dxfId="596" priority="729">
      <formula>$C207="WE"</formula>
    </cfRule>
  </conditionalFormatting>
  <conditionalFormatting sqref="E210:F210">
    <cfRule type="expression" dxfId="595" priority="714">
      <formula>$C210="G"</formula>
    </cfRule>
    <cfRule type="expression" dxfId="594" priority="715">
      <formula>$C210="X"</formula>
    </cfRule>
    <cfRule type="expression" dxfId="593" priority="716">
      <formula>$C210="M"</formula>
    </cfRule>
    <cfRule type="expression" dxfId="592" priority="717">
      <formula>$C210="C"</formula>
    </cfRule>
    <cfRule type="expression" dxfId="591" priority="718">
      <formula>$C210="A"</formula>
    </cfRule>
    <cfRule type="expression" dxfId="590" priority="719">
      <formula>$C210="VC"</formula>
    </cfRule>
    <cfRule type="expression" dxfId="589" priority="720">
      <formula>$C210="F"</formula>
    </cfRule>
    <cfRule type="expression" dxfId="588" priority="721">
      <formula>$C210="WE"</formula>
    </cfRule>
  </conditionalFormatting>
  <conditionalFormatting sqref="G210:K210">
    <cfRule type="expression" dxfId="587" priority="706">
      <formula>$C210="G"</formula>
    </cfRule>
    <cfRule type="expression" dxfId="586" priority="707">
      <formula>$C210="X"</formula>
    </cfRule>
    <cfRule type="expression" dxfId="585" priority="708">
      <formula>$C210="M"</formula>
    </cfRule>
    <cfRule type="expression" dxfId="584" priority="709">
      <formula>$C210="C"</formula>
    </cfRule>
    <cfRule type="expression" dxfId="583" priority="710">
      <formula>$C210="A"</formula>
    </cfRule>
    <cfRule type="expression" dxfId="582" priority="711">
      <formula>$C210="VC"</formula>
    </cfRule>
    <cfRule type="expression" dxfId="581" priority="712">
      <formula>$C210="F"</formula>
    </cfRule>
    <cfRule type="expression" dxfId="580" priority="713">
      <formula>$C210="WE"</formula>
    </cfRule>
  </conditionalFormatting>
  <conditionalFormatting sqref="G211:H211">
    <cfRule type="expression" dxfId="579" priority="698">
      <formula>$C211="G"</formula>
    </cfRule>
    <cfRule type="expression" dxfId="578" priority="699">
      <formula>$C211="X"</formula>
    </cfRule>
    <cfRule type="expression" dxfId="577" priority="700">
      <formula>$C211="M"</formula>
    </cfRule>
    <cfRule type="expression" dxfId="576" priority="701">
      <formula>$C211="C"</formula>
    </cfRule>
    <cfRule type="expression" dxfId="575" priority="702">
      <formula>$C211="A"</formula>
    </cfRule>
    <cfRule type="expression" dxfId="574" priority="703">
      <formula>$C211="VC"</formula>
    </cfRule>
    <cfRule type="expression" dxfId="573" priority="704">
      <formula>$C211="F"</formula>
    </cfRule>
    <cfRule type="expression" dxfId="572" priority="705">
      <formula>$C211="WE"</formula>
    </cfRule>
  </conditionalFormatting>
  <conditionalFormatting sqref="I211:K212">
    <cfRule type="expression" dxfId="571" priority="690">
      <formula>$C211="G"</formula>
    </cfRule>
    <cfRule type="expression" dxfId="570" priority="691">
      <formula>$C211="X"</formula>
    </cfRule>
    <cfRule type="expression" dxfId="569" priority="692">
      <formula>$C211="M"</formula>
    </cfRule>
    <cfRule type="expression" dxfId="568" priority="693">
      <formula>$C211="C"</formula>
    </cfRule>
    <cfRule type="expression" dxfId="567" priority="694">
      <formula>$C211="A"</formula>
    </cfRule>
    <cfRule type="expression" dxfId="566" priority="695">
      <formula>$C211="VC"</formula>
    </cfRule>
    <cfRule type="expression" dxfId="565" priority="696">
      <formula>$C211="F"</formula>
    </cfRule>
    <cfRule type="expression" dxfId="564" priority="697">
      <formula>$C211="WE"</formula>
    </cfRule>
  </conditionalFormatting>
  <conditionalFormatting sqref="G213:J213">
    <cfRule type="expression" dxfId="563" priority="682">
      <formula>$C213="G"</formula>
    </cfRule>
    <cfRule type="expression" dxfId="562" priority="683">
      <formula>$C213="X"</formula>
    </cfRule>
    <cfRule type="expression" dxfId="561" priority="684">
      <formula>$C213="M"</formula>
    </cfRule>
    <cfRule type="expression" dxfId="560" priority="685">
      <formula>$C213="C"</formula>
    </cfRule>
    <cfRule type="expression" dxfId="559" priority="686">
      <formula>$C213="A"</formula>
    </cfRule>
    <cfRule type="expression" dxfId="558" priority="687">
      <formula>$C213="VC"</formula>
    </cfRule>
    <cfRule type="expression" dxfId="557" priority="688">
      <formula>$C213="F"</formula>
    </cfRule>
    <cfRule type="expression" dxfId="556" priority="689">
      <formula>$C213="WE"</formula>
    </cfRule>
  </conditionalFormatting>
  <conditionalFormatting sqref="K213">
    <cfRule type="expression" dxfId="555" priority="674">
      <formula>$C213="G"</formula>
    </cfRule>
    <cfRule type="expression" dxfId="554" priority="675">
      <formula>$C213="X"</formula>
    </cfRule>
    <cfRule type="expression" dxfId="553" priority="676">
      <formula>$C213="M"</formula>
    </cfRule>
    <cfRule type="expression" dxfId="552" priority="677">
      <formula>$C213="C"</formula>
    </cfRule>
    <cfRule type="expression" dxfId="551" priority="678">
      <formula>$C213="A"</formula>
    </cfRule>
    <cfRule type="expression" dxfId="550" priority="679">
      <formula>$C213="VC"</formula>
    </cfRule>
    <cfRule type="expression" dxfId="549" priority="680">
      <formula>$C213="F"</formula>
    </cfRule>
    <cfRule type="expression" dxfId="548" priority="681">
      <formula>$C213="WE"</formula>
    </cfRule>
  </conditionalFormatting>
  <conditionalFormatting sqref="G238:H238">
    <cfRule type="expression" dxfId="547" priority="666">
      <formula>$C238="G"</formula>
    </cfRule>
    <cfRule type="expression" dxfId="546" priority="667">
      <formula>$C238="X"</formula>
    </cfRule>
    <cfRule type="expression" dxfId="545" priority="668">
      <formula>$C238="M"</formula>
    </cfRule>
    <cfRule type="expression" dxfId="544" priority="669">
      <formula>$C238="C"</formula>
    </cfRule>
    <cfRule type="expression" dxfId="543" priority="670">
      <formula>$C238="A"</formula>
    </cfRule>
    <cfRule type="expression" dxfId="542" priority="671">
      <formula>$C238="VC"</formula>
    </cfRule>
    <cfRule type="expression" dxfId="541" priority="672">
      <formula>$C238="F"</formula>
    </cfRule>
    <cfRule type="expression" dxfId="540" priority="673">
      <formula>$C238="WE"</formula>
    </cfRule>
  </conditionalFormatting>
  <conditionalFormatting sqref="E238:F238">
    <cfRule type="expression" dxfId="539" priority="658">
      <formula>$C238="G"</formula>
    </cfRule>
    <cfRule type="expression" dxfId="538" priority="659">
      <formula>$C238="X"</formula>
    </cfRule>
    <cfRule type="expression" dxfId="537" priority="660">
      <formula>$C238="M"</formula>
    </cfRule>
    <cfRule type="expression" dxfId="536" priority="661">
      <formula>$C238="C"</formula>
    </cfRule>
    <cfRule type="expression" dxfId="535" priority="662">
      <formula>$C238="A"</formula>
    </cfRule>
    <cfRule type="expression" dxfId="534" priority="663">
      <formula>$C238="VC"</formula>
    </cfRule>
    <cfRule type="expression" dxfId="533" priority="664">
      <formula>$C238="F"</formula>
    </cfRule>
    <cfRule type="expression" dxfId="532" priority="665">
      <formula>$C238="WE"</formula>
    </cfRule>
  </conditionalFormatting>
  <conditionalFormatting sqref="I238:K238">
    <cfRule type="expression" dxfId="531" priority="650">
      <formula>$C238="G"</formula>
    </cfRule>
    <cfRule type="expression" dxfId="530" priority="651">
      <formula>$C238="X"</formula>
    </cfRule>
    <cfRule type="expression" dxfId="529" priority="652">
      <formula>$C238="M"</formula>
    </cfRule>
    <cfRule type="expression" dxfId="528" priority="653">
      <formula>$C238="C"</formula>
    </cfRule>
    <cfRule type="expression" dxfId="527" priority="654">
      <formula>$C238="A"</formula>
    </cfRule>
    <cfRule type="expression" dxfId="526" priority="655">
      <formula>$C238="VC"</formula>
    </cfRule>
    <cfRule type="expression" dxfId="525" priority="656">
      <formula>$C238="F"</formula>
    </cfRule>
    <cfRule type="expression" dxfId="524" priority="657">
      <formula>$C238="WE"</formula>
    </cfRule>
  </conditionalFormatting>
  <conditionalFormatting sqref="G241:K242">
    <cfRule type="expression" dxfId="523" priority="642">
      <formula>$C241="G"</formula>
    </cfRule>
    <cfRule type="expression" dxfId="522" priority="643">
      <formula>$C241="X"</formula>
    </cfRule>
    <cfRule type="expression" dxfId="521" priority="644">
      <formula>$C241="M"</formula>
    </cfRule>
    <cfRule type="expression" dxfId="520" priority="645">
      <formula>$C241="C"</formula>
    </cfRule>
    <cfRule type="expression" dxfId="519" priority="646">
      <formula>$C241="A"</formula>
    </cfRule>
    <cfRule type="expression" dxfId="518" priority="647">
      <formula>$C241="VC"</formula>
    </cfRule>
    <cfRule type="expression" dxfId="517" priority="648">
      <formula>$C241="F"</formula>
    </cfRule>
    <cfRule type="expression" dxfId="516" priority="649">
      <formula>$C241="WE"</formula>
    </cfRule>
  </conditionalFormatting>
  <conditionalFormatting sqref="G245:K246">
    <cfRule type="expression" dxfId="515" priority="634">
      <formula>$C245="G"</formula>
    </cfRule>
    <cfRule type="expression" dxfId="514" priority="635">
      <formula>$C245="X"</formula>
    </cfRule>
    <cfRule type="expression" dxfId="513" priority="636">
      <formula>$C245="M"</formula>
    </cfRule>
    <cfRule type="expression" dxfId="512" priority="637">
      <formula>$C245="C"</formula>
    </cfRule>
    <cfRule type="expression" dxfId="511" priority="638">
      <formula>$C245="A"</formula>
    </cfRule>
    <cfRule type="expression" dxfId="510" priority="639">
      <formula>$C245="VC"</formula>
    </cfRule>
    <cfRule type="expression" dxfId="509" priority="640">
      <formula>$C245="F"</formula>
    </cfRule>
    <cfRule type="expression" dxfId="508" priority="641">
      <formula>$C245="WE"</formula>
    </cfRule>
  </conditionalFormatting>
  <conditionalFormatting sqref="G248:K248 G249:J249">
    <cfRule type="expression" dxfId="507" priority="626">
      <formula>$C248="G"</formula>
    </cfRule>
    <cfRule type="expression" dxfId="506" priority="627">
      <formula>$C248="X"</formula>
    </cfRule>
    <cfRule type="expression" dxfId="505" priority="628">
      <formula>$C248="M"</formula>
    </cfRule>
    <cfRule type="expression" dxfId="504" priority="629">
      <formula>$C248="C"</formula>
    </cfRule>
    <cfRule type="expression" dxfId="503" priority="630">
      <formula>$C248="A"</formula>
    </cfRule>
    <cfRule type="expression" dxfId="502" priority="631">
      <formula>$C248="VC"</formula>
    </cfRule>
    <cfRule type="expression" dxfId="501" priority="632">
      <formula>$C248="F"</formula>
    </cfRule>
    <cfRule type="expression" dxfId="500" priority="633">
      <formula>$C248="WE"</formula>
    </cfRule>
  </conditionalFormatting>
  <conditionalFormatting sqref="E248:F248">
    <cfRule type="expression" dxfId="499" priority="618">
      <formula>$C248="G"</formula>
    </cfRule>
    <cfRule type="expression" dxfId="498" priority="619">
      <formula>$C248="X"</formula>
    </cfRule>
    <cfRule type="expression" dxfId="497" priority="620">
      <formula>$C248="M"</formula>
    </cfRule>
    <cfRule type="expression" dxfId="496" priority="621">
      <formula>$C248="C"</formula>
    </cfRule>
    <cfRule type="expression" dxfId="495" priority="622">
      <formula>$C248="A"</formula>
    </cfRule>
    <cfRule type="expression" dxfId="494" priority="623">
      <formula>$C248="VC"</formula>
    </cfRule>
    <cfRule type="expression" dxfId="493" priority="624">
      <formula>$C248="F"</formula>
    </cfRule>
    <cfRule type="expression" dxfId="492" priority="625">
      <formula>$C248="WE"</formula>
    </cfRule>
  </conditionalFormatting>
  <conditionalFormatting sqref="K249">
    <cfRule type="expression" dxfId="491" priority="610">
      <formula>$C249="G"</formula>
    </cfRule>
    <cfRule type="expression" dxfId="490" priority="611">
      <formula>$C249="X"</formula>
    </cfRule>
    <cfRule type="expression" dxfId="489" priority="612">
      <formula>$C249="M"</formula>
    </cfRule>
    <cfRule type="expression" dxfId="488" priority="613">
      <formula>$C249="C"</formula>
    </cfRule>
    <cfRule type="expression" dxfId="487" priority="614">
      <formula>$C249="A"</formula>
    </cfRule>
    <cfRule type="expression" dxfId="486" priority="615">
      <formula>$C249="VC"</formula>
    </cfRule>
    <cfRule type="expression" dxfId="485" priority="616">
      <formula>$C249="F"</formula>
    </cfRule>
    <cfRule type="expression" dxfId="484" priority="617">
      <formula>$C249="WE"</formula>
    </cfRule>
  </conditionalFormatting>
  <conditionalFormatting sqref="E252:F252">
    <cfRule type="expression" dxfId="483" priority="602">
      <formula>$C252="G"</formula>
    </cfRule>
    <cfRule type="expression" dxfId="482" priority="603">
      <formula>$C252="X"</formula>
    </cfRule>
    <cfRule type="expression" dxfId="481" priority="604">
      <formula>$C252="M"</formula>
    </cfRule>
    <cfRule type="expression" dxfId="480" priority="605">
      <formula>$C252="C"</formula>
    </cfRule>
    <cfRule type="expression" dxfId="479" priority="606">
      <formula>$C252="A"</formula>
    </cfRule>
    <cfRule type="expression" dxfId="478" priority="607">
      <formula>$C252="VC"</formula>
    </cfRule>
    <cfRule type="expression" dxfId="477" priority="608">
      <formula>$C252="F"</formula>
    </cfRule>
    <cfRule type="expression" dxfId="476" priority="609">
      <formula>$C252="WE"</formula>
    </cfRule>
  </conditionalFormatting>
  <conditionalFormatting sqref="I252:J252">
    <cfRule type="expression" dxfId="475" priority="594">
      <formula>$C252="G"</formula>
    </cfRule>
    <cfRule type="expression" dxfId="474" priority="595">
      <formula>$C252="X"</formula>
    </cfRule>
    <cfRule type="expression" dxfId="473" priority="596">
      <formula>$C252="M"</formula>
    </cfRule>
    <cfRule type="expression" dxfId="472" priority="597">
      <formula>$C252="C"</formula>
    </cfRule>
    <cfRule type="expression" dxfId="471" priority="598">
      <formula>$C252="A"</formula>
    </cfRule>
    <cfRule type="expression" dxfId="470" priority="599">
      <formula>$C252="VC"</formula>
    </cfRule>
    <cfRule type="expression" dxfId="469" priority="600">
      <formula>$C252="F"</formula>
    </cfRule>
    <cfRule type="expression" dxfId="468" priority="601">
      <formula>$C252="WE"</formula>
    </cfRule>
  </conditionalFormatting>
  <conditionalFormatting sqref="G252:H252">
    <cfRule type="expression" dxfId="467" priority="586">
      <formula>$C252="G"</formula>
    </cfRule>
    <cfRule type="expression" dxfId="466" priority="587">
      <formula>$C252="X"</formula>
    </cfRule>
    <cfRule type="expression" dxfId="465" priority="588">
      <formula>$C252="M"</formula>
    </cfRule>
    <cfRule type="expression" dxfId="464" priority="589">
      <formula>$C252="C"</formula>
    </cfRule>
    <cfRule type="expression" dxfId="463" priority="590">
      <formula>$C252="A"</formula>
    </cfRule>
    <cfRule type="expression" dxfId="462" priority="591">
      <formula>$C252="VC"</formula>
    </cfRule>
    <cfRule type="expression" dxfId="461" priority="592">
      <formula>$C252="F"</formula>
    </cfRule>
    <cfRule type="expression" dxfId="460" priority="593">
      <formula>$C252="WE"</formula>
    </cfRule>
  </conditionalFormatting>
  <conditionalFormatting sqref="K252">
    <cfRule type="expression" dxfId="459" priority="578">
      <formula>$C252="G"</formula>
    </cfRule>
    <cfRule type="expression" dxfId="458" priority="579">
      <formula>$C252="X"</formula>
    </cfRule>
    <cfRule type="expression" dxfId="457" priority="580">
      <formula>$C252="M"</formula>
    </cfRule>
    <cfRule type="expression" dxfId="456" priority="581">
      <formula>$C252="C"</formula>
    </cfRule>
    <cfRule type="expression" dxfId="455" priority="582">
      <formula>$C252="A"</formula>
    </cfRule>
    <cfRule type="expression" dxfId="454" priority="583">
      <formula>$C252="VC"</formula>
    </cfRule>
    <cfRule type="expression" dxfId="453" priority="584">
      <formula>$C252="F"</formula>
    </cfRule>
    <cfRule type="expression" dxfId="452" priority="585">
      <formula>$C252="WE"</formula>
    </cfRule>
  </conditionalFormatting>
  <conditionalFormatting sqref="G253:H253">
    <cfRule type="expression" dxfId="451" priority="570">
      <formula>$C253="G"</formula>
    </cfRule>
    <cfRule type="expression" dxfId="450" priority="571">
      <formula>$C253="X"</formula>
    </cfRule>
    <cfRule type="expression" dxfId="449" priority="572">
      <formula>$C253="M"</formula>
    </cfRule>
    <cfRule type="expression" dxfId="448" priority="573">
      <formula>$C253="C"</formula>
    </cfRule>
    <cfRule type="expression" dxfId="447" priority="574">
      <formula>$C253="A"</formula>
    </cfRule>
    <cfRule type="expression" dxfId="446" priority="575">
      <formula>$C253="VC"</formula>
    </cfRule>
    <cfRule type="expression" dxfId="445" priority="576">
      <formula>$C253="F"</formula>
    </cfRule>
    <cfRule type="expression" dxfId="444" priority="577">
      <formula>$C253="WE"</formula>
    </cfRule>
  </conditionalFormatting>
  <conditionalFormatting sqref="E253:F253">
    <cfRule type="expression" dxfId="443" priority="562">
      <formula>$C253="G"</formula>
    </cfRule>
    <cfRule type="expression" dxfId="442" priority="563">
      <formula>$C253="X"</formula>
    </cfRule>
    <cfRule type="expression" dxfId="441" priority="564">
      <formula>$C253="M"</formula>
    </cfRule>
    <cfRule type="expression" dxfId="440" priority="565">
      <formula>$C253="C"</formula>
    </cfRule>
    <cfRule type="expression" dxfId="439" priority="566">
      <formula>$C253="A"</formula>
    </cfRule>
    <cfRule type="expression" dxfId="438" priority="567">
      <formula>$C253="VC"</formula>
    </cfRule>
    <cfRule type="expression" dxfId="437" priority="568">
      <formula>$C253="F"</formula>
    </cfRule>
    <cfRule type="expression" dxfId="436" priority="569">
      <formula>$C253="WE"</formula>
    </cfRule>
  </conditionalFormatting>
  <conditionalFormatting sqref="I253:J253">
    <cfRule type="expression" dxfId="435" priority="554">
      <formula>$C253="G"</formula>
    </cfRule>
    <cfRule type="expression" dxfId="434" priority="555">
      <formula>$C253="X"</formula>
    </cfRule>
    <cfRule type="expression" dxfId="433" priority="556">
      <formula>$C253="M"</formula>
    </cfRule>
    <cfRule type="expression" dxfId="432" priority="557">
      <formula>$C253="C"</formula>
    </cfRule>
    <cfRule type="expression" dxfId="431" priority="558">
      <formula>$C253="A"</formula>
    </cfRule>
    <cfRule type="expression" dxfId="430" priority="559">
      <formula>$C253="VC"</formula>
    </cfRule>
    <cfRule type="expression" dxfId="429" priority="560">
      <formula>$C253="F"</formula>
    </cfRule>
    <cfRule type="expression" dxfId="428" priority="561">
      <formula>$C253="WE"</formula>
    </cfRule>
  </conditionalFormatting>
  <conditionalFormatting sqref="K253">
    <cfRule type="expression" dxfId="427" priority="546">
      <formula>$C253="G"</formula>
    </cfRule>
    <cfRule type="expression" dxfId="426" priority="547">
      <formula>$C253="X"</formula>
    </cfRule>
    <cfRule type="expression" dxfId="425" priority="548">
      <formula>$C253="M"</formula>
    </cfRule>
    <cfRule type="expression" dxfId="424" priority="549">
      <formula>$C253="C"</formula>
    </cfRule>
    <cfRule type="expression" dxfId="423" priority="550">
      <formula>$C253="A"</formula>
    </cfRule>
    <cfRule type="expression" dxfId="422" priority="551">
      <formula>$C253="VC"</formula>
    </cfRule>
    <cfRule type="expression" dxfId="421" priority="552">
      <formula>$C253="F"</formula>
    </cfRule>
    <cfRule type="expression" dxfId="420" priority="553">
      <formula>$C253="WE"</formula>
    </cfRule>
  </conditionalFormatting>
  <conditionalFormatting sqref="K254">
    <cfRule type="expression" dxfId="419" priority="538">
      <formula>$C254="G"</formula>
    </cfRule>
    <cfRule type="expression" dxfId="418" priority="539">
      <formula>$C254="X"</formula>
    </cfRule>
    <cfRule type="expression" dxfId="417" priority="540">
      <formula>$C254="M"</formula>
    </cfRule>
    <cfRule type="expression" dxfId="416" priority="541">
      <formula>$C254="C"</formula>
    </cfRule>
    <cfRule type="expression" dxfId="415" priority="542">
      <formula>$C254="A"</formula>
    </cfRule>
    <cfRule type="expression" dxfId="414" priority="543">
      <formula>$C254="VC"</formula>
    </cfRule>
    <cfRule type="expression" dxfId="413" priority="544">
      <formula>$C254="F"</formula>
    </cfRule>
    <cfRule type="expression" dxfId="412" priority="545">
      <formula>$C254="WE"</formula>
    </cfRule>
  </conditionalFormatting>
  <conditionalFormatting sqref="E255:F255">
    <cfRule type="expression" dxfId="411" priority="522">
      <formula>$C255="G"</formula>
    </cfRule>
    <cfRule type="expression" dxfId="410" priority="523">
      <formula>$C255="X"</formula>
    </cfRule>
    <cfRule type="expression" dxfId="409" priority="524">
      <formula>$C255="M"</formula>
    </cfRule>
    <cfRule type="expression" dxfId="408" priority="525">
      <formula>$C255="C"</formula>
    </cfRule>
    <cfRule type="expression" dxfId="407" priority="526">
      <formula>$C255="A"</formula>
    </cfRule>
    <cfRule type="expression" dxfId="406" priority="527">
      <formula>$C255="VC"</formula>
    </cfRule>
    <cfRule type="expression" dxfId="405" priority="528">
      <formula>$C255="F"</formula>
    </cfRule>
    <cfRule type="expression" dxfId="404" priority="529">
      <formula>$C255="WE"</formula>
    </cfRule>
  </conditionalFormatting>
  <conditionalFormatting sqref="G255:J255">
    <cfRule type="expression" dxfId="403" priority="514">
      <formula>$C255="G"</formula>
    </cfRule>
    <cfRule type="expression" dxfId="402" priority="515">
      <formula>$C255="X"</formula>
    </cfRule>
    <cfRule type="expression" dxfId="401" priority="516">
      <formula>$C255="M"</formula>
    </cfRule>
    <cfRule type="expression" dxfId="400" priority="517">
      <formula>$C255="C"</formula>
    </cfRule>
    <cfRule type="expression" dxfId="399" priority="518">
      <formula>$C255="A"</formula>
    </cfRule>
    <cfRule type="expression" dxfId="398" priority="519">
      <formula>$C255="VC"</formula>
    </cfRule>
    <cfRule type="expression" dxfId="397" priority="520">
      <formula>$C255="F"</formula>
    </cfRule>
    <cfRule type="expression" dxfId="396" priority="521">
      <formula>$C255="WE"</formula>
    </cfRule>
  </conditionalFormatting>
  <conditionalFormatting sqref="K255">
    <cfRule type="expression" dxfId="395" priority="506">
      <formula>$C255="G"</formula>
    </cfRule>
    <cfRule type="expression" dxfId="394" priority="507">
      <formula>$C255="X"</formula>
    </cfRule>
    <cfRule type="expression" dxfId="393" priority="508">
      <formula>$C255="M"</formula>
    </cfRule>
    <cfRule type="expression" dxfId="392" priority="509">
      <formula>$C255="C"</formula>
    </cfRule>
    <cfRule type="expression" dxfId="391" priority="510">
      <formula>$C255="A"</formula>
    </cfRule>
    <cfRule type="expression" dxfId="390" priority="511">
      <formula>$C255="VC"</formula>
    </cfRule>
    <cfRule type="expression" dxfId="389" priority="512">
      <formula>$C255="F"</formula>
    </cfRule>
    <cfRule type="expression" dxfId="388" priority="513">
      <formula>$C255="WE"</formula>
    </cfRule>
  </conditionalFormatting>
  <conditionalFormatting sqref="E259:F259">
    <cfRule type="expression" dxfId="387" priority="490">
      <formula>$C259="G"</formula>
    </cfRule>
    <cfRule type="expression" dxfId="386" priority="491">
      <formula>$C259="X"</formula>
    </cfRule>
    <cfRule type="expression" dxfId="385" priority="492">
      <formula>$C259="M"</formula>
    </cfRule>
    <cfRule type="expression" dxfId="384" priority="493">
      <formula>$C259="C"</formula>
    </cfRule>
    <cfRule type="expression" dxfId="383" priority="494">
      <formula>$C259="A"</formula>
    </cfRule>
    <cfRule type="expression" dxfId="382" priority="495">
      <formula>$C259="VC"</formula>
    </cfRule>
    <cfRule type="expression" dxfId="381" priority="496">
      <formula>$C259="F"</formula>
    </cfRule>
    <cfRule type="expression" dxfId="380" priority="497">
      <formula>$C259="WE"</formula>
    </cfRule>
  </conditionalFormatting>
  <conditionalFormatting sqref="G259:K259 I260:K260 K261">
    <cfRule type="expression" dxfId="379" priority="482">
      <formula>$C259="G"</formula>
    </cfRule>
    <cfRule type="expression" dxfId="378" priority="483">
      <formula>$C259="X"</formula>
    </cfRule>
    <cfRule type="expression" dxfId="377" priority="484">
      <formula>$C259="M"</formula>
    </cfRule>
    <cfRule type="expression" dxfId="376" priority="485">
      <formula>$C259="C"</formula>
    </cfRule>
    <cfRule type="expression" dxfId="375" priority="486">
      <formula>$C259="A"</formula>
    </cfRule>
    <cfRule type="expression" dxfId="374" priority="487">
      <formula>$C259="VC"</formula>
    </cfRule>
    <cfRule type="expression" dxfId="373" priority="488">
      <formula>$C259="F"</formula>
    </cfRule>
    <cfRule type="expression" dxfId="372" priority="489">
      <formula>$C259="WE"</formula>
    </cfRule>
  </conditionalFormatting>
  <conditionalFormatting sqref="E260:F261 G261:H261">
    <cfRule type="expression" dxfId="371" priority="474">
      <formula>$C260="G"</formula>
    </cfRule>
    <cfRule type="expression" dxfId="370" priority="475">
      <formula>$C260="X"</formula>
    </cfRule>
    <cfRule type="expression" dxfId="369" priority="476">
      <formula>$C260="M"</formula>
    </cfRule>
    <cfRule type="expression" dxfId="368" priority="477">
      <formula>$C260="C"</formula>
    </cfRule>
    <cfRule type="expression" dxfId="367" priority="478">
      <formula>$C260="A"</formula>
    </cfRule>
    <cfRule type="expression" dxfId="366" priority="479">
      <formula>$C260="VC"</formula>
    </cfRule>
    <cfRule type="expression" dxfId="365" priority="480">
      <formula>$C260="F"</formula>
    </cfRule>
    <cfRule type="expression" dxfId="364" priority="481">
      <formula>$C260="WE"</formula>
    </cfRule>
  </conditionalFormatting>
  <conditionalFormatting sqref="G260:H260">
    <cfRule type="expression" dxfId="363" priority="466">
      <formula>$C260="G"</formula>
    </cfRule>
    <cfRule type="expression" dxfId="362" priority="467">
      <formula>$C260="X"</formula>
    </cfRule>
    <cfRule type="expression" dxfId="361" priority="468">
      <formula>$C260="M"</formula>
    </cfRule>
    <cfRule type="expression" dxfId="360" priority="469">
      <formula>$C260="C"</formula>
    </cfRule>
    <cfRule type="expression" dxfId="359" priority="470">
      <formula>$C260="A"</formula>
    </cfRule>
    <cfRule type="expression" dxfId="358" priority="471">
      <formula>$C260="VC"</formula>
    </cfRule>
    <cfRule type="expression" dxfId="357" priority="472">
      <formula>$C260="F"</formula>
    </cfRule>
    <cfRule type="expression" dxfId="356" priority="473">
      <formula>$C260="WE"</formula>
    </cfRule>
  </conditionalFormatting>
  <conditionalFormatting sqref="I261:J261">
    <cfRule type="expression" dxfId="355" priority="458">
      <formula>$C261="G"</formula>
    </cfRule>
    <cfRule type="expression" dxfId="354" priority="459">
      <formula>$C261="X"</formula>
    </cfRule>
    <cfRule type="expression" dxfId="353" priority="460">
      <formula>$C261="M"</formula>
    </cfRule>
    <cfRule type="expression" dxfId="352" priority="461">
      <formula>$C261="C"</formula>
    </cfRule>
    <cfRule type="expression" dxfId="351" priority="462">
      <formula>$C261="A"</formula>
    </cfRule>
    <cfRule type="expression" dxfId="350" priority="463">
      <formula>$C261="VC"</formula>
    </cfRule>
    <cfRule type="expression" dxfId="349" priority="464">
      <formula>$C261="F"</formula>
    </cfRule>
    <cfRule type="expression" dxfId="348" priority="465">
      <formula>$C261="WE"</formula>
    </cfRule>
  </conditionalFormatting>
  <conditionalFormatting sqref="E262:F262">
    <cfRule type="expression" dxfId="347" priority="450">
      <formula>$C262="G"</formula>
    </cfRule>
    <cfRule type="expression" dxfId="346" priority="451">
      <formula>$C262="X"</formula>
    </cfRule>
    <cfRule type="expression" dxfId="345" priority="452">
      <formula>$C262="M"</formula>
    </cfRule>
    <cfRule type="expression" dxfId="344" priority="453">
      <formula>$C262="C"</formula>
    </cfRule>
    <cfRule type="expression" dxfId="343" priority="454">
      <formula>$C262="A"</formula>
    </cfRule>
    <cfRule type="expression" dxfId="342" priority="455">
      <formula>$C262="VC"</formula>
    </cfRule>
    <cfRule type="expression" dxfId="341" priority="456">
      <formula>$C262="F"</formula>
    </cfRule>
    <cfRule type="expression" dxfId="340" priority="457">
      <formula>$C262="WE"</formula>
    </cfRule>
  </conditionalFormatting>
  <conditionalFormatting sqref="G262:H262">
    <cfRule type="expression" dxfId="339" priority="442">
      <formula>$C262="G"</formula>
    </cfRule>
    <cfRule type="expression" dxfId="338" priority="443">
      <formula>$C262="X"</formula>
    </cfRule>
    <cfRule type="expression" dxfId="337" priority="444">
      <formula>$C262="M"</formula>
    </cfRule>
    <cfRule type="expression" dxfId="336" priority="445">
      <formula>$C262="C"</formula>
    </cfRule>
    <cfRule type="expression" dxfId="335" priority="446">
      <formula>$C262="A"</formula>
    </cfRule>
    <cfRule type="expression" dxfId="334" priority="447">
      <formula>$C262="VC"</formula>
    </cfRule>
    <cfRule type="expression" dxfId="333" priority="448">
      <formula>$C262="F"</formula>
    </cfRule>
    <cfRule type="expression" dxfId="332" priority="449">
      <formula>$C262="WE"</formula>
    </cfRule>
  </conditionalFormatting>
  <conditionalFormatting sqref="I262:K262">
    <cfRule type="expression" dxfId="331" priority="434">
      <formula>$C262="G"</formula>
    </cfRule>
    <cfRule type="expression" dxfId="330" priority="435">
      <formula>$C262="X"</formula>
    </cfRule>
    <cfRule type="expression" dxfId="329" priority="436">
      <formula>$C262="M"</formula>
    </cfRule>
    <cfRule type="expression" dxfId="328" priority="437">
      <formula>$C262="C"</formula>
    </cfRule>
    <cfRule type="expression" dxfId="327" priority="438">
      <formula>$C262="A"</formula>
    </cfRule>
    <cfRule type="expression" dxfId="326" priority="439">
      <formula>$C262="VC"</formula>
    </cfRule>
    <cfRule type="expression" dxfId="325" priority="440">
      <formula>$C262="F"</formula>
    </cfRule>
    <cfRule type="expression" dxfId="324" priority="441">
      <formula>$C262="WE"</formula>
    </cfRule>
  </conditionalFormatting>
  <conditionalFormatting sqref="E267:F267">
    <cfRule type="expression" dxfId="323" priority="418">
      <formula>$C267="G"</formula>
    </cfRule>
    <cfRule type="expression" dxfId="322" priority="419">
      <formula>$C267="X"</formula>
    </cfRule>
    <cfRule type="expression" dxfId="321" priority="420">
      <formula>$C267="M"</formula>
    </cfRule>
    <cfRule type="expression" dxfId="320" priority="421">
      <formula>$C267="C"</formula>
    </cfRule>
    <cfRule type="expression" dxfId="319" priority="422">
      <formula>$C267="A"</formula>
    </cfRule>
    <cfRule type="expression" dxfId="318" priority="423">
      <formula>$C267="VC"</formula>
    </cfRule>
    <cfRule type="expression" dxfId="317" priority="424">
      <formula>$C267="F"</formula>
    </cfRule>
    <cfRule type="expression" dxfId="316" priority="425">
      <formula>$C267="WE"</formula>
    </cfRule>
  </conditionalFormatting>
  <conditionalFormatting sqref="I266:J266">
    <cfRule type="expression" dxfId="315" priority="410">
      <formula>$C266="G"</formula>
    </cfRule>
    <cfRule type="expression" dxfId="314" priority="411">
      <formula>$C266="X"</formula>
    </cfRule>
    <cfRule type="expression" dxfId="313" priority="412">
      <formula>$C266="M"</formula>
    </cfRule>
    <cfRule type="expression" dxfId="312" priority="413">
      <formula>$C266="C"</formula>
    </cfRule>
    <cfRule type="expression" dxfId="311" priority="414">
      <formula>$C266="A"</formula>
    </cfRule>
    <cfRule type="expression" dxfId="310" priority="415">
      <formula>$C266="VC"</formula>
    </cfRule>
    <cfRule type="expression" dxfId="309" priority="416">
      <formula>$C266="F"</formula>
    </cfRule>
    <cfRule type="expression" dxfId="308" priority="417">
      <formula>$C266="WE"</formula>
    </cfRule>
  </conditionalFormatting>
  <conditionalFormatting sqref="K266">
    <cfRule type="expression" dxfId="307" priority="402">
      <formula>$C266="G"</formula>
    </cfRule>
    <cfRule type="expression" dxfId="306" priority="403">
      <formula>$C266="X"</formula>
    </cfRule>
    <cfRule type="expression" dxfId="305" priority="404">
      <formula>$C266="M"</formula>
    </cfRule>
    <cfRule type="expression" dxfId="304" priority="405">
      <formula>$C266="C"</formula>
    </cfRule>
    <cfRule type="expression" dxfId="303" priority="406">
      <formula>$C266="A"</formula>
    </cfRule>
    <cfRule type="expression" dxfId="302" priority="407">
      <formula>$C266="VC"</formula>
    </cfRule>
    <cfRule type="expression" dxfId="301" priority="408">
      <formula>$C266="F"</formula>
    </cfRule>
    <cfRule type="expression" dxfId="300" priority="409">
      <formula>$C266="WE"</formula>
    </cfRule>
  </conditionalFormatting>
  <conditionalFormatting sqref="G267:K267">
    <cfRule type="expression" dxfId="299" priority="394">
      <formula>$C267="G"</formula>
    </cfRule>
    <cfRule type="expression" dxfId="298" priority="395">
      <formula>$C267="X"</formula>
    </cfRule>
    <cfRule type="expression" dxfId="297" priority="396">
      <formula>$C267="M"</formula>
    </cfRule>
    <cfRule type="expression" dxfId="296" priority="397">
      <formula>$C267="C"</formula>
    </cfRule>
    <cfRule type="expression" dxfId="295" priority="398">
      <formula>$C267="A"</formula>
    </cfRule>
    <cfRule type="expression" dxfId="294" priority="399">
      <formula>$C267="VC"</formula>
    </cfRule>
    <cfRule type="expression" dxfId="293" priority="400">
      <formula>$C267="F"</formula>
    </cfRule>
    <cfRule type="expression" dxfId="292" priority="401">
      <formula>$C267="WE"</formula>
    </cfRule>
  </conditionalFormatting>
  <conditionalFormatting sqref="E268:F268">
    <cfRule type="expression" dxfId="291" priority="386">
      <formula>$C268="G"</formula>
    </cfRule>
    <cfRule type="expression" dxfId="290" priority="387">
      <formula>$C268="X"</formula>
    </cfRule>
    <cfRule type="expression" dxfId="289" priority="388">
      <formula>$C268="M"</formula>
    </cfRule>
    <cfRule type="expression" dxfId="288" priority="389">
      <formula>$C268="C"</formula>
    </cfRule>
    <cfRule type="expression" dxfId="287" priority="390">
      <formula>$C268="A"</formula>
    </cfRule>
    <cfRule type="expression" dxfId="286" priority="391">
      <formula>$C268="VC"</formula>
    </cfRule>
    <cfRule type="expression" dxfId="285" priority="392">
      <formula>$C268="F"</formula>
    </cfRule>
    <cfRule type="expression" dxfId="284" priority="393">
      <formula>$C268="WE"</formula>
    </cfRule>
  </conditionalFormatting>
  <conditionalFormatting sqref="G268:K268">
    <cfRule type="expression" dxfId="283" priority="378">
      <formula>$C268="G"</formula>
    </cfRule>
    <cfRule type="expression" dxfId="282" priority="379">
      <formula>$C268="X"</formula>
    </cfRule>
    <cfRule type="expression" dxfId="281" priority="380">
      <formula>$C268="M"</formula>
    </cfRule>
    <cfRule type="expression" dxfId="280" priority="381">
      <formula>$C268="C"</formula>
    </cfRule>
    <cfRule type="expression" dxfId="279" priority="382">
      <formula>$C268="A"</formula>
    </cfRule>
    <cfRule type="expression" dxfId="278" priority="383">
      <formula>$C268="VC"</formula>
    </cfRule>
    <cfRule type="expression" dxfId="277" priority="384">
      <formula>$C268="F"</formula>
    </cfRule>
    <cfRule type="expression" dxfId="276" priority="385">
      <formula>$C268="WE"</formula>
    </cfRule>
  </conditionalFormatting>
  <conditionalFormatting sqref="I269:J269">
    <cfRule type="expression" dxfId="275" priority="362">
      <formula>$C269="G"</formula>
    </cfRule>
    <cfRule type="expression" dxfId="274" priority="363">
      <formula>$C269="X"</formula>
    </cfRule>
    <cfRule type="expression" dxfId="273" priority="364">
      <formula>$C269="M"</formula>
    </cfRule>
    <cfRule type="expression" dxfId="272" priority="365">
      <formula>$C269="C"</formula>
    </cfRule>
    <cfRule type="expression" dxfId="271" priority="366">
      <formula>$C269="A"</formula>
    </cfRule>
    <cfRule type="expression" dxfId="270" priority="367">
      <formula>$C269="VC"</formula>
    </cfRule>
    <cfRule type="expression" dxfId="269" priority="368">
      <formula>$C269="F"</formula>
    </cfRule>
    <cfRule type="expression" dxfId="268" priority="369">
      <formula>$C269="WE"</formula>
    </cfRule>
  </conditionalFormatting>
  <conditionalFormatting sqref="K269">
    <cfRule type="expression" dxfId="267" priority="354">
      <formula>$C269="G"</formula>
    </cfRule>
    <cfRule type="expression" dxfId="266" priority="355">
      <formula>$C269="X"</formula>
    </cfRule>
    <cfRule type="expression" dxfId="265" priority="356">
      <formula>$C269="M"</formula>
    </cfRule>
    <cfRule type="expression" dxfId="264" priority="357">
      <formula>$C269="C"</formula>
    </cfRule>
    <cfRule type="expression" dxfId="263" priority="358">
      <formula>$C269="A"</formula>
    </cfRule>
    <cfRule type="expression" dxfId="262" priority="359">
      <formula>$C269="VC"</formula>
    </cfRule>
    <cfRule type="expression" dxfId="261" priority="360">
      <formula>$C269="F"</formula>
    </cfRule>
    <cfRule type="expression" dxfId="260" priority="361">
      <formula>$C269="WE"</formula>
    </cfRule>
  </conditionalFormatting>
  <conditionalFormatting sqref="G270:K270">
    <cfRule type="expression" dxfId="259" priority="346">
      <formula>$C270="G"</formula>
    </cfRule>
    <cfRule type="expression" dxfId="258" priority="347">
      <formula>$C270="X"</formula>
    </cfRule>
    <cfRule type="expression" dxfId="257" priority="348">
      <formula>$C270="M"</formula>
    </cfRule>
    <cfRule type="expression" dxfId="256" priority="349">
      <formula>$C270="C"</formula>
    </cfRule>
    <cfRule type="expression" dxfId="255" priority="350">
      <formula>$C270="A"</formula>
    </cfRule>
    <cfRule type="expression" dxfId="254" priority="351">
      <formula>$C270="VC"</formula>
    </cfRule>
    <cfRule type="expression" dxfId="253" priority="352">
      <formula>$C270="F"</formula>
    </cfRule>
    <cfRule type="expression" dxfId="252" priority="353">
      <formula>$C270="WE"</formula>
    </cfRule>
  </conditionalFormatting>
  <conditionalFormatting sqref="E270:F270">
    <cfRule type="expression" dxfId="251" priority="338">
      <formula>$C270="G"</formula>
    </cfRule>
    <cfRule type="expression" dxfId="250" priority="339">
      <formula>$C270="X"</formula>
    </cfRule>
    <cfRule type="expression" dxfId="249" priority="340">
      <formula>$C270="M"</formula>
    </cfRule>
    <cfRule type="expression" dxfId="248" priority="341">
      <formula>$C270="C"</formula>
    </cfRule>
    <cfRule type="expression" dxfId="247" priority="342">
      <formula>$C270="A"</formula>
    </cfRule>
    <cfRule type="expression" dxfId="246" priority="343">
      <formula>$C270="VC"</formula>
    </cfRule>
    <cfRule type="expression" dxfId="245" priority="344">
      <formula>$C270="F"</formula>
    </cfRule>
    <cfRule type="expression" dxfId="244" priority="345">
      <formula>$C270="WE"</formula>
    </cfRule>
  </conditionalFormatting>
  <conditionalFormatting sqref="E274:F274">
    <cfRule type="expression" dxfId="243" priority="330">
      <formula>$C274="G"</formula>
    </cfRule>
    <cfRule type="expression" dxfId="242" priority="331">
      <formula>$C274="X"</formula>
    </cfRule>
    <cfRule type="expression" dxfId="241" priority="332">
      <formula>$C274="M"</formula>
    </cfRule>
    <cfRule type="expression" dxfId="240" priority="333">
      <formula>$C274="C"</formula>
    </cfRule>
    <cfRule type="expression" dxfId="239" priority="334">
      <formula>$C274="A"</formula>
    </cfRule>
    <cfRule type="expression" dxfId="238" priority="335">
      <formula>$C274="VC"</formula>
    </cfRule>
    <cfRule type="expression" dxfId="237" priority="336">
      <formula>$C274="F"</formula>
    </cfRule>
    <cfRule type="expression" dxfId="236" priority="337">
      <formula>$C274="WE"</formula>
    </cfRule>
  </conditionalFormatting>
  <conditionalFormatting sqref="G274:J274">
    <cfRule type="expression" dxfId="235" priority="322">
      <formula>$C274="G"</formula>
    </cfRule>
    <cfRule type="expression" dxfId="234" priority="323">
      <formula>$C274="X"</formula>
    </cfRule>
    <cfRule type="expression" dxfId="233" priority="324">
      <formula>$C274="M"</formula>
    </cfRule>
    <cfRule type="expression" dxfId="232" priority="325">
      <formula>$C274="C"</formula>
    </cfRule>
    <cfRule type="expression" dxfId="231" priority="326">
      <formula>$C274="A"</formula>
    </cfRule>
    <cfRule type="expression" dxfId="230" priority="327">
      <formula>$C274="VC"</formula>
    </cfRule>
    <cfRule type="expression" dxfId="229" priority="328">
      <formula>$C274="F"</formula>
    </cfRule>
    <cfRule type="expression" dxfId="228" priority="329">
      <formula>$C274="WE"</formula>
    </cfRule>
  </conditionalFormatting>
  <conditionalFormatting sqref="K274">
    <cfRule type="expression" dxfId="227" priority="314">
      <formula>$C274="G"</formula>
    </cfRule>
    <cfRule type="expression" dxfId="226" priority="315">
      <formula>$C274="X"</formula>
    </cfRule>
    <cfRule type="expression" dxfId="225" priority="316">
      <formula>$C274="M"</formula>
    </cfRule>
    <cfRule type="expression" dxfId="224" priority="317">
      <formula>$C274="C"</formula>
    </cfRule>
    <cfRule type="expression" dxfId="223" priority="318">
      <formula>$C274="A"</formula>
    </cfRule>
    <cfRule type="expression" dxfId="222" priority="319">
      <formula>$C274="VC"</formula>
    </cfRule>
    <cfRule type="expression" dxfId="221" priority="320">
      <formula>$C274="F"</formula>
    </cfRule>
    <cfRule type="expression" dxfId="220" priority="321">
      <formula>$C274="WE"</formula>
    </cfRule>
  </conditionalFormatting>
  <conditionalFormatting sqref="E276:F276">
    <cfRule type="expression" dxfId="219" priority="298">
      <formula>$C276="G"</formula>
    </cfRule>
    <cfRule type="expression" dxfId="218" priority="299">
      <formula>$C276="X"</formula>
    </cfRule>
    <cfRule type="expression" dxfId="217" priority="300">
      <formula>$C276="M"</formula>
    </cfRule>
    <cfRule type="expression" dxfId="216" priority="301">
      <formula>$C276="C"</formula>
    </cfRule>
    <cfRule type="expression" dxfId="215" priority="302">
      <formula>$C276="A"</formula>
    </cfRule>
    <cfRule type="expression" dxfId="214" priority="303">
      <formula>$C276="VC"</formula>
    </cfRule>
    <cfRule type="expression" dxfId="213" priority="304">
      <formula>$C276="F"</formula>
    </cfRule>
    <cfRule type="expression" dxfId="212" priority="305">
      <formula>$C276="WE"</formula>
    </cfRule>
  </conditionalFormatting>
  <conditionalFormatting sqref="G276:K276">
    <cfRule type="expression" dxfId="211" priority="290">
      <formula>$C276="G"</formula>
    </cfRule>
    <cfRule type="expression" dxfId="210" priority="291">
      <formula>$C276="X"</formula>
    </cfRule>
    <cfRule type="expression" dxfId="209" priority="292">
      <formula>$C276="M"</formula>
    </cfRule>
    <cfRule type="expression" dxfId="208" priority="293">
      <formula>$C276="C"</formula>
    </cfRule>
    <cfRule type="expression" dxfId="207" priority="294">
      <formula>$C276="A"</formula>
    </cfRule>
    <cfRule type="expression" dxfId="206" priority="295">
      <formula>$C276="VC"</formula>
    </cfRule>
    <cfRule type="expression" dxfId="205" priority="296">
      <formula>$C276="F"</formula>
    </cfRule>
    <cfRule type="expression" dxfId="204" priority="297">
      <formula>$C276="WE"</formula>
    </cfRule>
  </conditionalFormatting>
  <conditionalFormatting sqref="I281:J281">
    <cfRule type="expression" dxfId="203" priority="266">
      <formula>$C281="G"</formula>
    </cfRule>
    <cfRule type="expression" dxfId="202" priority="267">
      <formula>$C281="X"</formula>
    </cfRule>
    <cfRule type="expression" dxfId="201" priority="268">
      <formula>$C281="M"</formula>
    </cfRule>
    <cfRule type="expression" dxfId="200" priority="269">
      <formula>$C281="C"</formula>
    </cfRule>
    <cfRule type="expression" dxfId="199" priority="270">
      <formula>$C281="A"</formula>
    </cfRule>
    <cfRule type="expression" dxfId="198" priority="271">
      <formula>$C281="VC"</formula>
    </cfRule>
    <cfRule type="expression" dxfId="197" priority="272">
      <formula>$C281="F"</formula>
    </cfRule>
    <cfRule type="expression" dxfId="196" priority="273">
      <formula>$C281="WE"</formula>
    </cfRule>
  </conditionalFormatting>
  <conditionalFormatting sqref="E282:F282">
    <cfRule type="expression" dxfId="195" priority="250">
      <formula>$C282="G"</formula>
    </cfRule>
    <cfRule type="expression" dxfId="194" priority="251">
      <formula>$C282="X"</formula>
    </cfRule>
    <cfRule type="expression" dxfId="193" priority="252">
      <formula>$C282="M"</formula>
    </cfRule>
    <cfRule type="expression" dxfId="192" priority="253">
      <formula>$C282="C"</formula>
    </cfRule>
    <cfRule type="expression" dxfId="191" priority="254">
      <formula>$C282="A"</formula>
    </cfRule>
    <cfRule type="expression" dxfId="190" priority="255">
      <formula>$C282="VC"</formula>
    </cfRule>
    <cfRule type="expression" dxfId="189" priority="256">
      <formula>$C282="F"</formula>
    </cfRule>
    <cfRule type="expression" dxfId="188" priority="257">
      <formula>$C282="WE"</formula>
    </cfRule>
  </conditionalFormatting>
  <conditionalFormatting sqref="G282:K282">
    <cfRule type="expression" dxfId="187" priority="242">
      <formula>$C282="G"</formula>
    </cfRule>
    <cfRule type="expression" dxfId="186" priority="243">
      <formula>$C282="X"</formula>
    </cfRule>
    <cfRule type="expression" dxfId="185" priority="244">
      <formula>$C282="M"</formula>
    </cfRule>
    <cfRule type="expression" dxfId="184" priority="245">
      <formula>$C282="C"</formula>
    </cfRule>
    <cfRule type="expression" dxfId="183" priority="246">
      <formula>$C282="A"</formula>
    </cfRule>
    <cfRule type="expression" dxfId="182" priority="247">
      <formula>$C282="VC"</formula>
    </cfRule>
    <cfRule type="expression" dxfId="181" priority="248">
      <formula>$C282="F"</formula>
    </cfRule>
    <cfRule type="expression" dxfId="180" priority="249">
      <formula>$C282="WE"</formula>
    </cfRule>
  </conditionalFormatting>
  <conditionalFormatting sqref="E283:F283">
    <cfRule type="expression" dxfId="179" priority="234">
      <formula>$C283="G"</formula>
    </cfRule>
    <cfRule type="expression" dxfId="178" priority="235">
      <formula>$C283="X"</formula>
    </cfRule>
    <cfRule type="expression" dxfId="177" priority="236">
      <formula>$C283="M"</formula>
    </cfRule>
    <cfRule type="expression" dxfId="176" priority="237">
      <formula>$C283="C"</formula>
    </cfRule>
    <cfRule type="expression" dxfId="175" priority="238">
      <formula>$C283="A"</formula>
    </cfRule>
    <cfRule type="expression" dxfId="174" priority="239">
      <formula>$C283="VC"</formula>
    </cfRule>
    <cfRule type="expression" dxfId="173" priority="240">
      <formula>$C283="F"</formula>
    </cfRule>
    <cfRule type="expression" dxfId="172" priority="241">
      <formula>$C283="WE"</formula>
    </cfRule>
  </conditionalFormatting>
  <conditionalFormatting sqref="G283:K283">
    <cfRule type="expression" dxfId="171" priority="226">
      <formula>$C283="G"</formula>
    </cfRule>
    <cfRule type="expression" dxfId="170" priority="227">
      <formula>$C283="X"</formula>
    </cfRule>
    <cfRule type="expression" dxfId="169" priority="228">
      <formula>$C283="M"</formula>
    </cfRule>
    <cfRule type="expression" dxfId="168" priority="229">
      <formula>$C283="C"</formula>
    </cfRule>
    <cfRule type="expression" dxfId="167" priority="230">
      <formula>$C283="A"</formula>
    </cfRule>
    <cfRule type="expression" dxfId="166" priority="231">
      <formula>$C283="VC"</formula>
    </cfRule>
    <cfRule type="expression" dxfId="165" priority="232">
      <formula>$C283="F"</formula>
    </cfRule>
    <cfRule type="expression" dxfId="164" priority="233">
      <formula>$C283="WE"</formula>
    </cfRule>
  </conditionalFormatting>
  <conditionalFormatting sqref="K287">
    <cfRule type="expression" dxfId="163" priority="202">
      <formula>$C287="G"</formula>
    </cfRule>
    <cfRule type="expression" dxfId="162" priority="203">
      <formula>$C287="X"</formula>
    </cfRule>
    <cfRule type="expression" dxfId="161" priority="204">
      <formula>$C287="M"</formula>
    </cfRule>
    <cfRule type="expression" dxfId="160" priority="205">
      <formula>$C287="C"</formula>
    </cfRule>
    <cfRule type="expression" dxfId="159" priority="206">
      <formula>$C287="A"</formula>
    </cfRule>
    <cfRule type="expression" dxfId="158" priority="207">
      <formula>$C287="VC"</formula>
    </cfRule>
    <cfRule type="expression" dxfId="157" priority="208">
      <formula>$C287="F"</formula>
    </cfRule>
    <cfRule type="expression" dxfId="156" priority="209">
      <formula>$C287="WE"</formula>
    </cfRule>
  </conditionalFormatting>
  <conditionalFormatting sqref="E288:F288">
    <cfRule type="expression" dxfId="155" priority="194">
      <formula>$C288="G"</formula>
    </cfRule>
    <cfRule type="expression" dxfId="154" priority="195">
      <formula>$C288="X"</formula>
    </cfRule>
    <cfRule type="expression" dxfId="153" priority="196">
      <formula>$C288="M"</formula>
    </cfRule>
    <cfRule type="expression" dxfId="152" priority="197">
      <formula>$C288="C"</formula>
    </cfRule>
    <cfRule type="expression" dxfId="151" priority="198">
      <formula>$C288="A"</formula>
    </cfRule>
    <cfRule type="expression" dxfId="150" priority="199">
      <formula>$C288="VC"</formula>
    </cfRule>
    <cfRule type="expression" dxfId="149" priority="200">
      <formula>$C288="F"</formula>
    </cfRule>
    <cfRule type="expression" dxfId="148" priority="201">
      <formula>$C288="WE"</formula>
    </cfRule>
  </conditionalFormatting>
  <conditionalFormatting sqref="K288">
    <cfRule type="expression" dxfId="147" priority="170">
      <formula>$C288="G"</formula>
    </cfRule>
    <cfRule type="expression" dxfId="146" priority="171">
      <formula>$C288="X"</formula>
    </cfRule>
    <cfRule type="expression" dxfId="145" priority="172">
      <formula>$C288="M"</formula>
    </cfRule>
    <cfRule type="expression" dxfId="144" priority="173">
      <formula>$C288="C"</formula>
    </cfRule>
    <cfRule type="expression" dxfId="143" priority="174">
      <formula>$C288="A"</formula>
    </cfRule>
    <cfRule type="expression" dxfId="142" priority="175">
      <formula>$C288="VC"</formula>
    </cfRule>
    <cfRule type="expression" dxfId="141" priority="176">
      <formula>$C288="F"</formula>
    </cfRule>
    <cfRule type="expression" dxfId="140" priority="177">
      <formula>$C288="WE"</formula>
    </cfRule>
  </conditionalFormatting>
  <conditionalFormatting sqref="E290:F290">
    <cfRule type="expression" dxfId="139" priority="162">
      <formula>$C290="G"</formula>
    </cfRule>
    <cfRule type="expression" dxfId="138" priority="163">
      <formula>$C290="X"</formula>
    </cfRule>
    <cfRule type="expression" dxfId="137" priority="164">
      <formula>$C290="M"</formula>
    </cfRule>
    <cfRule type="expression" dxfId="136" priority="165">
      <formula>$C290="C"</formula>
    </cfRule>
    <cfRule type="expression" dxfId="135" priority="166">
      <formula>$C290="A"</formula>
    </cfRule>
    <cfRule type="expression" dxfId="134" priority="167">
      <formula>$C290="VC"</formula>
    </cfRule>
    <cfRule type="expression" dxfId="133" priority="168">
      <formula>$C290="F"</formula>
    </cfRule>
    <cfRule type="expression" dxfId="132" priority="169">
      <formula>$C290="WE"</formula>
    </cfRule>
  </conditionalFormatting>
  <conditionalFormatting sqref="I290:K290">
    <cfRule type="expression" dxfId="131" priority="154">
      <formula>$C290="G"</formula>
    </cfRule>
    <cfRule type="expression" dxfId="130" priority="155">
      <formula>$C290="X"</formula>
    </cfRule>
    <cfRule type="expression" dxfId="129" priority="156">
      <formula>$C290="M"</formula>
    </cfRule>
    <cfRule type="expression" dxfId="128" priority="157">
      <formula>$C290="C"</formula>
    </cfRule>
    <cfRule type="expression" dxfId="127" priority="158">
      <formula>$C290="A"</formula>
    </cfRule>
    <cfRule type="expression" dxfId="126" priority="159">
      <formula>$C290="VC"</formula>
    </cfRule>
    <cfRule type="expression" dxfId="125" priority="160">
      <formula>$C290="F"</formula>
    </cfRule>
    <cfRule type="expression" dxfId="124" priority="161">
      <formula>$C290="WE"</formula>
    </cfRule>
  </conditionalFormatting>
  <conditionalFormatting sqref="G288:H288 J288">
    <cfRule type="expression" dxfId="123" priority="146">
      <formula>$C288="G"</formula>
    </cfRule>
    <cfRule type="expression" dxfId="122" priority="147">
      <formula>$C288="X"</formula>
    </cfRule>
    <cfRule type="expression" dxfId="121" priority="148">
      <formula>$C288="M"</formula>
    </cfRule>
    <cfRule type="expression" dxfId="120" priority="149">
      <formula>$C288="C"</formula>
    </cfRule>
    <cfRule type="expression" dxfId="119" priority="150">
      <formula>$C288="A"</formula>
    </cfRule>
    <cfRule type="expression" dxfId="118" priority="151">
      <formula>$C288="VC"</formula>
    </cfRule>
    <cfRule type="expression" dxfId="117" priority="152">
      <formula>$C288="F"</formula>
    </cfRule>
    <cfRule type="expression" dxfId="116" priority="153">
      <formula>$C288="WE"</formula>
    </cfRule>
  </conditionalFormatting>
  <conditionalFormatting sqref="G291:K291">
    <cfRule type="expression" dxfId="115" priority="130">
      <formula>$C291="G"</formula>
    </cfRule>
    <cfRule type="expression" dxfId="114" priority="131">
      <formula>$C291="X"</formula>
    </cfRule>
    <cfRule type="expression" dxfId="113" priority="132">
      <formula>$C291="M"</formula>
    </cfRule>
    <cfRule type="expression" dxfId="112" priority="133">
      <formula>$C291="C"</formula>
    </cfRule>
    <cfRule type="expression" dxfId="111" priority="134">
      <formula>$C291="A"</formula>
    </cfRule>
    <cfRule type="expression" dxfId="110" priority="135">
      <formula>$C291="VC"</formula>
    </cfRule>
    <cfRule type="expression" dxfId="109" priority="136">
      <formula>$C291="F"</formula>
    </cfRule>
    <cfRule type="expression" dxfId="108" priority="137">
      <formula>$C291="WE"</formula>
    </cfRule>
  </conditionalFormatting>
  <conditionalFormatting sqref="E291:F291">
    <cfRule type="expression" dxfId="107" priority="122">
      <formula>$C291="G"</formula>
    </cfRule>
    <cfRule type="expression" dxfId="106" priority="123">
      <formula>$C291="X"</formula>
    </cfRule>
    <cfRule type="expression" dxfId="105" priority="124">
      <formula>$C291="M"</formula>
    </cfRule>
    <cfRule type="expression" dxfId="104" priority="125">
      <formula>$C291="C"</formula>
    </cfRule>
    <cfRule type="expression" dxfId="103" priority="126">
      <formula>$C291="A"</formula>
    </cfRule>
    <cfRule type="expression" dxfId="102" priority="127">
      <formula>$C291="VC"</formula>
    </cfRule>
    <cfRule type="expression" dxfId="101" priority="128">
      <formula>$C291="F"</formula>
    </cfRule>
    <cfRule type="expression" dxfId="100" priority="129">
      <formula>$C291="WE"</formula>
    </cfRule>
  </conditionalFormatting>
  <conditionalFormatting sqref="E294:F294">
    <cfRule type="expression" dxfId="99" priority="98">
      <formula>$C294="G"</formula>
    </cfRule>
    <cfRule type="expression" dxfId="98" priority="99">
      <formula>$C294="X"</formula>
    </cfRule>
    <cfRule type="expression" dxfId="97" priority="100">
      <formula>$C294="M"</formula>
    </cfRule>
    <cfRule type="expression" dxfId="96" priority="101">
      <formula>$C294="C"</formula>
    </cfRule>
    <cfRule type="expression" dxfId="95" priority="102">
      <formula>$C294="A"</formula>
    </cfRule>
    <cfRule type="expression" dxfId="94" priority="103">
      <formula>$C294="VC"</formula>
    </cfRule>
    <cfRule type="expression" dxfId="93" priority="104">
      <formula>$C294="F"</formula>
    </cfRule>
    <cfRule type="expression" dxfId="92" priority="105">
      <formula>$C294="WE"</formula>
    </cfRule>
  </conditionalFormatting>
  <conditionalFormatting sqref="I294:K294">
    <cfRule type="expression" dxfId="91" priority="90">
      <formula>$C294="G"</formula>
    </cfRule>
    <cfRule type="expression" dxfId="90" priority="91">
      <formula>$C294="X"</formula>
    </cfRule>
    <cfRule type="expression" dxfId="89" priority="92">
      <formula>$C294="M"</formula>
    </cfRule>
    <cfRule type="expression" dxfId="88" priority="93">
      <formula>$C294="C"</formula>
    </cfRule>
    <cfRule type="expression" dxfId="87" priority="94">
      <formula>$C294="A"</formula>
    </cfRule>
    <cfRule type="expression" dxfId="86" priority="95">
      <formula>$C294="VC"</formula>
    </cfRule>
    <cfRule type="expression" dxfId="85" priority="96">
      <formula>$C294="F"</formula>
    </cfRule>
    <cfRule type="expression" dxfId="84" priority="97">
      <formula>$C294="WE"</formula>
    </cfRule>
  </conditionalFormatting>
  <conditionalFormatting sqref="G294:H294">
    <cfRule type="expression" dxfId="83" priority="82">
      <formula>$C294="G"</formula>
    </cfRule>
    <cfRule type="expression" dxfId="82" priority="83">
      <formula>$C294="X"</formula>
    </cfRule>
    <cfRule type="expression" dxfId="81" priority="84">
      <formula>$C294="M"</formula>
    </cfRule>
    <cfRule type="expression" dxfId="80" priority="85">
      <formula>$C294="C"</formula>
    </cfRule>
    <cfRule type="expression" dxfId="79" priority="86">
      <formula>$C294="A"</formula>
    </cfRule>
    <cfRule type="expression" dxfId="78" priority="87">
      <formula>$C294="VC"</formula>
    </cfRule>
    <cfRule type="expression" dxfId="77" priority="88">
      <formula>$C294="F"</formula>
    </cfRule>
    <cfRule type="expression" dxfId="76" priority="89">
      <formula>$C294="WE"</formula>
    </cfRule>
  </conditionalFormatting>
  <conditionalFormatting sqref="I296:K296">
    <cfRule type="expression" dxfId="75" priority="74">
      <formula>$C296="G"</formula>
    </cfRule>
    <cfRule type="expression" dxfId="74" priority="75">
      <formula>$C296="X"</formula>
    </cfRule>
    <cfRule type="expression" dxfId="73" priority="76">
      <formula>$C296="M"</formula>
    </cfRule>
    <cfRule type="expression" dxfId="72" priority="77">
      <formula>$C296="C"</formula>
    </cfRule>
    <cfRule type="expression" dxfId="71" priority="78">
      <formula>$C296="A"</formula>
    </cfRule>
    <cfRule type="expression" dxfId="70" priority="79">
      <formula>$C296="VC"</formula>
    </cfRule>
    <cfRule type="expression" dxfId="69" priority="80">
      <formula>$C296="F"</formula>
    </cfRule>
    <cfRule type="expression" dxfId="68" priority="81">
      <formula>$C296="WE"</formula>
    </cfRule>
  </conditionalFormatting>
  <conditionalFormatting sqref="G290:H290">
    <cfRule type="expression" dxfId="67" priority="58">
      <formula>$C290="G"</formula>
    </cfRule>
    <cfRule type="expression" dxfId="66" priority="59">
      <formula>$C290="X"</formula>
    </cfRule>
    <cfRule type="expression" dxfId="65" priority="60">
      <formula>$C290="M"</formula>
    </cfRule>
    <cfRule type="expression" dxfId="64" priority="61">
      <formula>$C290="C"</formula>
    </cfRule>
    <cfRule type="expression" dxfId="63" priority="62">
      <formula>$C290="A"</formula>
    </cfRule>
    <cfRule type="expression" dxfId="62" priority="63">
      <formula>$C290="VC"</formula>
    </cfRule>
    <cfRule type="expression" dxfId="61" priority="64">
      <formula>$C290="F"</formula>
    </cfRule>
    <cfRule type="expression" dxfId="60" priority="65">
      <formula>$C290="WE"</formula>
    </cfRule>
  </conditionalFormatting>
  <conditionalFormatting sqref="E297:F297">
    <cfRule type="expression" dxfId="59" priority="50">
      <formula>$C297="G"</formula>
    </cfRule>
    <cfRule type="expression" dxfId="58" priority="51">
      <formula>$C297="X"</formula>
    </cfRule>
    <cfRule type="expression" dxfId="57" priority="52">
      <formula>$C297="M"</formula>
    </cfRule>
    <cfRule type="expression" dxfId="56" priority="53">
      <formula>$C297="C"</formula>
    </cfRule>
    <cfRule type="expression" dxfId="55" priority="54">
      <formula>$C297="A"</formula>
    </cfRule>
    <cfRule type="expression" dxfId="54" priority="55">
      <formula>$C297="VC"</formula>
    </cfRule>
    <cfRule type="expression" dxfId="53" priority="56">
      <formula>$C297="F"</formula>
    </cfRule>
    <cfRule type="expression" dxfId="52" priority="57">
      <formula>$C297="WE"</formula>
    </cfRule>
  </conditionalFormatting>
  <conditionalFormatting sqref="G297:K297 K298">
    <cfRule type="expression" dxfId="51" priority="42">
      <formula>$C297="G"</formula>
    </cfRule>
    <cfRule type="expression" dxfId="50" priority="43">
      <formula>$C297="X"</formula>
    </cfRule>
    <cfRule type="expression" dxfId="49" priority="44">
      <formula>$C297="M"</formula>
    </cfRule>
    <cfRule type="expression" dxfId="48" priority="45">
      <formula>$C297="C"</formula>
    </cfRule>
    <cfRule type="expression" dxfId="47" priority="46">
      <formula>$C297="A"</formula>
    </cfRule>
    <cfRule type="expression" dxfId="46" priority="47">
      <formula>$C297="VC"</formula>
    </cfRule>
    <cfRule type="expression" dxfId="45" priority="48">
      <formula>$C297="F"</formula>
    </cfRule>
    <cfRule type="expression" dxfId="44" priority="49">
      <formula>$C297="WE"</formula>
    </cfRule>
  </conditionalFormatting>
  <conditionalFormatting sqref="I298:J298">
    <cfRule type="expression" dxfId="43" priority="26">
      <formula>$C298="G"</formula>
    </cfRule>
    <cfRule type="expression" dxfId="42" priority="27">
      <formula>$C298="X"</formula>
    </cfRule>
    <cfRule type="expression" dxfId="41" priority="28">
      <formula>$C298="M"</formula>
    </cfRule>
    <cfRule type="expression" dxfId="40" priority="29">
      <formula>$C298="C"</formula>
    </cfRule>
    <cfRule type="expression" dxfId="39" priority="30">
      <formula>$C298="A"</formula>
    </cfRule>
    <cfRule type="expression" dxfId="38" priority="31">
      <formula>$C298="VC"</formula>
    </cfRule>
    <cfRule type="expression" dxfId="37" priority="32">
      <formula>$C298="F"</formula>
    </cfRule>
    <cfRule type="expression" dxfId="36" priority="33">
      <formula>$C298="WE"</formula>
    </cfRule>
  </conditionalFormatting>
  <conditionalFormatting sqref="K281">
    <cfRule type="expression" dxfId="35" priority="18">
      <formula>$C281="G"</formula>
    </cfRule>
    <cfRule type="expression" dxfId="34" priority="19">
      <formula>$C281="X"</formula>
    </cfRule>
    <cfRule type="expression" dxfId="33" priority="20">
      <formula>$C281="M"</formula>
    </cfRule>
    <cfRule type="expression" dxfId="32" priority="21">
      <formula>$C281="C"</formula>
    </cfRule>
    <cfRule type="expression" dxfId="31" priority="22">
      <formula>$C281="A"</formula>
    </cfRule>
    <cfRule type="expression" dxfId="30" priority="23">
      <formula>$C281="VC"</formula>
    </cfRule>
    <cfRule type="expression" dxfId="29" priority="24">
      <formula>$C281="F"</formula>
    </cfRule>
    <cfRule type="expression" dxfId="28" priority="25">
      <formula>$C281="WE"</formula>
    </cfRule>
  </conditionalFormatting>
  <conditionalFormatting sqref="I288">
    <cfRule type="expression" dxfId="27" priority="10">
      <formula>$C288="G"</formula>
    </cfRule>
    <cfRule type="expression" dxfId="26" priority="11">
      <formula>$C288="X"</formula>
    </cfRule>
    <cfRule type="expression" dxfId="25" priority="12">
      <formula>$C288="M"</formula>
    </cfRule>
    <cfRule type="expression" dxfId="24" priority="13">
      <formula>$C288="C"</formula>
    </cfRule>
    <cfRule type="expression" dxfId="23" priority="14">
      <formula>$C288="A"</formula>
    </cfRule>
    <cfRule type="expression" dxfId="22" priority="15">
      <formula>$C288="VC"</formula>
    </cfRule>
    <cfRule type="expression" dxfId="21" priority="16">
      <formula>$C288="F"</formula>
    </cfRule>
    <cfRule type="expression" dxfId="20" priority="17">
      <formula>$C288="WE"</formula>
    </cfRule>
  </conditionalFormatting>
  <conditionalFormatting sqref="G301:G305">
    <cfRule type="expression" dxfId="19" priority="8">
      <formula>F301=1</formula>
    </cfRule>
  </conditionalFormatting>
  <conditionalFormatting sqref="E4:E368">
    <cfRule type="expression" dxfId="18" priority="3">
      <formula>D4=4</formula>
    </cfRule>
    <cfRule type="expression" dxfId="17" priority="4">
      <formula>D4=3</formula>
    </cfRule>
    <cfRule type="expression" dxfId="16" priority="5">
      <formula>D4=2</formula>
    </cfRule>
    <cfRule type="expression" dxfId="15" priority="6">
      <formula>D4=1</formula>
    </cfRule>
  </conditionalFormatting>
  <conditionalFormatting sqref="G302">
    <cfRule type="cellIs" dxfId="14" priority="2" operator="greaterThan">
      <formula>500</formula>
    </cfRule>
  </conditionalFormatting>
  <conditionalFormatting sqref="G301:G353">
    <cfRule type="expression" dxfId="13" priority="1">
      <formula>F301=1</formula>
    </cfRule>
  </conditionalFormatting>
  <dataValidations count="2">
    <dataValidation type="list" allowBlank="1" showInputMessage="1" showErrorMessage="1" sqref="H4:H368 J9:J368 D4:D368 F4:F301 F303:F368" xr:uid="{2C72DA88-F8C3-4255-B53E-E3680D363681}">
      <formula1>"1,2,3,4"</formula1>
    </dataValidation>
    <dataValidation type="list" allowBlank="1" showInputMessage="1" showErrorMessage="1" sqref="F302" xr:uid="{6D00F807-0D20-45A6-AFA7-0D649E5DCEB1}">
      <formula1>"1,2,3,4,"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1930FFED35A104293CF88C63836F25F" ma:contentTypeVersion="4" ma:contentTypeDescription="Crée un document." ma:contentTypeScope="" ma:versionID="61d46092611fb03b859e61d2e795066b">
  <xsd:schema xmlns:xsd="http://www.w3.org/2001/XMLSchema" xmlns:xs="http://www.w3.org/2001/XMLSchema" xmlns:p="http://schemas.microsoft.com/office/2006/metadata/properties" xmlns:ns2="a9677891-bedd-43eb-a735-1aff33a93ad9" xmlns:ns3="96602e97-f626-4f5b-9b74-2536c70b5130" targetNamespace="http://schemas.microsoft.com/office/2006/metadata/properties" ma:root="true" ma:fieldsID="08ea379747f957df19f1593f94b4b64c" ns2:_="" ns3:_="">
    <xsd:import namespace="a9677891-bedd-43eb-a735-1aff33a93ad9"/>
    <xsd:import namespace="96602e97-f626-4f5b-9b74-2536c70b513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677891-bedd-43eb-a735-1aff33a93a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602e97-f626-4f5b-9b74-2536c70b513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787E165-178B-4A4C-983E-CC234B256B8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80DAA94-BEF7-417C-8A2F-0FFE5685EBA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9677891-bedd-43eb-a735-1aff33a93ad9"/>
    <ds:schemaRef ds:uri="96602e97-f626-4f5b-9b74-2536c70b513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746499E-59C1-43C6-93C0-330D9067D3BB}">
  <ds:schemaRefs>
    <ds:schemaRef ds:uri="http://purl.org/dc/dcmitype/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a9677891-bedd-43eb-a735-1aff33a93ad9"/>
    <ds:schemaRef ds:uri="http://purl.org/dc/elements/1.1/"/>
    <ds:schemaRef ds:uri="http://schemas.microsoft.com/office/infopath/2007/PartnerControls"/>
    <ds:schemaRef ds:uri="96602e97-f626-4f5b-9b74-2536c70b513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Perinat_repartition</vt:lpstr>
      <vt:lpstr>employé1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L P</cp:lastModifiedBy>
  <cp:revision/>
  <dcterms:created xsi:type="dcterms:W3CDTF">2018-01-03T14:55:39Z</dcterms:created>
  <dcterms:modified xsi:type="dcterms:W3CDTF">2021-10-28T13:53:24Z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0x01010081930FFED35A104293CF88C63836F25F</vt:lpwstr>
  </property>
  <property fmtid="{D5CDD505-2E9C-101B-9397-08002B2CF9AE}" pid="3" name="AuthorIds_UIVersion_271872">
    <vt:lpwstr>34</vt:lpwstr>
  </property>
</Properties>
</file>