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33608\Desktop\"/>
    </mc:Choice>
  </mc:AlternateContent>
  <xr:revisionPtr revIDLastSave="0" documentId="8_{BFC46B3F-775A-4BC7-A5FF-873B70193488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0" i="1" l="1"/>
  <c r="E7" i="1"/>
  <c r="N23" i="1"/>
  <c r="M23" i="1"/>
  <c r="G23" i="1"/>
  <c r="E23" i="1"/>
  <c r="M22" i="1"/>
  <c r="G22" i="1"/>
  <c r="E22" i="1"/>
  <c r="M21" i="1"/>
  <c r="G21" i="1"/>
  <c r="E21" i="1"/>
  <c r="M20" i="1"/>
  <c r="G20" i="1"/>
  <c r="M19" i="1"/>
  <c r="G19" i="1"/>
  <c r="E19" i="1"/>
  <c r="M18" i="1"/>
  <c r="G18" i="1"/>
  <c r="H18" i="1" s="1"/>
  <c r="L18" i="1" s="1"/>
  <c r="E18" i="1"/>
  <c r="N10" i="1"/>
  <c r="E10" i="1"/>
  <c r="E9" i="1"/>
  <c r="E8" i="1"/>
  <c r="E6" i="1"/>
  <c r="E5" i="1"/>
  <c r="N18" i="1" l="1"/>
  <c r="H19" i="1"/>
  <c r="M10" i="1"/>
  <c r="M9" i="1"/>
  <c r="M8" i="1"/>
  <c r="M7" i="1"/>
  <c r="M6" i="1"/>
  <c r="M5" i="1"/>
  <c r="G7" i="1"/>
  <c r="G8" i="1"/>
  <c r="G9" i="1"/>
  <c r="G10" i="1"/>
  <c r="G6" i="1"/>
  <c r="G5" i="1"/>
  <c r="L19" i="1" l="1"/>
  <c r="N19" i="1" s="1"/>
  <c r="H20" i="1"/>
  <c r="H5" i="1"/>
  <c r="L5" i="1" s="1"/>
  <c r="N5" i="1" s="1"/>
  <c r="L20" i="1" l="1"/>
  <c r="N20" i="1" s="1"/>
  <c r="H21" i="1"/>
  <c r="H6" i="1"/>
  <c r="L21" i="1" l="1"/>
  <c r="N21" i="1" s="1"/>
  <c r="H22" i="1"/>
  <c r="H7" i="1"/>
  <c r="L6" i="1"/>
  <c r="N6" i="1" s="1"/>
  <c r="L22" i="1" l="1"/>
  <c r="N22" i="1" s="1"/>
  <c r="H23" i="1"/>
  <c r="L23" i="1" s="1"/>
  <c r="H8" i="1"/>
  <c r="L7" i="1"/>
  <c r="N7" i="1" s="1"/>
  <c r="L8" i="1" l="1"/>
  <c r="N8" i="1" s="1"/>
  <c r="H9" i="1"/>
  <c r="H10" i="1" l="1"/>
  <c r="L10" i="1" s="1"/>
  <c r="L9" i="1"/>
  <c r="N9" i="1" s="1"/>
</calcChain>
</file>

<file path=xl/sharedStrings.xml><?xml version="1.0" encoding="utf-8"?>
<sst xmlns="http://schemas.openxmlformats.org/spreadsheetml/2006/main" count="26" uniqueCount="14">
  <si>
    <t>Course</t>
  </si>
  <si>
    <t>Chevaux</t>
  </si>
  <si>
    <t>Résultat</t>
  </si>
  <si>
    <t>Progression mises</t>
  </si>
  <si>
    <t>Point</t>
  </si>
  <si>
    <t>Euros</t>
  </si>
  <si>
    <t>résultats</t>
  </si>
  <si>
    <t>Définition Points</t>
  </si>
  <si>
    <t>Mises Points</t>
  </si>
  <si>
    <t>Mises Euros</t>
  </si>
  <si>
    <t>Cotes SG</t>
  </si>
  <si>
    <t>Balance Point SG</t>
  </si>
  <si>
    <t>JEUX SIMPLE PLACE</t>
  </si>
  <si>
    <t>JEUX SIMPLE GAGNANT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</si>
</sst>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23"/>
  <sheetViews>
    <sheetView tabSelected="1" workbookViewId="0">
      <selection activeCell="C23" sqref="C23"/>
    </sheetView>
  </sheetViews>
  <sheetFormatPr baseColWidth="10" defaultColWidth="11.44140625" defaultRowHeight="14.4" x14ac:dyDescent="0.3"/>
  <cols>
    <col min="1" max="1" width="11.44140625" style="1"/>
    <col min="2" max="8" width="15.6640625" style="1" customWidth="1"/>
    <col min="9" max="16384" width="11.44140625" style="1"/>
  </cols>
  <sheetData>
    <row r="1" spans="2:14" ht="30" customHeight="1" x14ac:dyDescent="0.3">
      <c r="B1" s="15" t="s">
        <v>13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</row>
    <row r="2" spans="2:14" x14ac:dyDescent="0.3">
      <c r="L2" s="12" t="s">
        <v>7</v>
      </c>
      <c r="M2" s="12"/>
      <c r="N2" s="14">
        <v>15</v>
      </c>
    </row>
    <row r="3" spans="2:14" x14ac:dyDescent="0.3">
      <c r="L3" s="13"/>
      <c r="M3" s="13"/>
      <c r="N3" s="14"/>
    </row>
    <row r="4" spans="2:14" ht="29.25" customHeight="1" x14ac:dyDescent="0.3">
      <c r="B4" s="4" t="s">
        <v>0</v>
      </c>
      <c r="C4" s="4" t="s">
        <v>1</v>
      </c>
      <c r="D4" s="4" t="s">
        <v>8</v>
      </c>
      <c r="E4" s="4" t="s">
        <v>9</v>
      </c>
      <c r="F4" s="4" t="s">
        <v>10</v>
      </c>
      <c r="G4" s="4" t="s">
        <v>2</v>
      </c>
      <c r="H4" s="5" t="s">
        <v>11</v>
      </c>
      <c r="J4" s="2" t="s">
        <v>3</v>
      </c>
      <c r="L4" s="10" t="s">
        <v>4</v>
      </c>
      <c r="M4" s="10" t="s">
        <v>5</v>
      </c>
      <c r="N4" s="10" t="s">
        <v>6</v>
      </c>
    </row>
    <row r="5" spans="2:14" x14ac:dyDescent="0.3">
      <c r="B5" s="8">
        <v>1</v>
      </c>
      <c r="C5" s="8">
        <v>6</v>
      </c>
      <c r="D5" s="8">
        <v>2</v>
      </c>
      <c r="E5" s="8">
        <f>N2*D5</f>
        <v>30</v>
      </c>
      <c r="F5" s="8">
        <v>5</v>
      </c>
      <c r="G5" s="9">
        <f>IF(ISBLANK(F5),((D5)-(D5+D5)),(D5*F5))</f>
        <v>10</v>
      </c>
      <c r="H5" s="9">
        <f>G5</f>
        <v>10</v>
      </c>
      <c r="J5" s="3">
        <v>2</v>
      </c>
      <c r="L5" s="9">
        <f t="shared" ref="L5:L10" si="0">H5</f>
        <v>10</v>
      </c>
      <c r="M5" s="8">
        <f>N2</f>
        <v>15</v>
      </c>
      <c r="N5" s="8">
        <f t="shared" ref="N5:N9" si="1">IF(ISBLANK(C5),"",((M5*L5)-E5))</f>
        <v>120</v>
      </c>
    </row>
    <row r="6" spans="2:14" x14ac:dyDescent="0.3">
      <c r="B6" s="6">
        <v>2</v>
      </c>
      <c r="C6" s="6">
        <v>3</v>
      </c>
      <c r="D6" s="6">
        <v>4</v>
      </c>
      <c r="E6" s="6">
        <f>N2*D6</f>
        <v>60</v>
      </c>
      <c r="F6" s="6"/>
      <c r="G6" s="7">
        <f t="shared" ref="G6:G10" si="2">IF(ISBLANK(F6),((D6)-(D6+D6)),(D6*F6))</f>
        <v>-4</v>
      </c>
      <c r="H6" s="7">
        <f>SUM(H5,G6)</f>
        <v>6</v>
      </c>
      <c r="J6" s="3">
        <v>4</v>
      </c>
      <c r="L6" s="7">
        <f t="shared" si="0"/>
        <v>6</v>
      </c>
      <c r="M6" s="6">
        <f>N2</f>
        <v>15</v>
      </c>
      <c r="N6" s="8">
        <f t="shared" si="1"/>
        <v>30</v>
      </c>
    </row>
    <row r="7" spans="2:14" x14ac:dyDescent="0.3">
      <c r="B7" s="6">
        <v>3</v>
      </c>
      <c r="C7" s="6">
        <v>3</v>
      </c>
      <c r="D7" s="6">
        <v>7</v>
      </c>
      <c r="E7" s="6">
        <f>N2*D7</f>
        <v>105</v>
      </c>
      <c r="F7" s="6"/>
      <c r="G7" s="7">
        <f t="shared" si="2"/>
        <v>-7</v>
      </c>
      <c r="H7" s="7">
        <f t="shared" ref="H7:H10" si="3">SUM(H6,G7)</f>
        <v>-1</v>
      </c>
      <c r="J7" s="3">
        <v>7</v>
      </c>
      <c r="L7" s="7">
        <f t="shared" si="0"/>
        <v>-1</v>
      </c>
      <c r="M7" s="6">
        <f>N2</f>
        <v>15</v>
      </c>
      <c r="N7" s="8">
        <f t="shared" si="1"/>
        <v>-120</v>
      </c>
    </row>
    <row r="8" spans="2:14" x14ac:dyDescent="0.3">
      <c r="B8" s="6">
        <v>4</v>
      </c>
      <c r="C8" s="6">
        <v>6</v>
      </c>
      <c r="D8" s="6">
        <v>11</v>
      </c>
      <c r="E8" s="6">
        <f>N2*D8</f>
        <v>165</v>
      </c>
      <c r="F8" s="6">
        <v>2.1</v>
      </c>
      <c r="G8" s="7">
        <f t="shared" si="2"/>
        <v>23.1</v>
      </c>
      <c r="H8" s="7">
        <f t="shared" si="3"/>
        <v>22.1</v>
      </c>
      <c r="J8" s="3">
        <v>11</v>
      </c>
      <c r="L8" s="7">
        <f t="shared" si="0"/>
        <v>22.1</v>
      </c>
      <c r="M8" s="6">
        <f>N2</f>
        <v>15</v>
      </c>
      <c r="N8" s="8">
        <f t="shared" si="1"/>
        <v>166.5</v>
      </c>
    </row>
    <row r="9" spans="2:14" x14ac:dyDescent="0.3">
      <c r="B9" s="6">
        <v>5</v>
      </c>
      <c r="C9" s="6"/>
      <c r="D9" s="6">
        <v>2</v>
      </c>
      <c r="E9" s="6">
        <f>N2*D9</f>
        <v>30</v>
      </c>
      <c r="F9" s="6"/>
      <c r="G9" s="7">
        <f t="shared" si="2"/>
        <v>-2</v>
      </c>
      <c r="H9" s="7">
        <f t="shared" si="3"/>
        <v>20.100000000000001</v>
      </c>
      <c r="J9" s="3">
        <v>16</v>
      </c>
      <c r="L9" s="7">
        <f t="shared" si="0"/>
        <v>20.100000000000001</v>
      </c>
      <c r="M9" s="6">
        <f>N2</f>
        <v>15</v>
      </c>
      <c r="N9" s="8" t="str">
        <f t="shared" si="1"/>
        <v/>
      </c>
    </row>
    <row r="10" spans="2:14" x14ac:dyDescent="0.3">
      <c r="B10" s="6">
        <v>6</v>
      </c>
      <c r="C10" s="6"/>
      <c r="D10" s="6"/>
      <c r="E10" s="6">
        <f>N2*D10</f>
        <v>0</v>
      </c>
      <c r="F10" s="6"/>
      <c r="G10" s="7">
        <f t="shared" si="2"/>
        <v>0</v>
      </c>
      <c r="H10" s="7">
        <f t="shared" si="3"/>
        <v>20.100000000000001</v>
      </c>
      <c r="J10" s="3">
        <v>23</v>
      </c>
      <c r="L10" s="7">
        <f t="shared" si="0"/>
        <v>20.100000000000001</v>
      </c>
      <c r="M10" s="6">
        <f>N2</f>
        <v>15</v>
      </c>
      <c r="N10" s="8" t="str">
        <f>IF(ISBLANK(C10),"",((M10*L10)-E10))</f>
        <v/>
      </c>
    </row>
    <row r="14" spans="2:14" ht="30" customHeight="1" x14ac:dyDescent="0.3">
      <c r="B14" s="15" t="s">
        <v>12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</row>
    <row r="15" spans="2:14" x14ac:dyDescent="0.3">
      <c r="L15" s="12" t="s">
        <v>7</v>
      </c>
      <c r="M15" s="12"/>
      <c r="N15" s="14">
        <v>15</v>
      </c>
    </row>
    <row r="16" spans="2:14" x14ac:dyDescent="0.3">
      <c r="L16" s="13"/>
      <c r="M16" s="13"/>
      <c r="N16" s="14"/>
    </row>
    <row r="17" spans="2:14" ht="31.2" x14ac:dyDescent="0.3">
      <c r="B17" s="4" t="s">
        <v>0</v>
      </c>
      <c r="C17" s="4" t="s">
        <v>1</v>
      </c>
      <c r="D17" s="4" t="s">
        <v>8</v>
      </c>
      <c r="E17" s="4" t="s">
        <v>9</v>
      </c>
      <c r="F17" s="4" t="s">
        <v>10</v>
      </c>
      <c r="G17" s="4" t="s">
        <v>2</v>
      </c>
      <c r="H17" s="5" t="s">
        <v>11</v>
      </c>
      <c r="J17" s="11" t="s">
        <v>3</v>
      </c>
      <c r="L17" s="10" t="s">
        <v>4</v>
      </c>
      <c r="M17" s="10" t="s">
        <v>5</v>
      </c>
      <c r="N17" s="10" t="s">
        <v>6</v>
      </c>
    </row>
    <row r="18" spans="2:14" x14ac:dyDescent="0.3">
      <c r="B18" s="8">
        <v>1</v>
      </c>
      <c r="C18" s="8">
        <v>6</v>
      </c>
      <c r="D18" s="8">
        <v>2</v>
      </c>
      <c r="E18" s="8">
        <f>N15*D18</f>
        <v>30</v>
      </c>
      <c r="F18" s="8">
        <v>2</v>
      </c>
      <c r="G18" s="9">
        <f>IF(ISBLANK(F18),((D18)-(D18+D18)),(D18*F18))</f>
        <v>4</v>
      </c>
      <c r="H18" s="9">
        <f>G18</f>
        <v>4</v>
      </c>
      <c r="J18" s="3">
        <v>2</v>
      </c>
      <c r="L18" s="9">
        <f t="shared" ref="L18:L23" si="4">H18</f>
        <v>4</v>
      </c>
      <c r="M18" s="8">
        <f>N15</f>
        <v>15</v>
      </c>
      <c r="N18" s="8">
        <f t="shared" ref="N18:N22" si="5">IF(ISBLANK(C18),"",((M18*L18)-E18))</f>
        <v>30</v>
      </c>
    </row>
    <row r="19" spans="2:14" x14ac:dyDescent="0.3">
      <c r="B19" s="6">
        <v>2</v>
      </c>
      <c r="C19" s="6">
        <v>3</v>
      </c>
      <c r="D19" s="6">
        <v>4</v>
      </c>
      <c r="E19" s="6">
        <f>N15*D19</f>
        <v>60</v>
      </c>
      <c r="F19" s="6"/>
      <c r="G19" s="7">
        <f t="shared" ref="G19:G23" si="6">IF(ISBLANK(F19),((D19)-(D19+D19)),(D19*F19))</f>
        <v>-4</v>
      </c>
      <c r="H19" s="7">
        <f>SUM(H18,G19)</f>
        <v>0</v>
      </c>
      <c r="J19" s="3">
        <v>4</v>
      </c>
      <c r="L19" s="7">
        <f t="shared" si="4"/>
        <v>0</v>
      </c>
      <c r="M19" s="6">
        <f>N15</f>
        <v>15</v>
      </c>
      <c r="N19" s="8">
        <f t="shared" si="5"/>
        <v>-60</v>
      </c>
    </row>
    <row r="20" spans="2:14" x14ac:dyDescent="0.3">
      <c r="B20" s="6">
        <v>3</v>
      </c>
      <c r="C20" s="6">
        <v>3</v>
      </c>
      <c r="D20" s="6">
        <v>7</v>
      </c>
      <c r="E20" s="6">
        <f>N15*D20</f>
        <v>105</v>
      </c>
      <c r="F20" s="6"/>
      <c r="G20" s="7">
        <f t="shared" si="6"/>
        <v>-7</v>
      </c>
      <c r="H20" s="7">
        <f t="shared" ref="H20:H23" si="7">SUM(H19,G20)</f>
        <v>-7</v>
      </c>
      <c r="J20" s="3">
        <v>7</v>
      </c>
      <c r="L20" s="7">
        <f t="shared" si="4"/>
        <v>-7</v>
      </c>
      <c r="M20" s="6">
        <f>N15</f>
        <v>15</v>
      </c>
      <c r="N20" s="8">
        <f t="shared" si="5"/>
        <v>-210</v>
      </c>
    </row>
    <row r="21" spans="2:14" x14ac:dyDescent="0.3">
      <c r="B21" s="6">
        <v>4</v>
      </c>
      <c r="C21" s="6">
        <v>6</v>
      </c>
      <c r="D21" s="6">
        <v>11</v>
      </c>
      <c r="E21" s="6">
        <f>N15*D21</f>
        <v>165</v>
      </c>
      <c r="F21" s="6">
        <v>1.5</v>
      </c>
      <c r="G21" s="7">
        <f t="shared" si="6"/>
        <v>16.5</v>
      </c>
      <c r="H21" s="7">
        <f t="shared" si="7"/>
        <v>9.5</v>
      </c>
      <c r="J21" s="3">
        <v>11</v>
      </c>
      <c r="L21" s="7">
        <f t="shared" si="4"/>
        <v>9.5</v>
      </c>
      <c r="M21" s="6">
        <f>N15</f>
        <v>15</v>
      </c>
      <c r="N21" s="8">
        <f t="shared" si="5"/>
        <v>-22.5</v>
      </c>
    </row>
    <row r="22" spans="2:14" x14ac:dyDescent="0.3">
      <c r="B22" s="6">
        <v>5</v>
      </c>
      <c r="C22" s="6"/>
      <c r="D22" s="6">
        <v>2</v>
      </c>
      <c r="E22" s="6">
        <f>N15*D22</f>
        <v>30</v>
      </c>
      <c r="F22" s="6"/>
      <c r="G22" s="7">
        <f t="shared" si="6"/>
        <v>-2</v>
      </c>
      <c r="H22" s="7">
        <f t="shared" si="7"/>
        <v>7.5</v>
      </c>
      <c r="J22" s="3">
        <v>16</v>
      </c>
      <c r="L22" s="7">
        <f t="shared" si="4"/>
        <v>7.5</v>
      </c>
      <c r="M22" s="6">
        <f>N15</f>
        <v>15</v>
      </c>
      <c r="N22" s="8" t="str">
        <f t="shared" si="5"/>
        <v/>
      </c>
    </row>
    <row r="23" spans="2:14" x14ac:dyDescent="0.3">
      <c r="B23" s="6">
        <v>6</v>
      </c>
      <c r="C23" s="6"/>
      <c r="D23" s="6"/>
      <c r="E23" s="6">
        <f>N15*D23</f>
        <v>0</v>
      </c>
      <c r="F23" s="6"/>
      <c r="G23" s="7">
        <f t="shared" si="6"/>
        <v>0</v>
      </c>
      <c r="H23" s="7">
        <f t="shared" si="7"/>
        <v>7.5</v>
      </c>
      <c r="J23" s="3">
        <v>23</v>
      </c>
      <c r="L23" s="7">
        <f t="shared" si="4"/>
        <v>7.5</v>
      </c>
      <c r="M23" s="6">
        <f>N15</f>
        <v>15</v>
      </c>
      <c r="N23" s="8" t="str">
        <f>IF(ISBLANK(C23),"",((M23*L23)-E23))</f>
        <v/>
      </c>
    </row>
  </sheetData>
  <mergeCells count="6">
    <mergeCell ref="L2:M3"/>
    <mergeCell ref="N2:N3"/>
    <mergeCell ref="B1:N1"/>
    <mergeCell ref="B14:N14"/>
    <mergeCell ref="L15:M16"/>
    <mergeCell ref="N15:N16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6609189B</dc:creator>
  <cp:lastModifiedBy>leroy christophe</cp:lastModifiedBy>
  <dcterms:created xsi:type="dcterms:W3CDTF">2022-03-02T07:44:18Z</dcterms:created>
  <dcterms:modified xsi:type="dcterms:W3CDTF">2022-03-02T18:36:31Z</dcterms:modified>
</cp:coreProperties>
</file>