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acha.Maïkoff\Desktop\"/>
    </mc:Choice>
  </mc:AlternateContent>
  <xr:revisionPtr revIDLastSave="0" documentId="13_ncr:1_{081393DF-90CC-438C-9F66-39D7B028ACF8}" xr6:coauthVersionLast="47" xr6:coauthVersionMax="47" xr10:uidLastSave="{00000000-0000-0000-0000-000000000000}"/>
  <bookViews>
    <workbookView xWindow="-255" yWindow="0" windowWidth="24495" windowHeight="15480" tabRatio="898" xr2:uid="{00000000-000D-0000-FFFF-FFFF00000000}"/>
  </bookViews>
  <sheets>
    <sheet name="Devis" sheetId="8" r:id="rId1"/>
    <sheet name="Liste_client" sheetId="19" r:id="rId2"/>
  </sheets>
  <definedNames>
    <definedName name="F_prix">OFFSET(P_prix,0,0,COUNTA(L_prix),1)</definedName>
    <definedName name="L_prix">#REF!</definedName>
    <definedName name="P_vente">#REF!</definedName>
    <definedName name="Prix_vente">#REF!</definedName>
    <definedName name="ref_code">OFFSET(#REF!,0,0,COUNTA(#REF!)-1)</definedName>
    <definedName name="_xlnm.Print_Area" localSheetId="0">Devis!$A$1:$F$14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8" l="1"/>
  <c r="E10" i="8"/>
  <c r="E8" i="8"/>
  <c r="C13" i="8" l="1"/>
  <c r="E14" i="8" l="1"/>
  <c r="F14" i="8" s="1"/>
  <c r="C14" i="8"/>
  <c r="B14" i="8"/>
</calcChain>
</file>

<file path=xl/sharedStrings.xml><?xml version="1.0" encoding="utf-8"?>
<sst xmlns="http://schemas.openxmlformats.org/spreadsheetml/2006/main" count="24" uniqueCount="23">
  <si>
    <t>Titre</t>
  </si>
  <si>
    <t>Code</t>
  </si>
  <si>
    <t>Prénom Nom</t>
  </si>
  <si>
    <t>Adresses</t>
  </si>
  <si>
    <t>Code postale/Lieu</t>
  </si>
  <si>
    <t>N° téléphone</t>
  </si>
  <si>
    <t>E-mail</t>
  </si>
  <si>
    <t>Date entrée client</t>
  </si>
  <si>
    <t>Monsieur</t>
  </si>
  <si>
    <t>Madame</t>
  </si>
  <si>
    <t>Route de la fontaine 23</t>
  </si>
  <si>
    <t>1567 Courgevaux</t>
  </si>
  <si>
    <t>style@gmail.com</t>
  </si>
  <si>
    <t>Sébastien Richard</t>
  </si>
  <si>
    <t>Route de la condémine 23</t>
  </si>
  <si>
    <t>1454 Bennet</t>
  </si>
  <si>
    <t>benet@touriste.ch</t>
  </si>
  <si>
    <t>liste déroulante --&gt;</t>
  </si>
  <si>
    <t>Julie Lescaux</t>
  </si>
  <si>
    <t>Route des villas 13</t>
  </si>
  <si>
    <t>1453 Bijoux</t>
  </si>
  <si>
    <t>Stephane Uldry</t>
  </si>
  <si>
    <t>Formule qui fonctionne--&gt;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</si>
</sst>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44" formatCode="_-* #,##0.00\ &quot;CHF&quot;_-;\-* #,##0.00\ &quot;CHF&quot;_-;_-* &quot;-&quot;??\ &quot;CHF&quot;_-;_-@_-"/>
    <numFmt numFmtId="164" formatCode="_-* #,##0.00\ _C_H_F_-;\-* #,##0.00\ _C_H_F_-;_-* &quot;-&quot;??\ _C_H_F_-;_-@_-"/>
    <numFmt numFmtId="165" formatCode="_ * #,##0.00_ ;_ * \-#,##0.00_ ;_ * &quot;-&quot;??_ ;_ @_ "/>
    <numFmt numFmtId="166" formatCode="0.00;[Red]0.00"/>
    <numFmt numFmtId="167" formatCode="_ &quot;SFr.&quot;\ * #,##0.00_ ;_ &quot;SFr.&quot;\ * \-#,##0.00_ ;_ &quot;SFr.&quot;\ * &quot;-&quot;??_ ;_ @_ "/>
    <numFmt numFmtId="171" formatCode="[&lt;2]0.0&quot; jour&quot;;0.0&quot; jours&quot;"/>
    <numFmt numFmtId="173" formatCode="[$-100C]d/\ mmmm\ yyyy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Arial Narrow"/>
      <family val="2"/>
    </font>
    <font>
      <sz val="10"/>
      <name val="Arial Narrow"/>
      <family val="2"/>
    </font>
    <font>
      <sz val="11"/>
      <color theme="1"/>
      <name val="Arial Narrow"/>
      <family val="2"/>
    </font>
    <font>
      <sz val="10"/>
      <name val="Arial"/>
      <family val="2"/>
    </font>
    <font>
      <sz val="10"/>
      <name val="Arial"/>
      <family val="2"/>
    </font>
    <font>
      <sz val="11"/>
      <color rgb="FF9C0006"/>
      <name val="Arial Narrow"/>
      <family val="2"/>
    </font>
    <font>
      <sz val="14"/>
      <name val="Arial Narrow"/>
      <family val="2"/>
    </font>
    <font>
      <sz val="16"/>
      <color rgb="FF378D18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6">
    <xf numFmtId="0" fontId="0" fillId="0" borderId="0"/>
    <xf numFmtId="4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0" borderId="0"/>
    <xf numFmtId="167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5" fillId="0" borderId="0"/>
    <xf numFmtId="0" fontId="6" fillId="0" borderId="0"/>
    <xf numFmtId="165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5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0" fontId="5" fillId="0" borderId="0"/>
    <xf numFmtId="0" fontId="4" fillId="0" borderId="0"/>
    <xf numFmtId="0" fontId="7" fillId="2" borderId="0" applyNumberFormat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5" fillId="0" borderId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0" fontId="5" fillId="0" borderId="0"/>
  </cellStyleXfs>
  <cellXfs count="44">
    <xf numFmtId="0" fontId="0" fillId="0" borderId="0" xfId="0"/>
    <xf numFmtId="0" fontId="2" fillId="0" borderId="0" xfId="3" applyFont="1"/>
    <xf numFmtId="0" fontId="2" fillId="0" borderId="0" xfId="3" applyFont="1" applyAlignment="1">
      <alignment vertical="center"/>
    </xf>
    <xf numFmtId="0" fontId="2" fillId="0" borderId="0" xfId="3" applyFont="1" applyAlignment="1">
      <alignment horizontal="center" vertical="center"/>
    </xf>
    <xf numFmtId="0" fontId="2" fillId="0" borderId="0" xfId="3" applyFont="1" applyBorder="1" applyAlignment="1">
      <alignment horizontal="center" vertical="center"/>
    </xf>
    <xf numFmtId="0" fontId="2" fillId="0" borderId="0" xfId="3" applyFont="1" applyAlignment="1">
      <alignment horizontal="right" vertical="center"/>
    </xf>
    <xf numFmtId="0" fontId="2" fillId="0" borderId="0" xfId="3" applyFont="1" applyAlignment="1">
      <alignment horizontal="left" vertical="center" wrapText="1"/>
    </xf>
    <xf numFmtId="166" fontId="2" fillId="0" borderId="0" xfId="3" applyNumberFormat="1" applyFont="1" applyAlignment="1">
      <alignment horizontal="center" vertical="center"/>
    </xf>
    <xf numFmtId="167" fontId="2" fillId="0" borderId="0" xfId="4" applyNumberFormat="1" applyFont="1" applyBorder="1" applyAlignment="1">
      <alignment horizontal="right" vertical="center"/>
    </xf>
    <xf numFmtId="167" fontId="2" fillId="0" borderId="0" xfId="4" applyNumberFormat="1" applyFont="1" applyAlignment="1">
      <alignment horizontal="right" vertical="center"/>
    </xf>
    <xf numFmtId="0" fontId="3" fillId="0" borderId="0" xfId="3" applyFont="1" applyAlignment="1">
      <alignment horizontal="center" vertical="center"/>
    </xf>
    <xf numFmtId="0" fontId="2" fillId="0" borderId="0" xfId="3" applyFont="1" applyAlignment="1">
      <alignment horizontal="left" vertical="center"/>
    </xf>
    <xf numFmtId="0" fontId="2" fillId="0" borderId="0" xfId="3" applyFont="1" applyAlignment="1"/>
    <xf numFmtId="0" fontId="3" fillId="0" borderId="0" xfId="3" applyFont="1"/>
    <xf numFmtId="0" fontId="3" fillId="0" borderId="0" xfId="3" applyFont="1" applyAlignment="1">
      <alignment horizontal="right" vertical="center"/>
    </xf>
    <xf numFmtId="167" fontId="4" fillId="0" borderId="0" xfId="4" applyNumberFormat="1" applyFont="1" applyBorder="1" applyAlignment="1">
      <alignment horizontal="right" vertical="center"/>
    </xf>
    <xf numFmtId="0" fontId="3" fillId="0" borderId="0" xfId="3" applyFont="1" applyAlignment="1">
      <alignment horizontal="left" vertical="center" wrapText="1"/>
    </xf>
    <xf numFmtId="166" fontId="2" fillId="0" borderId="0" xfId="3" applyNumberFormat="1" applyFont="1" applyBorder="1" applyAlignment="1">
      <alignment horizontal="left" vertical="center"/>
    </xf>
    <xf numFmtId="0" fontId="2" fillId="0" borderId="0" xfId="3" applyFont="1" applyAlignment="1">
      <alignment horizontal="left" vertical="center" wrapText="1"/>
    </xf>
    <xf numFmtId="0" fontId="0" fillId="0" borderId="0" xfId="0"/>
    <xf numFmtId="0" fontId="2" fillId="0" borderId="0" xfId="3" applyFont="1" applyAlignment="1">
      <alignment horizontal="center" vertical="center"/>
    </xf>
    <xf numFmtId="167" fontId="2" fillId="0" borderId="0" xfId="4" applyNumberFormat="1" applyFont="1" applyAlignment="1">
      <alignment horizontal="right" vertical="center"/>
    </xf>
    <xf numFmtId="2" fontId="2" fillId="0" borderId="0" xfId="3" applyNumberFormat="1" applyFont="1" applyAlignment="1">
      <alignment horizontal="center" vertical="center"/>
    </xf>
    <xf numFmtId="2" fontId="2" fillId="0" borderId="0" xfId="3" applyNumberFormat="1" applyFont="1" applyAlignment="1">
      <alignment vertical="center"/>
    </xf>
    <xf numFmtId="2" fontId="3" fillId="0" borderId="0" xfId="3" applyNumberFormat="1" applyFont="1" applyAlignment="1">
      <alignment vertical="center"/>
    </xf>
    <xf numFmtId="171" fontId="2" fillId="0" borderId="0" xfId="3" applyNumberFormat="1" applyFont="1" applyAlignment="1">
      <alignment horizontal="center" vertical="center"/>
    </xf>
    <xf numFmtId="171" fontId="2" fillId="0" borderId="0" xfId="3" applyNumberFormat="1" applyFont="1" applyAlignment="1">
      <alignment horizontal="center" vertical="center"/>
    </xf>
    <xf numFmtId="171" fontId="3" fillId="0" borderId="0" xfId="3" applyNumberFormat="1" applyFont="1" applyAlignment="1">
      <alignment horizontal="center" vertical="center"/>
    </xf>
    <xf numFmtId="171" fontId="3" fillId="0" borderId="0" xfId="4" applyNumberFormat="1" applyFont="1" applyAlignment="1">
      <alignment horizontal="center" vertical="center"/>
    </xf>
    <xf numFmtId="2" fontId="2" fillId="0" borderId="0" xfId="3" applyNumberFormat="1" applyFont="1" applyAlignment="1">
      <alignment horizontal="center" vertical="center" wrapText="1"/>
    </xf>
    <xf numFmtId="0" fontId="0" fillId="0" borderId="0" xfId="0" applyNumberFormat="1"/>
    <xf numFmtId="14" fontId="0" fillId="0" borderId="0" xfId="0" applyNumberFormat="1"/>
    <xf numFmtId="173" fontId="2" fillId="0" borderId="0" xfId="3" applyNumberFormat="1" applyFont="1" applyAlignment="1">
      <alignment horizontal="left" vertical="center" wrapText="1"/>
    </xf>
    <xf numFmtId="171" fontId="2" fillId="0" borderId="0" xfId="3" applyNumberFormat="1" applyFont="1" applyAlignment="1">
      <alignment vertical="center" wrapText="1"/>
    </xf>
    <xf numFmtId="0" fontId="2" fillId="0" borderId="1" xfId="3" applyFont="1" applyBorder="1" applyAlignment="1"/>
    <xf numFmtId="0" fontId="9" fillId="0" borderId="1" xfId="3" applyFont="1" applyBorder="1" applyAlignment="1"/>
    <xf numFmtId="0" fontId="2" fillId="0" borderId="0" xfId="3" applyFont="1" applyAlignment="1">
      <alignment horizontal="left"/>
    </xf>
    <xf numFmtId="0" fontId="3" fillId="0" borderId="0" xfId="3" applyFont="1" applyAlignment="1">
      <alignment horizontal="left"/>
    </xf>
    <xf numFmtId="0" fontId="2" fillId="0" borderId="0" xfId="3" applyFont="1" applyFill="1" applyBorder="1" applyAlignment="1">
      <alignment horizontal="left" vertical="center"/>
    </xf>
    <xf numFmtId="0" fontId="8" fillId="0" borderId="0" xfId="3" applyFont="1" applyAlignment="1">
      <alignment horizontal="center" vertical="center"/>
    </xf>
    <xf numFmtId="0" fontId="2" fillId="0" borderId="0" xfId="3" applyFont="1" applyAlignment="1">
      <alignment horizontal="center" vertical="center"/>
    </xf>
    <xf numFmtId="0" fontId="2" fillId="0" borderId="0" xfId="3" applyFont="1" applyAlignment="1">
      <alignment horizontal="center" vertical="center" wrapText="1"/>
    </xf>
    <xf numFmtId="171" fontId="2" fillId="0" borderId="0" xfId="3" applyNumberFormat="1" applyFont="1" applyAlignment="1">
      <alignment horizontal="center" vertical="center" wrapText="1"/>
    </xf>
    <xf numFmtId="0" fontId="2" fillId="0" borderId="1" xfId="3" applyFont="1" applyBorder="1" applyAlignment="1">
      <alignment horizontal="left"/>
    </xf>
  </cellXfs>
  <cellStyles count="26">
    <cellStyle name="Insatisfaisant 2" xfId="15" xr:uid="{00000000-0005-0000-0000-000000000000}"/>
    <cellStyle name="Milliers 2" xfId="2" xr:uid="{00000000-0005-0000-0000-000001000000}"/>
    <cellStyle name="Milliers 2 2" xfId="18" xr:uid="{00000000-0005-0000-0000-000002000000}"/>
    <cellStyle name="Milliers 2 2 2" xfId="22" xr:uid="{00000000-0005-0000-0000-000003000000}"/>
    <cellStyle name="Milliers 3" xfId="5" xr:uid="{00000000-0005-0000-0000-000004000000}"/>
    <cellStyle name="Milliers 4" xfId="9" xr:uid="{00000000-0005-0000-0000-000005000000}"/>
    <cellStyle name="Milliers 4 2" xfId="11" xr:uid="{00000000-0005-0000-0000-000006000000}"/>
    <cellStyle name="Milliers 5" xfId="21" xr:uid="{00000000-0005-0000-0000-000007000000}"/>
    <cellStyle name="Monétaire 2" xfId="1" xr:uid="{00000000-0005-0000-0000-000008000000}"/>
    <cellStyle name="Monétaire 2 2" xfId="17" xr:uid="{00000000-0005-0000-0000-000009000000}"/>
    <cellStyle name="Monétaire 2 2 2" xfId="24" xr:uid="{00000000-0005-0000-0000-00000A000000}"/>
    <cellStyle name="Monétaire 3" xfId="4" xr:uid="{00000000-0005-0000-0000-00000B000000}"/>
    <cellStyle name="Monétaire 4" xfId="10" xr:uid="{00000000-0005-0000-0000-00000C000000}"/>
    <cellStyle name="Monétaire 4 2" xfId="12" xr:uid="{00000000-0005-0000-0000-00000D000000}"/>
    <cellStyle name="Monétaire 5" xfId="23" xr:uid="{00000000-0005-0000-0000-00000E000000}"/>
    <cellStyle name="Normal" xfId="0" builtinId="0"/>
    <cellStyle name="Normal 2" xfId="3" xr:uid="{00000000-0005-0000-0000-000010000000}"/>
    <cellStyle name="Normal 2 2" xfId="6" xr:uid="{00000000-0005-0000-0000-000011000000}"/>
    <cellStyle name="Normal 2 2 2" xfId="19" xr:uid="{00000000-0005-0000-0000-000012000000}"/>
    <cellStyle name="Normal 3" xfId="7" xr:uid="{00000000-0005-0000-0000-000013000000}"/>
    <cellStyle name="Normal 3 2" xfId="8" xr:uid="{00000000-0005-0000-0000-000014000000}"/>
    <cellStyle name="Normal 3 2 2" xfId="13" xr:uid="{00000000-0005-0000-0000-000015000000}"/>
    <cellStyle name="Normal 3 2 3" xfId="25" xr:uid="{00000000-0005-0000-0000-000016000000}"/>
    <cellStyle name="Normal 4" xfId="16" xr:uid="{00000000-0005-0000-0000-000017000000}"/>
    <cellStyle name="Normal 4 2" xfId="20" xr:uid="{00000000-0005-0000-0000-000018000000}"/>
    <cellStyle name="Normal 5" xfId="14" xr:uid="{00000000-0005-0000-0000-000019000000}"/>
  </cellStyles>
  <dxfs count="8"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none">
          <bgColor auto="1"/>
        </patternFill>
      </fill>
    </dxf>
  </dxfs>
  <tableStyles count="1" defaultTableStyle="TableStyleMedium2" defaultPivotStyle="PivotStyleMedium9">
    <tableStyle name="Style de tableau 1" pivot="0" count="1" xr9:uid="{00000000-0011-0000-FFFF-FFFF00000000}">
      <tableStyleElement type="wholeTable" dxfId="7"/>
    </tableStyle>
  </tableStyles>
  <colors>
    <mruColors>
      <color rgb="FF378D18"/>
      <color rgb="FF5AA843"/>
      <color rgb="FF629A43"/>
      <color rgb="FF15461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DC831A9-63D4-4FB5-B3F1-E1E9E59F7D2E}" name="Tableau3_2" displayName="Tableau3_2" ref="A1:H5" totalsRowShown="0">
  <autoFilter ref="A1:H5" xr:uid="{2DC831A9-63D4-4FB5-B3F1-E1E9E59F7D2E}"/>
  <sortState xmlns:xlrd2="http://schemas.microsoft.com/office/spreadsheetml/2017/richdata2" ref="A2:H5">
    <sortCondition ref="C1:C5"/>
  </sortState>
  <tableColumns count="8">
    <tableColumn id="1" xr3:uid="{8C650E11-F7E3-4C07-B105-45D4D8225C42}" name="Code" dataDxfId="6"/>
    <tableColumn id="2" xr3:uid="{21D36600-779A-41EC-8306-EDD0A83250D2}" name="Titre" dataDxfId="5"/>
    <tableColumn id="3" xr3:uid="{C092DE73-0B38-4F7A-8B5D-D558D85C24B1}" name="Prénom Nom" dataDxfId="4"/>
    <tableColumn id="4" xr3:uid="{8DC5CD35-2DCF-4AA3-A708-53548D9F43F1}" name="Adresses" dataDxfId="3"/>
    <tableColumn id="5" xr3:uid="{ECD9EC6C-C1D0-4604-9029-3992E33676FF}" name="Code postale/Lieu" dataDxfId="2"/>
    <tableColumn id="6" xr3:uid="{C8CE8AE8-2532-4D2D-9905-AF7568F63A1C}" name="N° téléphone"/>
    <tableColumn id="7" xr3:uid="{12FDD383-E5CD-45AA-AE3B-0F201839A676}" name="E-mail" dataDxfId="1"/>
    <tableColumn id="8" xr3:uid="{97D9527B-E653-40FC-8DFF-DC04724ABEB8}" name="Date entrée client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7:K525"/>
  <sheetViews>
    <sheetView tabSelected="1" zoomScaleNormal="100" workbookViewId="0">
      <selection activeCell="E10" sqref="E10"/>
    </sheetView>
  </sheetViews>
  <sheetFormatPr baseColWidth="10" defaultRowHeight="13.5" x14ac:dyDescent="0.35"/>
  <cols>
    <col min="1" max="1" width="9.1328125" style="2" customWidth="1"/>
    <col min="2" max="2" width="43" style="6" customWidth="1"/>
    <col min="3" max="3" width="3.59765625" style="36" customWidth="1"/>
    <col min="4" max="4" width="5.59765625" style="3" customWidth="1"/>
    <col min="5" max="5" width="12.73046875" style="7" customWidth="1"/>
    <col min="6" max="6" width="20.59765625" style="9" customWidth="1"/>
    <col min="7" max="7" width="11.3984375" style="1"/>
    <col min="8" max="10" width="11.3984375" style="20"/>
    <col min="11" max="11" width="15.73046875" style="25" bestFit="1" customWidth="1"/>
    <col min="12" max="256" width="11.3984375" style="1"/>
    <col min="257" max="257" width="5.73046875" style="1" customWidth="1"/>
    <col min="258" max="258" width="43" style="1" customWidth="1"/>
    <col min="259" max="259" width="5" style="1" customWidth="1"/>
    <col min="260" max="260" width="6.1328125" style="1" customWidth="1"/>
    <col min="261" max="261" width="9.59765625" style="1" customWidth="1"/>
    <col min="262" max="262" width="20.59765625" style="1" customWidth="1"/>
    <col min="263" max="266" width="11.3984375" style="1"/>
    <col min="267" max="267" width="15.73046875" style="1" bestFit="1" customWidth="1"/>
    <col min="268" max="512" width="11.3984375" style="1"/>
    <col min="513" max="513" width="5.73046875" style="1" customWidth="1"/>
    <col min="514" max="514" width="43" style="1" customWidth="1"/>
    <col min="515" max="515" width="5" style="1" customWidth="1"/>
    <col min="516" max="516" width="6.1328125" style="1" customWidth="1"/>
    <col min="517" max="517" width="9.59765625" style="1" customWidth="1"/>
    <col min="518" max="518" width="20.59765625" style="1" customWidth="1"/>
    <col min="519" max="522" width="11.3984375" style="1"/>
    <col min="523" max="523" width="15.73046875" style="1" bestFit="1" customWidth="1"/>
    <col min="524" max="768" width="11.3984375" style="1"/>
    <col min="769" max="769" width="5.73046875" style="1" customWidth="1"/>
    <col min="770" max="770" width="43" style="1" customWidth="1"/>
    <col min="771" max="771" width="5" style="1" customWidth="1"/>
    <col min="772" max="772" width="6.1328125" style="1" customWidth="1"/>
    <col min="773" max="773" width="9.59765625" style="1" customWidth="1"/>
    <col min="774" max="774" width="20.59765625" style="1" customWidth="1"/>
    <col min="775" max="778" width="11.3984375" style="1"/>
    <col min="779" max="779" width="15.73046875" style="1" bestFit="1" customWidth="1"/>
    <col min="780" max="1024" width="11.3984375" style="1"/>
    <col min="1025" max="1025" width="5.73046875" style="1" customWidth="1"/>
    <col min="1026" max="1026" width="43" style="1" customWidth="1"/>
    <col min="1027" max="1027" width="5" style="1" customWidth="1"/>
    <col min="1028" max="1028" width="6.1328125" style="1" customWidth="1"/>
    <col min="1029" max="1029" width="9.59765625" style="1" customWidth="1"/>
    <col min="1030" max="1030" width="20.59765625" style="1" customWidth="1"/>
    <col min="1031" max="1034" width="11.3984375" style="1"/>
    <col min="1035" max="1035" width="15.73046875" style="1" bestFit="1" customWidth="1"/>
    <col min="1036" max="1280" width="11.3984375" style="1"/>
    <col min="1281" max="1281" width="5.73046875" style="1" customWidth="1"/>
    <col min="1282" max="1282" width="43" style="1" customWidth="1"/>
    <col min="1283" max="1283" width="5" style="1" customWidth="1"/>
    <col min="1284" max="1284" width="6.1328125" style="1" customWidth="1"/>
    <col min="1285" max="1285" width="9.59765625" style="1" customWidth="1"/>
    <col min="1286" max="1286" width="20.59765625" style="1" customWidth="1"/>
    <col min="1287" max="1290" width="11.3984375" style="1"/>
    <col min="1291" max="1291" width="15.73046875" style="1" bestFit="1" customWidth="1"/>
    <col min="1292" max="1536" width="11.3984375" style="1"/>
    <col min="1537" max="1537" width="5.73046875" style="1" customWidth="1"/>
    <col min="1538" max="1538" width="43" style="1" customWidth="1"/>
    <col min="1539" max="1539" width="5" style="1" customWidth="1"/>
    <col min="1540" max="1540" width="6.1328125" style="1" customWidth="1"/>
    <col min="1541" max="1541" width="9.59765625" style="1" customWidth="1"/>
    <col min="1542" max="1542" width="20.59765625" style="1" customWidth="1"/>
    <col min="1543" max="1546" width="11.3984375" style="1"/>
    <col min="1547" max="1547" width="15.73046875" style="1" bestFit="1" customWidth="1"/>
    <col min="1548" max="1792" width="11.3984375" style="1"/>
    <col min="1793" max="1793" width="5.73046875" style="1" customWidth="1"/>
    <col min="1794" max="1794" width="43" style="1" customWidth="1"/>
    <col min="1795" max="1795" width="5" style="1" customWidth="1"/>
    <col min="1796" max="1796" width="6.1328125" style="1" customWidth="1"/>
    <col min="1797" max="1797" width="9.59765625" style="1" customWidth="1"/>
    <col min="1798" max="1798" width="20.59765625" style="1" customWidth="1"/>
    <col min="1799" max="1802" width="11.3984375" style="1"/>
    <col min="1803" max="1803" width="15.73046875" style="1" bestFit="1" customWidth="1"/>
    <col min="1804" max="2048" width="11.3984375" style="1"/>
    <col min="2049" max="2049" width="5.73046875" style="1" customWidth="1"/>
    <col min="2050" max="2050" width="43" style="1" customWidth="1"/>
    <col min="2051" max="2051" width="5" style="1" customWidth="1"/>
    <col min="2052" max="2052" width="6.1328125" style="1" customWidth="1"/>
    <col min="2053" max="2053" width="9.59765625" style="1" customWidth="1"/>
    <col min="2054" max="2054" width="20.59765625" style="1" customWidth="1"/>
    <col min="2055" max="2058" width="11.3984375" style="1"/>
    <col min="2059" max="2059" width="15.73046875" style="1" bestFit="1" customWidth="1"/>
    <col min="2060" max="2304" width="11.3984375" style="1"/>
    <col min="2305" max="2305" width="5.73046875" style="1" customWidth="1"/>
    <col min="2306" max="2306" width="43" style="1" customWidth="1"/>
    <col min="2307" max="2307" width="5" style="1" customWidth="1"/>
    <col min="2308" max="2308" width="6.1328125" style="1" customWidth="1"/>
    <col min="2309" max="2309" width="9.59765625" style="1" customWidth="1"/>
    <col min="2310" max="2310" width="20.59765625" style="1" customWidth="1"/>
    <col min="2311" max="2314" width="11.3984375" style="1"/>
    <col min="2315" max="2315" width="15.73046875" style="1" bestFit="1" customWidth="1"/>
    <col min="2316" max="2560" width="11.3984375" style="1"/>
    <col min="2561" max="2561" width="5.73046875" style="1" customWidth="1"/>
    <col min="2562" max="2562" width="43" style="1" customWidth="1"/>
    <col min="2563" max="2563" width="5" style="1" customWidth="1"/>
    <col min="2564" max="2564" width="6.1328125" style="1" customWidth="1"/>
    <col min="2565" max="2565" width="9.59765625" style="1" customWidth="1"/>
    <col min="2566" max="2566" width="20.59765625" style="1" customWidth="1"/>
    <col min="2567" max="2570" width="11.3984375" style="1"/>
    <col min="2571" max="2571" width="15.73046875" style="1" bestFit="1" customWidth="1"/>
    <col min="2572" max="2816" width="11.3984375" style="1"/>
    <col min="2817" max="2817" width="5.73046875" style="1" customWidth="1"/>
    <col min="2818" max="2818" width="43" style="1" customWidth="1"/>
    <col min="2819" max="2819" width="5" style="1" customWidth="1"/>
    <col min="2820" max="2820" width="6.1328125" style="1" customWidth="1"/>
    <col min="2821" max="2821" width="9.59765625" style="1" customWidth="1"/>
    <col min="2822" max="2822" width="20.59765625" style="1" customWidth="1"/>
    <col min="2823" max="2826" width="11.3984375" style="1"/>
    <col min="2827" max="2827" width="15.73046875" style="1" bestFit="1" customWidth="1"/>
    <col min="2828" max="3072" width="11.3984375" style="1"/>
    <col min="3073" max="3073" width="5.73046875" style="1" customWidth="1"/>
    <col min="3074" max="3074" width="43" style="1" customWidth="1"/>
    <col min="3075" max="3075" width="5" style="1" customWidth="1"/>
    <col min="3076" max="3076" width="6.1328125" style="1" customWidth="1"/>
    <col min="3077" max="3077" width="9.59765625" style="1" customWidth="1"/>
    <col min="3078" max="3078" width="20.59765625" style="1" customWidth="1"/>
    <col min="3079" max="3082" width="11.3984375" style="1"/>
    <col min="3083" max="3083" width="15.73046875" style="1" bestFit="1" customWidth="1"/>
    <col min="3084" max="3328" width="11.3984375" style="1"/>
    <col min="3329" max="3329" width="5.73046875" style="1" customWidth="1"/>
    <col min="3330" max="3330" width="43" style="1" customWidth="1"/>
    <col min="3331" max="3331" width="5" style="1" customWidth="1"/>
    <col min="3332" max="3332" width="6.1328125" style="1" customWidth="1"/>
    <col min="3333" max="3333" width="9.59765625" style="1" customWidth="1"/>
    <col min="3334" max="3334" width="20.59765625" style="1" customWidth="1"/>
    <col min="3335" max="3338" width="11.3984375" style="1"/>
    <col min="3339" max="3339" width="15.73046875" style="1" bestFit="1" customWidth="1"/>
    <col min="3340" max="3584" width="11.3984375" style="1"/>
    <col min="3585" max="3585" width="5.73046875" style="1" customWidth="1"/>
    <col min="3586" max="3586" width="43" style="1" customWidth="1"/>
    <col min="3587" max="3587" width="5" style="1" customWidth="1"/>
    <col min="3588" max="3588" width="6.1328125" style="1" customWidth="1"/>
    <col min="3589" max="3589" width="9.59765625" style="1" customWidth="1"/>
    <col min="3590" max="3590" width="20.59765625" style="1" customWidth="1"/>
    <col min="3591" max="3594" width="11.3984375" style="1"/>
    <col min="3595" max="3595" width="15.73046875" style="1" bestFit="1" customWidth="1"/>
    <col min="3596" max="3840" width="11.3984375" style="1"/>
    <col min="3841" max="3841" width="5.73046875" style="1" customWidth="1"/>
    <col min="3842" max="3842" width="43" style="1" customWidth="1"/>
    <col min="3843" max="3843" width="5" style="1" customWidth="1"/>
    <col min="3844" max="3844" width="6.1328125" style="1" customWidth="1"/>
    <col min="3845" max="3845" width="9.59765625" style="1" customWidth="1"/>
    <col min="3846" max="3846" width="20.59765625" style="1" customWidth="1"/>
    <col min="3847" max="3850" width="11.3984375" style="1"/>
    <col min="3851" max="3851" width="15.73046875" style="1" bestFit="1" customWidth="1"/>
    <col min="3852" max="4096" width="11.3984375" style="1"/>
    <col min="4097" max="4097" width="5.73046875" style="1" customWidth="1"/>
    <col min="4098" max="4098" width="43" style="1" customWidth="1"/>
    <col min="4099" max="4099" width="5" style="1" customWidth="1"/>
    <col min="4100" max="4100" width="6.1328125" style="1" customWidth="1"/>
    <col min="4101" max="4101" width="9.59765625" style="1" customWidth="1"/>
    <col min="4102" max="4102" width="20.59765625" style="1" customWidth="1"/>
    <col min="4103" max="4106" width="11.3984375" style="1"/>
    <col min="4107" max="4107" width="15.73046875" style="1" bestFit="1" customWidth="1"/>
    <col min="4108" max="4352" width="11.3984375" style="1"/>
    <col min="4353" max="4353" width="5.73046875" style="1" customWidth="1"/>
    <col min="4354" max="4354" width="43" style="1" customWidth="1"/>
    <col min="4355" max="4355" width="5" style="1" customWidth="1"/>
    <col min="4356" max="4356" width="6.1328125" style="1" customWidth="1"/>
    <col min="4357" max="4357" width="9.59765625" style="1" customWidth="1"/>
    <col min="4358" max="4358" width="20.59765625" style="1" customWidth="1"/>
    <col min="4359" max="4362" width="11.3984375" style="1"/>
    <col min="4363" max="4363" width="15.73046875" style="1" bestFit="1" customWidth="1"/>
    <col min="4364" max="4608" width="11.3984375" style="1"/>
    <col min="4609" max="4609" width="5.73046875" style="1" customWidth="1"/>
    <col min="4610" max="4610" width="43" style="1" customWidth="1"/>
    <col min="4611" max="4611" width="5" style="1" customWidth="1"/>
    <col min="4612" max="4612" width="6.1328125" style="1" customWidth="1"/>
    <col min="4613" max="4613" width="9.59765625" style="1" customWidth="1"/>
    <col min="4614" max="4614" width="20.59765625" style="1" customWidth="1"/>
    <col min="4615" max="4618" width="11.3984375" style="1"/>
    <col min="4619" max="4619" width="15.73046875" style="1" bestFit="1" customWidth="1"/>
    <col min="4620" max="4864" width="11.3984375" style="1"/>
    <col min="4865" max="4865" width="5.73046875" style="1" customWidth="1"/>
    <col min="4866" max="4866" width="43" style="1" customWidth="1"/>
    <col min="4867" max="4867" width="5" style="1" customWidth="1"/>
    <col min="4868" max="4868" width="6.1328125" style="1" customWidth="1"/>
    <col min="4869" max="4869" width="9.59765625" style="1" customWidth="1"/>
    <col min="4870" max="4870" width="20.59765625" style="1" customWidth="1"/>
    <col min="4871" max="4874" width="11.3984375" style="1"/>
    <col min="4875" max="4875" width="15.73046875" style="1" bestFit="1" customWidth="1"/>
    <col min="4876" max="5120" width="11.3984375" style="1"/>
    <col min="5121" max="5121" width="5.73046875" style="1" customWidth="1"/>
    <col min="5122" max="5122" width="43" style="1" customWidth="1"/>
    <col min="5123" max="5123" width="5" style="1" customWidth="1"/>
    <col min="5124" max="5124" width="6.1328125" style="1" customWidth="1"/>
    <col min="5125" max="5125" width="9.59765625" style="1" customWidth="1"/>
    <col min="5126" max="5126" width="20.59765625" style="1" customWidth="1"/>
    <col min="5127" max="5130" width="11.3984375" style="1"/>
    <col min="5131" max="5131" width="15.73046875" style="1" bestFit="1" customWidth="1"/>
    <col min="5132" max="5376" width="11.3984375" style="1"/>
    <col min="5377" max="5377" width="5.73046875" style="1" customWidth="1"/>
    <col min="5378" max="5378" width="43" style="1" customWidth="1"/>
    <col min="5379" max="5379" width="5" style="1" customWidth="1"/>
    <col min="5380" max="5380" width="6.1328125" style="1" customWidth="1"/>
    <col min="5381" max="5381" width="9.59765625" style="1" customWidth="1"/>
    <col min="5382" max="5382" width="20.59765625" style="1" customWidth="1"/>
    <col min="5383" max="5386" width="11.3984375" style="1"/>
    <col min="5387" max="5387" width="15.73046875" style="1" bestFit="1" customWidth="1"/>
    <col min="5388" max="5632" width="11.3984375" style="1"/>
    <col min="5633" max="5633" width="5.73046875" style="1" customWidth="1"/>
    <col min="5634" max="5634" width="43" style="1" customWidth="1"/>
    <col min="5635" max="5635" width="5" style="1" customWidth="1"/>
    <col min="5636" max="5636" width="6.1328125" style="1" customWidth="1"/>
    <col min="5637" max="5637" width="9.59765625" style="1" customWidth="1"/>
    <col min="5638" max="5638" width="20.59765625" style="1" customWidth="1"/>
    <col min="5639" max="5642" width="11.3984375" style="1"/>
    <col min="5643" max="5643" width="15.73046875" style="1" bestFit="1" customWidth="1"/>
    <col min="5644" max="5888" width="11.3984375" style="1"/>
    <col min="5889" max="5889" width="5.73046875" style="1" customWidth="1"/>
    <col min="5890" max="5890" width="43" style="1" customWidth="1"/>
    <col min="5891" max="5891" width="5" style="1" customWidth="1"/>
    <col min="5892" max="5892" width="6.1328125" style="1" customWidth="1"/>
    <col min="5893" max="5893" width="9.59765625" style="1" customWidth="1"/>
    <col min="5894" max="5894" width="20.59765625" style="1" customWidth="1"/>
    <col min="5895" max="5898" width="11.3984375" style="1"/>
    <col min="5899" max="5899" width="15.73046875" style="1" bestFit="1" customWidth="1"/>
    <col min="5900" max="6144" width="11.3984375" style="1"/>
    <col min="6145" max="6145" width="5.73046875" style="1" customWidth="1"/>
    <col min="6146" max="6146" width="43" style="1" customWidth="1"/>
    <col min="6147" max="6147" width="5" style="1" customWidth="1"/>
    <col min="6148" max="6148" width="6.1328125" style="1" customWidth="1"/>
    <col min="6149" max="6149" width="9.59765625" style="1" customWidth="1"/>
    <col min="6150" max="6150" width="20.59765625" style="1" customWidth="1"/>
    <col min="6151" max="6154" width="11.3984375" style="1"/>
    <col min="6155" max="6155" width="15.73046875" style="1" bestFit="1" customWidth="1"/>
    <col min="6156" max="6400" width="11.3984375" style="1"/>
    <col min="6401" max="6401" width="5.73046875" style="1" customWidth="1"/>
    <col min="6402" max="6402" width="43" style="1" customWidth="1"/>
    <col min="6403" max="6403" width="5" style="1" customWidth="1"/>
    <col min="6404" max="6404" width="6.1328125" style="1" customWidth="1"/>
    <col min="6405" max="6405" width="9.59765625" style="1" customWidth="1"/>
    <col min="6406" max="6406" width="20.59765625" style="1" customWidth="1"/>
    <col min="6407" max="6410" width="11.3984375" style="1"/>
    <col min="6411" max="6411" width="15.73046875" style="1" bestFit="1" customWidth="1"/>
    <col min="6412" max="6656" width="11.3984375" style="1"/>
    <col min="6657" max="6657" width="5.73046875" style="1" customWidth="1"/>
    <col min="6658" max="6658" width="43" style="1" customWidth="1"/>
    <col min="6659" max="6659" width="5" style="1" customWidth="1"/>
    <col min="6660" max="6660" width="6.1328125" style="1" customWidth="1"/>
    <col min="6661" max="6661" width="9.59765625" style="1" customWidth="1"/>
    <col min="6662" max="6662" width="20.59765625" style="1" customWidth="1"/>
    <col min="6663" max="6666" width="11.3984375" style="1"/>
    <col min="6667" max="6667" width="15.73046875" style="1" bestFit="1" customWidth="1"/>
    <col min="6668" max="6912" width="11.3984375" style="1"/>
    <col min="6913" max="6913" width="5.73046875" style="1" customWidth="1"/>
    <col min="6914" max="6914" width="43" style="1" customWidth="1"/>
    <col min="6915" max="6915" width="5" style="1" customWidth="1"/>
    <col min="6916" max="6916" width="6.1328125" style="1" customWidth="1"/>
    <col min="6917" max="6917" width="9.59765625" style="1" customWidth="1"/>
    <col min="6918" max="6918" width="20.59765625" style="1" customWidth="1"/>
    <col min="6919" max="6922" width="11.3984375" style="1"/>
    <col min="6923" max="6923" width="15.73046875" style="1" bestFit="1" customWidth="1"/>
    <col min="6924" max="7168" width="11.3984375" style="1"/>
    <col min="7169" max="7169" width="5.73046875" style="1" customWidth="1"/>
    <col min="7170" max="7170" width="43" style="1" customWidth="1"/>
    <col min="7171" max="7171" width="5" style="1" customWidth="1"/>
    <col min="7172" max="7172" width="6.1328125" style="1" customWidth="1"/>
    <col min="7173" max="7173" width="9.59765625" style="1" customWidth="1"/>
    <col min="7174" max="7174" width="20.59765625" style="1" customWidth="1"/>
    <col min="7175" max="7178" width="11.3984375" style="1"/>
    <col min="7179" max="7179" width="15.73046875" style="1" bestFit="1" customWidth="1"/>
    <col min="7180" max="7424" width="11.3984375" style="1"/>
    <col min="7425" max="7425" width="5.73046875" style="1" customWidth="1"/>
    <col min="7426" max="7426" width="43" style="1" customWidth="1"/>
    <col min="7427" max="7427" width="5" style="1" customWidth="1"/>
    <col min="7428" max="7428" width="6.1328125" style="1" customWidth="1"/>
    <col min="7429" max="7429" width="9.59765625" style="1" customWidth="1"/>
    <col min="7430" max="7430" width="20.59765625" style="1" customWidth="1"/>
    <col min="7431" max="7434" width="11.3984375" style="1"/>
    <col min="7435" max="7435" width="15.73046875" style="1" bestFit="1" customWidth="1"/>
    <col min="7436" max="7680" width="11.3984375" style="1"/>
    <col min="7681" max="7681" width="5.73046875" style="1" customWidth="1"/>
    <col min="7682" max="7682" width="43" style="1" customWidth="1"/>
    <col min="7683" max="7683" width="5" style="1" customWidth="1"/>
    <col min="7684" max="7684" width="6.1328125" style="1" customWidth="1"/>
    <col min="7685" max="7685" width="9.59765625" style="1" customWidth="1"/>
    <col min="7686" max="7686" width="20.59765625" style="1" customWidth="1"/>
    <col min="7687" max="7690" width="11.3984375" style="1"/>
    <col min="7691" max="7691" width="15.73046875" style="1" bestFit="1" customWidth="1"/>
    <col min="7692" max="7936" width="11.3984375" style="1"/>
    <col min="7937" max="7937" width="5.73046875" style="1" customWidth="1"/>
    <col min="7938" max="7938" width="43" style="1" customWidth="1"/>
    <col min="7939" max="7939" width="5" style="1" customWidth="1"/>
    <col min="7940" max="7940" width="6.1328125" style="1" customWidth="1"/>
    <col min="7941" max="7941" width="9.59765625" style="1" customWidth="1"/>
    <col min="7942" max="7942" width="20.59765625" style="1" customWidth="1"/>
    <col min="7943" max="7946" width="11.3984375" style="1"/>
    <col min="7947" max="7947" width="15.73046875" style="1" bestFit="1" customWidth="1"/>
    <col min="7948" max="8192" width="11.3984375" style="1"/>
    <col min="8193" max="8193" width="5.73046875" style="1" customWidth="1"/>
    <col min="8194" max="8194" width="43" style="1" customWidth="1"/>
    <col min="8195" max="8195" width="5" style="1" customWidth="1"/>
    <col min="8196" max="8196" width="6.1328125" style="1" customWidth="1"/>
    <col min="8197" max="8197" width="9.59765625" style="1" customWidth="1"/>
    <col min="8198" max="8198" width="20.59765625" style="1" customWidth="1"/>
    <col min="8199" max="8202" width="11.3984375" style="1"/>
    <col min="8203" max="8203" width="15.73046875" style="1" bestFit="1" customWidth="1"/>
    <col min="8204" max="8448" width="11.3984375" style="1"/>
    <col min="8449" max="8449" width="5.73046875" style="1" customWidth="1"/>
    <col min="8450" max="8450" width="43" style="1" customWidth="1"/>
    <col min="8451" max="8451" width="5" style="1" customWidth="1"/>
    <col min="8452" max="8452" width="6.1328125" style="1" customWidth="1"/>
    <col min="8453" max="8453" width="9.59765625" style="1" customWidth="1"/>
    <col min="8454" max="8454" width="20.59765625" style="1" customWidth="1"/>
    <col min="8455" max="8458" width="11.3984375" style="1"/>
    <col min="8459" max="8459" width="15.73046875" style="1" bestFit="1" customWidth="1"/>
    <col min="8460" max="8704" width="11.3984375" style="1"/>
    <col min="8705" max="8705" width="5.73046875" style="1" customWidth="1"/>
    <col min="8706" max="8706" width="43" style="1" customWidth="1"/>
    <col min="8707" max="8707" width="5" style="1" customWidth="1"/>
    <col min="8708" max="8708" width="6.1328125" style="1" customWidth="1"/>
    <col min="8709" max="8709" width="9.59765625" style="1" customWidth="1"/>
    <col min="8710" max="8710" width="20.59765625" style="1" customWidth="1"/>
    <col min="8711" max="8714" width="11.3984375" style="1"/>
    <col min="8715" max="8715" width="15.73046875" style="1" bestFit="1" customWidth="1"/>
    <col min="8716" max="8960" width="11.3984375" style="1"/>
    <col min="8961" max="8961" width="5.73046875" style="1" customWidth="1"/>
    <col min="8962" max="8962" width="43" style="1" customWidth="1"/>
    <col min="8963" max="8963" width="5" style="1" customWidth="1"/>
    <col min="8964" max="8964" width="6.1328125" style="1" customWidth="1"/>
    <col min="8965" max="8965" width="9.59765625" style="1" customWidth="1"/>
    <col min="8966" max="8966" width="20.59765625" style="1" customWidth="1"/>
    <col min="8967" max="8970" width="11.3984375" style="1"/>
    <col min="8971" max="8971" width="15.73046875" style="1" bestFit="1" customWidth="1"/>
    <col min="8972" max="9216" width="11.3984375" style="1"/>
    <col min="9217" max="9217" width="5.73046875" style="1" customWidth="1"/>
    <col min="9218" max="9218" width="43" style="1" customWidth="1"/>
    <col min="9219" max="9219" width="5" style="1" customWidth="1"/>
    <col min="9220" max="9220" width="6.1328125" style="1" customWidth="1"/>
    <col min="9221" max="9221" width="9.59765625" style="1" customWidth="1"/>
    <col min="9222" max="9222" width="20.59765625" style="1" customWidth="1"/>
    <col min="9223" max="9226" width="11.3984375" style="1"/>
    <col min="9227" max="9227" width="15.73046875" style="1" bestFit="1" customWidth="1"/>
    <col min="9228" max="9472" width="11.3984375" style="1"/>
    <col min="9473" max="9473" width="5.73046875" style="1" customWidth="1"/>
    <col min="9474" max="9474" width="43" style="1" customWidth="1"/>
    <col min="9475" max="9475" width="5" style="1" customWidth="1"/>
    <col min="9476" max="9476" width="6.1328125" style="1" customWidth="1"/>
    <col min="9477" max="9477" width="9.59765625" style="1" customWidth="1"/>
    <col min="9478" max="9478" width="20.59765625" style="1" customWidth="1"/>
    <col min="9479" max="9482" width="11.3984375" style="1"/>
    <col min="9483" max="9483" width="15.73046875" style="1" bestFit="1" customWidth="1"/>
    <col min="9484" max="9728" width="11.3984375" style="1"/>
    <col min="9729" max="9729" width="5.73046875" style="1" customWidth="1"/>
    <col min="9730" max="9730" width="43" style="1" customWidth="1"/>
    <col min="9731" max="9731" width="5" style="1" customWidth="1"/>
    <col min="9732" max="9732" width="6.1328125" style="1" customWidth="1"/>
    <col min="9733" max="9733" width="9.59765625" style="1" customWidth="1"/>
    <col min="9734" max="9734" width="20.59765625" style="1" customWidth="1"/>
    <col min="9735" max="9738" width="11.3984375" style="1"/>
    <col min="9739" max="9739" width="15.73046875" style="1" bestFit="1" customWidth="1"/>
    <col min="9740" max="9984" width="11.3984375" style="1"/>
    <col min="9985" max="9985" width="5.73046875" style="1" customWidth="1"/>
    <col min="9986" max="9986" width="43" style="1" customWidth="1"/>
    <col min="9987" max="9987" width="5" style="1" customWidth="1"/>
    <col min="9988" max="9988" width="6.1328125" style="1" customWidth="1"/>
    <col min="9989" max="9989" width="9.59765625" style="1" customWidth="1"/>
    <col min="9990" max="9990" width="20.59765625" style="1" customWidth="1"/>
    <col min="9991" max="9994" width="11.3984375" style="1"/>
    <col min="9995" max="9995" width="15.73046875" style="1" bestFit="1" customWidth="1"/>
    <col min="9996" max="10240" width="11.3984375" style="1"/>
    <col min="10241" max="10241" width="5.73046875" style="1" customWidth="1"/>
    <col min="10242" max="10242" width="43" style="1" customWidth="1"/>
    <col min="10243" max="10243" width="5" style="1" customWidth="1"/>
    <col min="10244" max="10244" width="6.1328125" style="1" customWidth="1"/>
    <col min="10245" max="10245" width="9.59765625" style="1" customWidth="1"/>
    <col min="10246" max="10246" width="20.59765625" style="1" customWidth="1"/>
    <col min="10247" max="10250" width="11.3984375" style="1"/>
    <col min="10251" max="10251" width="15.73046875" style="1" bestFit="1" customWidth="1"/>
    <col min="10252" max="10496" width="11.3984375" style="1"/>
    <col min="10497" max="10497" width="5.73046875" style="1" customWidth="1"/>
    <col min="10498" max="10498" width="43" style="1" customWidth="1"/>
    <col min="10499" max="10499" width="5" style="1" customWidth="1"/>
    <col min="10500" max="10500" width="6.1328125" style="1" customWidth="1"/>
    <col min="10501" max="10501" width="9.59765625" style="1" customWidth="1"/>
    <col min="10502" max="10502" width="20.59765625" style="1" customWidth="1"/>
    <col min="10503" max="10506" width="11.3984375" style="1"/>
    <col min="10507" max="10507" width="15.73046875" style="1" bestFit="1" customWidth="1"/>
    <col min="10508" max="10752" width="11.3984375" style="1"/>
    <col min="10753" max="10753" width="5.73046875" style="1" customWidth="1"/>
    <col min="10754" max="10754" width="43" style="1" customWidth="1"/>
    <col min="10755" max="10755" width="5" style="1" customWidth="1"/>
    <col min="10756" max="10756" width="6.1328125" style="1" customWidth="1"/>
    <col min="10757" max="10757" width="9.59765625" style="1" customWidth="1"/>
    <col min="10758" max="10758" width="20.59765625" style="1" customWidth="1"/>
    <col min="10759" max="10762" width="11.3984375" style="1"/>
    <col min="10763" max="10763" width="15.73046875" style="1" bestFit="1" customWidth="1"/>
    <col min="10764" max="11008" width="11.3984375" style="1"/>
    <col min="11009" max="11009" width="5.73046875" style="1" customWidth="1"/>
    <col min="11010" max="11010" width="43" style="1" customWidth="1"/>
    <col min="11011" max="11011" width="5" style="1" customWidth="1"/>
    <col min="11012" max="11012" width="6.1328125" style="1" customWidth="1"/>
    <col min="11013" max="11013" width="9.59765625" style="1" customWidth="1"/>
    <col min="11014" max="11014" width="20.59765625" style="1" customWidth="1"/>
    <col min="11015" max="11018" width="11.3984375" style="1"/>
    <col min="11019" max="11019" width="15.73046875" style="1" bestFit="1" customWidth="1"/>
    <col min="11020" max="11264" width="11.3984375" style="1"/>
    <col min="11265" max="11265" width="5.73046875" style="1" customWidth="1"/>
    <col min="11266" max="11266" width="43" style="1" customWidth="1"/>
    <col min="11267" max="11267" width="5" style="1" customWidth="1"/>
    <col min="11268" max="11268" width="6.1328125" style="1" customWidth="1"/>
    <col min="11269" max="11269" width="9.59765625" style="1" customWidth="1"/>
    <col min="11270" max="11270" width="20.59765625" style="1" customWidth="1"/>
    <col min="11271" max="11274" width="11.3984375" style="1"/>
    <col min="11275" max="11275" width="15.73046875" style="1" bestFit="1" customWidth="1"/>
    <col min="11276" max="11520" width="11.3984375" style="1"/>
    <col min="11521" max="11521" width="5.73046875" style="1" customWidth="1"/>
    <col min="11522" max="11522" width="43" style="1" customWidth="1"/>
    <col min="11523" max="11523" width="5" style="1" customWidth="1"/>
    <col min="11524" max="11524" width="6.1328125" style="1" customWidth="1"/>
    <col min="11525" max="11525" width="9.59765625" style="1" customWidth="1"/>
    <col min="11526" max="11526" width="20.59765625" style="1" customWidth="1"/>
    <col min="11527" max="11530" width="11.3984375" style="1"/>
    <col min="11531" max="11531" width="15.73046875" style="1" bestFit="1" customWidth="1"/>
    <col min="11532" max="11776" width="11.3984375" style="1"/>
    <col min="11777" max="11777" width="5.73046875" style="1" customWidth="1"/>
    <col min="11778" max="11778" width="43" style="1" customWidth="1"/>
    <col min="11779" max="11779" width="5" style="1" customWidth="1"/>
    <col min="11780" max="11780" width="6.1328125" style="1" customWidth="1"/>
    <col min="11781" max="11781" width="9.59765625" style="1" customWidth="1"/>
    <col min="11782" max="11782" width="20.59765625" style="1" customWidth="1"/>
    <col min="11783" max="11786" width="11.3984375" style="1"/>
    <col min="11787" max="11787" width="15.73046875" style="1" bestFit="1" customWidth="1"/>
    <col min="11788" max="12032" width="11.3984375" style="1"/>
    <col min="12033" max="12033" width="5.73046875" style="1" customWidth="1"/>
    <col min="12034" max="12034" width="43" style="1" customWidth="1"/>
    <col min="12035" max="12035" width="5" style="1" customWidth="1"/>
    <col min="12036" max="12036" width="6.1328125" style="1" customWidth="1"/>
    <col min="12037" max="12037" width="9.59765625" style="1" customWidth="1"/>
    <col min="12038" max="12038" width="20.59765625" style="1" customWidth="1"/>
    <col min="12039" max="12042" width="11.3984375" style="1"/>
    <col min="12043" max="12043" width="15.73046875" style="1" bestFit="1" customWidth="1"/>
    <col min="12044" max="12288" width="11.3984375" style="1"/>
    <col min="12289" max="12289" width="5.73046875" style="1" customWidth="1"/>
    <col min="12290" max="12290" width="43" style="1" customWidth="1"/>
    <col min="12291" max="12291" width="5" style="1" customWidth="1"/>
    <col min="12292" max="12292" width="6.1328125" style="1" customWidth="1"/>
    <col min="12293" max="12293" width="9.59765625" style="1" customWidth="1"/>
    <col min="12294" max="12294" width="20.59765625" style="1" customWidth="1"/>
    <col min="12295" max="12298" width="11.3984375" style="1"/>
    <col min="12299" max="12299" width="15.73046875" style="1" bestFit="1" customWidth="1"/>
    <col min="12300" max="12544" width="11.3984375" style="1"/>
    <col min="12545" max="12545" width="5.73046875" style="1" customWidth="1"/>
    <col min="12546" max="12546" width="43" style="1" customWidth="1"/>
    <col min="12547" max="12547" width="5" style="1" customWidth="1"/>
    <col min="12548" max="12548" width="6.1328125" style="1" customWidth="1"/>
    <col min="12549" max="12549" width="9.59765625" style="1" customWidth="1"/>
    <col min="12550" max="12550" width="20.59765625" style="1" customWidth="1"/>
    <col min="12551" max="12554" width="11.3984375" style="1"/>
    <col min="12555" max="12555" width="15.73046875" style="1" bestFit="1" customWidth="1"/>
    <col min="12556" max="12800" width="11.3984375" style="1"/>
    <col min="12801" max="12801" width="5.73046875" style="1" customWidth="1"/>
    <col min="12802" max="12802" width="43" style="1" customWidth="1"/>
    <col min="12803" max="12803" width="5" style="1" customWidth="1"/>
    <col min="12804" max="12804" width="6.1328125" style="1" customWidth="1"/>
    <col min="12805" max="12805" width="9.59765625" style="1" customWidth="1"/>
    <col min="12806" max="12806" width="20.59765625" style="1" customWidth="1"/>
    <col min="12807" max="12810" width="11.3984375" style="1"/>
    <col min="12811" max="12811" width="15.73046875" style="1" bestFit="1" customWidth="1"/>
    <col min="12812" max="13056" width="11.3984375" style="1"/>
    <col min="13057" max="13057" width="5.73046875" style="1" customWidth="1"/>
    <col min="13058" max="13058" width="43" style="1" customWidth="1"/>
    <col min="13059" max="13059" width="5" style="1" customWidth="1"/>
    <col min="13060" max="13060" width="6.1328125" style="1" customWidth="1"/>
    <col min="13061" max="13061" width="9.59765625" style="1" customWidth="1"/>
    <col min="13062" max="13062" width="20.59765625" style="1" customWidth="1"/>
    <col min="13063" max="13066" width="11.3984375" style="1"/>
    <col min="13067" max="13067" width="15.73046875" style="1" bestFit="1" customWidth="1"/>
    <col min="13068" max="13312" width="11.3984375" style="1"/>
    <col min="13313" max="13313" width="5.73046875" style="1" customWidth="1"/>
    <col min="13314" max="13314" width="43" style="1" customWidth="1"/>
    <col min="13315" max="13315" width="5" style="1" customWidth="1"/>
    <col min="13316" max="13316" width="6.1328125" style="1" customWidth="1"/>
    <col min="13317" max="13317" width="9.59765625" style="1" customWidth="1"/>
    <col min="13318" max="13318" width="20.59765625" style="1" customWidth="1"/>
    <col min="13319" max="13322" width="11.3984375" style="1"/>
    <col min="13323" max="13323" width="15.73046875" style="1" bestFit="1" customWidth="1"/>
    <col min="13324" max="13568" width="11.3984375" style="1"/>
    <col min="13569" max="13569" width="5.73046875" style="1" customWidth="1"/>
    <col min="13570" max="13570" width="43" style="1" customWidth="1"/>
    <col min="13571" max="13571" width="5" style="1" customWidth="1"/>
    <col min="13572" max="13572" width="6.1328125" style="1" customWidth="1"/>
    <col min="13573" max="13573" width="9.59765625" style="1" customWidth="1"/>
    <col min="13574" max="13574" width="20.59765625" style="1" customWidth="1"/>
    <col min="13575" max="13578" width="11.3984375" style="1"/>
    <col min="13579" max="13579" width="15.73046875" style="1" bestFit="1" customWidth="1"/>
    <col min="13580" max="13824" width="11.3984375" style="1"/>
    <col min="13825" max="13825" width="5.73046875" style="1" customWidth="1"/>
    <col min="13826" max="13826" width="43" style="1" customWidth="1"/>
    <col min="13827" max="13827" width="5" style="1" customWidth="1"/>
    <col min="13828" max="13828" width="6.1328125" style="1" customWidth="1"/>
    <col min="13829" max="13829" width="9.59765625" style="1" customWidth="1"/>
    <col min="13830" max="13830" width="20.59765625" style="1" customWidth="1"/>
    <col min="13831" max="13834" width="11.3984375" style="1"/>
    <col min="13835" max="13835" width="15.73046875" style="1" bestFit="1" customWidth="1"/>
    <col min="13836" max="14080" width="11.3984375" style="1"/>
    <col min="14081" max="14081" width="5.73046875" style="1" customWidth="1"/>
    <col min="14082" max="14082" width="43" style="1" customWidth="1"/>
    <col min="14083" max="14083" width="5" style="1" customWidth="1"/>
    <col min="14084" max="14084" width="6.1328125" style="1" customWidth="1"/>
    <col min="14085" max="14085" width="9.59765625" style="1" customWidth="1"/>
    <col min="14086" max="14086" width="20.59765625" style="1" customWidth="1"/>
    <col min="14087" max="14090" width="11.3984375" style="1"/>
    <col min="14091" max="14091" width="15.73046875" style="1" bestFit="1" customWidth="1"/>
    <col min="14092" max="14336" width="11.3984375" style="1"/>
    <col min="14337" max="14337" width="5.73046875" style="1" customWidth="1"/>
    <col min="14338" max="14338" width="43" style="1" customWidth="1"/>
    <col min="14339" max="14339" width="5" style="1" customWidth="1"/>
    <col min="14340" max="14340" width="6.1328125" style="1" customWidth="1"/>
    <col min="14341" max="14341" width="9.59765625" style="1" customWidth="1"/>
    <col min="14342" max="14342" width="20.59765625" style="1" customWidth="1"/>
    <col min="14343" max="14346" width="11.3984375" style="1"/>
    <col min="14347" max="14347" width="15.73046875" style="1" bestFit="1" customWidth="1"/>
    <col min="14348" max="14592" width="11.3984375" style="1"/>
    <col min="14593" max="14593" width="5.73046875" style="1" customWidth="1"/>
    <col min="14594" max="14594" width="43" style="1" customWidth="1"/>
    <col min="14595" max="14595" width="5" style="1" customWidth="1"/>
    <col min="14596" max="14596" width="6.1328125" style="1" customWidth="1"/>
    <col min="14597" max="14597" width="9.59765625" style="1" customWidth="1"/>
    <col min="14598" max="14598" width="20.59765625" style="1" customWidth="1"/>
    <col min="14599" max="14602" width="11.3984375" style="1"/>
    <col min="14603" max="14603" width="15.73046875" style="1" bestFit="1" customWidth="1"/>
    <col min="14604" max="14848" width="11.3984375" style="1"/>
    <col min="14849" max="14849" width="5.73046875" style="1" customWidth="1"/>
    <col min="14850" max="14850" width="43" style="1" customWidth="1"/>
    <col min="14851" max="14851" width="5" style="1" customWidth="1"/>
    <col min="14852" max="14852" width="6.1328125" style="1" customWidth="1"/>
    <col min="14853" max="14853" width="9.59765625" style="1" customWidth="1"/>
    <col min="14854" max="14854" width="20.59765625" style="1" customWidth="1"/>
    <col min="14855" max="14858" width="11.3984375" style="1"/>
    <col min="14859" max="14859" width="15.73046875" style="1" bestFit="1" customWidth="1"/>
    <col min="14860" max="15104" width="11.3984375" style="1"/>
    <col min="15105" max="15105" width="5.73046875" style="1" customWidth="1"/>
    <col min="15106" max="15106" width="43" style="1" customWidth="1"/>
    <col min="15107" max="15107" width="5" style="1" customWidth="1"/>
    <col min="15108" max="15108" width="6.1328125" style="1" customWidth="1"/>
    <col min="15109" max="15109" width="9.59765625" style="1" customWidth="1"/>
    <col min="15110" max="15110" width="20.59765625" style="1" customWidth="1"/>
    <col min="15111" max="15114" width="11.3984375" style="1"/>
    <col min="15115" max="15115" width="15.73046875" style="1" bestFit="1" customWidth="1"/>
    <col min="15116" max="15360" width="11.3984375" style="1"/>
    <col min="15361" max="15361" width="5.73046875" style="1" customWidth="1"/>
    <col min="15362" max="15362" width="43" style="1" customWidth="1"/>
    <col min="15363" max="15363" width="5" style="1" customWidth="1"/>
    <col min="15364" max="15364" width="6.1328125" style="1" customWidth="1"/>
    <col min="15365" max="15365" width="9.59765625" style="1" customWidth="1"/>
    <col min="15366" max="15366" width="20.59765625" style="1" customWidth="1"/>
    <col min="15367" max="15370" width="11.3984375" style="1"/>
    <col min="15371" max="15371" width="15.73046875" style="1" bestFit="1" customWidth="1"/>
    <col min="15372" max="15616" width="11.3984375" style="1"/>
    <col min="15617" max="15617" width="5.73046875" style="1" customWidth="1"/>
    <col min="15618" max="15618" width="43" style="1" customWidth="1"/>
    <col min="15619" max="15619" width="5" style="1" customWidth="1"/>
    <col min="15620" max="15620" width="6.1328125" style="1" customWidth="1"/>
    <col min="15621" max="15621" width="9.59765625" style="1" customWidth="1"/>
    <col min="15622" max="15622" width="20.59765625" style="1" customWidth="1"/>
    <col min="15623" max="15626" width="11.3984375" style="1"/>
    <col min="15627" max="15627" width="15.73046875" style="1" bestFit="1" customWidth="1"/>
    <col min="15628" max="15872" width="11.3984375" style="1"/>
    <col min="15873" max="15873" width="5.73046875" style="1" customWidth="1"/>
    <col min="15874" max="15874" width="43" style="1" customWidth="1"/>
    <col min="15875" max="15875" width="5" style="1" customWidth="1"/>
    <col min="15876" max="15876" width="6.1328125" style="1" customWidth="1"/>
    <col min="15877" max="15877" width="9.59765625" style="1" customWidth="1"/>
    <col min="15878" max="15878" width="20.59765625" style="1" customWidth="1"/>
    <col min="15879" max="15882" width="11.3984375" style="1"/>
    <col min="15883" max="15883" width="15.73046875" style="1" bestFit="1" customWidth="1"/>
    <col min="15884" max="16128" width="11.3984375" style="1"/>
    <col min="16129" max="16129" width="5.73046875" style="1" customWidth="1"/>
    <col min="16130" max="16130" width="43" style="1" customWidth="1"/>
    <col min="16131" max="16131" width="5" style="1" customWidth="1"/>
    <col min="16132" max="16132" width="6.1328125" style="1" customWidth="1"/>
    <col min="16133" max="16133" width="9.59765625" style="1" customWidth="1"/>
    <col min="16134" max="16134" width="20.59765625" style="1" customWidth="1"/>
    <col min="16135" max="16138" width="11.3984375" style="1"/>
    <col min="16139" max="16139" width="15.73046875" style="1" bestFit="1" customWidth="1"/>
    <col min="16140" max="16384" width="11.3984375" style="1"/>
  </cols>
  <sheetData>
    <row r="7" spans="1:11" x14ac:dyDescent="0.35">
      <c r="E7" s="17"/>
      <c r="H7" s="39"/>
      <c r="I7" s="39"/>
      <c r="J7" s="39"/>
    </row>
    <row r="8" spans="1:11" ht="14.35" customHeight="1" x14ac:dyDescent="0.35">
      <c r="B8" s="18"/>
      <c r="D8" s="5" t="s">
        <v>22</v>
      </c>
      <c r="E8" s="17" t="str">
        <f>IF(E9&lt;&gt;"",_xlfn.XLOOKUP(E9,Tableau3_2[Prénom Nom],Tableau3_2[Titre]),"")</f>
        <v/>
      </c>
      <c r="F8" s="21"/>
      <c r="H8" s="39"/>
      <c r="I8" s="39"/>
      <c r="J8" s="39"/>
      <c r="K8" s="26"/>
    </row>
    <row r="9" spans="1:11" ht="14.35" customHeight="1" x14ac:dyDescent="0.35">
      <c r="D9" s="5" t="s">
        <v>17</v>
      </c>
      <c r="E9" s="38"/>
      <c r="F9" s="8"/>
      <c r="H9" s="39"/>
      <c r="I9" s="39"/>
      <c r="J9" s="39"/>
    </row>
    <row r="10" spans="1:11" ht="14.35" customHeight="1" x14ac:dyDescent="0.35">
      <c r="E10" s="17">
        <f>_xlfn.XLOOKUP(E9,Tableau3_2[Prénom Nom],Tableau3_2[Adresses],"")</f>
        <v>0</v>
      </c>
      <c r="F10" s="8"/>
    </row>
    <row r="11" spans="1:11" ht="14.35" customHeight="1" x14ac:dyDescent="0.35">
      <c r="B11" s="32"/>
      <c r="E11" s="17">
        <f>_xlfn.XLOOKUP(E9,Tableau3_2[Prénom Nom],Tableau3_2[Code postale/Lieu],"")</f>
        <v>0</v>
      </c>
      <c r="F11" s="8"/>
      <c r="K11" s="33"/>
    </row>
    <row r="12" spans="1:11" ht="14.35" customHeight="1" x14ac:dyDescent="0.35">
      <c r="B12" s="18"/>
      <c r="D12" s="4"/>
      <c r="F12" s="8"/>
      <c r="H12" s="40"/>
      <c r="I12" s="41"/>
      <c r="J12" s="41"/>
      <c r="K12" s="42"/>
    </row>
    <row r="13" spans="1:11" s="12" customFormat="1" ht="30" customHeight="1" x14ac:dyDescent="0.55000000000000004">
      <c r="A13" s="34"/>
      <c r="B13" s="35"/>
      <c r="C13" s="43" t="str">
        <f>"N° Client : "&amp; _xlfn.XLOOKUP(E9,Tableau3_2[Prénom Nom],Tableau3_2[Code],"")</f>
        <v xml:space="preserve">N° Client : </v>
      </c>
      <c r="D13" s="43"/>
      <c r="E13" s="43"/>
      <c r="F13" s="43"/>
      <c r="H13" s="40"/>
      <c r="I13" s="41"/>
      <c r="J13" s="41"/>
      <c r="K13" s="42"/>
    </row>
    <row r="14" spans="1:11" ht="16.5" customHeight="1" x14ac:dyDescent="0.35">
      <c r="A14" s="3"/>
      <c r="B14" s="6" t="str">
        <f ca="1">IF(A14="","",VLOOKUP(A14,OFFSET(#REF!,0,0,COUNTA(#REF!)-1),2,FALSE))</f>
        <v/>
      </c>
      <c r="C14" s="11" t="str">
        <f ca="1">IF(A14="","",VLOOKUP(A14,OFFSET(#REF!,0,0,COUNTA(#REF!)-1),3,FALSE))</f>
        <v/>
      </c>
      <c r="E14" s="7" t="str">
        <f ca="1">IF(A14="","",VLOOKUP(A14,OFFSET(#REF!,0,0,COUNTA(#REF!)-1),5,FALSE))</f>
        <v/>
      </c>
      <c r="F14" s="15" t="str">
        <f>IF(A14&lt;&gt;"",D14*E14,"")</f>
        <v/>
      </c>
      <c r="K14" s="29"/>
    </row>
    <row r="15" spans="1:11" x14ac:dyDescent="0.35">
      <c r="A15" s="23"/>
    </row>
    <row r="16" spans="1:11" x14ac:dyDescent="0.35">
      <c r="A16" s="23"/>
    </row>
    <row r="17" spans="1:7" x14ac:dyDescent="0.35">
      <c r="A17" s="23"/>
    </row>
    <row r="18" spans="1:7" x14ac:dyDescent="0.35">
      <c r="A18" s="23"/>
    </row>
    <row r="19" spans="1:7" x14ac:dyDescent="0.35">
      <c r="A19" s="22"/>
      <c r="F19" s="8"/>
    </row>
    <row r="20" spans="1:7" x14ac:dyDescent="0.35">
      <c r="A20" s="22"/>
      <c r="F20" s="8"/>
    </row>
    <row r="21" spans="1:7" x14ac:dyDescent="0.35">
      <c r="A21" s="23"/>
      <c r="F21" s="15"/>
    </row>
    <row r="22" spans="1:7" x14ac:dyDescent="0.35">
      <c r="A22" s="23"/>
      <c r="F22" s="8"/>
    </row>
    <row r="23" spans="1:7" x14ac:dyDescent="0.35">
      <c r="A23" s="23"/>
      <c r="F23" s="8"/>
    </row>
    <row r="24" spans="1:7" x14ac:dyDescent="0.35">
      <c r="A24" s="23"/>
      <c r="F24" s="8"/>
    </row>
    <row r="25" spans="1:7" x14ac:dyDescent="0.35">
      <c r="A25" s="23"/>
      <c r="F25" s="8"/>
    </row>
    <row r="26" spans="1:7" x14ac:dyDescent="0.35">
      <c r="A26" s="23"/>
      <c r="F26" s="8"/>
    </row>
    <row r="27" spans="1:7" x14ac:dyDescent="0.35">
      <c r="A27" s="23"/>
      <c r="F27" s="8"/>
      <c r="G27" s="13"/>
    </row>
    <row r="28" spans="1:7" x14ac:dyDescent="0.35">
      <c r="A28" s="23"/>
      <c r="F28" s="8"/>
      <c r="G28" s="13"/>
    </row>
    <row r="29" spans="1:7" x14ac:dyDescent="0.35">
      <c r="A29" s="23"/>
      <c r="F29" s="8"/>
      <c r="G29" s="13"/>
    </row>
    <row r="30" spans="1:7" x14ac:dyDescent="0.35">
      <c r="A30" s="23"/>
      <c r="F30" s="8"/>
      <c r="G30" s="13"/>
    </row>
    <row r="31" spans="1:7" x14ac:dyDescent="0.35">
      <c r="A31" s="23"/>
    </row>
    <row r="32" spans="1:7" x14ac:dyDescent="0.35">
      <c r="A32" s="24"/>
      <c r="B32" s="16"/>
      <c r="C32" s="37"/>
      <c r="D32" s="10"/>
      <c r="E32" s="10"/>
      <c r="F32" s="14"/>
    </row>
    <row r="33" spans="1:11" x14ac:dyDescent="0.35">
      <c r="A33" s="24"/>
      <c r="B33" s="16"/>
      <c r="C33" s="37"/>
      <c r="D33" s="10"/>
      <c r="E33" s="10"/>
      <c r="F33" s="14"/>
      <c r="K33" s="28"/>
    </row>
    <row r="34" spans="1:11" x14ac:dyDescent="0.35">
      <c r="A34" s="24"/>
      <c r="B34" s="16"/>
      <c r="C34" s="37"/>
      <c r="D34" s="10"/>
      <c r="E34" s="10"/>
      <c r="F34" s="14"/>
      <c r="K34" s="28"/>
    </row>
    <row r="35" spans="1:11" x14ac:dyDescent="0.35">
      <c r="A35" s="24"/>
      <c r="B35" s="16"/>
      <c r="C35" s="37"/>
      <c r="D35" s="10"/>
      <c r="E35" s="10"/>
      <c r="F35" s="14"/>
    </row>
    <row r="36" spans="1:11" x14ac:dyDescent="0.35">
      <c r="A36" s="23"/>
    </row>
    <row r="37" spans="1:11" x14ac:dyDescent="0.35">
      <c r="A37" s="23"/>
    </row>
    <row r="38" spans="1:11" x14ac:dyDescent="0.35">
      <c r="A38" s="23"/>
    </row>
    <row r="39" spans="1:11" x14ac:dyDescent="0.35">
      <c r="A39" s="23"/>
    </row>
    <row r="40" spans="1:11" x14ac:dyDescent="0.35">
      <c r="A40" s="23"/>
    </row>
    <row r="41" spans="1:11" x14ac:dyDescent="0.35">
      <c r="A41" s="23"/>
    </row>
    <row r="42" spans="1:11" x14ac:dyDescent="0.35">
      <c r="A42" s="23"/>
    </row>
    <row r="43" spans="1:11" x14ac:dyDescent="0.35">
      <c r="A43" s="23"/>
    </row>
    <row r="44" spans="1:11" x14ac:dyDescent="0.35">
      <c r="A44" s="23"/>
    </row>
    <row r="45" spans="1:11" x14ac:dyDescent="0.35">
      <c r="A45" s="23"/>
    </row>
    <row r="46" spans="1:11" x14ac:dyDescent="0.35">
      <c r="A46" s="23"/>
    </row>
    <row r="47" spans="1:11" x14ac:dyDescent="0.35">
      <c r="A47" s="23"/>
    </row>
    <row r="48" spans="1:11" x14ac:dyDescent="0.35">
      <c r="A48" s="23"/>
    </row>
    <row r="49" spans="1:1" x14ac:dyDescent="0.35">
      <c r="A49" s="23"/>
    </row>
    <row r="50" spans="1:1" x14ac:dyDescent="0.35">
      <c r="A50" s="23"/>
    </row>
    <row r="51" spans="1:1" x14ac:dyDescent="0.35">
      <c r="A51" s="23"/>
    </row>
    <row r="52" spans="1:1" x14ac:dyDescent="0.35">
      <c r="A52" s="23"/>
    </row>
    <row r="53" spans="1:1" x14ac:dyDescent="0.35">
      <c r="A53" s="23"/>
    </row>
    <row r="54" spans="1:1" x14ac:dyDescent="0.35">
      <c r="A54" s="23"/>
    </row>
    <row r="55" spans="1:1" x14ac:dyDescent="0.35">
      <c r="A55" s="23"/>
    </row>
    <row r="56" spans="1:1" x14ac:dyDescent="0.35">
      <c r="A56" s="23"/>
    </row>
    <row r="57" spans="1:1" x14ac:dyDescent="0.35">
      <c r="A57" s="23"/>
    </row>
    <row r="58" spans="1:1" x14ac:dyDescent="0.35">
      <c r="A58" s="23"/>
    </row>
    <row r="59" spans="1:1" x14ac:dyDescent="0.35">
      <c r="A59" s="23"/>
    </row>
    <row r="60" spans="1:1" x14ac:dyDescent="0.35">
      <c r="A60" s="23"/>
    </row>
    <row r="61" spans="1:1" x14ac:dyDescent="0.35">
      <c r="A61" s="23"/>
    </row>
    <row r="62" spans="1:1" x14ac:dyDescent="0.35">
      <c r="A62" s="23"/>
    </row>
    <row r="63" spans="1:1" x14ac:dyDescent="0.35">
      <c r="A63" s="23"/>
    </row>
    <row r="64" spans="1:1" x14ac:dyDescent="0.35">
      <c r="A64" s="23"/>
    </row>
    <row r="65" spans="1:11" x14ac:dyDescent="0.35">
      <c r="A65" s="23"/>
    </row>
    <row r="66" spans="1:11" x14ac:dyDescent="0.35">
      <c r="A66" s="23"/>
    </row>
    <row r="67" spans="1:11" s="13" customFormat="1" x14ac:dyDescent="0.35">
      <c r="A67" s="23"/>
      <c r="B67" s="6"/>
      <c r="C67" s="36"/>
      <c r="D67" s="3"/>
      <c r="E67" s="7"/>
      <c r="F67" s="9"/>
      <c r="G67" s="1"/>
      <c r="H67" s="10"/>
      <c r="I67" s="10"/>
      <c r="J67" s="10"/>
      <c r="K67" s="27"/>
    </row>
    <row r="68" spans="1:11" s="13" customFormat="1" x14ac:dyDescent="0.35">
      <c r="A68" s="23"/>
      <c r="B68" s="6"/>
      <c r="C68" s="36"/>
      <c r="D68" s="3"/>
      <c r="E68" s="7"/>
      <c r="F68" s="9"/>
      <c r="G68" s="1"/>
      <c r="H68" s="10"/>
      <c r="I68" s="10"/>
      <c r="J68" s="10"/>
      <c r="K68" s="27"/>
    </row>
    <row r="69" spans="1:11" s="13" customFormat="1" x14ac:dyDescent="0.35">
      <c r="A69" s="23"/>
      <c r="B69" s="6"/>
      <c r="C69" s="36"/>
      <c r="D69" s="3"/>
      <c r="E69" s="7"/>
      <c r="F69" s="9"/>
      <c r="G69" s="1"/>
      <c r="H69" s="10"/>
      <c r="I69" s="10"/>
      <c r="J69" s="10"/>
      <c r="K69" s="27"/>
    </row>
    <row r="70" spans="1:11" s="13" customFormat="1" x14ac:dyDescent="0.35">
      <c r="A70" s="23"/>
      <c r="B70" s="6"/>
      <c r="C70" s="36"/>
      <c r="D70" s="3"/>
      <c r="E70" s="7"/>
      <c r="F70" s="9"/>
      <c r="G70" s="1"/>
      <c r="H70" s="10"/>
      <c r="I70" s="10"/>
      <c r="J70" s="10"/>
      <c r="K70" s="27"/>
    </row>
    <row r="71" spans="1:11" x14ac:dyDescent="0.35">
      <c r="A71" s="23"/>
    </row>
    <row r="72" spans="1:11" x14ac:dyDescent="0.35">
      <c r="A72" s="23"/>
    </row>
    <row r="73" spans="1:11" x14ac:dyDescent="0.35">
      <c r="A73" s="23"/>
    </row>
    <row r="74" spans="1:11" x14ac:dyDescent="0.35">
      <c r="A74" s="23"/>
    </row>
    <row r="75" spans="1:11" x14ac:dyDescent="0.35">
      <c r="A75" s="23"/>
    </row>
    <row r="76" spans="1:11" x14ac:dyDescent="0.35">
      <c r="A76" s="23"/>
    </row>
    <row r="77" spans="1:11" x14ac:dyDescent="0.35">
      <c r="A77" s="23"/>
    </row>
    <row r="78" spans="1:11" x14ac:dyDescent="0.35">
      <c r="A78" s="23"/>
    </row>
    <row r="79" spans="1:11" x14ac:dyDescent="0.35">
      <c r="A79" s="23"/>
    </row>
    <row r="80" spans="1:11" x14ac:dyDescent="0.35">
      <c r="A80" s="23"/>
    </row>
    <row r="81" spans="1:1" x14ac:dyDescent="0.35">
      <c r="A81" s="23"/>
    </row>
    <row r="82" spans="1:1" x14ac:dyDescent="0.35">
      <c r="A82" s="23"/>
    </row>
    <row r="83" spans="1:1" x14ac:dyDescent="0.35">
      <c r="A83" s="23"/>
    </row>
    <row r="84" spans="1:1" x14ac:dyDescent="0.35">
      <c r="A84" s="23"/>
    </row>
    <row r="85" spans="1:1" x14ac:dyDescent="0.35">
      <c r="A85" s="23"/>
    </row>
    <row r="86" spans="1:1" x14ac:dyDescent="0.35">
      <c r="A86" s="23"/>
    </row>
    <row r="87" spans="1:1" x14ac:dyDescent="0.35">
      <c r="A87" s="23"/>
    </row>
    <row r="88" spans="1:1" x14ac:dyDescent="0.35">
      <c r="A88" s="23"/>
    </row>
    <row r="89" spans="1:1" x14ac:dyDescent="0.35">
      <c r="A89" s="23"/>
    </row>
    <row r="90" spans="1:1" x14ac:dyDescent="0.35">
      <c r="A90" s="23"/>
    </row>
    <row r="91" spans="1:1" x14ac:dyDescent="0.35">
      <c r="A91" s="23"/>
    </row>
    <row r="92" spans="1:1" x14ac:dyDescent="0.35">
      <c r="A92" s="23"/>
    </row>
    <row r="93" spans="1:1" x14ac:dyDescent="0.35">
      <c r="A93" s="23"/>
    </row>
    <row r="94" spans="1:1" x14ac:dyDescent="0.35">
      <c r="A94" s="23"/>
    </row>
    <row r="95" spans="1:1" x14ac:dyDescent="0.35">
      <c r="A95" s="23"/>
    </row>
    <row r="96" spans="1:1" x14ac:dyDescent="0.35">
      <c r="A96" s="23"/>
    </row>
    <row r="97" spans="1:6" x14ac:dyDescent="0.35">
      <c r="A97" s="23"/>
      <c r="E97" s="3"/>
      <c r="F97" s="5"/>
    </row>
    <row r="98" spans="1:6" x14ac:dyDescent="0.35">
      <c r="A98" s="23"/>
      <c r="E98" s="3"/>
      <c r="F98" s="5"/>
    </row>
    <row r="99" spans="1:6" x14ac:dyDescent="0.35">
      <c r="A99" s="23"/>
      <c r="E99" s="3"/>
      <c r="F99" s="5"/>
    </row>
    <row r="100" spans="1:6" x14ac:dyDescent="0.35">
      <c r="A100" s="23"/>
      <c r="E100" s="3"/>
      <c r="F100" s="5"/>
    </row>
    <row r="101" spans="1:6" x14ac:dyDescent="0.35">
      <c r="A101" s="23"/>
      <c r="E101" s="3"/>
      <c r="F101" s="5"/>
    </row>
    <row r="102" spans="1:6" x14ac:dyDescent="0.35">
      <c r="A102" s="23"/>
      <c r="E102" s="3"/>
      <c r="F102" s="5"/>
    </row>
    <row r="103" spans="1:6" x14ac:dyDescent="0.35">
      <c r="A103" s="23"/>
      <c r="E103" s="3"/>
      <c r="F103" s="5"/>
    </row>
    <row r="104" spans="1:6" x14ac:dyDescent="0.35">
      <c r="A104" s="23"/>
      <c r="E104" s="3"/>
      <c r="F104" s="5"/>
    </row>
    <row r="105" spans="1:6" x14ac:dyDescent="0.35">
      <c r="A105" s="23"/>
      <c r="E105" s="3"/>
      <c r="F105" s="5"/>
    </row>
    <row r="106" spans="1:6" x14ac:dyDescent="0.35">
      <c r="A106" s="23"/>
      <c r="E106" s="3"/>
      <c r="F106" s="5"/>
    </row>
    <row r="107" spans="1:6" x14ac:dyDescent="0.35">
      <c r="A107" s="23"/>
      <c r="E107" s="3"/>
      <c r="F107" s="5"/>
    </row>
    <row r="108" spans="1:6" x14ac:dyDescent="0.35">
      <c r="A108" s="23"/>
      <c r="E108" s="3"/>
      <c r="F108" s="5"/>
    </row>
    <row r="109" spans="1:6" x14ac:dyDescent="0.35">
      <c r="A109" s="23"/>
      <c r="E109" s="3"/>
      <c r="F109" s="5"/>
    </row>
    <row r="110" spans="1:6" x14ac:dyDescent="0.35">
      <c r="A110" s="23"/>
      <c r="E110" s="3"/>
      <c r="F110" s="5"/>
    </row>
    <row r="111" spans="1:6" x14ac:dyDescent="0.35">
      <c r="A111" s="23"/>
      <c r="E111" s="3"/>
      <c r="F111" s="5"/>
    </row>
    <row r="112" spans="1:6" x14ac:dyDescent="0.35">
      <c r="A112" s="23"/>
      <c r="E112" s="3"/>
      <c r="F112" s="5"/>
    </row>
    <row r="113" spans="1:6" x14ac:dyDescent="0.35">
      <c r="A113" s="23"/>
      <c r="E113" s="3"/>
      <c r="F113" s="5"/>
    </row>
    <row r="114" spans="1:6" x14ac:dyDescent="0.35">
      <c r="A114" s="23"/>
      <c r="E114" s="3"/>
      <c r="F114" s="5"/>
    </row>
    <row r="115" spans="1:6" x14ac:dyDescent="0.35">
      <c r="A115" s="23"/>
      <c r="E115" s="3"/>
      <c r="F115" s="5"/>
    </row>
    <row r="116" spans="1:6" x14ac:dyDescent="0.35">
      <c r="A116" s="23"/>
      <c r="E116" s="3"/>
      <c r="F116" s="5"/>
    </row>
    <row r="117" spans="1:6" x14ac:dyDescent="0.35">
      <c r="A117" s="23"/>
      <c r="E117" s="3"/>
      <c r="F117" s="5"/>
    </row>
    <row r="118" spans="1:6" x14ac:dyDescent="0.35">
      <c r="A118" s="23"/>
      <c r="E118" s="3"/>
      <c r="F118" s="5"/>
    </row>
    <row r="119" spans="1:6" x14ac:dyDescent="0.35">
      <c r="A119" s="23"/>
      <c r="E119" s="3"/>
      <c r="F119" s="5"/>
    </row>
    <row r="120" spans="1:6" x14ac:dyDescent="0.35">
      <c r="A120" s="23"/>
      <c r="E120" s="3"/>
      <c r="F120" s="5"/>
    </row>
    <row r="121" spans="1:6" x14ac:dyDescent="0.35">
      <c r="A121" s="23"/>
      <c r="E121" s="3"/>
      <c r="F121" s="5"/>
    </row>
    <row r="122" spans="1:6" x14ac:dyDescent="0.35">
      <c r="A122" s="23"/>
      <c r="E122" s="3"/>
      <c r="F122" s="5"/>
    </row>
    <row r="123" spans="1:6" x14ac:dyDescent="0.35">
      <c r="A123" s="23"/>
      <c r="E123" s="3"/>
      <c r="F123" s="5"/>
    </row>
    <row r="124" spans="1:6" x14ac:dyDescent="0.35">
      <c r="A124" s="23"/>
      <c r="E124" s="3"/>
      <c r="F124" s="5"/>
    </row>
    <row r="125" spans="1:6" x14ac:dyDescent="0.35">
      <c r="A125" s="23"/>
      <c r="E125" s="3"/>
      <c r="F125" s="5"/>
    </row>
    <row r="126" spans="1:6" x14ac:dyDescent="0.35">
      <c r="A126" s="23"/>
      <c r="E126" s="3"/>
      <c r="F126" s="5"/>
    </row>
    <row r="127" spans="1:6" x14ac:dyDescent="0.35">
      <c r="A127" s="23"/>
      <c r="E127" s="3"/>
      <c r="F127" s="5"/>
    </row>
    <row r="128" spans="1:6" x14ac:dyDescent="0.35">
      <c r="A128" s="23"/>
      <c r="E128" s="3"/>
      <c r="F128" s="5"/>
    </row>
    <row r="129" spans="1:6" x14ac:dyDescent="0.35">
      <c r="A129" s="23"/>
      <c r="E129" s="3"/>
      <c r="F129" s="5"/>
    </row>
    <row r="130" spans="1:6" x14ac:dyDescent="0.35">
      <c r="A130" s="23"/>
      <c r="E130" s="3"/>
      <c r="F130" s="5"/>
    </row>
    <row r="131" spans="1:6" x14ac:dyDescent="0.35">
      <c r="A131" s="23"/>
      <c r="E131" s="3"/>
      <c r="F131" s="5"/>
    </row>
    <row r="132" spans="1:6" x14ac:dyDescent="0.35">
      <c r="A132" s="23"/>
      <c r="E132" s="3"/>
      <c r="F132" s="5"/>
    </row>
    <row r="133" spans="1:6" x14ac:dyDescent="0.35">
      <c r="A133" s="23"/>
      <c r="E133" s="3"/>
      <c r="F133" s="5"/>
    </row>
    <row r="134" spans="1:6" x14ac:dyDescent="0.35">
      <c r="A134" s="23"/>
      <c r="E134" s="3"/>
      <c r="F134" s="5"/>
    </row>
    <row r="135" spans="1:6" x14ac:dyDescent="0.35">
      <c r="A135" s="23"/>
      <c r="E135" s="3"/>
      <c r="F135" s="5"/>
    </row>
    <row r="136" spans="1:6" x14ac:dyDescent="0.35">
      <c r="A136" s="23"/>
      <c r="E136" s="3"/>
      <c r="F136" s="5"/>
    </row>
    <row r="137" spans="1:6" x14ac:dyDescent="0.35">
      <c r="A137" s="23"/>
      <c r="E137" s="3"/>
      <c r="F137" s="5"/>
    </row>
    <row r="138" spans="1:6" x14ac:dyDescent="0.35">
      <c r="A138" s="23"/>
      <c r="E138" s="3"/>
      <c r="F138" s="5"/>
    </row>
    <row r="139" spans="1:6" x14ac:dyDescent="0.35">
      <c r="A139" s="23"/>
      <c r="E139" s="3"/>
      <c r="F139" s="5"/>
    </row>
    <row r="140" spans="1:6" x14ac:dyDescent="0.35">
      <c r="A140" s="23"/>
      <c r="E140" s="3"/>
      <c r="F140" s="5"/>
    </row>
    <row r="141" spans="1:6" x14ac:dyDescent="0.35">
      <c r="A141" s="23"/>
      <c r="E141" s="3"/>
      <c r="F141" s="5"/>
    </row>
    <row r="142" spans="1:6" x14ac:dyDescent="0.35">
      <c r="A142" s="23"/>
      <c r="E142" s="3"/>
      <c r="F142" s="5"/>
    </row>
    <row r="143" spans="1:6" x14ac:dyDescent="0.35">
      <c r="A143" s="23"/>
      <c r="E143" s="3"/>
      <c r="F143" s="5"/>
    </row>
    <row r="144" spans="1:6" x14ac:dyDescent="0.35">
      <c r="A144" s="23"/>
      <c r="E144" s="3"/>
      <c r="F144" s="5"/>
    </row>
    <row r="145" spans="1:6" x14ac:dyDescent="0.35">
      <c r="A145" s="23"/>
      <c r="E145" s="3"/>
      <c r="F145" s="5"/>
    </row>
    <row r="146" spans="1:6" x14ac:dyDescent="0.35">
      <c r="A146" s="23"/>
      <c r="E146" s="3"/>
      <c r="F146" s="5"/>
    </row>
    <row r="147" spans="1:6" x14ac:dyDescent="0.35">
      <c r="A147" s="23"/>
      <c r="E147" s="3"/>
      <c r="F147" s="5"/>
    </row>
    <row r="148" spans="1:6" x14ac:dyDescent="0.35">
      <c r="A148" s="23"/>
      <c r="E148" s="3"/>
      <c r="F148" s="5"/>
    </row>
    <row r="149" spans="1:6" x14ac:dyDescent="0.35">
      <c r="A149" s="23"/>
      <c r="E149" s="3"/>
      <c r="F149" s="5"/>
    </row>
    <row r="150" spans="1:6" x14ac:dyDescent="0.35">
      <c r="A150" s="23"/>
      <c r="E150" s="3"/>
      <c r="F150" s="5"/>
    </row>
    <row r="151" spans="1:6" x14ac:dyDescent="0.35">
      <c r="A151" s="23"/>
      <c r="E151" s="3"/>
      <c r="F151" s="5"/>
    </row>
    <row r="152" spans="1:6" x14ac:dyDescent="0.35">
      <c r="A152" s="23"/>
      <c r="E152" s="3"/>
      <c r="F152" s="5"/>
    </row>
    <row r="153" spans="1:6" x14ac:dyDescent="0.35">
      <c r="A153" s="23"/>
      <c r="E153" s="3"/>
      <c r="F153" s="5"/>
    </row>
    <row r="154" spans="1:6" x14ac:dyDescent="0.35">
      <c r="A154" s="23"/>
      <c r="E154" s="3"/>
      <c r="F154" s="5"/>
    </row>
    <row r="155" spans="1:6" x14ac:dyDescent="0.35">
      <c r="A155" s="23"/>
      <c r="E155" s="3"/>
      <c r="F155" s="5"/>
    </row>
    <row r="156" spans="1:6" x14ac:dyDescent="0.35">
      <c r="A156" s="23"/>
      <c r="E156" s="3"/>
      <c r="F156" s="5"/>
    </row>
    <row r="157" spans="1:6" x14ac:dyDescent="0.35">
      <c r="A157" s="23"/>
      <c r="E157" s="3"/>
      <c r="F157" s="5"/>
    </row>
    <row r="158" spans="1:6" x14ac:dyDescent="0.35">
      <c r="A158" s="23"/>
      <c r="E158" s="3"/>
      <c r="F158" s="5"/>
    </row>
    <row r="159" spans="1:6" x14ac:dyDescent="0.35">
      <c r="A159" s="23"/>
      <c r="E159" s="3"/>
      <c r="F159" s="5"/>
    </row>
    <row r="160" spans="1:6" x14ac:dyDescent="0.35">
      <c r="A160" s="23"/>
      <c r="E160" s="3"/>
      <c r="F160" s="5"/>
    </row>
    <row r="161" spans="1:6" x14ac:dyDescent="0.35">
      <c r="A161" s="23"/>
      <c r="E161" s="3"/>
      <c r="F161" s="5"/>
    </row>
    <row r="162" spans="1:6" x14ac:dyDescent="0.35">
      <c r="A162" s="23"/>
      <c r="E162" s="3"/>
      <c r="F162" s="5"/>
    </row>
    <row r="163" spans="1:6" x14ac:dyDescent="0.35">
      <c r="A163" s="23"/>
      <c r="E163" s="3"/>
      <c r="F163" s="5"/>
    </row>
    <row r="164" spans="1:6" x14ac:dyDescent="0.35">
      <c r="A164" s="23"/>
      <c r="E164" s="3"/>
      <c r="F164" s="5"/>
    </row>
    <row r="165" spans="1:6" x14ac:dyDescent="0.35">
      <c r="A165" s="23"/>
      <c r="E165" s="3"/>
      <c r="F165" s="5"/>
    </row>
    <row r="166" spans="1:6" x14ac:dyDescent="0.35">
      <c r="A166" s="23"/>
      <c r="E166" s="3"/>
      <c r="F166" s="5"/>
    </row>
    <row r="167" spans="1:6" x14ac:dyDescent="0.35">
      <c r="A167" s="23"/>
      <c r="E167" s="3"/>
      <c r="F167" s="5"/>
    </row>
    <row r="168" spans="1:6" x14ac:dyDescent="0.35">
      <c r="A168" s="23"/>
      <c r="E168" s="3"/>
      <c r="F168" s="5"/>
    </row>
    <row r="169" spans="1:6" x14ac:dyDescent="0.35">
      <c r="A169" s="23"/>
      <c r="E169" s="3"/>
      <c r="F169" s="5"/>
    </row>
    <row r="170" spans="1:6" x14ac:dyDescent="0.35">
      <c r="A170" s="23"/>
      <c r="E170" s="3"/>
      <c r="F170" s="5"/>
    </row>
    <row r="171" spans="1:6" x14ac:dyDescent="0.35">
      <c r="A171" s="23"/>
      <c r="E171" s="3"/>
      <c r="F171" s="5"/>
    </row>
    <row r="172" spans="1:6" x14ac:dyDescent="0.35">
      <c r="A172" s="23"/>
      <c r="E172" s="3"/>
      <c r="F172" s="5"/>
    </row>
    <row r="173" spans="1:6" x14ac:dyDescent="0.35">
      <c r="A173" s="23"/>
      <c r="E173" s="3"/>
      <c r="F173" s="5"/>
    </row>
    <row r="174" spans="1:6" x14ac:dyDescent="0.35">
      <c r="A174" s="23"/>
      <c r="E174" s="3"/>
      <c r="F174" s="5"/>
    </row>
    <row r="175" spans="1:6" x14ac:dyDescent="0.35">
      <c r="A175" s="23"/>
      <c r="E175" s="3"/>
      <c r="F175" s="5"/>
    </row>
    <row r="176" spans="1:6" x14ac:dyDescent="0.35">
      <c r="A176" s="23"/>
      <c r="E176" s="3"/>
      <c r="F176" s="5"/>
    </row>
    <row r="177" spans="1:6" x14ac:dyDescent="0.35">
      <c r="A177" s="23"/>
      <c r="E177" s="3"/>
      <c r="F177" s="5"/>
    </row>
    <row r="178" spans="1:6" x14ac:dyDescent="0.35">
      <c r="A178" s="23"/>
      <c r="E178" s="3"/>
      <c r="F178" s="5"/>
    </row>
    <row r="179" spans="1:6" x14ac:dyDescent="0.35">
      <c r="A179" s="23"/>
      <c r="E179" s="3"/>
      <c r="F179" s="5"/>
    </row>
    <row r="180" spans="1:6" x14ac:dyDescent="0.35">
      <c r="A180" s="23"/>
      <c r="E180" s="3"/>
      <c r="F180" s="5"/>
    </row>
    <row r="181" spans="1:6" x14ac:dyDescent="0.35">
      <c r="A181" s="23"/>
      <c r="E181" s="3"/>
      <c r="F181" s="5"/>
    </row>
    <row r="182" spans="1:6" x14ac:dyDescent="0.35">
      <c r="A182" s="23"/>
      <c r="E182" s="3"/>
      <c r="F182" s="5"/>
    </row>
    <row r="183" spans="1:6" x14ac:dyDescent="0.35">
      <c r="A183" s="23"/>
      <c r="E183" s="3"/>
      <c r="F183" s="5"/>
    </row>
    <row r="184" spans="1:6" x14ac:dyDescent="0.35">
      <c r="A184" s="23"/>
      <c r="E184" s="3"/>
      <c r="F184" s="5"/>
    </row>
    <row r="185" spans="1:6" x14ac:dyDescent="0.35">
      <c r="A185" s="23"/>
      <c r="E185" s="3"/>
      <c r="F185" s="5"/>
    </row>
    <row r="186" spans="1:6" x14ac:dyDescent="0.35">
      <c r="A186" s="23"/>
      <c r="E186" s="3"/>
      <c r="F186" s="5"/>
    </row>
    <row r="187" spans="1:6" x14ac:dyDescent="0.35">
      <c r="A187" s="23"/>
      <c r="E187" s="3"/>
      <c r="F187" s="5"/>
    </row>
    <row r="188" spans="1:6" x14ac:dyDescent="0.35">
      <c r="A188" s="23"/>
      <c r="E188" s="3"/>
      <c r="F188" s="5"/>
    </row>
    <row r="189" spans="1:6" x14ac:dyDescent="0.35">
      <c r="A189" s="23"/>
      <c r="E189" s="3"/>
      <c r="F189" s="5"/>
    </row>
    <row r="190" spans="1:6" x14ac:dyDescent="0.35">
      <c r="A190" s="23"/>
      <c r="E190" s="3"/>
      <c r="F190" s="5"/>
    </row>
    <row r="191" spans="1:6" x14ac:dyDescent="0.35">
      <c r="A191" s="23"/>
      <c r="E191" s="3"/>
      <c r="F191" s="5"/>
    </row>
    <row r="192" spans="1:6" x14ac:dyDescent="0.35">
      <c r="A192" s="23"/>
      <c r="E192" s="3"/>
      <c r="F192" s="5"/>
    </row>
    <row r="193" spans="1:6" x14ac:dyDescent="0.35">
      <c r="A193" s="23"/>
      <c r="E193" s="3"/>
      <c r="F193" s="5"/>
    </row>
    <row r="194" spans="1:6" x14ac:dyDescent="0.35">
      <c r="A194" s="23"/>
      <c r="E194" s="3"/>
      <c r="F194" s="5"/>
    </row>
    <row r="195" spans="1:6" x14ac:dyDescent="0.35">
      <c r="A195" s="23"/>
      <c r="E195" s="3"/>
      <c r="F195" s="5"/>
    </row>
    <row r="196" spans="1:6" x14ac:dyDescent="0.35">
      <c r="A196" s="23"/>
      <c r="E196" s="3"/>
      <c r="F196" s="5"/>
    </row>
    <row r="197" spans="1:6" x14ac:dyDescent="0.35">
      <c r="A197" s="23"/>
      <c r="E197" s="3"/>
      <c r="F197" s="5"/>
    </row>
    <row r="198" spans="1:6" x14ac:dyDescent="0.35">
      <c r="A198" s="23"/>
      <c r="E198" s="3"/>
      <c r="F198" s="5"/>
    </row>
    <row r="199" spans="1:6" x14ac:dyDescent="0.35">
      <c r="A199" s="23"/>
      <c r="E199" s="3"/>
      <c r="F199" s="5"/>
    </row>
    <row r="200" spans="1:6" x14ac:dyDescent="0.35">
      <c r="A200" s="23"/>
      <c r="E200" s="3"/>
      <c r="F200" s="5"/>
    </row>
    <row r="201" spans="1:6" x14ac:dyDescent="0.35">
      <c r="A201" s="23"/>
      <c r="E201" s="3"/>
      <c r="F201" s="5"/>
    </row>
    <row r="202" spans="1:6" x14ac:dyDescent="0.35">
      <c r="A202" s="23"/>
      <c r="E202" s="3"/>
      <c r="F202" s="5"/>
    </row>
    <row r="203" spans="1:6" x14ac:dyDescent="0.35">
      <c r="A203" s="23"/>
      <c r="E203" s="3"/>
      <c r="F203" s="5"/>
    </row>
    <row r="204" spans="1:6" x14ac:dyDescent="0.35">
      <c r="A204" s="23"/>
      <c r="E204" s="3"/>
      <c r="F204" s="5"/>
    </row>
    <row r="205" spans="1:6" x14ac:dyDescent="0.35">
      <c r="A205" s="23"/>
      <c r="E205" s="3"/>
      <c r="F205" s="5"/>
    </row>
    <row r="206" spans="1:6" x14ac:dyDescent="0.35">
      <c r="A206" s="23"/>
      <c r="E206" s="3"/>
      <c r="F206" s="5"/>
    </row>
    <row r="207" spans="1:6" x14ac:dyDescent="0.35">
      <c r="A207" s="23"/>
      <c r="E207" s="3"/>
      <c r="F207" s="5"/>
    </row>
    <row r="208" spans="1:6" x14ac:dyDescent="0.35">
      <c r="A208" s="23"/>
      <c r="E208" s="3"/>
      <c r="F208" s="5"/>
    </row>
    <row r="209" spans="1:6" x14ac:dyDescent="0.35">
      <c r="A209" s="23"/>
      <c r="E209" s="3"/>
      <c r="F209" s="5"/>
    </row>
    <row r="210" spans="1:6" x14ac:dyDescent="0.35">
      <c r="A210" s="23"/>
      <c r="E210" s="3"/>
      <c r="F210" s="5"/>
    </row>
    <row r="211" spans="1:6" x14ac:dyDescent="0.35">
      <c r="A211" s="23"/>
      <c r="E211" s="3"/>
      <c r="F211" s="5"/>
    </row>
    <row r="212" spans="1:6" x14ac:dyDescent="0.35">
      <c r="A212" s="23"/>
      <c r="E212" s="3"/>
      <c r="F212" s="5"/>
    </row>
    <row r="213" spans="1:6" x14ac:dyDescent="0.35">
      <c r="A213" s="23"/>
      <c r="E213" s="3"/>
      <c r="F213" s="5"/>
    </row>
    <row r="214" spans="1:6" x14ac:dyDescent="0.35">
      <c r="A214" s="23"/>
      <c r="E214" s="3"/>
      <c r="F214" s="5"/>
    </row>
    <row r="215" spans="1:6" x14ac:dyDescent="0.35">
      <c r="A215" s="23"/>
      <c r="E215" s="3"/>
      <c r="F215" s="5"/>
    </row>
    <row r="216" spans="1:6" x14ac:dyDescent="0.35">
      <c r="A216" s="23"/>
      <c r="E216" s="3"/>
      <c r="F216" s="5"/>
    </row>
    <row r="217" spans="1:6" x14ac:dyDescent="0.35">
      <c r="A217" s="23"/>
      <c r="E217" s="3"/>
      <c r="F217" s="5"/>
    </row>
    <row r="218" spans="1:6" x14ac:dyDescent="0.35">
      <c r="A218" s="23"/>
      <c r="E218" s="3"/>
      <c r="F218" s="5"/>
    </row>
    <row r="219" spans="1:6" x14ac:dyDescent="0.35">
      <c r="A219" s="23"/>
      <c r="E219" s="3"/>
      <c r="F219" s="5"/>
    </row>
    <row r="220" spans="1:6" x14ac:dyDescent="0.35">
      <c r="A220" s="23"/>
      <c r="E220" s="3"/>
      <c r="F220" s="5"/>
    </row>
    <row r="221" spans="1:6" x14ac:dyDescent="0.35">
      <c r="A221" s="23"/>
      <c r="E221" s="3"/>
      <c r="F221" s="5"/>
    </row>
    <row r="222" spans="1:6" x14ac:dyDescent="0.35">
      <c r="A222" s="23"/>
      <c r="E222" s="3"/>
      <c r="F222" s="5"/>
    </row>
    <row r="223" spans="1:6" x14ac:dyDescent="0.35">
      <c r="A223" s="23"/>
      <c r="E223" s="3"/>
      <c r="F223" s="5"/>
    </row>
    <row r="224" spans="1:6" x14ac:dyDescent="0.35">
      <c r="A224" s="23"/>
      <c r="E224" s="3"/>
      <c r="F224" s="5"/>
    </row>
    <row r="225" spans="1:6" x14ac:dyDescent="0.35">
      <c r="A225" s="23"/>
      <c r="E225" s="3"/>
      <c r="F225" s="5"/>
    </row>
    <row r="226" spans="1:6" x14ac:dyDescent="0.35">
      <c r="A226" s="23"/>
      <c r="E226" s="3"/>
      <c r="F226" s="5"/>
    </row>
    <row r="227" spans="1:6" x14ac:dyDescent="0.35">
      <c r="A227" s="23"/>
      <c r="E227" s="3"/>
      <c r="F227" s="5"/>
    </row>
    <row r="228" spans="1:6" x14ac:dyDescent="0.35">
      <c r="A228" s="23"/>
      <c r="E228" s="3"/>
      <c r="F228" s="5"/>
    </row>
    <row r="229" spans="1:6" x14ac:dyDescent="0.35">
      <c r="A229" s="23"/>
      <c r="E229" s="3"/>
      <c r="F229" s="5"/>
    </row>
    <row r="230" spans="1:6" x14ac:dyDescent="0.35">
      <c r="A230" s="23"/>
      <c r="E230" s="3"/>
      <c r="F230" s="5"/>
    </row>
    <row r="231" spans="1:6" x14ac:dyDescent="0.35">
      <c r="A231" s="23"/>
      <c r="E231" s="3"/>
      <c r="F231" s="5"/>
    </row>
    <row r="232" spans="1:6" x14ac:dyDescent="0.35">
      <c r="A232" s="23"/>
      <c r="E232" s="3"/>
      <c r="F232" s="5"/>
    </row>
    <row r="233" spans="1:6" x14ac:dyDescent="0.35">
      <c r="A233" s="23"/>
      <c r="E233" s="3"/>
      <c r="F233" s="5"/>
    </row>
    <row r="234" spans="1:6" x14ac:dyDescent="0.35">
      <c r="A234" s="23"/>
      <c r="E234" s="3"/>
      <c r="F234" s="5"/>
    </row>
    <row r="235" spans="1:6" x14ac:dyDescent="0.35">
      <c r="A235" s="23"/>
      <c r="E235" s="3"/>
      <c r="F235" s="5"/>
    </row>
    <row r="236" spans="1:6" x14ac:dyDescent="0.35">
      <c r="A236" s="23"/>
      <c r="E236" s="3"/>
      <c r="F236" s="5"/>
    </row>
    <row r="237" spans="1:6" x14ac:dyDescent="0.35">
      <c r="A237" s="23"/>
      <c r="E237" s="3"/>
      <c r="F237" s="5"/>
    </row>
    <row r="238" spans="1:6" x14ac:dyDescent="0.35">
      <c r="A238" s="23"/>
      <c r="E238" s="3"/>
      <c r="F238" s="5"/>
    </row>
    <row r="239" spans="1:6" x14ac:dyDescent="0.35">
      <c r="A239" s="23"/>
      <c r="E239" s="3"/>
      <c r="F239" s="5"/>
    </row>
    <row r="240" spans="1:6" x14ac:dyDescent="0.35">
      <c r="A240" s="23"/>
      <c r="E240" s="3"/>
      <c r="F240" s="5"/>
    </row>
    <row r="241" spans="1:6" x14ac:dyDescent="0.35">
      <c r="A241" s="23"/>
      <c r="E241" s="3"/>
      <c r="F241" s="5"/>
    </row>
    <row r="242" spans="1:6" x14ac:dyDescent="0.35">
      <c r="A242" s="23"/>
      <c r="E242" s="3"/>
      <c r="F242" s="5"/>
    </row>
    <row r="243" spans="1:6" x14ac:dyDescent="0.35">
      <c r="A243" s="23"/>
      <c r="E243" s="3"/>
      <c r="F243" s="5"/>
    </row>
    <row r="244" spans="1:6" x14ac:dyDescent="0.35">
      <c r="A244" s="23"/>
      <c r="E244" s="3"/>
      <c r="F244" s="5"/>
    </row>
    <row r="245" spans="1:6" x14ac:dyDescent="0.35">
      <c r="A245" s="23"/>
      <c r="E245" s="3"/>
      <c r="F245" s="5"/>
    </row>
    <row r="246" spans="1:6" x14ac:dyDescent="0.35">
      <c r="A246" s="23"/>
      <c r="E246" s="3"/>
      <c r="F246" s="5"/>
    </row>
    <row r="247" spans="1:6" x14ac:dyDescent="0.35">
      <c r="A247" s="23"/>
      <c r="E247" s="3"/>
      <c r="F247" s="5"/>
    </row>
    <row r="248" spans="1:6" x14ac:dyDescent="0.35">
      <c r="A248" s="23"/>
      <c r="E248" s="3"/>
      <c r="F248" s="5"/>
    </row>
    <row r="249" spans="1:6" x14ac:dyDescent="0.35">
      <c r="A249" s="23"/>
      <c r="E249" s="3"/>
      <c r="F249" s="5"/>
    </row>
    <row r="250" spans="1:6" x14ac:dyDescent="0.35">
      <c r="A250" s="23"/>
      <c r="E250" s="3"/>
      <c r="F250" s="5"/>
    </row>
    <row r="251" spans="1:6" x14ac:dyDescent="0.35">
      <c r="A251" s="23"/>
      <c r="E251" s="3"/>
      <c r="F251" s="5"/>
    </row>
    <row r="252" spans="1:6" x14ac:dyDescent="0.35">
      <c r="A252" s="23"/>
      <c r="E252" s="3"/>
      <c r="F252" s="5"/>
    </row>
    <row r="253" spans="1:6" x14ac:dyDescent="0.35">
      <c r="A253" s="23"/>
      <c r="E253" s="3"/>
      <c r="F253" s="5"/>
    </row>
    <row r="254" spans="1:6" x14ac:dyDescent="0.35">
      <c r="A254" s="23"/>
      <c r="E254" s="3"/>
      <c r="F254" s="5"/>
    </row>
    <row r="255" spans="1:6" x14ac:dyDescent="0.35">
      <c r="A255" s="23"/>
      <c r="E255" s="3"/>
      <c r="F255" s="5"/>
    </row>
    <row r="256" spans="1:6" x14ac:dyDescent="0.35">
      <c r="A256" s="23"/>
      <c r="E256" s="3"/>
      <c r="F256" s="5"/>
    </row>
    <row r="257" spans="1:6" x14ac:dyDescent="0.35">
      <c r="A257" s="23"/>
      <c r="E257" s="3"/>
      <c r="F257" s="5"/>
    </row>
    <row r="258" spans="1:6" x14ac:dyDescent="0.35">
      <c r="A258" s="23"/>
      <c r="E258" s="3"/>
      <c r="F258" s="5"/>
    </row>
    <row r="259" spans="1:6" x14ac:dyDescent="0.35">
      <c r="A259" s="23"/>
      <c r="E259" s="3"/>
      <c r="F259" s="5"/>
    </row>
    <row r="260" spans="1:6" x14ac:dyDescent="0.35">
      <c r="A260" s="23"/>
      <c r="E260" s="3"/>
      <c r="F260" s="5"/>
    </row>
    <row r="261" spans="1:6" x14ac:dyDescent="0.35">
      <c r="A261" s="23"/>
      <c r="E261" s="3"/>
      <c r="F261" s="5"/>
    </row>
    <row r="262" spans="1:6" x14ac:dyDescent="0.35">
      <c r="A262" s="23"/>
      <c r="E262" s="3"/>
      <c r="F262" s="5"/>
    </row>
    <row r="263" spans="1:6" x14ac:dyDescent="0.35">
      <c r="A263" s="23"/>
      <c r="E263" s="3"/>
      <c r="F263" s="5"/>
    </row>
    <row r="264" spans="1:6" x14ac:dyDescent="0.35">
      <c r="A264" s="23"/>
      <c r="E264" s="3"/>
      <c r="F264" s="5"/>
    </row>
    <row r="265" spans="1:6" x14ac:dyDescent="0.35">
      <c r="A265" s="23"/>
      <c r="E265" s="3"/>
      <c r="F265" s="5"/>
    </row>
    <row r="266" spans="1:6" x14ac:dyDescent="0.35">
      <c r="A266" s="23"/>
      <c r="E266" s="3"/>
      <c r="F266" s="5"/>
    </row>
    <row r="267" spans="1:6" x14ac:dyDescent="0.35">
      <c r="A267" s="23"/>
      <c r="E267" s="3"/>
      <c r="F267" s="5"/>
    </row>
    <row r="268" spans="1:6" x14ac:dyDescent="0.35">
      <c r="A268" s="23"/>
      <c r="E268" s="3"/>
      <c r="F268" s="5"/>
    </row>
    <row r="269" spans="1:6" x14ac:dyDescent="0.35">
      <c r="A269" s="23"/>
      <c r="E269" s="3"/>
      <c r="F269" s="5"/>
    </row>
    <row r="270" spans="1:6" x14ac:dyDescent="0.35">
      <c r="A270" s="23"/>
      <c r="E270" s="3"/>
      <c r="F270" s="5"/>
    </row>
    <row r="271" spans="1:6" x14ac:dyDescent="0.35">
      <c r="A271" s="23"/>
      <c r="E271" s="3"/>
      <c r="F271" s="5"/>
    </row>
    <row r="272" spans="1:6" x14ac:dyDescent="0.35">
      <c r="A272" s="23"/>
      <c r="E272" s="3"/>
      <c r="F272" s="5"/>
    </row>
    <row r="273" spans="1:6" x14ac:dyDescent="0.35">
      <c r="A273" s="23"/>
      <c r="E273" s="3"/>
      <c r="F273" s="5"/>
    </row>
    <row r="274" spans="1:6" x14ac:dyDescent="0.35">
      <c r="A274" s="23"/>
      <c r="E274" s="3"/>
      <c r="F274" s="5"/>
    </row>
    <row r="275" spans="1:6" x14ac:dyDescent="0.35">
      <c r="A275" s="23"/>
      <c r="E275" s="3"/>
      <c r="F275" s="5"/>
    </row>
    <row r="276" spans="1:6" x14ac:dyDescent="0.35">
      <c r="A276" s="23"/>
      <c r="E276" s="3"/>
      <c r="F276" s="5"/>
    </row>
    <row r="277" spans="1:6" x14ac:dyDescent="0.35">
      <c r="A277" s="23"/>
      <c r="E277" s="3"/>
      <c r="F277" s="5"/>
    </row>
    <row r="278" spans="1:6" x14ac:dyDescent="0.35">
      <c r="A278" s="23"/>
      <c r="E278" s="3"/>
      <c r="F278" s="5"/>
    </row>
    <row r="279" spans="1:6" x14ac:dyDescent="0.35">
      <c r="A279" s="23"/>
      <c r="E279" s="3"/>
      <c r="F279" s="5"/>
    </row>
    <row r="280" spans="1:6" x14ac:dyDescent="0.35">
      <c r="A280" s="23"/>
      <c r="E280" s="3"/>
      <c r="F280" s="5"/>
    </row>
    <row r="281" spans="1:6" x14ac:dyDescent="0.35">
      <c r="A281" s="23"/>
      <c r="E281" s="3"/>
      <c r="F281" s="5"/>
    </row>
    <row r="282" spans="1:6" x14ac:dyDescent="0.35">
      <c r="A282" s="23"/>
      <c r="E282" s="3"/>
      <c r="F282" s="5"/>
    </row>
    <row r="283" spans="1:6" x14ac:dyDescent="0.35">
      <c r="A283" s="23"/>
      <c r="E283" s="3"/>
      <c r="F283" s="5"/>
    </row>
    <row r="284" spans="1:6" x14ac:dyDescent="0.35">
      <c r="A284" s="23"/>
      <c r="E284" s="3"/>
      <c r="F284" s="5"/>
    </row>
    <row r="285" spans="1:6" x14ac:dyDescent="0.35">
      <c r="A285" s="23"/>
      <c r="E285" s="3"/>
      <c r="F285" s="5"/>
    </row>
    <row r="286" spans="1:6" x14ac:dyDescent="0.35">
      <c r="A286" s="23"/>
      <c r="E286" s="3"/>
      <c r="F286" s="5"/>
    </row>
    <row r="287" spans="1:6" x14ac:dyDescent="0.35">
      <c r="A287" s="23"/>
      <c r="E287" s="3"/>
      <c r="F287" s="5"/>
    </row>
    <row r="288" spans="1:6" x14ac:dyDescent="0.35">
      <c r="A288" s="23"/>
      <c r="E288" s="3"/>
      <c r="F288" s="5"/>
    </row>
    <row r="289" spans="1:6" x14ac:dyDescent="0.35">
      <c r="A289" s="23"/>
      <c r="E289" s="3"/>
      <c r="F289" s="5"/>
    </row>
    <row r="290" spans="1:6" x14ac:dyDescent="0.35">
      <c r="A290" s="23"/>
      <c r="E290" s="3"/>
      <c r="F290" s="5"/>
    </row>
    <row r="291" spans="1:6" x14ac:dyDescent="0.35">
      <c r="A291" s="23"/>
      <c r="E291" s="3"/>
      <c r="F291" s="5"/>
    </row>
    <row r="292" spans="1:6" x14ac:dyDescent="0.35">
      <c r="A292" s="23"/>
      <c r="E292" s="3"/>
      <c r="F292" s="5"/>
    </row>
    <row r="293" spans="1:6" x14ac:dyDescent="0.35">
      <c r="A293" s="23"/>
      <c r="E293" s="3"/>
      <c r="F293" s="5"/>
    </row>
    <row r="294" spans="1:6" x14ac:dyDescent="0.35">
      <c r="A294" s="23"/>
      <c r="E294" s="3"/>
      <c r="F294" s="5"/>
    </row>
    <row r="295" spans="1:6" x14ac:dyDescent="0.35">
      <c r="A295" s="23"/>
      <c r="E295" s="3"/>
      <c r="F295" s="5"/>
    </row>
    <row r="296" spans="1:6" x14ac:dyDescent="0.35">
      <c r="A296" s="23"/>
      <c r="E296" s="3"/>
      <c r="F296" s="5"/>
    </row>
    <row r="297" spans="1:6" x14ac:dyDescent="0.35">
      <c r="A297" s="23"/>
      <c r="E297" s="3"/>
      <c r="F297" s="5"/>
    </row>
    <row r="298" spans="1:6" x14ac:dyDescent="0.35">
      <c r="A298" s="23"/>
      <c r="E298" s="3"/>
      <c r="F298" s="5"/>
    </row>
    <row r="299" spans="1:6" x14ac:dyDescent="0.35">
      <c r="A299" s="23"/>
      <c r="E299" s="3"/>
      <c r="F299" s="5"/>
    </row>
    <row r="300" spans="1:6" x14ac:dyDescent="0.35">
      <c r="A300" s="23"/>
      <c r="E300" s="3"/>
      <c r="F300" s="5"/>
    </row>
    <row r="301" spans="1:6" x14ac:dyDescent="0.35">
      <c r="A301" s="23"/>
      <c r="E301" s="3"/>
      <c r="F301" s="5"/>
    </row>
    <row r="302" spans="1:6" x14ac:dyDescent="0.35">
      <c r="A302" s="23"/>
      <c r="E302" s="3"/>
      <c r="F302" s="5"/>
    </row>
    <row r="303" spans="1:6" x14ac:dyDescent="0.35">
      <c r="A303" s="23"/>
      <c r="E303" s="3"/>
      <c r="F303" s="5"/>
    </row>
    <row r="304" spans="1:6" x14ac:dyDescent="0.35">
      <c r="A304" s="23"/>
      <c r="E304" s="3"/>
      <c r="F304" s="5"/>
    </row>
    <row r="305" spans="1:6" x14ac:dyDescent="0.35">
      <c r="A305" s="23"/>
      <c r="E305" s="3"/>
      <c r="F305" s="5"/>
    </row>
    <row r="306" spans="1:6" x14ac:dyDescent="0.35">
      <c r="A306" s="23"/>
      <c r="E306" s="3"/>
      <c r="F306" s="5"/>
    </row>
    <row r="307" spans="1:6" x14ac:dyDescent="0.35">
      <c r="A307" s="23"/>
      <c r="E307" s="3"/>
      <c r="F307" s="5"/>
    </row>
    <row r="308" spans="1:6" x14ac:dyDescent="0.35">
      <c r="A308" s="23"/>
      <c r="E308" s="3"/>
      <c r="F308" s="5"/>
    </row>
    <row r="309" spans="1:6" x14ac:dyDescent="0.35">
      <c r="A309" s="23"/>
      <c r="E309" s="3"/>
      <c r="F309" s="5"/>
    </row>
    <row r="310" spans="1:6" x14ac:dyDescent="0.35">
      <c r="A310" s="23"/>
      <c r="E310" s="3"/>
      <c r="F310" s="5"/>
    </row>
    <row r="311" spans="1:6" x14ac:dyDescent="0.35">
      <c r="A311" s="23"/>
      <c r="E311" s="3"/>
      <c r="F311" s="5"/>
    </row>
    <row r="312" spans="1:6" x14ac:dyDescent="0.35">
      <c r="A312" s="23"/>
      <c r="E312" s="3"/>
      <c r="F312" s="5"/>
    </row>
    <row r="313" spans="1:6" x14ac:dyDescent="0.35">
      <c r="A313" s="23"/>
      <c r="E313" s="3"/>
      <c r="F313" s="5"/>
    </row>
    <row r="314" spans="1:6" x14ac:dyDescent="0.35">
      <c r="A314" s="23"/>
      <c r="E314" s="3"/>
      <c r="F314" s="5"/>
    </row>
    <row r="315" spans="1:6" x14ac:dyDescent="0.35">
      <c r="A315" s="23"/>
      <c r="E315" s="3"/>
      <c r="F315" s="5"/>
    </row>
    <row r="316" spans="1:6" x14ac:dyDescent="0.35">
      <c r="A316" s="23"/>
      <c r="E316" s="3"/>
      <c r="F316" s="5"/>
    </row>
    <row r="317" spans="1:6" x14ac:dyDescent="0.35">
      <c r="A317" s="23"/>
      <c r="E317" s="3"/>
      <c r="F317" s="5"/>
    </row>
    <row r="318" spans="1:6" x14ac:dyDescent="0.35">
      <c r="A318" s="23"/>
      <c r="E318" s="3"/>
      <c r="F318" s="5"/>
    </row>
    <row r="319" spans="1:6" x14ac:dyDescent="0.35">
      <c r="A319" s="23"/>
      <c r="E319" s="3"/>
      <c r="F319" s="5"/>
    </row>
    <row r="320" spans="1:6" x14ac:dyDescent="0.35">
      <c r="A320" s="23"/>
      <c r="E320" s="3"/>
      <c r="F320" s="5"/>
    </row>
    <row r="321" spans="1:6" x14ac:dyDescent="0.35">
      <c r="A321" s="23"/>
      <c r="E321" s="3"/>
      <c r="F321" s="5"/>
    </row>
    <row r="322" spans="1:6" x14ac:dyDescent="0.35">
      <c r="A322" s="23"/>
      <c r="E322" s="3"/>
      <c r="F322" s="5"/>
    </row>
    <row r="323" spans="1:6" x14ac:dyDescent="0.35">
      <c r="A323" s="23"/>
      <c r="E323" s="3"/>
      <c r="F323" s="5"/>
    </row>
    <row r="324" spans="1:6" x14ac:dyDescent="0.35">
      <c r="A324" s="23"/>
      <c r="E324" s="3"/>
      <c r="F324" s="5"/>
    </row>
    <row r="325" spans="1:6" x14ac:dyDescent="0.35">
      <c r="A325" s="23"/>
      <c r="E325" s="3"/>
      <c r="F325" s="5"/>
    </row>
    <row r="326" spans="1:6" x14ac:dyDescent="0.35">
      <c r="A326" s="23"/>
      <c r="E326" s="3"/>
      <c r="F326" s="5"/>
    </row>
    <row r="327" spans="1:6" x14ac:dyDescent="0.35">
      <c r="A327" s="23"/>
      <c r="E327" s="3"/>
      <c r="F327" s="5"/>
    </row>
    <row r="328" spans="1:6" x14ac:dyDescent="0.35">
      <c r="A328" s="23"/>
      <c r="E328" s="3"/>
      <c r="F328" s="5"/>
    </row>
    <row r="329" spans="1:6" x14ac:dyDescent="0.35">
      <c r="A329" s="23"/>
      <c r="E329" s="3"/>
      <c r="F329" s="5"/>
    </row>
    <row r="330" spans="1:6" x14ac:dyDescent="0.35">
      <c r="A330" s="23"/>
      <c r="E330" s="3"/>
      <c r="F330" s="5"/>
    </row>
    <row r="331" spans="1:6" x14ac:dyDescent="0.35">
      <c r="A331" s="23"/>
      <c r="E331" s="3"/>
      <c r="F331" s="5"/>
    </row>
    <row r="332" spans="1:6" x14ac:dyDescent="0.35">
      <c r="A332" s="23"/>
      <c r="E332" s="3"/>
      <c r="F332" s="5"/>
    </row>
    <row r="333" spans="1:6" x14ac:dyDescent="0.35">
      <c r="A333" s="23"/>
      <c r="E333" s="3"/>
      <c r="F333" s="5"/>
    </row>
    <row r="334" spans="1:6" x14ac:dyDescent="0.35">
      <c r="A334" s="23"/>
      <c r="E334" s="3"/>
      <c r="F334" s="5"/>
    </row>
    <row r="335" spans="1:6" x14ac:dyDescent="0.35">
      <c r="A335" s="23"/>
      <c r="E335" s="3"/>
      <c r="F335" s="5"/>
    </row>
    <row r="336" spans="1:6" x14ac:dyDescent="0.35">
      <c r="A336" s="23"/>
      <c r="E336" s="3"/>
      <c r="F336" s="5"/>
    </row>
    <row r="337" spans="1:6" x14ac:dyDescent="0.35">
      <c r="A337" s="23"/>
      <c r="E337" s="3"/>
      <c r="F337" s="5"/>
    </row>
    <row r="338" spans="1:6" x14ac:dyDescent="0.35">
      <c r="A338" s="23"/>
      <c r="E338" s="3"/>
      <c r="F338" s="5"/>
    </row>
    <row r="339" spans="1:6" x14ac:dyDescent="0.35">
      <c r="A339" s="23"/>
      <c r="E339" s="3"/>
      <c r="F339" s="5"/>
    </row>
    <row r="340" spans="1:6" x14ac:dyDescent="0.35">
      <c r="A340" s="23"/>
      <c r="E340" s="3"/>
      <c r="F340" s="5"/>
    </row>
    <row r="341" spans="1:6" x14ac:dyDescent="0.35">
      <c r="A341" s="23"/>
      <c r="E341" s="3"/>
      <c r="F341" s="5"/>
    </row>
    <row r="342" spans="1:6" x14ac:dyDescent="0.35">
      <c r="A342" s="23"/>
      <c r="E342" s="3"/>
      <c r="F342" s="5"/>
    </row>
    <row r="343" spans="1:6" x14ac:dyDescent="0.35">
      <c r="E343" s="3"/>
      <c r="F343" s="5"/>
    </row>
    <row r="344" spans="1:6" x14ac:dyDescent="0.35">
      <c r="E344" s="3"/>
      <c r="F344" s="5"/>
    </row>
    <row r="345" spans="1:6" x14ac:dyDescent="0.35">
      <c r="E345" s="3"/>
      <c r="F345" s="5"/>
    </row>
    <row r="346" spans="1:6" x14ac:dyDescent="0.35">
      <c r="E346" s="3"/>
      <c r="F346" s="5"/>
    </row>
    <row r="347" spans="1:6" x14ac:dyDescent="0.35">
      <c r="E347" s="3"/>
      <c r="F347" s="5"/>
    </row>
    <row r="348" spans="1:6" x14ac:dyDescent="0.35">
      <c r="E348" s="3"/>
      <c r="F348" s="5"/>
    </row>
    <row r="349" spans="1:6" x14ac:dyDescent="0.35">
      <c r="E349" s="3"/>
      <c r="F349" s="5"/>
    </row>
    <row r="350" spans="1:6" x14ac:dyDescent="0.35">
      <c r="E350" s="3"/>
      <c r="F350" s="5"/>
    </row>
    <row r="351" spans="1:6" x14ac:dyDescent="0.35">
      <c r="E351" s="3"/>
      <c r="F351" s="5"/>
    </row>
    <row r="352" spans="1:6" x14ac:dyDescent="0.35">
      <c r="E352" s="3"/>
      <c r="F352" s="5"/>
    </row>
    <row r="353" spans="5:6" x14ac:dyDescent="0.35">
      <c r="E353" s="3"/>
      <c r="F353" s="5"/>
    </row>
    <row r="354" spans="5:6" x14ac:dyDescent="0.35">
      <c r="E354" s="3"/>
      <c r="F354" s="5"/>
    </row>
    <row r="355" spans="5:6" x14ac:dyDescent="0.35">
      <c r="E355" s="3"/>
      <c r="F355" s="5"/>
    </row>
    <row r="356" spans="5:6" x14ac:dyDescent="0.35">
      <c r="E356" s="3"/>
      <c r="F356" s="5"/>
    </row>
    <row r="357" spans="5:6" x14ac:dyDescent="0.35">
      <c r="E357" s="3"/>
      <c r="F357" s="5"/>
    </row>
    <row r="358" spans="5:6" x14ac:dyDescent="0.35">
      <c r="E358" s="3"/>
      <c r="F358" s="5"/>
    </row>
    <row r="359" spans="5:6" x14ac:dyDescent="0.35">
      <c r="E359" s="3"/>
      <c r="F359" s="5"/>
    </row>
    <row r="360" spans="5:6" x14ac:dyDescent="0.35">
      <c r="E360" s="3"/>
      <c r="F360" s="5"/>
    </row>
    <row r="361" spans="5:6" x14ac:dyDescent="0.35">
      <c r="E361" s="3"/>
      <c r="F361" s="5"/>
    </row>
    <row r="362" spans="5:6" x14ac:dyDescent="0.35">
      <c r="E362" s="3"/>
      <c r="F362" s="5"/>
    </row>
    <row r="363" spans="5:6" x14ac:dyDescent="0.35">
      <c r="E363" s="3"/>
      <c r="F363" s="5"/>
    </row>
    <row r="364" spans="5:6" x14ac:dyDescent="0.35">
      <c r="E364" s="3"/>
      <c r="F364" s="5"/>
    </row>
    <row r="365" spans="5:6" x14ac:dyDescent="0.35">
      <c r="E365" s="3"/>
      <c r="F365" s="5"/>
    </row>
    <row r="366" spans="5:6" x14ac:dyDescent="0.35">
      <c r="E366" s="3"/>
      <c r="F366" s="5"/>
    </row>
    <row r="367" spans="5:6" x14ac:dyDescent="0.35">
      <c r="E367" s="3"/>
      <c r="F367" s="5"/>
    </row>
    <row r="368" spans="5:6" x14ac:dyDescent="0.35">
      <c r="E368" s="3"/>
      <c r="F368" s="5"/>
    </row>
    <row r="369" spans="5:6" x14ac:dyDescent="0.35">
      <c r="E369" s="3"/>
      <c r="F369" s="5"/>
    </row>
    <row r="370" spans="5:6" x14ac:dyDescent="0.35">
      <c r="E370" s="3"/>
      <c r="F370" s="5"/>
    </row>
    <row r="371" spans="5:6" x14ac:dyDescent="0.35">
      <c r="E371" s="3"/>
      <c r="F371" s="5"/>
    </row>
    <row r="372" spans="5:6" x14ac:dyDescent="0.35">
      <c r="E372" s="3"/>
      <c r="F372" s="5"/>
    </row>
    <row r="373" spans="5:6" x14ac:dyDescent="0.35">
      <c r="E373" s="3"/>
      <c r="F373" s="5"/>
    </row>
    <row r="374" spans="5:6" x14ac:dyDescent="0.35">
      <c r="E374" s="3"/>
      <c r="F374" s="5"/>
    </row>
    <row r="375" spans="5:6" x14ac:dyDescent="0.35">
      <c r="E375" s="3"/>
      <c r="F375" s="5"/>
    </row>
    <row r="376" spans="5:6" x14ac:dyDescent="0.35">
      <c r="E376" s="3"/>
      <c r="F376" s="5"/>
    </row>
    <row r="377" spans="5:6" x14ac:dyDescent="0.35">
      <c r="E377" s="3"/>
      <c r="F377" s="5"/>
    </row>
    <row r="378" spans="5:6" x14ac:dyDescent="0.35">
      <c r="E378" s="3"/>
      <c r="F378" s="5"/>
    </row>
    <row r="379" spans="5:6" x14ac:dyDescent="0.35">
      <c r="E379" s="3"/>
      <c r="F379" s="5"/>
    </row>
    <row r="380" spans="5:6" x14ac:dyDescent="0.35">
      <c r="E380" s="3"/>
      <c r="F380" s="5"/>
    </row>
    <row r="381" spans="5:6" x14ac:dyDescent="0.35">
      <c r="E381" s="3"/>
      <c r="F381" s="5"/>
    </row>
    <row r="382" spans="5:6" x14ac:dyDescent="0.35">
      <c r="E382" s="3"/>
      <c r="F382" s="5"/>
    </row>
    <row r="383" spans="5:6" x14ac:dyDescent="0.35">
      <c r="E383" s="3"/>
      <c r="F383" s="5"/>
    </row>
    <row r="384" spans="5:6" x14ac:dyDescent="0.35">
      <c r="E384" s="3"/>
      <c r="F384" s="5"/>
    </row>
    <row r="385" spans="5:6" x14ac:dyDescent="0.35">
      <c r="E385" s="3"/>
      <c r="F385" s="5"/>
    </row>
    <row r="386" spans="5:6" x14ac:dyDescent="0.35">
      <c r="E386" s="3"/>
      <c r="F386" s="5"/>
    </row>
    <row r="387" spans="5:6" x14ac:dyDescent="0.35">
      <c r="E387" s="3"/>
      <c r="F387" s="5"/>
    </row>
    <row r="388" spans="5:6" x14ac:dyDescent="0.35">
      <c r="E388" s="3"/>
      <c r="F388" s="5"/>
    </row>
    <row r="389" spans="5:6" x14ac:dyDescent="0.35">
      <c r="E389" s="3"/>
      <c r="F389" s="5"/>
    </row>
    <row r="390" spans="5:6" x14ac:dyDescent="0.35">
      <c r="E390" s="3"/>
      <c r="F390" s="5"/>
    </row>
    <row r="391" spans="5:6" x14ac:dyDescent="0.35">
      <c r="E391" s="3"/>
      <c r="F391" s="5"/>
    </row>
    <row r="392" spans="5:6" x14ac:dyDescent="0.35">
      <c r="E392" s="3"/>
      <c r="F392" s="5"/>
    </row>
    <row r="393" spans="5:6" x14ac:dyDescent="0.35">
      <c r="E393" s="3"/>
      <c r="F393" s="5"/>
    </row>
    <row r="394" spans="5:6" x14ac:dyDescent="0.35">
      <c r="E394" s="3"/>
      <c r="F394" s="5"/>
    </row>
    <row r="395" spans="5:6" x14ac:dyDescent="0.35">
      <c r="E395" s="3"/>
      <c r="F395" s="5"/>
    </row>
    <row r="396" spans="5:6" x14ac:dyDescent="0.35">
      <c r="E396" s="3"/>
      <c r="F396" s="5"/>
    </row>
    <row r="397" spans="5:6" x14ac:dyDescent="0.35">
      <c r="E397" s="3"/>
      <c r="F397" s="5"/>
    </row>
    <row r="398" spans="5:6" x14ac:dyDescent="0.35">
      <c r="E398" s="3"/>
      <c r="F398" s="5"/>
    </row>
    <row r="399" spans="5:6" x14ac:dyDescent="0.35">
      <c r="E399" s="3"/>
      <c r="F399" s="5"/>
    </row>
    <row r="400" spans="5:6" x14ac:dyDescent="0.35">
      <c r="E400" s="3"/>
      <c r="F400" s="5"/>
    </row>
    <row r="401" spans="5:6" x14ac:dyDescent="0.35">
      <c r="E401" s="3"/>
      <c r="F401" s="5"/>
    </row>
    <row r="402" spans="5:6" x14ac:dyDescent="0.35">
      <c r="E402" s="3"/>
      <c r="F402" s="5"/>
    </row>
    <row r="403" spans="5:6" x14ac:dyDescent="0.35">
      <c r="E403" s="3"/>
      <c r="F403" s="5"/>
    </row>
    <row r="404" spans="5:6" x14ac:dyDescent="0.35">
      <c r="E404" s="3"/>
      <c r="F404" s="5"/>
    </row>
    <row r="405" spans="5:6" x14ac:dyDescent="0.35">
      <c r="E405" s="3"/>
      <c r="F405" s="5"/>
    </row>
    <row r="406" spans="5:6" x14ac:dyDescent="0.35">
      <c r="E406" s="3"/>
      <c r="F406" s="5"/>
    </row>
    <row r="407" spans="5:6" x14ac:dyDescent="0.35">
      <c r="E407" s="3"/>
      <c r="F407" s="5"/>
    </row>
    <row r="408" spans="5:6" x14ac:dyDescent="0.35">
      <c r="E408" s="3"/>
      <c r="F408" s="5"/>
    </row>
    <row r="409" spans="5:6" x14ac:dyDescent="0.35">
      <c r="E409" s="3"/>
      <c r="F409" s="5"/>
    </row>
    <row r="410" spans="5:6" x14ac:dyDescent="0.35">
      <c r="E410" s="3"/>
      <c r="F410" s="5"/>
    </row>
    <row r="411" spans="5:6" x14ac:dyDescent="0.35">
      <c r="E411" s="3"/>
      <c r="F411" s="5"/>
    </row>
    <row r="412" spans="5:6" x14ac:dyDescent="0.35">
      <c r="E412" s="3"/>
      <c r="F412" s="5"/>
    </row>
    <row r="413" spans="5:6" x14ac:dyDescent="0.35">
      <c r="E413" s="3"/>
      <c r="F413" s="5"/>
    </row>
    <row r="414" spans="5:6" x14ac:dyDescent="0.35">
      <c r="E414" s="3"/>
      <c r="F414" s="5"/>
    </row>
    <row r="415" spans="5:6" x14ac:dyDescent="0.35">
      <c r="E415" s="3"/>
      <c r="F415" s="5"/>
    </row>
    <row r="416" spans="5:6" x14ac:dyDescent="0.35">
      <c r="E416" s="3"/>
      <c r="F416" s="5"/>
    </row>
    <row r="417" spans="5:6" x14ac:dyDescent="0.35">
      <c r="E417" s="3"/>
      <c r="F417" s="5"/>
    </row>
    <row r="418" spans="5:6" x14ac:dyDescent="0.35">
      <c r="E418" s="3"/>
      <c r="F418" s="5"/>
    </row>
    <row r="419" spans="5:6" x14ac:dyDescent="0.35">
      <c r="E419" s="3"/>
      <c r="F419" s="5"/>
    </row>
    <row r="420" spans="5:6" x14ac:dyDescent="0.35">
      <c r="E420" s="3"/>
      <c r="F420" s="5"/>
    </row>
    <row r="421" spans="5:6" x14ac:dyDescent="0.35">
      <c r="E421" s="3"/>
      <c r="F421" s="5"/>
    </row>
    <row r="422" spans="5:6" x14ac:dyDescent="0.35">
      <c r="E422" s="3"/>
      <c r="F422" s="5"/>
    </row>
    <row r="423" spans="5:6" x14ac:dyDescent="0.35">
      <c r="E423" s="3"/>
      <c r="F423" s="5"/>
    </row>
    <row r="424" spans="5:6" x14ac:dyDescent="0.35">
      <c r="E424" s="3"/>
      <c r="F424" s="5"/>
    </row>
    <row r="425" spans="5:6" x14ac:dyDescent="0.35">
      <c r="E425" s="3"/>
      <c r="F425" s="5"/>
    </row>
    <row r="426" spans="5:6" x14ac:dyDescent="0.35">
      <c r="E426" s="3"/>
      <c r="F426" s="5"/>
    </row>
    <row r="427" spans="5:6" x14ac:dyDescent="0.35">
      <c r="E427" s="3"/>
      <c r="F427" s="5"/>
    </row>
    <row r="428" spans="5:6" x14ac:dyDescent="0.35">
      <c r="E428" s="3"/>
      <c r="F428" s="5"/>
    </row>
    <row r="429" spans="5:6" x14ac:dyDescent="0.35">
      <c r="E429" s="3"/>
      <c r="F429" s="5"/>
    </row>
    <row r="430" spans="5:6" x14ac:dyDescent="0.35">
      <c r="E430" s="3"/>
      <c r="F430" s="5"/>
    </row>
    <row r="431" spans="5:6" x14ac:dyDescent="0.35">
      <c r="E431" s="3"/>
      <c r="F431" s="5"/>
    </row>
    <row r="432" spans="5:6" x14ac:dyDescent="0.35">
      <c r="E432" s="3"/>
      <c r="F432" s="5"/>
    </row>
    <row r="433" spans="5:6" x14ac:dyDescent="0.35">
      <c r="E433" s="3"/>
      <c r="F433" s="5"/>
    </row>
    <row r="434" spans="5:6" x14ac:dyDescent="0.35">
      <c r="E434" s="3"/>
      <c r="F434" s="5"/>
    </row>
    <row r="435" spans="5:6" x14ac:dyDescent="0.35">
      <c r="E435" s="3"/>
      <c r="F435" s="5"/>
    </row>
    <row r="436" spans="5:6" x14ac:dyDescent="0.35">
      <c r="E436" s="3"/>
      <c r="F436" s="5"/>
    </row>
    <row r="437" spans="5:6" x14ac:dyDescent="0.35">
      <c r="E437" s="3"/>
      <c r="F437" s="5"/>
    </row>
    <row r="438" spans="5:6" x14ac:dyDescent="0.35">
      <c r="E438" s="3"/>
      <c r="F438" s="5"/>
    </row>
    <row r="439" spans="5:6" x14ac:dyDescent="0.35">
      <c r="E439" s="3"/>
      <c r="F439" s="5"/>
    </row>
    <row r="440" spans="5:6" x14ac:dyDescent="0.35">
      <c r="E440" s="3"/>
      <c r="F440" s="5"/>
    </row>
    <row r="441" spans="5:6" x14ac:dyDescent="0.35">
      <c r="E441" s="3"/>
      <c r="F441" s="5"/>
    </row>
    <row r="442" spans="5:6" x14ac:dyDescent="0.35">
      <c r="E442" s="3"/>
      <c r="F442" s="5"/>
    </row>
    <row r="443" spans="5:6" x14ac:dyDescent="0.35">
      <c r="E443" s="3"/>
      <c r="F443" s="5"/>
    </row>
    <row r="444" spans="5:6" x14ac:dyDescent="0.35">
      <c r="E444" s="3"/>
      <c r="F444" s="5"/>
    </row>
    <row r="445" spans="5:6" x14ac:dyDescent="0.35">
      <c r="E445" s="3"/>
      <c r="F445" s="5"/>
    </row>
    <row r="446" spans="5:6" x14ac:dyDescent="0.35">
      <c r="E446" s="3"/>
      <c r="F446" s="5"/>
    </row>
    <row r="447" spans="5:6" x14ac:dyDescent="0.35">
      <c r="E447" s="3"/>
      <c r="F447" s="5"/>
    </row>
    <row r="448" spans="5:6" x14ac:dyDescent="0.35">
      <c r="E448" s="3"/>
      <c r="F448" s="5"/>
    </row>
    <row r="449" spans="5:6" x14ac:dyDescent="0.35">
      <c r="E449" s="3"/>
      <c r="F449" s="5"/>
    </row>
    <row r="450" spans="5:6" x14ac:dyDescent="0.35">
      <c r="E450" s="3"/>
      <c r="F450" s="5"/>
    </row>
    <row r="451" spans="5:6" x14ac:dyDescent="0.35">
      <c r="E451" s="3"/>
      <c r="F451" s="5"/>
    </row>
    <row r="452" spans="5:6" x14ac:dyDescent="0.35">
      <c r="E452" s="3"/>
      <c r="F452" s="5"/>
    </row>
    <row r="453" spans="5:6" x14ac:dyDescent="0.35">
      <c r="E453" s="3"/>
      <c r="F453" s="5"/>
    </row>
    <row r="454" spans="5:6" x14ac:dyDescent="0.35">
      <c r="E454" s="3"/>
      <c r="F454" s="5"/>
    </row>
    <row r="455" spans="5:6" x14ac:dyDescent="0.35">
      <c r="E455" s="3"/>
      <c r="F455" s="5"/>
    </row>
    <row r="456" spans="5:6" x14ac:dyDescent="0.35">
      <c r="E456" s="3"/>
      <c r="F456" s="5"/>
    </row>
    <row r="457" spans="5:6" x14ac:dyDescent="0.35">
      <c r="E457" s="3"/>
      <c r="F457" s="5"/>
    </row>
    <row r="458" spans="5:6" x14ac:dyDescent="0.35">
      <c r="E458" s="3"/>
      <c r="F458" s="5"/>
    </row>
    <row r="459" spans="5:6" x14ac:dyDescent="0.35">
      <c r="E459" s="3"/>
      <c r="F459" s="5"/>
    </row>
    <row r="460" spans="5:6" x14ac:dyDescent="0.35">
      <c r="E460" s="3"/>
      <c r="F460" s="5"/>
    </row>
    <row r="461" spans="5:6" x14ac:dyDescent="0.35">
      <c r="E461" s="3"/>
      <c r="F461" s="5"/>
    </row>
    <row r="462" spans="5:6" x14ac:dyDescent="0.35">
      <c r="E462" s="3"/>
      <c r="F462" s="5"/>
    </row>
    <row r="463" spans="5:6" x14ac:dyDescent="0.35">
      <c r="E463" s="3"/>
      <c r="F463" s="5"/>
    </row>
    <row r="464" spans="5:6" x14ac:dyDescent="0.35">
      <c r="E464" s="3"/>
      <c r="F464" s="5"/>
    </row>
    <row r="465" spans="5:6" x14ac:dyDescent="0.35">
      <c r="E465" s="3"/>
      <c r="F465" s="5"/>
    </row>
    <row r="466" spans="5:6" x14ac:dyDescent="0.35">
      <c r="E466" s="3"/>
      <c r="F466" s="5"/>
    </row>
    <row r="467" spans="5:6" x14ac:dyDescent="0.35">
      <c r="E467" s="3"/>
      <c r="F467" s="5"/>
    </row>
    <row r="468" spans="5:6" x14ac:dyDescent="0.35">
      <c r="E468" s="3"/>
      <c r="F468" s="5"/>
    </row>
    <row r="469" spans="5:6" x14ac:dyDescent="0.35">
      <c r="E469" s="3"/>
      <c r="F469" s="5"/>
    </row>
    <row r="470" spans="5:6" x14ac:dyDescent="0.35">
      <c r="E470" s="3"/>
      <c r="F470" s="5"/>
    </row>
    <row r="471" spans="5:6" x14ac:dyDescent="0.35">
      <c r="E471" s="3"/>
      <c r="F471" s="5"/>
    </row>
    <row r="472" spans="5:6" x14ac:dyDescent="0.35">
      <c r="E472" s="3"/>
      <c r="F472" s="5"/>
    </row>
    <row r="473" spans="5:6" x14ac:dyDescent="0.35">
      <c r="E473" s="3"/>
      <c r="F473" s="5"/>
    </row>
    <row r="474" spans="5:6" x14ac:dyDescent="0.35">
      <c r="E474" s="3"/>
      <c r="F474" s="5"/>
    </row>
    <row r="475" spans="5:6" x14ac:dyDescent="0.35">
      <c r="E475" s="3"/>
      <c r="F475" s="5"/>
    </row>
    <row r="476" spans="5:6" x14ac:dyDescent="0.35">
      <c r="E476" s="3"/>
      <c r="F476" s="5"/>
    </row>
    <row r="477" spans="5:6" x14ac:dyDescent="0.35">
      <c r="E477" s="3"/>
      <c r="F477" s="5"/>
    </row>
    <row r="478" spans="5:6" x14ac:dyDescent="0.35">
      <c r="E478" s="3"/>
      <c r="F478" s="5"/>
    </row>
    <row r="479" spans="5:6" x14ac:dyDescent="0.35">
      <c r="E479" s="3"/>
      <c r="F479" s="5"/>
    </row>
    <row r="480" spans="5:6" x14ac:dyDescent="0.35">
      <c r="E480" s="3"/>
      <c r="F480" s="5"/>
    </row>
    <row r="481" spans="5:6" x14ac:dyDescent="0.35">
      <c r="E481" s="3"/>
      <c r="F481" s="5"/>
    </row>
    <row r="482" spans="5:6" x14ac:dyDescent="0.35">
      <c r="E482" s="3"/>
      <c r="F482" s="5"/>
    </row>
    <row r="483" spans="5:6" x14ac:dyDescent="0.35">
      <c r="E483" s="3"/>
      <c r="F483" s="5"/>
    </row>
    <row r="484" spans="5:6" x14ac:dyDescent="0.35">
      <c r="E484" s="3"/>
      <c r="F484" s="5"/>
    </row>
    <row r="485" spans="5:6" x14ac:dyDescent="0.35">
      <c r="E485" s="3"/>
      <c r="F485" s="5"/>
    </row>
    <row r="486" spans="5:6" x14ac:dyDescent="0.35">
      <c r="E486" s="3"/>
      <c r="F486" s="5"/>
    </row>
    <row r="487" spans="5:6" x14ac:dyDescent="0.35">
      <c r="E487" s="3"/>
      <c r="F487" s="5"/>
    </row>
    <row r="488" spans="5:6" x14ac:dyDescent="0.35">
      <c r="E488" s="3"/>
      <c r="F488" s="5"/>
    </row>
    <row r="489" spans="5:6" x14ac:dyDescent="0.35">
      <c r="E489" s="3"/>
      <c r="F489" s="5"/>
    </row>
    <row r="490" spans="5:6" x14ac:dyDescent="0.35">
      <c r="E490" s="3"/>
      <c r="F490" s="5"/>
    </row>
    <row r="491" spans="5:6" x14ac:dyDescent="0.35">
      <c r="E491" s="3"/>
      <c r="F491" s="5"/>
    </row>
    <row r="492" spans="5:6" x14ac:dyDescent="0.35">
      <c r="E492" s="3"/>
      <c r="F492" s="5"/>
    </row>
    <row r="493" spans="5:6" x14ac:dyDescent="0.35">
      <c r="E493" s="3"/>
      <c r="F493" s="5"/>
    </row>
    <row r="494" spans="5:6" x14ac:dyDescent="0.35">
      <c r="E494" s="3"/>
      <c r="F494" s="5"/>
    </row>
    <row r="495" spans="5:6" x14ac:dyDescent="0.35">
      <c r="E495" s="3"/>
      <c r="F495" s="5"/>
    </row>
    <row r="496" spans="5:6" x14ac:dyDescent="0.35">
      <c r="E496" s="3"/>
      <c r="F496" s="5"/>
    </row>
    <row r="497" spans="5:6" x14ac:dyDescent="0.35">
      <c r="E497" s="3"/>
      <c r="F497" s="5"/>
    </row>
    <row r="498" spans="5:6" x14ac:dyDescent="0.35">
      <c r="E498" s="3"/>
      <c r="F498" s="5"/>
    </row>
    <row r="499" spans="5:6" x14ac:dyDescent="0.35">
      <c r="E499" s="3"/>
      <c r="F499" s="5"/>
    </row>
    <row r="500" spans="5:6" x14ac:dyDescent="0.35">
      <c r="E500" s="3"/>
      <c r="F500" s="5"/>
    </row>
    <row r="501" spans="5:6" x14ac:dyDescent="0.35">
      <c r="E501" s="3"/>
      <c r="F501" s="5"/>
    </row>
    <row r="502" spans="5:6" x14ac:dyDescent="0.35">
      <c r="E502" s="3"/>
      <c r="F502" s="5"/>
    </row>
    <row r="503" spans="5:6" x14ac:dyDescent="0.35">
      <c r="E503" s="3"/>
      <c r="F503" s="5"/>
    </row>
    <row r="504" spans="5:6" x14ac:dyDescent="0.35">
      <c r="E504" s="3"/>
      <c r="F504" s="5"/>
    </row>
    <row r="505" spans="5:6" x14ac:dyDescent="0.35">
      <c r="E505" s="3"/>
      <c r="F505" s="5"/>
    </row>
    <row r="506" spans="5:6" x14ac:dyDescent="0.35">
      <c r="E506" s="3"/>
      <c r="F506" s="5"/>
    </row>
    <row r="507" spans="5:6" x14ac:dyDescent="0.35">
      <c r="E507" s="3"/>
      <c r="F507" s="5"/>
    </row>
    <row r="508" spans="5:6" x14ac:dyDescent="0.35">
      <c r="E508" s="3"/>
      <c r="F508" s="5"/>
    </row>
    <row r="509" spans="5:6" x14ac:dyDescent="0.35">
      <c r="E509" s="3"/>
      <c r="F509" s="5"/>
    </row>
    <row r="510" spans="5:6" x14ac:dyDescent="0.35">
      <c r="E510" s="3"/>
      <c r="F510" s="5"/>
    </row>
    <row r="511" spans="5:6" x14ac:dyDescent="0.35">
      <c r="E511" s="3"/>
      <c r="F511" s="5"/>
    </row>
    <row r="512" spans="5:6" x14ac:dyDescent="0.35">
      <c r="E512" s="3"/>
      <c r="F512" s="5"/>
    </row>
    <row r="513" spans="5:6" x14ac:dyDescent="0.35">
      <c r="E513" s="3"/>
      <c r="F513" s="5"/>
    </row>
    <row r="514" spans="5:6" x14ac:dyDescent="0.35">
      <c r="E514" s="3"/>
      <c r="F514" s="5"/>
    </row>
    <row r="515" spans="5:6" x14ac:dyDescent="0.35">
      <c r="E515" s="3"/>
      <c r="F515" s="5"/>
    </row>
    <row r="516" spans="5:6" x14ac:dyDescent="0.35">
      <c r="E516" s="3"/>
      <c r="F516" s="5"/>
    </row>
    <row r="517" spans="5:6" x14ac:dyDescent="0.35">
      <c r="E517" s="3"/>
      <c r="F517" s="5"/>
    </row>
    <row r="518" spans="5:6" x14ac:dyDescent="0.35">
      <c r="E518" s="3"/>
      <c r="F518" s="5"/>
    </row>
    <row r="519" spans="5:6" x14ac:dyDescent="0.35">
      <c r="E519" s="3"/>
      <c r="F519" s="5"/>
    </row>
    <row r="520" spans="5:6" x14ac:dyDescent="0.35">
      <c r="E520" s="3"/>
      <c r="F520" s="5"/>
    </row>
    <row r="521" spans="5:6" x14ac:dyDescent="0.35">
      <c r="E521" s="3"/>
      <c r="F521" s="5"/>
    </row>
    <row r="522" spans="5:6" x14ac:dyDescent="0.35">
      <c r="E522" s="3"/>
      <c r="F522" s="5"/>
    </row>
    <row r="523" spans="5:6" x14ac:dyDescent="0.35">
      <c r="E523" s="3"/>
      <c r="F523" s="5"/>
    </row>
    <row r="524" spans="5:6" x14ac:dyDescent="0.35">
      <c r="E524" s="3"/>
      <c r="F524" s="5"/>
    </row>
    <row r="525" spans="5:6" x14ac:dyDescent="0.35">
      <c r="E525" s="3"/>
      <c r="F525" s="5"/>
    </row>
  </sheetData>
  <mergeCells count="6">
    <mergeCell ref="K12:K13"/>
    <mergeCell ref="C13:F13"/>
    <mergeCell ref="H7:J9"/>
    <mergeCell ref="H12:H13"/>
    <mergeCell ref="I12:I13"/>
    <mergeCell ref="J12:J13"/>
  </mergeCells>
  <pageMargins left="0.39370078740157483" right="0.39370078740157483" top="0.19685039370078741" bottom="0.59055118110236227" header="0" footer="0.19685039370078741"/>
  <pageSetup paperSize="9" orientation="portrait" r:id="rId1"/>
  <headerFooter alignWithMargins="0">
    <oddFooter>&amp;L&amp;A&amp;C&amp;D&amp;RPage &amp;P de &amp;N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#REF!</xm:f>
          </x14:formula1>
          <xm:sqref>A1:A1048576</xm:sqref>
        </x14:dataValidation>
        <x14:dataValidation type="list" errorStyle="warning" allowBlank="1" showInputMessage="1" showErrorMessage="1" errorTitle="Attention" error="Données non-existantes dans la liste client" xr:uid="{197206A4-85C4-462B-B6E2-F71332232EE5}">
          <x14:formula1>
            <xm:f>Liste_client!$C$2:$C$5</xm:f>
          </x14:formula1>
          <xm:sqref>E9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28CFEF-F4D9-498E-99CF-FAB4FF55B80C}">
  <sheetPr codeName="Feuil9"/>
  <dimension ref="A1:H7"/>
  <sheetViews>
    <sheetView workbookViewId="0">
      <selection activeCell="E12" sqref="E12"/>
    </sheetView>
  </sheetViews>
  <sheetFormatPr baseColWidth="10" defaultRowHeight="14.25" x14ac:dyDescent="0.45"/>
  <cols>
    <col min="1" max="1" width="7.06640625" bestFit="1" customWidth="1"/>
    <col min="2" max="2" width="8.19921875" bestFit="1" customWidth="1"/>
    <col min="3" max="3" width="14.6640625" bestFit="1" customWidth="1"/>
    <col min="4" max="4" width="21.3984375" bestFit="1" customWidth="1"/>
    <col min="5" max="5" width="18.6640625" bestFit="1" customWidth="1"/>
    <col min="6" max="6" width="13.73046875" bestFit="1" customWidth="1"/>
    <col min="7" max="7" width="21.1328125" bestFit="1" customWidth="1"/>
    <col min="8" max="8" width="17.53125" bestFit="1" customWidth="1"/>
  </cols>
  <sheetData>
    <row r="1" spans="1:8" x14ac:dyDescent="0.45">
      <c r="A1" t="s">
        <v>1</v>
      </c>
      <c r="B1" t="s">
        <v>0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  <row r="2" spans="1:8" x14ac:dyDescent="0.45">
      <c r="A2" s="30">
        <v>220003</v>
      </c>
      <c r="B2" s="30" t="s">
        <v>9</v>
      </c>
      <c r="C2" s="30" t="s">
        <v>18</v>
      </c>
      <c r="D2" s="30" t="s">
        <v>10</v>
      </c>
      <c r="E2" s="30" t="s">
        <v>11</v>
      </c>
      <c r="F2" s="19">
        <v>764588965</v>
      </c>
      <c r="G2" s="30" t="s">
        <v>12</v>
      </c>
      <c r="H2" s="31">
        <v>38477</v>
      </c>
    </row>
    <row r="3" spans="1:8" x14ac:dyDescent="0.45">
      <c r="A3" s="30">
        <v>220002</v>
      </c>
      <c r="B3" s="30" t="s">
        <v>8</v>
      </c>
      <c r="C3" s="30" t="s">
        <v>21</v>
      </c>
      <c r="D3" s="30" t="s">
        <v>19</v>
      </c>
      <c r="E3" s="30" t="s">
        <v>20</v>
      </c>
      <c r="F3" s="19">
        <v>795520846</v>
      </c>
      <c r="G3" s="30"/>
      <c r="H3" s="31">
        <v>44742</v>
      </c>
    </row>
    <row r="4" spans="1:8" x14ac:dyDescent="0.45">
      <c r="A4" s="30">
        <v>220001</v>
      </c>
      <c r="B4" s="30" t="s">
        <v>8</v>
      </c>
      <c r="C4" s="30" t="s">
        <v>13</v>
      </c>
      <c r="D4" s="30" t="s">
        <v>14</v>
      </c>
      <c r="E4" s="30" t="s">
        <v>15</v>
      </c>
      <c r="F4" s="19">
        <v>264110846</v>
      </c>
      <c r="G4" s="30" t="s">
        <v>16</v>
      </c>
      <c r="H4" s="31">
        <v>44741</v>
      </c>
    </row>
    <row r="5" spans="1:8" x14ac:dyDescent="0.45">
      <c r="A5" s="30"/>
      <c r="B5" s="30"/>
      <c r="C5" s="30"/>
      <c r="D5" s="30"/>
      <c r="E5" s="30"/>
      <c r="F5" s="19"/>
      <c r="G5" s="30"/>
      <c r="H5" s="31"/>
    </row>
    <row r="6" spans="1:8" x14ac:dyDescent="0.45">
      <c r="A6" s="30"/>
      <c r="B6" s="30"/>
      <c r="C6" s="30"/>
      <c r="D6" s="30"/>
      <c r="E6" s="30"/>
      <c r="F6" s="19"/>
      <c r="G6" s="30"/>
      <c r="H6" s="31"/>
    </row>
    <row r="7" spans="1:8" x14ac:dyDescent="0.45">
      <c r="A7" s="30"/>
      <c r="B7" s="30"/>
      <c r="C7" s="30"/>
      <c r="D7" s="30"/>
      <c r="E7" s="30"/>
      <c r="F7" s="19"/>
      <c r="G7" s="30"/>
      <c r="H7" s="31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F46284-043A-456A-82D8-8D56E458445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Devis</vt:lpstr>
      <vt:lpstr>Liste_client</vt:lpstr>
      <vt:lpstr>Devis!Zone_d_impression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Sacha Maïkoff</cp:lastModifiedBy>
  <cp:lastPrinted>2022-06-30T16:22:07Z</cp:lastPrinted>
  <dcterms:created xsi:type="dcterms:W3CDTF">2006-09-16T00:00:00Z</dcterms:created>
  <dcterms:modified xsi:type="dcterms:W3CDTF">2022-06-30T18:53:45Z</dcterms:modified>
</cp:coreProperties>
</file>