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70" i="1"/>
  <c r="D70"/>
  <c r="C70"/>
  <c r="F69"/>
</calcChain>
</file>

<file path=xl/sharedStrings.xml><?xml version="1.0" encoding="utf-8"?>
<sst xmlns="http://schemas.openxmlformats.org/spreadsheetml/2006/main" count="199" uniqueCount="52">
  <si>
    <t>COURS DE LOISIRS</t>
  </si>
  <si>
    <t>TÂCHES EXTERNES</t>
  </si>
  <si>
    <t>Date</t>
  </si>
  <si>
    <t>Ateliers</t>
  </si>
  <si>
    <t>Temps d'action</t>
  </si>
  <si>
    <t>Prépa.</t>
  </si>
  <si>
    <t>Actions</t>
  </si>
  <si>
    <t>Temps d'action2</t>
  </si>
  <si>
    <t>Traitement</t>
  </si>
  <si>
    <t>CUCS</t>
  </si>
  <si>
    <t>LoisoCirk</t>
  </si>
  <si>
    <t>Atelier</t>
  </si>
  <si>
    <t>Colonne1</t>
  </si>
  <si>
    <t>Administratif</t>
  </si>
  <si>
    <t>Structure</t>
  </si>
  <si>
    <t>David</t>
  </si>
  <si>
    <t>Abbeville Mag</t>
  </si>
  <si>
    <t>Rangement local</t>
  </si>
  <si>
    <t>Réunion DLVA mairie Abb: convention triennale</t>
  </si>
  <si>
    <t>Préparation AG</t>
  </si>
  <si>
    <t>Administratif: préparation réunion</t>
  </si>
  <si>
    <t>Réunion de structure</t>
  </si>
  <si>
    <t>Administratif: AG</t>
  </si>
  <si>
    <t>Administratif: prépa AG</t>
  </si>
  <si>
    <t>Réunion avec Assoc Sup de Com</t>
  </si>
  <si>
    <t>montage chapiteau</t>
  </si>
  <si>
    <t>Roma</t>
  </si>
  <si>
    <t>Compte-rendu AG</t>
  </si>
  <si>
    <t>Administratif: compte-rendu AG et CA</t>
  </si>
  <si>
    <t>Congé maladie</t>
  </si>
  <si>
    <t>réunion Local</t>
  </si>
  <si>
    <t>Cathy</t>
  </si>
  <si>
    <t>Jour Férié</t>
  </si>
  <si>
    <t>férié</t>
  </si>
  <si>
    <t>Administratif: sous-prefecture, réunion Roma</t>
  </si>
  <si>
    <t>Férié</t>
  </si>
  <si>
    <t>Administratif: courriers DLVA, IA, DRAC, …</t>
  </si>
  <si>
    <t>Jour férié</t>
  </si>
  <si>
    <t>Férie</t>
  </si>
  <si>
    <t>Clément</t>
  </si>
  <si>
    <t>RDV ASMIS: risque du travail</t>
  </si>
  <si>
    <t>Montage Chapiteau</t>
  </si>
  <si>
    <t>Préparation réunion d'équipe</t>
  </si>
  <si>
    <t>Réunion d'équipe</t>
  </si>
  <si>
    <t>Recrutement comptable</t>
  </si>
  <si>
    <t>Réunion GAP</t>
  </si>
  <si>
    <t>Recrutement comptable: entretien</t>
  </si>
  <si>
    <t>Réunion écoles de cirque</t>
  </si>
  <si>
    <t>Réunion MPT - rentrée des associations</t>
  </si>
  <si>
    <t>Reportage vidéo Conseil Régional</t>
  </si>
  <si>
    <t>Lucie</t>
  </si>
  <si>
    <t>Dossier subventions Abb</t>
  </si>
</sst>
</file>

<file path=xl/styles.xml><?xml version="1.0" encoding="utf-8"?>
<styleSheet xmlns="http://schemas.openxmlformats.org/spreadsheetml/2006/main">
  <numFmts count="5">
    <numFmt numFmtId="164" formatCode="[h]:mm"/>
    <numFmt numFmtId="165" formatCode="[h]:mm;&quot;&quot;;&quot;&quot;"/>
    <numFmt numFmtId="167" formatCode="d\-mmm"/>
    <numFmt numFmtId="168" formatCode="mmmm\ yyyy"/>
    <numFmt numFmtId="170" formatCode="[$-F400]h:mm:ss\ AM/PM"/>
  </numFmts>
  <fonts count="8">
    <font>
      <sz val="11"/>
      <color theme="1"/>
      <name val="Calibri"/>
      <family val="2"/>
      <scheme val="minor"/>
    </font>
    <font>
      <sz val="10"/>
      <name val="Verdana"/>
    </font>
    <font>
      <b/>
      <sz val="10"/>
      <name val="Verdana"/>
    </font>
    <font>
      <sz val="9"/>
      <name val="Verdana"/>
    </font>
    <font>
      <b/>
      <sz val="12"/>
      <name val="Verdana"/>
    </font>
    <font>
      <i/>
      <sz val="11"/>
      <name val="Arial"/>
    </font>
    <font>
      <sz val="10"/>
      <name val="Verdana"/>
      <family val="2"/>
    </font>
    <font>
      <i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0" fontId="6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1" applyFont="1" applyAlignment="1">
      <alignment horizontal="right" vertical="center"/>
    </xf>
    <xf numFmtId="164" fontId="4" fillId="0" borderId="1" xfId="1" applyNumberFormat="1" applyFont="1" applyBorder="1" applyAlignment="1">
      <alignment vertical="center"/>
    </xf>
    <xf numFmtId="0" fontId="1" fillId="0" borderId="0" xfId="1" applyBorder="1"/>
    <xf numFmtId="0" fontId="1" fillId="0" borderId="2" xfId="1" applyNumberFormat="1" applyBorder="1"/>
    <xf numFmtId="168" fontId="1" fillId="0" borderId="0" xfId="1" applyNumberFormat="1" applyAlignment="1">
      <alignment horizontal="right" vertical="center"/>
    </xf>
    <xf numFmtId="167" fontId="6" fillId="0" borderId="0" xfId="3" applyNumberFormat="1" applyFont="1" applyFill="1" applyBorder="1" applyAlignment="1" applyProtection="1">
      <alignment horizontal="center"/>
    </xf>
    <xf numFmtId="0" fontId="6" fillId="0" borderId="0" xfId="3" applyNumberFormat="1" applyFont="1" applyFill="1" applyBorder="1" applyAlignment="1" applyProtection="1"/>
    <xf numFmtId="170" fontId="6" fillId="0" borderId="0" xfId="3" applyNumberFormat="1" applyFont="1" applyFill="1" applyBorder="1" applyAlignment="1" applyProtection="1"/>
    <xf numFmtId="0" fontId="7" fillId="0" borderId="0" xfId="1" applyFont="1" applyBorder="1" applyAlignment="1">
      <alignment horizontal="center"/>
    </xf>
    <xf numFmtId="167" fontId="6" fillId="0" borderId="0" xfId="4" applyNumberFormat="1" applyFont="1" applyFill="1" applyBorder="1" applyAlignment="1" applyProtection="1">
      <alignment horizontal="center"/>
    </xf>
    <xf numFmtId="0" fontId="6" fillId="0" borderId="0" xfId="4" applyNumberFormat="1" applyFont="1" applyFill="1" applyBorder="1" applyAlignment="1" applyProtection="1"/>
    <xf numFmtId="170" fontId="6" fillId="0" borderId="0" xfId="4" applyNumberFormat="1" applyFont="1" applyFill="1" applyBorder="1" applyAlignment="1" applyProtection="1"/>
    <xf numFmtId="0" fontId="0" fillId="0" borderId="0" xfId="0" applyBorder="1"/>
    <xf numFmtId="170" fontId="0" fillId="0" borderId="0" xfId="0" applyNumberFormat="1" applyBorder="1"/>
    <xf numFmtId="0" fontId="2" fillId="0" borderId="0" xfId="1" applyFont="1" applyBorder="1" applyAlignment="1">
      <alignment horizontal="left" indent="8"/>
    </xf>
    <xf numFmtId="164" fontId="2" fillId="0" borderId="0" xfId="1" applyNumberFormat="1" applyFont="1" applyBorder="1"/>
    <xf numFmtId="0" fontId="2" fillId="0" borderId="0" xfId="1" applyFont="1" applyBorder="1" applyAlignment="1">
      <alignment horizontal="left" indent="12"/>
    </xf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1" fillId="0" borderId="0" xfId="1" applyBorder="1" applyAlignment="1">
      <alignment vertical="center"/>
    </xf>
    <xf numFmtId="165" fontId="1" fillId="0" borderId="0" xfId="1" applyNumberFormat="1" applyBorder="1" applyAlignment="1">
      <alignment vertical="center"/>
    </xf>
    <xf numFmtId="0" fontId="3" fillId="0" borderId="0" xfId="1" applyNumberFormat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167" fontId="1" fillId="0" borderId="0" xfId="1" applyNumberFormat="1" applyFont="1" applyFill="1" applyBorder="1" applyAlignment="1" applyProtection="1">
      <alignment horizontal="left"/>
    </xf>
    <xf numFmtId="0" fontId="1" fillId="0" borderId="0" xfId="1" applyNumberFormat="1" applyFont="1" applyFill="1" applyBorder="1" applyAlignment="1" applyProtection="1"/>
    <xf numFmtId="170" fontId="1" fillId="0" borderId="0" xfId="1" applyNumberFormat="1" applyFont="1" applyFill="1" applyBorder="1" applyAlignment="1" applyProtection="1"/>
    <xf numFmtId="0" fontId="5" fillId="0" borderId="0" xfId="1" applyFont="1" applyBorder="1" applyAlignment="1">
      <alignment horizontal="center"/>
    </xf>
    <xf numFmtId="0" fontId="1" fillId="0" borderId="0" xfId="1" applyNumberFormat="1" applyFill="1" applyBorder="1" applyAlignment="1" applyProtection="1"/>
    <xf numFmtId="0" fontId="7" fillId="0" borderId="0" xfId="1" applyFont="1" applyFill="1" applyBorder="1" applyAlignment="1">
      <alignment horizontal="center"/>
    </xf>
    <xf numFmtId="170" fontId="1" fillId="0" borderId="0" xfId="4" applyNumberFormat="1" applyFont="1" applyFill="1" applyBorder="1" applyAlignment="1" applyProtection="1"/>
  </cellXfs>
  <cellStyles count="5">
    <cellStyle name="Normal" xfId="0" builtinId="0"/>
    <cellStyle name="Normal 2" xfId="1"/>
    <cellStyle name="Normal 2 2" xfId="2"/>
    <cellStyle name="Normal 2 3" xfId="3"/>
    <cellStyle name="Normal 2 4" xfId="4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70" formatCode="[$-F400]h:mm:ss\ AM/PM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70" formatCode="[$-F400]h:mm:ss\ AM/PM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70" formatCode="[$-F400]h:mm:ss\ AM/PM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7" formatCode="d\-mmm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0" formatCode="General"/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70" formatCode="[$-F400]h:mm:ss\ AM/PM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70" formatCode="[$-F400]h:mm:ss\ AM/PM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7" formatCode="d\-mmm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protection locked="1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6:K70" totalsRowCount="1" headerRowDxfId="11" dataDxfId="12" headerRowCellStyle="Normal 2" dataCellStyle="Normal 2 4">
  <autoFilter ref="A6:K69"/>
  <tableColumns count="11">
    <tableColumn id="1" name="Date" dataDxfId="22" totalsRowDxfId="10" dataCellStyle="Normal 2 4"/>
    <tableColumn id="2" name="Ateliers" dataDxfId="21" totalsRowDxfId="9" dataCellStyle="Normal 2 4"/>
    <tableColumn id="3" name="Temps d'action" totalsRowFunction="sum" dataDxfId="20" totalsRowDxfId="8" dataCellStyle="Normal 2 4"/>
    <tableColumn id="4" name="Prépa." totalsRowFunction="sum" dataDxfId="19" totalsRowDxfId="7" dataCellStyle="Normal 2 4"/>
    <tableColumn id="5" name="Actions" dataDxfId="18" totalsRowDxfId="6" dataCellStyle="Normal 2 4"/>
    <tableColumn id="6" name="Temps d'action2" totalsRowFunction="sum" totalsRowDxfId="0" dataCellStyle="Normal 2 4"/>
    <tableColumn id="7" name="Traitement" dataDxfId="17" totalsRowDxfId="5" dataCellStyle="Normal 2 4"/>
    <tableColumn id="8" name="CUCS" dataDxfId="16" totalsRowDxfId="4" dataCellStyle="Normal 2 4"/>
    <tableColumn id="9" name="LoisoCirk" dataDxfId="15" totalsRowDxfId="3" dataCellStyle="Normal 2 4"/>
    <tableColumn id="10" name="Atelier" dataDxfId="14" totalsRowDxfId="2" dataCellStyle="Normal 2 4"/>
    <tableColumn id="11" name="Colonne1" dataDxfId="13" totalsRowDxfId="1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0"/>
  <sheetViews>
    <sheetView tabSelected="1" topLeftCell="A43" workbookViewId="0">
      <selection activeCell="K5" sqref="K5"/>
    </sheetView>
  </sheetViews>
  <sheetFormatPr baseColWidth="10" defaultRowHeight="15"/>
  <cols>
    <col min="3" max="3" width="16.5703125" customWidth="1"/>
    <col min="5" max="5" width="38.7109375" customWidth="1"/>
    <col min="6" max="6" width="17.7109375" customWidth="1"/>
    <col min="7" max="7" width="12.85546875" customWidth="1"/>
    <col min="11" max="11" width="18" customWidth="1"/>
  </cols>
  <sheetData>
    <row r="1" spans="1:11">
      <c r="A1" s="2"/>
      <c r="B1" s="1"/>
      <c r="C1" s="1"/>
      <c r="D1" s="1"/>
      <c r="E1" s="3"/>
      <c r="F1" s="7"/>
      <c r="G1" s="1"/>
      <c r="H1" s="1"/>
      <c r="I1" s="1"/>
      <c r="J1" s="1"/>
      <c r="K1" s="1"/>
    </row>
    <row r="2" spans="1:11">
      <c r="A2" s="2"/>
      <c r="B2" s="1"/>
      <c r="C2" s="1"/>
      <c r="D2" s="1"/>
      <c r="E2" s="3"/>
      <c r="F2" s="4"/>
      <c r="G2" s="1"/>
      <c r="H2" s="1"/>
      <c r="I2" s="1"/>
      <c r="J2" s="1"/>
      <c r="K2" s="1"/>
    </row>
    <row r="3" spans="1:11">
      <c r="A3" s="1"/>
      <c r="B3" s="1"/>
      <c r="C3" s="1"/>
      <c r="D3" s="5"/>
      <c r="E3" s="1"/>
      <c r="F3" s="6"/>
      <c r="G3" s="1"/>
      <c r="H3" s="1"/>
      <c r="I3" s="1"/>
      <c r="J3" s="1"/>
      <c r="K3" s="1"/>
    </row>
    <row r="4" spans="1:11">
      <c r="A4" s="5"/>
      <c r="B4" s="17"/>
      <c r="C4" s="18"/>
      <c r="D4" s="18"/>
      <c r="E4" s="19"/>
      <c r="F4" s="18"/>
      <c r="G4" s="1"/>
      <c r="H4" s="1"/>
      <c r="I4" s="1"/>
      <c r="J4" s="1"/>
      <c r="K4" s="1"/>
    </row>
    <row r="5" spans="1:11">
      <c r="A5" s="20"/>
      <c r="B5" s="21" t="s">
        <v>0</v>
      </c>
      <c r="C5" s="21"/>
      <c r="D5" s="21"/>
      <c r="E5" s="21" t="s">
        <v>1</v>
      </c>
      <c r="F5" s="21"/>
      <c r="G5" s="22"/>
      <c r="H5" s="23"/>
      <c r="I5" s="23"/>
      <c r="J5" s="23"/>
      <c r="K5" s="5"/>
    </row>
    <row r="6" spans="1:11">
      <c r="A6" s="24" t="s">
        <v>2</v>
      </c>
      <c r="B6" s="25" t="s">
        <v>3</v>
      </c>
      <c r="C6" s="25" t="s">
        <v>4</v>
      </c>
      <c r="D6" s="24" t="s">
        <v>5</v>
      </c>
      <c r="E6" s="25" t="s">
        <v>6</v>
      </c>
      <c r="F6" s="24" t="s">
        <v>7</v>
      </c>
      <c r="G6" s="24" t="s">
        <v>8</v>
      </c>
      <c r="H6" s="24" t="s">
        <v>9</v>
      </c>
      <c r="I6" s="25" t="s">
        <v>10</v>
      </c>
      <c r="J6" s="24" t="s">
        <v>11</v>
      </c>
      <c r="K6" s="24" t="s">
        <v>12</v>
      </c>
    </row>
    <row r="7" spans="1:11">
      <c r="A7" s="26">
        <v>38357</v>
      </c>
      <c r="B7" s="27"/>
      <c r="C7" s="28"/>
      <c r="D7" s="28"/>
      <c r="E7" s="27" t="s">
        <v>13</v>
      </c>
      <c r="F7" s="28">
        <v>6.25E-2</v>
      </c>
      <c r="G7" s="27" t="s">
        <v>14</v>
      </c>
      <c r="H7" s="27"/>
      <c r="I7" s="27"/>
      <c r="J7" s="27"/>
      <c r="K7" s="29" t="s">
        <v>15</v>
      </c>
    </row>
    <row r="8" spans="1:11">
      <c r="A8" s="26">
        <v>38358</v>
      </c>
      <c r="B8" s="27"/>
      <c r="C8" s="28"/>
      <c r="D8" s="28"/>
      <c r="E8" s="27" t="s">
        <v>13</v>
      </c>
      <c r="F8" s="28">
        <v>8.3333333333333301E-2</v>
      </c>
      <c r="G8" s="27" t="s">
        <v>14</v>
      </c>
      <c r="H8" s="27"/>
      <c r="I8" s="27"/>
      <c r="J8" s="27"/>
      <c r="K8" s="29" t="s">
        <v>15</v>
      </c>
    </row>
    <row r="9" spans="1:11">
      <c r="A9" s="26">
        <v>38359</v>
      </c>
      <c r="B9" s="27"/>
      <c r="C9" s="28"/>
      <c r="D9" s="28"/>
      <c r="E9" s="27" t="s">
        <v>16</v>
      </c>
      <c r="F9" s="28">
        <v>8.3333333333333301E-2</v>
      </c>
      <c r="G9" s="27" t="s">
        <v>14</v>
      </c>
      <c r="H9" s="27"/>
      <c r="I9" s="27"/>
      <c r="J9" s="27"/>
      <c r="K9" s="29" t="s">
        <v>15</v>
      </c>
    </row>
    <row r="10" spans="1:11">
      <c r="A10" s="26">
        <v>38367</v>
      </c>
      <c r="B10" s="27"/>
      <c r="C10" s="28"/>
      <c r="D10" s="28"/>
      <c r="E10" s="27" t="s">
        <v>17</v>
      </c>
      <c r="F10" s="28">
        <v>6.25E-2</v>
      </c>
      <c r="G10" s="27" t="s">
        <v>14</v>
      </c>
      <c r="H10" s="27"/>
      <c r="I10" s="27"/>
      <c r="J10" s="27"/>
      <c r="K10" s="29" t="s">
        <v>15</v>
      </c>
    </row>
    <row r="11" spans="1:11">
      <c r="A11" s="26">
        <v>38370</v>
      </c>
      <c r="B11" s="27"/>
      <c r="C11" s="28"/>
      <c r="D11" s="28"/>
      <c r="E11" s="27" t="s">
        <v>13</v>
      </c>
      <c r="F11" s="28">
        <v>1.0416666666666701E-2</v>
      </c>
      <c r="G11" s="27" t="s">
        <v>14</v>
      </c>
      <c r="H11" s="27"/>
      <c r="I11" s="27"/>
      <c r="J11" s="27"/>
      <c r="K11" s="29" t="s">
        <v>15</v>
      </c>
    </row>
    <row r="12" spans="1:11">
      <c r="A12" s="26">
        <v>38373</v>
      </c>
      <c r="B12" s="27"/>
      <c r="C12" s="28"/>
      <c r="D12" s="28"/>
      <c r="E12" s="27" t="s">
        <v>18</v>
      </c>
      <c r="F12" s="28">
        <v>4.1666666666666699E-2</v>
      </c>
      <c r="G12" s="27" t="s">
        <v>14</v>
      </c>
      <c r="H12" s="27"/>
      <c r="I12" s="27"/>
      <c r="J12" s="27"/>
      <c r="K12" s="29" t="s">
        <v>15</v>
      </c>
    </row>
    <row r="13" spans="1:11">
      <c r="A13" s="26">
        <v>38374</v>
      </c>
      <c r="B13" s="27"/>
      <c r="C13" s="28"/>
      <c r="D13" s="28"/>
      <c r="E13" s="27" t="s">
        <v>19</v>
      </c>
      <c r="F13" s="28">
        <v>4.1666666666666699E-2</v>
      </c>
      <c r="G13" s="27" t="s">
        <v>14</v>
      </c>
      <c r="H13" s="27"/>
      <c r="I13" s="27"/>
      <c r="J13" s="27"/>
      <c r="K13" s="29" t="s">
        <v>15</v>
      </c>
    </row>
    <row r="14" spans="1:11">
      <c r="A14" s="26">
        <v>38380</v>
      </c>
      <c r="B14" s="27"/>
      <c r="C14" s="28"/>
      <c r="D14" s="28"/>
      <c r="E14" s="27" t="s">
        <v>20</v>
      </c>
      <c r="F14" s="28">
        <v>6.25E-2</v>
      </c>
      <c r="G14" s="27" t="s">
        <v>14</v>
      </c>
      <c r="H14" s="27"/>
      <c r="I14" s="27"/>
      <c r="J14" s="27"/>
      <c r="K14" s="29" t="s">
        <v>15</v>
      </c>
    </row>
    <row r="15" spans="1:11">
      <c r="A15" s="26">
        <v>38381</v>
      </c>
      <c r="B15" s="27"/>
      <c r="C15" s="28"/>
      <c r="D15" s="28"/>
      <c r="E15" s="27" t="s">
        <v>21</v>
      </c>
      <c r="F15" s="28">
        <v>6.25E-2</v>
      </c>
      <c r="G15" s="27" t="s">
        <v>14</v>
      </c>
      <c r="H15" s="27"/>
      <c r="I15" s="27"/>
      <c r="J15" s="27"/>
      <c r="K15" s="29" t="s">
        <v>15</v>
      </c>
    </row>
    <row r="16" spans="1:11">
      <c r="A16" s="26">
        <v>38384</v>
      </c>
      <c r="B16" s="27"/>
      <c r="C16" s="28"/>
      <c r="D16" s="28"/>
      <c r="E16" s="27" t="s">
        <v>13</v>
      </c>
      <c r="F16" s="28">
        <v>3.125E-2</v>
      </c>
      <c r="G16" s="27" t="s">
        <v>14</v>
      </c>
      <c r="H16" s="27"/>
      <c r="I16" s="27"/>
      <c r="J16" s="27"/>
      <c r="K16" s="29" t="s">
        <v>15</v>
      </c>
    </row>
    <row r="17" spans="1:11">
      <c r="A17" s="26">
        <v>38388</v>
      </c>
      <c r="B17" s="27"/>
      <c r="C17" s="28"/>
      <c r="D17" s="28"/>
      <c r="E17" s="27" t="s">
        <v>22</v>
      </c>
      <c r="F17" s="28">
        <v>8.3333333333333301E-2</v>
      </c>
      <c r="G17" s="27" t="s">
        <v>14</v>
      </c>
      <c r="H17" s="27"/>
      <c r="I17" s="27"/>
      <c r="J17" s="27"/>
      <c r="K17" s="29" t="s">
        <v>15</v>
      </c>
    </row>
    <row r="18" spans="1:11">
      <c r="A18" s="26">
        <v>38395</v>
      </c>
      <c r="B18" s="27"/>
      <c r="C18" s="28"/>
      <c r="D18" s="28"/>
      <c r="E18" s="27" t="s">
        <v>23</v>
      </c>
      <c r="F18" s="28">
        <v>4.1666666666666699E-2</v>
      </c>
      <c r="G18" s="27" t="s">
        <v>14</v>
      </c>
      <c r="H18" s="27"/>
      <c r="I18" s="27"/>
      <c r="J18" s="27"/>
      <c r="K18" s="29" t="s">
        <v>15</v>
      </c>
    </row>
    <row r="19" spans="1:11">
      <c r="A19" s="26">
        <v>38395</v>
      </c>
      <c r="B19" s="27"/>
      <c r="C19" s="28"/>
      <c r="D19" s="28"/>
      <c r="E19" s="27" t="s">
        <v>21</v>
      </c>
      <c r="F19" s="28">
        <v>0.16666666666666699</v>
      </c>
      <c r="G19" s="27" t="s">
        <v>14</v>
      </c>
      <c r="H19" s="27"/>
      <c r="I19" s="27"/>
      <c r="J19" s="27"/>
      <c r="K19" s="29" t="s">
        <v>15</v>
      </c>
    </row>
    <row r="20" spans="1:11">
      <c r="A20" s="26">
        <v>38398</v>
      </c>
      <c r="B20" s="27"/>
      <c r="C20" s="28"/>
      <c r="D20" s="28"/>
      <c r="E20" s="27" t="s">
        <v>13</v>
      </c>
      <c r="F20" s="28">
        <v>1.0416666666666701E-2</v>
      </c>
      <c r="G20" s="27" t="s">
        <v>14</v>
      </c>
      <c r="H20" s="27"/>
      <c r="I20" s="27"/>
      <c r="J20" s="27"/>
      <c r="K20" s="29" t="s">
        <v>15</v>
      </c>
    </row>
    <row r="21" spans="1:11">
      <c r="A21" s="26">
        <v>38399</v>
      </c>
      <c r="B21" s="27"/>
      <c r="C21" s="28"/>
      <c r="D21" s="28"/>
      <c r="E21" s="27" t="s">
        <v>24</v>
      </c>
      <c r="F21" s="28">
        <v>6.25E-2</v>
      </c>
      <c r="G21" s="27" t="s">
        <v>14</v>
      </c>
      <c r="H21" s="27"/>
      <c r="I21" s="27"/>
      <c r="J21" s="27"/>
      <c r="K21" s="29" t="s">
        <v>15</v>
      </c>
    </row>
    <row r="22" spans="1:11">
      <c r="A22" s="26">
        <v>38401</v>
      </c>
      <c r="B22" s="27"/>
      <c r="C22" s="28"/>
      <c r="D22" s="28"/>
      <c r="E22" s="27" t="s">
        <v>25</v>
      </c>
      <c r="F22" s="28">
        <v>0.20833333333333301</v>
      </c>
      <c r="G22" s="27" t="s">
        <v>14</v>
      </c>
      <c r="H22" s="27"/>
      <c r="I22" s="27"/>
      <c r="J22" s="27"/>
      <c r="K22" s="29" t="s">
        <v>26</v>
      </c>
    </row>
    <row r="23" spans="1:11">
      <c r="A23" s="26">
        <v>38402</v>
      </c>
      <c r="B23" s="27"/>
      <c r="C23" s="28"/>
      <c r="D23" s="28"/>
      <c r="E23" s="27" t="s">
        <v>25</v>
      </c>
      <c r="F23" s="28">
        <v>0.25</v>
      </c>
      <c r="G23" s="27" t="s">
        <v>14</v>
      </c>
      <c r="H23" s="27"/>
      <c r="I23" s="27"/>
      <c r="J23" s="27"/>
      <c r="K23" s="29" t="s">
        <v>26</v>
      </c>
    </row>
    <row r="24" spans="1:11">
      <c r="A24" s="26">
        <v>38409</v>
      </c>
      <c r="B24" s="27"/>
      <c r="C24" s="28"/>
      <c r="D24" s="28"/>
      <c r="E24" s="27" t="s">
        <v>27</v>
      </c>
      <c r="F24" s="28">
        <v>8.3333333333333301E-2</v>
      </c>
      <c r="G24" s="27" t="s">
        <v>14</v>
      </c>
      <c r="H24" s="27"/>
      <c r="I24" s="27"/>
      <c r="J24" s="27"/>
      <c r="K24" s="29" t="s">
        <v>15</v>
      </c>
    </row>
    <row r="25" spans="1:11">
      <c r="A25" s="26">
        <v>38420</v>
      </c>
      <c r="B25" s="27"/>
      <c r="C25" s="28"/>
      <c r="D25" s="28"/>
      <c r="E25" s="27" t="s">
        <v>28</v>
      </c>
      <c r="F25" s="28">
        <v>0.125</v>
      </c>
      <c r="G25" s="27" t="s">
        <v>14</v>
      </c>
      <c r="H25" s="27"/>
      <c r="I25" s="27"/>
      <c r="J25" s="27"/>
      <c r="K25" s="29" t="s">
        <v>15</v>
      </c>
    </row>
    <row r="26" spans="1:11">
      <c r="A26" s="26">
        <v>38427</v>
      </c>
      <c r="B26" s="27"/>
      <c r="C26" s="28"/>
      <c r="D26" s="28"/>
      <c r="E26" s="27" t="s">
        <v>13</v>
      </c>
      <c r="F26" s="28">
        <v>4.1666666666666699E-2</v>
      </c>
      <c r="G26" s="27" t="s">
        <v>14</v>
      </c>
      <c r="H26" s="27"/>
      <c r="I26" s="27"/>
      <c r="J26" s="27"/>
      <c r="K26" s="29" t="s">
        <v>15</v>
      </c>
    </row>
    <row r="27" spans="1:11">
      <c r="A27" s="26">
        <v>38435</v>
      </c>
      <c r="B27" s="27"/>
      <c r="C27" s="28"/>
      <c r="D27" s="28"/>
      <c r="E27" s="27" t="s">
        <v>29</v>
      </c>
      <c r="F27" s="28">
        <v>0.16666666666666699</v>
      </c>
      <c r="G27" s="27" t="s">
        <v>14</v>
      </c>
      <c r="H27" s="27"/>
      <c r="I27" s="27"/>
      <c r="J27" s="27"/>
      <c r="K27" s="29" t="s">
        <v>15</v>
      </c>
    </row>
    <row r="28" spans="1:11">
      <c r="A28" s="26">
        <v>38436</v>
      </c>
      <c r="B28" s="27"/>
      <c r="C28" s="28"/>
      <c r="D28" s="28"/>
      <c r="E28" s="27" t="s">
        <v>29</v>
      </c>
      <c r="F28" s="28">
        <v>0.29166666666666702</v>
      </c>
      <c r="G28" s="27" t="s">
        <v>14</v>
      </c>
      <c r="H28" s="27"/>
      <c r="I28" s="27"/>
      <c r="J28" s="27"/>
      <c r="K28" s="29" t="s">
        <v>15</v>
      </c>
    </row>
    <row r="29" spans="1:11">
      <c r="A29" s="26">
        <v>38442</v>
      </c>
      <c r="B29" s="27"/>
      <c r="C29" s="28"/>
      <c r="D29" s="28"/>
      <c r="E29" s="27" t="s">
        <v>30</v>
      </c>
      <c r="F29" s="28">
        <v>8.3333333333333301E-2</v>
      </c>
      <c r="G29" s="27" t="s">
        <v>14</v>
      </c>
      <c r="H29" s="27"/>
      <c r="I29" s="27"/>
      <c r="J29" s="27"/>
      <c r="K29" s="29" t="s">
        <v>31</v>
      </c>
    </row>
    <row r="30" spans="1:11">
      <c r="A30" s="26">
        <v>38454</v>
      </c>
      <c r="B30" s="27"/>
      <c r="C30" s="28"/>
      <c r="D30" s="28"/>
      <c r="E30" s="27" t="s">
        <v>32</v>
      </c>
      <c r="F30" s="28">
        <v>0.29166666666666702</v>
      </c>
      <c r="G30" s="30" t="s">
        <v>14</v>
      </c>
      <c r="H30" s="27"/>
      <c r="I30" s="27"/>
      <c r="J30" s="27"/>
      <c r="K30" s="29" t="s">
        <v>15</v>
      </c>
    </row>
    <row r="31" spans="1:11">
      <c r="A31" s="26">
        <v>38454</v>
      </c>
      <c r="B31" s="27" t="s">
        <v>33</v>
      </c>
      <c r="C31" s="28">
        <v>0.29166666666666702</v>
      </c>
      <c r="D31" s="28"/>
      <c r="E31" s="27"/>
      <c r="F31" s="28"/>
      <c r="G31" s="30" t="s">
        <v>14</v>
      </c>
      <c r="H31" s="27"/>
      <c r="I31" s="27"/>
      <c r="J31" s="27"/>
      <c r="K31" s="29" t="s">
        <v>26</v>
      </c>
    </row>
    <row r="32" spans="1:11">
      <c r="A32" s="26">
        <v>38455</v>
      </c>
      <c r="B32" s="27"/>
      <c r="C32" s="28"/>
      <c r="D32" s="28"/>
      <c r="E32" s="27" t="s">
        <v>34</v>
      </c>
      <c r="F32" s="28">
        <v>4.1666666666666699E-2</v>
      </c>
      <c r="G32" s="30" t="s">
        <v>14</v>
      </c>
      <c r="H32" s="27"/>
      <c r="I32" s="27"/>
      <c r="J32" s="27"/>
      <c r="K32" s="29" t="s">
        <v>15</v>
      </c>
    </row>
    <row r="33" spans="1:11">
      <c r="A33" s="26">
        <v>38472</v>
      </c>
      <c r="B33" s="27"/>
      <c r="C33" s="28"/>
      <c r="D33" s="28"/>
      <c r="E33" s="27" t="s">
        <v>35</v>
      </c>
      <c r="F33" s="28">
        <v>0.29166666666666702</v>
      </c>
      <c r="G33" s="30" t="s">
        <v>14</v>
      </c>
      <c r="H33" s="27"/>
      <c r="I33" s="27"/>
      <c r="J33" s="27"/>
      <c r="K33" s="29" t="s">
        <v>15</v>
      </c>
    </row>
    <row r="34" spans="1:11">
      <c r="A34" s="26">
        <v>38472</v>
      </c>
      <c r="B34" s="27" t="s">
        <v>33</v>
      </c>
      <c r="C34" s="28">
        <v>0.29166666666666702</v>
      </c>
      <c r="D34" s="28"/>
      <c r="E34" s="27"/>
      <c r="F34" s="28"/>
      <c r="G34" s="27" t="s">
        <v>14</v>
      </c>
      <c r="H34" s="27"/>
      <c r="I34" s="27"/>
      <c r="J34" s="27"/>
      <c r="K34" s="29" t="s">
        <v>26</v>
      </c>
    </row>
    <row r="35" spans="1:11">
      <c r="A35" s="26">
        <v>38479</v>
      </c>
      <c r="B35" s="27"/>
      <c r="C35" s="28"/>
      <c r="D35" s="28"/>
      <c r="E35" s="27" t="s">
        <v>35</v>
      </c>
      <c r="F35" s="28">
        <v>0.29166666666666702</v>
      </c>
      <c r="G35" s="27" t="s">
        <v>14</v>
      </c>
      <c r="H35" s="27"/>
      <c r="I35" s="27"/>
      <c r="J35" s="27"/>
      <c r="K35" s="29" t="s">
        <v>15</v>
      </c>
    </row>
    <row r="36" spans="1:11">
      <c r="A36" s="26">
        <v>38479</v>
      </c>
      <c r="B36" s="27" t="s">
        <v>33</v>
      </c>
      <c r="C36" s="28">
        <v>0.29166666666666702</v>
      </c>
      <c r="D36" s="28"/>
      <c r="E36" s="27"/>
      <c r="F36" s="28"/>
      <c r="G36" s="27" t="s">
        <v>14</v>
      </c>
      <c r="H36" s="27"/>
      <c r="I36" s="27"/>
      <c r="J36" s="27"/>
      <c r="K36" s="29" t="s">
        <v>26</v>
      </c>
    </row>
    <row r="37" spans="1:11">
      <c r="A37" s="26">
        <v>38484</v>
      </c>
      <c r="B37" s="27"/>
      <c r="C37" s="28"/>
      <c r="D37" s="28"/>
      <c r="E37" s="27" t="s">
        <v>36</v>
      </c>
      <c r="F37" s="28">
        <v>0.104166666666667</v>
      </c>
      <c r="G37" s="27" t="s">
        <v>14</v>
      </c>
      <c r="H37" s="27"/>
      <c r="I37" s="27"/>
      <c r="J37" s="27"/>
      <c r="K37" s="29" t="s">
        <v>15</v>
      </c>
    </row>
    <row r="38" spans="1:11">
      <c r="A38" s="26">
        <v>38486</v>
      </c>
      <c r="B38" s="27"/>
      <c r="C38" s="28"/>
      <c r="D38" s="28"/>
      <c r="E38" s="27" t="s">
        <v>13</v>
      </c>
      <c r="F38" s="28">
        <v>4.1666666666666699E-2</v>
      </c>
      <c r="G38" s="27" t="s">
        <v>14</v>
      </c>
      <c r="H38" s="27"/>
      <c r="I38" s="27"/>
      <c r="J38" s="27"/>
      <c r="K38" s="29" t="s">
        <v>15</v>
      </c>
    </row>
    <row r="39" spans="1:11">
      <c r="A39" s="26">
        <v>38490</v>
      </c>
      <c r="B39" s="27"/>
      <c r="C39" s="28"/>
      <c r="D39" s="28"/>
      <c r="E39" s="27" t="s">
        <v>13</v>
      </c>
      <c r="F39" s="28">
        <v>2.0833333333333301E-2</v>
      </c>
      <c r="G39" s="27" t="s">
        <v>14</v>
      </c>
      <c r="H39" s="27"/>
      <c r="I39" s="27"/>
      <c r="J39" s="27"/>
      <c r="K39" s="29" t="s">
        <v>15</v>
      </c>
    </row>
    <row r="40" spans="1:11">
      <c r="A40" s="26">
        <v>38491</v>
      </c>
      <c r="B40" s="27"/>
      <c r="C40" s="28"/>
      <c r="D40" s="28"/>
      <c r="E40" s="27" t="s">
        <v>13</v>
      </c>
      <c r="F40" s="28">
        <v>3.125E-2</v>
      </c>
      <c r="G40" s="27" t="s">
        <v>14</v>
      </c>
      <c r="H40" s="27"/>
      <c r="I40" s="27"/>
      <c r="J40" s="27"/>
      <c r="K40" s="29" t="s">
        <v>15</v>
      </c>
    </row>
    <row r="41" spans="1:11">
      <c r="A41" s="26">
        <v>38492</v>
      </c>
      <c r="B41" s="27"/>
      <c r="C41" s="28"/>
      <c r="D41" s="28"/>
      <c r="E41" s="27" t="s">
        <v>37</v>
      </c>
      <c r="F41" s="28">
        <v>0.29166666666666702</v>
      </c>
      <c r="G41" s="27" t="s">
        <v>14</v>
      </c>
      <c r="H41" s="27"/>
      <c r="I41" s="27"/>
      <c r="J41" s="27"/>
      <c r="K41" s="29" t="s">
        <v>15</v>
      </c>
    </row>
    <row r="42" spans="1:11">
      <c r="A42" s="26">
        <v>38492</v>
      </c>
      <c r="B42" s="27" t="s">
        <v>33</v>
      </c>
      <c r="C42" s="28">
        <v>0.29166666666666702</v>
      </c>
      <c r="D42" s="28"/>
      <c r="E42" s="27"/>
      <c r="F42" s="28"/>
      <c r="G42" s="27" t="s">
        <v>14</v>
      </c>
      <c r="H42" s="27"/>
      <c r="I42" s="27"/>
      <c r="J42" s="27"/>
      <c r="K42" s="29" t="s">
        <v>26</v>
      </c>
    </row>
    <row r="43" spans="1:11">
      <c r="A43" s="26">
        <v>38503</v>
      </c>
      <c r="B43" s="27"/>
      <c r="C43" s="28"/>
      <c r="D43" s="28"/>
      <c r="E43" s="27" t="s">
        <v>35</v>
      </c>
      <c r="F43" s="28">
        <v>0.29166666666666702</v>
      </c>
      <c r="G43" s="30" t="s">
        <v>14</v>
      </c>
      <c r="H43" s="27"/>
      <c r="I43" s="27"/>
      <c r="J43" s="27"/>
      <c r="K43" s="29" t="s">
        <v>15</v>
      </c>
    </row>
    <row r="44" spans="1:11">
      <c r="A44" s="26">
        <v>38503</v>
      </c>
      <c r="B44" s="27" t="s">
        <v>33</v>
      </c>
      <c r="C44" s="28">
        <v>5.2083333333333301E-2</v>
      </c>
      <c r="D44" s="28">
        <v>1.0416666666666701E-2</v>
      </c>
      <c r="E44" s="27"/>
      <c r="F44" s="28"/>
      <c r="G44" s="27" t="s">
        <v>14</v>
      </c>
      <c r="H44" s="27"/>
      <c r="I44" s="27"/>
      <c r="J44" s="27"/>
      <c r="K44" s="29" t="s">
        <v>26</v>
      </c>
    </row>
    <row r="45" spans="1:11">
      <c r="A45" s="26">
        <v>38503</v>
      </c>
      <c r="B45" s="27" t="s">
        <v>38</v>
      </c>
      <c r="C45" s="28">
        <v>0.25</v>
      </c>
      <c r="D45" s="28"/>
      <c r="E45" s="27"/>
      <c r="F45" s="28"/>
      <c r="G45" s="27" t="s">
        <v>14</v>
      </c>
      <c r="H45" s="27"/>
      <c r="I45" s="27"/>
      <c r="J45" s="27"/>
      <c r="K45" s="29" t="s">
        <v>39</v>
      </c>
    </row>
    <row r="46" spans="1:11">
      <c r="A46" s="26">
        <v>38504</v>
      </c>
      <c r="B46" s="27"/>
      <c r="C46" s="28"/>
      <c r="D46" s="28"/>
      <c r="E46" s="27" t="s">
        <v>13</v>
      </c>
      <c r="F46" s="28">
        <v>4.1666666666666699E-2</v>
      </c>
      <c r="G46" s="27" t="s">
        <v>14</v>
      </c>
      <c r="H46" s="27"/>
      <c r="I46" s="27"/>
      <c r="J46" s="27"/>
      <c r="K46" s="29" t="s">
        <v>15</v>
      </c>
    </row>
    <row r="47" spans="1:11">
      <c r="A47" s="26">
        <v>38514</v>
      </c>
      <c r="B47" s="27"/>
      <c r="C47" s="28"/>
      <c r="D47" s="28"/>
      <c r="E47" s="27" t="s">
        <v>40</v>
      </c>
      <c r="F47" s="28">
        <v>6.25E-2</v>
      </c>
      <c r="G47" s="27" t="s">
        <v>14</v>
      </c>
      <c r="H47" s="27"/>
      <c r="I47" s="27"/>
      <c r="J47" s="27"/>
      <c r="K47" s="29" t="s">
        <v>15</v>
      </c>
    </row>
    <row r="48" spans="1:11">
      <c r="A48" s="26"/>
      <c r="B48" s="27"/>
      <c r="C48" s="28"/>
      <c r="D48" s="28"/>
      <c r="E48" s="27" t="s">
        <v>41</v>
      </c>
      <c r="F48" s="28">
        <v>0.16666666666666699</v>
      </c>
      <c r="G48" s="27" t="s">
        <v>14</v>
      </c>
      <c r="H48" s="27"/>
      <c r="I48" s="27"/>
      <c r="J48" s="27"/>
      <c r="K48" s="29" t="s">
        <v>31</v>
      </c>
    </row>
    <row r="49" spans="1:11">
      <c r="A49" s="26">
        <v>38609</v>
      </c>
      <c r="B49" s="27"/>
      <c r="C49" s="28"/>
      <c r="D49" s="28"/>
      <c r="E49" s="27" t="s">
        <v>42</v>
      </c>
      <c r="F49" s="28">
        <v>1.0416666666666701E-2</v>
      </c>
      <c r="G49" s="27" t="s">
        <v>14</v>
      </c>
      <c r="H49" s="27"/>
      <c r="I49" s="27"/>
      <c r="J49" s="27"/>
      <c r="K49" s="29" t="s">
        <v>15</v>
      </c>
    </row>
    <row r="50" spans="1:11">
      <c r="A50" s="26">
        <v>38610</v>
      </c>
      <c r="B50" s="27"/>
      <c r="C50" s="28"/>
      <c r="D50" s="28"/>
      <c r="E50" s="27" t="s">
        <v>43</v>
      </c>
      <c r="F50" s="28">
        <v>0.13888888888888901</v>
      </c>
      <c r="G50" s="27" t="s">
        <v>14</v>
      </c>
      <c r="H50" s="27"/>
      <c r="I50" s="27"/>
      <c r="J50" s="27"/>
      <c r="K50" s="29" t="s">
        <v>15</v>
      </c>
    </row>
    <row r="51" spans="1:11">
      <c r="A51" s="26">
        <v>38611</v>
      </c>
      <c r="B51" s="27"/>
      <c r="C51" s="28"/>
      <c r="D51" s="28"/>
      <c r="E51" s="27" t="s">
        <v>44</v>
      </c>
      <c r="F51" s="28">
        <v>2.0833333333333301E-2</v>
      </c>
      <c r="G51" s="27" t="s">
        <v>14</v>
      </c>
      <c r="H51" s="27"/>
      <c r="I51" s="27"/>
      <c r="J51" s="27"/>
      <c r="K51" s="29" t="s">
        <v>15</v>
      </c>
    </row>
    <row r="52" spans="1:11">
      <c r="A52" s="26">
        <v>38617</v>
      </c>
      <c r="B52" s="27"/>
      <c r="C52" s="28"/>
      <c r="D52" s="28"/>
      <c r="E52" s="27" t="s">
        <v>45</v>
      </c>
      <c r="F52" s="28">
        <v>7.2916666666666699E-2</v>
      </c>
      <c r="G52" s="27" t="s">
        <v>14</v>
      </c>
      <c r="H52" s="27"/>
      <c r="I52" s="27"/>
      <c r="J52" s="27"/>
      <c r="K52" s="29" t="s">
        <v>15</v>
      </c>
    </row>
    <row r="53" spans="1:11">
      <c r="A53" s="26">
        <v>38618</v>
      </c>
      <c r="B53" s="27"/>
      <c r="C53" s="28"/>
      <c r="D53" s="28"/>
      <c r="E53" s="27" t="s">
        <v>46</v>
      </c>
      <c r="F53" s="28">
        <v>0.14583333333333301</v>
      </c>
      <c r="G53" s="27" t="s">
        <v>14</v>
      </c>
      <c r="H53" s="27"/>
      <c r="I53" s="27"/>
      <c r="J53" s="27"/>
      <c r="K53" s="29" t="s">
        <v>15</v>
      </c>
    </row>
    <row r="54" spans="1:11">
      <c r="A54" s="26">
        <v>38623</v>
      </c>
      <c r="B54" s="27"/>
      <c r="C54" s="28"/>
      <c r="D54" s="28"/>
      <c r="E54" s="27" t="s">
        <v>46</v>
      </c>
      <c r="F54" s="28">
        <v>0.104166666666667</v>
      </c>
      <c r="G54" s="27" t="s">
        <v>14</v>
      </c>
      <c r="H54" s="27"/>
      <c r="I54" s="27"/>
      <c r="J54" s="27"/>
      <c r="K54" s="29" t="s">
        <v>15</v>
      </c>
    </row>
    <row r="55" spans="1:11">
      <c r="A55" s="8">
        <v>38626</v>
      </c>
      <c r="B55" s="9"/>
      <c r="C55" s="10"/>
      <c r="D55" s="10"/>
      <c r="E55" s="9" t="s">
        <v>13</v>
      </c>
      <c r="F55" s="10">
        <v>0.10416666666666667</v>
      </c>
      <c r="G55" s="9" t="s">
        <v>14</v>
      </c>
      <c r="H55" s="9"/>
      <c r="I55" s="9"/>
      <c r="J55" s="9"/>
      <c r="K55" s="11" t="s">
        <v>15</v>
      </c>
    </row>
    <row r="56" spans="1:11">
      <c r="A56" s="8">
        <v>38636</v>
      </c>
      <c r="B56" s="9"/>
      <c r="C56" s="10"/>
      <c r="D56" s="10"/>
      <c r="E56" s="9" t="s">
        <v>47</v>
      </c>
      <c r="F56" s="10">
        <v>0.125</v>
      </c>
      <c r="G56" s="9" t="s">
        <v>14</v>
      </c>
      <c r="H56" s="9"/>
      <c r="I56" s="9"/>
      <c r="J56" s="9"/>
      <c r="K56" s="11" t="s">
        <v>15</v>
      </c>
    </row>
    <row r="57" spans="1:11">
      <c r="A57" s="8">
        <v>38638</v>
      </c>
      <c r="B57" s="9"/>
      <c r="C57" s="10"/>
      <c r="D57" s="10"/>
      <c r="E57" s="9" t="s">
        <v>48</v>
      </c>
      <c r="F57" s="10">
        <v>8.3333333333333329E-2</v>
      </c>
      <c r="G57" s="9" t="s">
        <v>14</v>
      </c>
      <c r="H57" s="9"/>
      <c r="I57" s="9"/>
      <c r="J57" s="9"/>
      <c r="K57" s="11" t="s">
        <v>15</v>
      </c>
    </row>
    <row r="58" spans="1:11">
      <c r="A58" s="8">
        <v>38640</v>
      </c>
      <c r="B58" s="9"/>
      <c r="C58" s="10"/>
      <c r="D58" s="10"/>
      <c r="E58" s="9" t="s">
        <v>51</v>
      </c>
      <c r="F58" s="10">
        <v>0.125</v>
      </c>
      <c r="G58" s="9" t="s">
        <v>14</v>
      </c>
      <c r="H58" s="9"/>
      <c r="I58" s="9"/>
      <c r="J58" s="9"/>
      <c r="K58" s="11" t="s">
        <v>15</v>
      </c>
    </row>
    <row r="59" spans="1:11">
      <c r="A59" s="8">
        <v>38644</v>
      </c>
      <c r="B59" s="9"/>
      <c r="C59" s="10"/>
      <c r="D59" s="10"/>
      <c r="E59" s="9" t="s">
        <v>51</v>
      </c>
      <c r="F59" s="10">
        <v>0.22916666666666666</v>
      </c>
      <c r="G59" s="9" t="s">
        <v>14</v>
      </c>
      <c r="H59" s="9"/>
      <c r="I59" s="9"/>
      <c r="J59" s="9"/>
      <c r="K59" s="11" t="s">
        <v>15</v>
      </c>
    </row>
    <row r="60" spans="1:11">
      <c r="A60" s="8">
        <v>38645</v>
      </c>
      <c r="B60" s="9"/>
      <c r="C60" s="10"/>
      <c r="D60" s="10"/>
      <c r="E60" s="9" t="s">
        <v>49</v>
      </c>
      <c r="F60" s="10">
        <v>8.3333333333333329E-2</v>
      </c>
      <c r="G60" s="9" t="s">
        <v>14</v>
      </c>
      <c r="H60" s="9"/>
      <c r="I60" s="9"/>
      <c r="J60" s="9"/>
      <c r="K60" s="11" t="s">
        <v>15</v>
      </c>
    </row>
    <row r="61" spans="1:11">
      <c r="A61" s="8">
        <v>38647</v>
      </c>
      <c r="B61" s="9"/>
      <c r="C61" s="10"/>
      <c r="D61" s="10"/>
      <c r="E61" s="9" t="s">
        <v>17</v>
      </c>
      <c r="F61" s="10">
        <v>0.14583333333333334</v>
      </c>
      <c r="G61" s="9" t="s">
        <v>14</v>
      </c>
      <c r="H61" s="9"/>
      <c r="I61" s="9"/>
      <c r="J61" s="9"/>
      <c r="K61" s="11" t="s">
        <v>15</v>
      </c>
    </row>
    <row r="62" spans="1:11">
      <c r="A62" s="12">
        <v>38626</v>
      </c>
      <c r="B62" s="13"/>
      <c r="C62" s="14"/>
      <c r="D62" s="14"/>
      <c r="E62" s="13" t="s">
        <v>13</v>
      </c>
      <c r="F62" s="14">
        <v>0.10416666666666667</v>
      </c>
      <c r="G62" s="13" t="s">
        <v>14</v>
      </c>
      <c r="H62" s="13"/>
      <c r="I62" s="13"/>
      <c r="J62" s="13"/>
      <c r="K62" s="11" t="s">
        <v>50</v>
      </c>
    </row>
    <row r="63" spans="1:11">
      <c r="A63" s="12">
        <v>38636</v>
      </c>
      <c r="B63" s="13"/>
      <c r="C63" s="14"/>
      <c r="D63" s="14"/>
      <c r="E63" s="13" t="s">
        <v>47</v>
      </c>
      <c r="F63" s="14">
        <v>0.125</v>
      </c>
      <c r="G63" s="13" t="s">
        <v>14</v>
      </c>
      <c r="H63" s="13"/>
      <c r="I63" s="13"/>
      <c r="J63" s="13"/>
      <c r="K63" s="11" t="s">
        <v>50</v>
      </c>
    </row>
    <row r="64" spans="1:11">
      <c r="A64" s="12">
        <v>38638</v>
      </c>
      <c r="B64" s="13"/>
      <c r="C64" s="14"/>
      <c r="D64" s="14"/>
      <c r="E64" s="13" t="s">
        <v>48</v>
      </c>
      <c r="F64" s="14">
        <v>8.3333333333333329E-2</v>
      </c>
      <c r="G64" s="13" t="s">
        <v>14</v>
      </c>
      <c r="H64" s="13"/>
      <c r="I64" s="13"/>
      <c r="J64" s="13"/>
      <c r="K64" s="11" t="s">
        <v>50</v>
      </c>
    </row>
    <row r="65" spans="1:11">
      <c r="A65" s="12">
        <v>38640</v>
      </c>
      <c r="B65" s="13"/>
      <c r="C65" s="14"/>
      <c r="D65" s="14"/>
      <c r="E65" s="13" t="s">
        <v>51</v>
      </c>
      <c r="F65" s="14">
        <v>0.125</v>
      </c>
      <c r="G65" s="13" t="s">
        <v>14</v>
      </c>
      <c r="H65" s="13"/>
      <c r="I65" s="13"/>
      <c r="J65" s="13"/>
      <c r="K65" s="11" t="s">
        <v>50</v>
      </c>
    </row>
    <row r="66" spans="1:11">
      <c r="A66" s="12">
        <v>38644</v>
      </c>
      <c r="B66" s="13"/>
      <c r="C66" s="14"/>
      <c r="D66" s="14"/>
      <c r="E66" s="13" t="s">
        <v>51</v>
      </c>
      <c r="F66" s="14">
        <v>0.22916666666666666</v>
      </c>
      <c r="G66" s="13" t="s">
        <v>14</v>
      </c>
      <c r="H66" s="13"/>
      <c r="I66" s="13"/>
      <c r="J66" s="13"/>
      <c r="K66" s="11" t="s">
        <v>50</v>
      </c>
    </row>
    <row r="67" spans="1:11">
      <c r="A67" s="12">
        <v>38645</v>
      </c>
      <c r="B67" s="13"/>
      <c r="C67" s="14"/>
      <c r="D67" s="14"/>
      <c r="E67" s="13" t="s">
        <v>49</v>
      </c>
      <c r="F67" s="14">
        <v>8.3333333333333329E-2</v>
      </c>
      <c r="G67" s="13" t="s">
        <v>14</v>
      </c>
      <c r="H67" s="13"/>
      <c r="I67" s="13"/>
      <c r="J67" s="13"/>
      <c r="K67" s="11" t="s">
        <v>50</v>
      </c>
    </row>
    <row r="68" spans="1:11">
      <c r="A68" s="12">
        <v>38647</v>
      </c>
      <c r="B68" s="13"/>
      <c r="C68" s="14"/>
      <c r="D68" s="14"/>
      <c r="E68" s="13" t="s">
        <v>17</v>
      </c>
      <c r="F68" s="14">
        <v>0.14583333333333334</v>
      </c>
      <c r="G68" s="13" t="s">
        <v>14</v>
      </c>
      <c r="H68" s="13"/>
      <c r="I68" s="13"/>
      <c r="J68" s="13"/>
      <c r="K68" s="11" t="s">
        <v>50</v>
      </c>
    </row>
    <row r="69" spans="1:11">
      <c r="A69" s="15"/>
      <c r="B69" s="15"/>
      <c r="C69" s="16"/>
      <c r="D69" s="16"/>
      <c r="E69" s="15"/>
      <c r="F69" s="16">
        <f>SUBTOTAL(109,F7:F68)</f>
        <v>6.409722222222225</v>
      </c>
      <c r="G69" s="15"/>
      <c r="H69" s="15"/>
      <c r="I69" s="15"/>
      <c r="J69" s="15"/>
      <c r="K69" s="15"/>
    </row>
    <row r="70" spans="1:11">
      <c r="A70" s="12"/>
      <c r="B70" s="13"/>
      <c r="C70" s="32">
        <f>SUBTOTAL(109,[Temps d''action])</f>
        <v>1.4687500000000013</v>
      </c>
      <c r="D70" s="14">
        <f>SUBTOTAL(109,[Prépa.])</f>
        <v>1.0416666666666701E-2</v>
      </c>
      <c r="E70" s="13"/>
      <c r="F70" s="32">
        <f>SUBTOTAL(109,[Temps d''action2])</f>
        <v>6.409722222222225</v>
      </c>
      <c r="G70" s="13"/>
      <c r="H70" s="13"/>
      <c r="I70" s="13"/>
      <c r="J70" s="13"/>
      <c r="K70" s="31"/>
    </row>
  </sheetData>
  <mergeCells count="2">
    <mergeCell ref="B5:D5"/>
    <mergeCell ref="E5:F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dcterms:created xsi:type="dcterms:W3CDTF">2009-12-01T08:17:27Z</dcterms:created>
  <dcterms:modified xsi:type="dcterms:W3CDTF">2009-12-01T12:51:21Z</dcterms:modified>
</cp:coreProperties>
</file>