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17256" windowHeight="6420" tabRatio="983" activeTab="4"/>
  </bookViews>
  <sheets>
    <sheet name="SOMMAIRE" sheetId="13" r:id="rId1"/>
    <sheet name="LIVRAISON" sheetId="14" r:id="rId2"/>
    <sheet name="PREPARATION_CHANTIER" sheetId="15" r:id="rId3"/>
    <sheet name="MAJ_BDD" sheetId="16" r:id="rId4"/>
    <sheet name="MAJ_UTILISATEUR" sheetId="10" r:id="rId5"/>
    <sheet name="EDITION_INVENTAIRE" sheetId="19" r:id="rId6"/>
    <sheet name="EXPEDITION" sheetId="2" r:id="rId7"/>
    <sheet name="UTILISATEUR" sheetId="6" r:id="rId8"/>
    <sheet name="BDD" sheetId="17" r:id="rId9"/>
    <sheet name="INVENTAIRE" sheetId="4" r:id="rId10"/>
    <sheet name="HAUT_DE_PAGE" sheetId="18" r:id="rId11"/>
    <sheet name="PLAN_DEPOT" sheetId="11" r:id="rId12"/>
    <sheet name="DYNAMIQUE" sheetId="20" r:id="rId13"/>
  </sheets>
  <externalReferences>
    <externalReference r:id="rId14"/>
    <externalReference r:id="rId15"/>
  </externalReferences>
  <definedNames>
    <definedName name="_" localSheetId="7">"motcleU"</definedName>
    <definedName name="UTILISATEUR">UTILISATEUR!$1:$1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0" i="10" l="1"/>
  <c r="O28" i="16"/>
</calcChain>
</file>

<file path=xl/sharedStrings.xml><?xml version="1.0" encoding="utf-8"?>
<sst xmlns="http://schemas.openxmlformats.org/spreadsheetml/2006/main" count="789" uniqueCount="785">
  <si>
    <t>FOURNISSEUR</t>
  </si>
  <si>
    <t>FAMILLE ARTICLE</t>
  </si>
  <si>
    <t>TYPE</t>
  </si>
  <si>
    <t xml:space="preserve"> </t>
  </si>
  <si>
    <t>CABLE</t>
  </si>
  <si>
    <t>REXEL</t>
  </si>
  <si>
    <t>2x6²</t>
  </si>
  <si>
    <t>HO7RNF</t>
  </si>
  <si>
    <t>SITUATION T3 2021</t>
  </si>
  <si>
    <t>SE 414</t>
  </si>
  <si>
    <t>RECAPITULATIF DE L'INVENTAIRE
DES STOCKS CIRCET</t>
  </si>
  <si>
    <t>rev 1</t>
  </si>
  <si>
    <t>page 1/1</t>
  </si>
  <si>
    <t>AGENCE/MAGASIN :</t>
  </si>
  <si>
    <t>GEMENOS</t>
  </si>
  <si>
    <t>DATE DE 
L'INVENTAIRE :</t>
  </si>
  <si>
    <t>PROJET :</t>
  </si>
  <si>
    <t>P1600615</t>
  </si>
  <si>
    <t>INVENTAIRE REALISE PAR :</t>
  </si>
  <si>
    <t>THIERRY SAGNIER</t>
  </si>
  <si>
    <t>REMARQUES :</t>
  </si>
  <si>
    <t>Signature :</t>
  </si>
  <si>
    <t>REFERENCE</t>
  </si>
  <si>
    <t>ACDE</t>
  </si>
  <si>
    <t>UNITE</t>
  </si>
  <si>
    <t>PRIX UNIT</t>
  </si>
  <si>
    <t>QUANTITE</t>
  </si>
  <si>
    <t>PRIX TOTAL</t>
  </si>
  <si>
    <t>MAGASIN 1</t>
  </si>
  <si>
    <t>MAGASIN 2</t>
  </si>
  <si>
    <t>MAGASIN 3</t>
  </si>
  <si>
    <t>1_A1</t>
  </si>
  <si>
    <t>1_A2</t>
  </si>
  <si>
    <t>1_A3</t>
  </si>
  <si>
    <t>1_A4</t>
  </si>
  <si>
    <t>1_A5</t>
  </si>
  <si>
    <t>1_A6</t>
  </si>
  <si>
    <t>1_A7</t>
  </si>
  <si>
    <t>1_A8</t>
  </si>
  <si>
    <t>1_A9</t>
  </si>
  <si>
    <t>1_A10</t>
  </si>
  <si>
    <t>1_A11</t>
  </si>
  <si>
    <t>1_A12</t>
  </si>
  <si>
    <t>1_A13</t>
  </si>
  <si>
    <t>1_A14</t>
  </si>
  <si>
    <t>1_A15</t>
  </si>
  <si>
    <t>1_A16</t>
  </si>
  <si>
    <t>1_A17</t>
  </si>
  <si>
    <t>1_A18</t>
  </si>
  <si>
    <t>1_A19</t>
  </si>
  <si>
    <t>1_A20</t>
  </si>
  <si>
    <t>1_A21</t>
  </si>
  <si>
    <t>1_A22</t>
  </si>
  <si>
    <t>1_A23</t>
  </si>
  <si>
    <t>1_A24</t>
  </si>
  <si>
    <t>1_A25</t>
  </si>
  <si>
    <t>1_A26</t>
  </si>
  <si>
    <t>1_A27</t>
  </si>
  <si>
    <t>1_A28</t>
  </si>
  <si>
    <t>1_A29</t>
  </si>
  <si>
    <t>1_A30</t>
  </si>
  <si>
    <t>1_A31</t>
  </si>
  <si>
    <t>1_A32</t>
  </si>
  <si>
    <t>1_A33</t>
  </si>
  <si>
    <t>1_A34</t>
  </si>
  <si>
    <t>1_A35</t>
  </si>
  <si>
    <t>1_A36</t>
  </si>
  <si>
    <t>1_A37</t>
  </si>
  <si>
    <t>1_A38</t>
  </si>
  <si>
    <t>1_A39</t>
  </si>
  <si>
    <t>1_A40</t>
  </si>
  <si>
    <t>1_A41</t>
  </si>
  <si>
    <t>1_B1</t>
  </si>
  <si>
    <t>1_B2</t>
  </si>
  <si>
    <t>1_B3</t>
  </si>
  <si>
    <t>1_B4</t>
  </si>
  <si>
    <t>1_B5</t>
  </si>
  <si>
    <t>1_B6</t>
  </si>
  <si>
    <t>1_B7</t>
  </si>
  <si>
    <t>1_B8</t>
  </si>
  <si>
    <t>1_B9</t>
  </si>
  <si>
    <t>1_B10</t>
  </si>
  <si>
    <t>1_B11</t>
  </si>
  <si>
    <t>1_B12</t>
  </si>
  <si>
    <t>1_B13</t>
  </si>
  <si>
    <t>1_B14</t>
  </si>
  <si>
    <t>1_B15</t>
  </si>
  <si>
    <t>1_B16</t>
  </si>
  <si>
    <t>1_B17</t>
  </si>
  <si>
    <t>1_B18</t>
  </si>
  <si>
    <t>1_B19</t>
  </si>
  <si>
    <t>1_B20</t>
  </si>
  <si>
    <t>1_B21</t>
  </si>
  <si>
    <t>1_B22</t>
  </si>
  <si>
    <t>1_B23</t>
  </si>
  <si>
    <t>1_B24</t>
  </si>
  <si>
    <t>1_B25</t>
  </si>
  <si>
    <t>1_B26</t>
  </si>
  <si>
    <t>1_B27</t>
  </si>
  <si>
    <t>1_B28</t>
  </si>
  <si>
    <t>1_B29</t>
  </si>
  <si>
    <t>1_B30</t>
  </si>
  <si>
    <t>1_B31</t>
  </si>
  <si>
    <t>1_B32</t>
  </si>
  <si>
    <t>1_B33</t>
  </si>
  <si>
    <t>1_B34</t>
  </si>
  <si>
    <t>1_B35</t>
  </si>
  <si>
    <t>1_B36</t>
  </si>
  <si>
    <t>1_B37</t>
  </si>
  <si>
    <t>1_B38</t>
  </si>
  <si>
    <t>1_B39</t>
  </si>
  <si>
    <t>1_B40</t>
  </si>
  <si>
    <t>1_B41</t>
  </si>
  <si>
    <t>1_C1</t>
  </si>
  <si>
    <t>1_C2</t>
  </si>
  <si>
    <t>1_C3</t>
  </si>
  <si>
    <t>1_C4</t>
  </si>
  <si>
    <t>1_C5</t>
  </si>
  <si>
    <t>1_C6</t>
  </si>
  <si>
    <t>1_C7</t>
  </si>
  <si>
    <t>1_C8</t>
  </si>
  <si>
    <t>1_C9</t>
  </si>
  <si>
    <t>1_C10</t>
  </si>
  <si>
    <t>1_C11</t>
  </si>
  <si>
    <t>1_C12</t>
  </si>
  <si>
    <t>1_C13</t>
  </si>
  <si>
    <t>1_C14</t>
  </si>
  <si>
    <t>1_C15</t>
  </si>
  <si>
    <t>1_C16</t>
  </si>
  <si>
    <t>1_C17</t>
  </si>
  <si>
    <t>1_C18</t>
  </si>
  <si>
    <t>1_C19</t>
  </si>
  <si>
    <t>1_C20</t>
  </si>
  <si>
    <t>1_C21</t>
  </si>
  <si>
    <t>1_C22</t>
  </si>
  <si>
    <t>1_C23</t>
  </si>
  <si>
    <t>1_C24</t>
  </si>
  <si>
    <t>1_C25</t>
  </si>
  <si>
    <t>1_C26</t>
  </si>
  <si>
    <t>1_C27</t>
  </si>
  <si>
    <t>1_C28</t>
  </si>
  <si>
    <t>1_C29</t>
  </si>
  <si>
    <t>1_C30</t>
  </si>
  <si>
    <t>1_C31</t>
  </si>
  <si>
    <t>1_C32</t>
  </si>
  <si>
    <t>1_C33</t>
  </si>
  <si>
    <t>1_C34</t>
  </si>
  <si>
    <t>1_C35</t>
  </si>
  <si>
    <t>1_C36</t>
  </si>
  <si>
    <t>1_C37</t>
  </si>
  <si>
    <t>1_C38</t>
  </si>
  <si>
    <t>1_C39</t>
  </si>
  <si>
    <t>1_C40</t>
  </si>
  <si>
    <t>1_C41</t>
  </si>
  <si>
    <t>1_D1</t>
  </si>
  <si>
    <t>1_D2</t>
  </si>
  <si>
    <t>1_D3</t>
  </si>
  <si>
    <t>1_D4</t>
  </si>
  <si>
    <t>1_D5</t>
  </si>
  <si>
    <t>1_D6</t>
  </si>
  <si>
    <t>1_D7</t>
  </si>
  <si>
    <t>1_D8</t>
  </si>
  <si>
    <t>1_D9</t>
  </si>
  <si>
    <t>1_D10</t>
  </si>
  <si>
    <t>1_D11</t>
  </si>
  <si>
    <t>1_D12</t>
  </si>
  <si>
    <t>1_D13</t>
  </si>
  <si>
    <t>1_D14</t>
  </si>
  <si>
    <t>1_D15</t>
  </si>
  <si>
    <t>1_D16</t>
  </si>
  <si>
    <t>1_D17</t>
  </si>
  <si>
    <t>1_D18</t>
  </si>
  <si>
    <t>1_D19</t>
  </si>
  <si>
    <t>1_D20</t>
  </si>
  <si>
    <t>1_D21</t>
  </si>
  <si>
    <t>1_D22</t>
  </si>
  <si>
    <t>1_D23</t>
  </si>
  <si>
    <t>1_D24</t>
  </si>
  <si>
    <t>1_D25</t>
  </si>
  <si>
    <t>1_D26</t>
  </si>
  <si>
    <t>1_D27</t>
  </si>
  <si>
    <t>1_D28</t>
  </si>
  <si>
    <t>1_D29</t>
  </si>
  <si>
    <t>1_D30</t>
  </si>
  <si>
    <t>1_D31</t>
  </si>
  <si>
    <t>1_D32</t>
  </si>
  <si>
    <t>1_D33</t>
  </si>
  <si>
    <t>1_D34</t>
  </si>
  <si>
    <t>1_D35</t>
  </si>
  <si>
    <t>1_D36</t>
  </si>
  <si>
    <t>1_D37</t>
  </si>
  <si>
    <t>1_D38</t>
  </si>
  <si>
    <t>1_D39</t>
  </si>
  <si>
    <t>1_D40</t>
  </si>
  <si>
    <t>1_D41</t>
  </si>
  <si>
    <t>1_E1</t>
  </si>
  <si>
    <t>1_E2</t>
  </si>
  <si>
    <t>1_E3</t>
  </si>
  <si>
    <t>1_E4</t>
  </si>
  <si>
    <t>1_E5</t>
  </si>
  <si>
    <t>1_E6</t>
  </si>
  <si>
    <t>1_E7</t>
  </si>
  <si>
    <t>1_E8</t>
  </si>
  <si>
    <t>1_E9</t>
  </si>
  <si>
    <t>1_E10</t>
  </si>
  <si>
    <t>1_E11</t>
  </si>
  <si>
    <t>1_E12</t>
  </si>
  <si>
    <t>1_E13</t>
  </si>
  <si>
    <t>1_E14</t>
  </si>
  <si>
    <t>1_E15</t>
  </si>
  <si>
    <t>1_E16</t>
  </si>
  <si>
    <t>1_E17</t>
  </si>
  <si>
    <t>1_E18</t>
  </si>
  <si>
    <t>1_E19</t>
  </si>
  <si>
    <t>1_E20</t>
  </si>
  <si>
    <t>1_E21</t>
  </si>
  <si>
    <t>1_E22</t>
  </si>
  <si>
    <t>1_E23</t>
  </si>
  <si>
    <t>1_E24</t>
  </si>
  <si>
    <t>1_E25</t>
  </si>
  <si>
    <t>1_E26</t>
  </si>
  <si>
    <t>1_E27</t>
  </si>
  <si>
    <t>1_E28</t>
  </si>
  <si>
    <t>1_E29</t>
  </si>
  <si>
    <t>1_E30</t>
  </si>
  <si>
    <t>1_E31</t>
  </si>
  <si>
    <t>1_E32</t>
  </si>
  <si>
    <t>1_E33</t>
  </si>
  <si>
    <t>1_E34</t>
  </si>
  <si>
    <t>1_E35</t>
  </si>
  <si>
    <t>1_E36</t>
  </si>
  <si>
    <t>1_E37</t>
  </si>
  <si>
    <t>1_E38</t>
  </si>
  <si>
    <t>1_E39</t>
  </si>
  <si>
    <t>1_E40</t>
  </si>
  <si>
    <t>1_E41</t>
  </si>
  <si>
    <t>1_F1</t>
  </si>
  <si>
    <t>1_F2</t>
  </si>
  <si>
    <t>1_F3</t>
  </si>
  <si>
    <t>1_F4</t>
  </si>
  <si>
    <t>1_F5</t>
  </si>
  <si>
    <t>1_F6</t>
  </si>
  <si>
    <t>1_F7</t>
  </si>
  <si>
    <t>1_F8</t>
  </si>
  <si>
    <t>1_F9</t>
  </si>
  <si>
    <t>1_F10</t>
  </si>
  <si>
    <t>1_F11</t>
  </si>
  <si>
    <t>1_F12</t>
  </si>
  <si>
    <t>1_F13</t>
  </si>
  <si>
    <t>1_F14</t>
  </si>
  <si>
    <t>1_F15</t>
  </si>
  <si>
    <t>1_F16</t>
  </si>
  <si>
    <t>1_F17</t>
  </si>
  <si>
    <t>1_F18</t>
  </si>
  <si>
    <t>1_F19</t>
  </si>
  <si>
    <t>1_F20</t>
  </si>
  <si>
    <t>1_F21</t>
  </si>
  <si>
    <t>1_F22</t>
  </si>
  <si>
    <t>1_F23</t>
  </si>
  <si>
    <t>1_F24</t>
  </si>
  <si>
    <t>1_F25</t>
  </si>
  <si>
    <t>1_F26</t>
  </si>
  <si>
    <t>1_F27</t>
  </si>
  <si>
    <t>1_F28</t>
  </si>
  <si>
    <t>1_F29</t>
  </si>
  <si>
    <t>1_F30</t>
  </si>
  <si>
    <t>1_F31</t>
  </si>
  <si>
    <t>1_F32</t>
  </si>
  <si>
    <t>1_F33</t>
  </si>
  <si>
    <t>1_F34</t>
  </si>
  <si>
    <t>1_F35</t>
  </si>
  <si>
    <t>1_F36</t>
  </si>
  <si>
    <t>1_F37</t>
  </si>
  <si>
    <t>1_F38</t>
  </si>
  <si>
    <t>1_F39</t>
  </si>
  <si>
    <t>1_F40</t>
  </si>
  <si>
    <t>1_F41</t>
  </si>
  <si>
    <t>GENRE</t>
  </si>
  <si>
    <t>DECRIPTION</t>
  </si>
  <si>
    <t>UTILISATEUR</t>
  </si>
  <si>
    <t>CODE PROJET</t>
  </si>
  <si>
    <t>EMPLACEMENT</t>
  </si>
  <si>
    <t>2_A1</t>
  </si>
  <si>
    <t>2_A2</t>
  </si>
  <si>
    <t>2_A3</t>
  </si>
  <si>
    <t>2_A4</t>
  </si>
  <si>
    <t>2_A5</t>
  </si>
  <si>
    <t>2_A6</t>
  </si>
  <si>
    <t>2_A7</t>
  </si>
  <si>
    <t>2_A8</t>
  </si>
  <si>
    <t>2_A9</t>
  </si>
  <si>
    <t>2_A10</t>
  </si>
  <si>
    <t>2_A11</t>
  </si>
  <si>
    <t>2_A12</t>
  </si>
  <si>
    <t>2_A13</t>
  </si>
  <si>
    <t>2_A14</t>
  </si>
  <si>
    <t>2_A15</t>
  </si>
  <si>
    <t>2_A16</t>
  </si>
  <si>
    <t>2_A17</t>
  </si>
  <si>
    <t>2_A18</t>
  </si>
  <si>
    <t>2_A19</t>
  </si>
  <si>
    <t>2_A20</t>
  </si>
  <si>
    <t>2_A21</t>
  </si>
  <si>
    <t>2_A22</t>
  </si>
  <si>
    <t>2_A23</t>
  </si>
  <si>
    <t>2_A24</t>
  </si>
  <si>
    <t>2_A25</t>
  </si>
  <si>
    <t>2_A26</t>
  </si>
  <si>
    <t>2_A27</t>
  </si>
  <si>
    <t>2_A28</t>
  </si>
  <si>
    <t>2_A29</t>
  </si>
  <si>
    <t>2_A30</t>
  </si>
  <si>
    <t>2_A31</t>
  </si>
  <si>
    <t>2_A32</t>
  </si>
  <si>
    <t>2_A33</t>
  </si>
  <si>
    <t>2_A34</t>
  </si>
  <si>
    <t>2_A35</t>
  </si>
  <si>
    <t>2_A36</t>
  </si>
  <si>
    <t>2_A37</t>
  </si>
  <si>
    <t>2_A38</t>
  </si>
  <si>
    <t>2_A39</t>
  </si>
  <si>
    <t>2_A40</t>
  </si>
  <si>
    <t>2_A41</t>
  </si>
  <si>
    <t>2_B1</t>
  </si>
  <si>
    <t>2_B2</t>
  </si>
  <si>
    <t>2_B3</t>
  </si>
  <si>
    <t>2_B4</t>
  </si>
  <si>
    <t>2_B5</t>
  </si>
  <si>
    <t>2_B6</t>
  </si>
  <si>
    <t>2_B7</t>
  </si>
  <si>
    <t>2_B8</t>
  </si>
  <si>
    <t>2_B9</t>
  </si>
  <si>
    <t>2_B10</t>
  </si>
  <si>
    <t>2_B11</t>
  </si>
  <si>
    <t>2_B12</t>
  </si>
  <si>
    <t>2_B13</t>
  </si>
  <si>
    <t>2_B14</t>
  </si>
  <si>
    <t>2_B15</t>
  </si>
  <si>
    <t>2_B16</t>
  </si>
  <si>
    <t>2_B17</t>
  </si>
  <si>
    <t>2_B18</t>
  </si>
  <si>
    <t>2_B19</t>
  </si>
  <si>
    <t>2_B20</t>
  </si>
  <si>
    <t>2_B21</t>
  </si>
  <si>
    <t>2_B22</t>
  </si>
  <si>
    <t>2_B23</t>
  </si>
  <si>
    <t>2_B24</t>
  </si>
  <si>
    <t>2_B25</t>
  </si>
  <si>
    <t>2_B26</t>
  </si>
  <si>
    <t>2_B27</t>
  </si>
  <si>
    <t>2_B28</t>
  </si>
  <si>
    <t>2_B29</t>
  </si>
  <si>
    <t>2_B30</t>
  </si>
  <si>
    <t>2_B31</t>
  </si>
  <si>
    <t>2_B32</t>
  </si>
  <si>
    <t>2_B33</t>
  </si>
  <si>
    <t>2_B34</t>
  </si>
  <si>
    <t>2_B35</t>
  </si>
  <si>
    <t>2_B36</t>
  </si>
  <si>
    <t>2_B37</t>
  </si>
  <si>
    <t>2_B38</t>
  </si>
  <si>
    <t>2_B39</t>
  </si>
  <si>
    <t>2_B40</t>
  </si>
  <si>
    <t>2_B41</t>
  </si>
  <si>
    <t>3_C1</t>
  </si>
  <si>
    <t>3_C2</t>
  </si>
  <si>
    <t>3_C3</t>
  </si>
  <si>
    <t>3_C4</t>
  </si>
  <si>
    <t>3_C5</t>
  </si>
  <si>
    <t>3_C6</t>
  </si>
  <si>
    <t>3_C7</t>
  </si>
  <si>
    <t>3_C8</t>
  </si>
  <si>
    <t>3_C9</t>
  </si>
  <si>
    <t>3_C10</t>
  </si>
  <si>
    <t>3_C11</t>
  </si>
  <si>
    <t>3_C12</t>
  </si>
  <si>
    <t>3_C13</t>
  </si>
  <si>
    <t>3_C14</t>
  </si>
  <si>
    <t>3_C15</t>
  </si>
  <si>
    <t>3_C16</t>
  </si>
  <si>
    <t>3_C17</t>
  </si>
  <si>
    <t>3_C18</t>
  </si>
  <si>
    <t>3_C19</t>
  </si>
  <si>
    <t>3_C20</t>
  </si>
  <si>
    <t>3_C21</t>
  </si>
  <si>
    <t>3_C22</t>
  </si>
  <si>
    <t>3_C23</t>
  </si>
  <si>
    <t>3_C24</t>
  </si>
  <si>
    <t>3_C25</t>
  </si>
  <si>
    <t>3_C26</t>
  </si>
  <si>
    <t>3_C27</t>
  </si>
  <si>
    <t>3_C28</t>
  </si>
  <si>
    <t>3_C29</t>
  </si>
  <si>
    <t>3_C30</t>
  </si>
  <si>
    <t>3_C31</t>
  </si>
  <si>
    <t>3_C32</t>
  </si>
  <si>
    <t>3_C33</t>
  </si>
  <si>
    <t>3_C34</t>
  </si>
  <si>
    <t>3_C35</t>
  </si>
  <si>
    <t>3_C36</t>
  </si>
  <si>
    <t>3_C37</t>
  </si>
  <si>
    <t>3_C38</t>
  </si>
  <si>
    <t>3_C39</t>
  </si>
  <si>
    <t>3_C40</t>
  </si>
  <si>
    <t>3_C41</t>
  </si>
  <si>
    <t>2_C1</t>
  </si>
  <si>
    <t>2_C2</t>
  </si>
  <si>
    <t>2_C3</t>
  </si>
  <si>
    <t>2_C4</t>
  </si>
  <si>
    <t>2_C5</t>
  </si>
  <si>
    <t>2_C6</t>
  </si>
  <si>
    <t>2_C7</t>
  </si>
  <si>
    <t>2_C8</t>
  </si>
  <si>
    <t>2_C9</t>
  </si>
  <si>
    <t>2_C10</t>
  </si>
  <si>
    <t>2_C11</t>
  </si>
  <si>
    <t>2_C12</t>
  </si>
  <si>
    <t>2_C13</t>
  </si>
  <si>
    <t>2_C14</t>
  </si>
  <si>
    <t>2_C15</t>
  </si>
  <si>
    <t>2_C16</t>
  </si>
  <si>
    <t>2_C17</t>
  </si>
  <si>
    <t>2_C18</t>
  </si>
  <si>
    <t>2_C19</t>
  </si>
  <si>
    <t>2_C20</t>
  </si>
  <si>
    <t>2_C21</t>
  </si>
  <si>
    <t>2_C22</t>
  </si>
  <si>
    <t>2_C23</t>
  </si>
  <si>
    <t>2_C24</t>
  </si>
  <si>
    <t>2_C25</t>
  </si>
  <si>
    <t>2_C26</t>
  </si>
  <si>
    <t>2_C27</t>
  </si>
  <si>
    <t>2_C28</t>
  </si>
  <si>
    <t>2_C29</t>
  </si>
  <si>
    <t>2_C30</t>
  </si>
  <si>
    <t>2_C31</t>
  </si>
  <si>
    <t>2_C32</t>
  </si>
  <si>
    <t>2_C33</t>
  </si>
  <si>
    <t>2_C34</t>
  </si>
  <si>
    <t>2_C35</t>
  </si>
  <si>
    <t>2_C36</t>
  </si>
  <si>
    <t>2_C37</t>
  </si>
  <si>
    <t>2_C38</t>
  </si>
  <si>
    <t>2_C39</t>
  </si>
  <si>
    <t>2_C40</t>
  </si>
  <si>
    <t>2_C41</t>
  </si>
  <si>
    <t>2_D1</t>
  </si>
  <si>
    <t>2_D2</t>
  </si>
  <si>
    <t>2_D3</t>
  </si>
  <si>
    <t>2_D4</t>
  </si>
  <si>
    <t>2_D5</t>
  </si>
  <si>
    <t>2_D6</t>
  </si>
  <si>
    <t>2_D7</t>
  </si>
  <si>
    <t>2_D8</t>
  </si>
  <si>
    <t>2_D9</t>
  </si>
  <si>
    <t>2_D10</t>
  </si>
  <si>
    <t>2_D11</t>
  </si>
  <si>
    <t>2_D12</t>
  </si>
  <si>
    <t>2_D13</t>
  </si>
  <si>
    <t>2_D14</t>
  </si>
  <si>
    <t>2_D15</t>
  </si>
  <si>
    <t>2_D16</t>
  </si>
  <si>
    <t>2_D17</t>
  </si>
  <si>
    <t>2_D18</t>
  </si>
  <si>
    <t>2_D19</t>
  </si>
  <si>
    <t>2_D20</t>
  </si>
  <si>
    <t>2_D21</t>
  </si>
  <si>
    <t>2_D22</t>
  </si>
  <si>
    <t>2_D23</t>
  </si>
  <si>
    <t>2_D24</t>
  </si>
  <si>
    <t>2_D25</t>
  </si>
  <si>
    <t>2_D26</t>
  </si>
  <si>
    <t>2_D27</t>
  </si>
  <si>
    <t>2_D28</t>
  </si>
  <si>
    <t>2_D29</t>
  </si>
  <si>
    <t>2_D30</t>
  </si>
  <si>
    <t>2_D31</t>
  </si>
  <si>
    <t>2_D32</t>
  </si>
  <si>
    <t>2_D33</t>
  </si>
  <si>
    <t>2_D34</t>
  </si>
  <si>
    <t>2_D35</t>
  </si>
  <si>
    <t>2_D36</t>
  </si>
  <si>
    <t>2_D37</t>
  </si>
  <si>
    <t>2_D38</t>
  </si>
  <si>
    <t>2_D39</t>
  </si>
  <si>
    <t>2_D40</t>
  </si>
  <si>
    <t>2_D41</t>
  </si>
  <si>
    <t>2_E1</t>
  </si>
  <si>
    <t>2_E2</t>
  </si>
  <si>
    <t>2_E3</t>
  </si>
  <si>
    <t>2_E4</t>
  </si>
  <si>
    <t>2_E5</t>
  </si>
  <si>
    <t>2_E6</t>
  </si>
  <si>
    <t>2_E7</t>
  </si>
  <si>
    <t>2_E8</t>
  </si>
  <si>
    <t>2_E9</t>
  </si>
  <si>
    <t>2_E10</t>
  </si>
  <si>
    <t>2_E11</t>
  </si>
  <si>
    <t>2_E12</t>
  </si>
  <si>
    <t>2_E13</t>
  </si>
  <si>
    <t>2_E14</t>
  </si>
  <si>
    <t>2_E15</t>
  </si>
  <si>
    <t>2_E16</t>
  </si>
  <si>
    <t>2_E17</t>
  </si>
  <si>
    <t>2_E18</t>
  </si>
  <si>
    <t>2_E19</t>
  </si>
  <si>
    <t>2_E20</t>
  </si>
  <si>
    <t>2_E21</t>
  </si>
  <si>
    <t>2_E22</t>
  </si>
  <si>
    <t>2_E23</t>
  </si>
  <si>
    <t>2_E24</t>
  </si>
  <si>
    <t>2_E25</t>
  </si>
  <si>
    <t>2_E26</t>
  </si>
  <si>
    <t>2_E27</t>
  </si>
  <si>
    <t>2_E28</t>
  </si>
  <si>
    <t>2_E29</t>
  </si>
  <si>
    <t>2_E30</t>
  </si>
  <si>
    <t>2_E31</t>
  </si>
  <si>
    <t>2_E32</t>
  </si>
  <si>
    <t>2_E33</t>
  </si>
  <si>
    <t>2_E34</t>
  </si>
  <si>
    <t>2_E35</t>
  </si>
  <si>
    <t>2_E36</t>
  </si>
  <si>
    <t>2_E37</t>
  </si>
  <si>
    <t>2_E38</t>
  </si>
  <si>
    <t>2_E39</t>
  </si>
  <si>
    <t>2_E40</t>
  </si>
  <si>
    <t>2_E41</t>
  </si>
  <si>
    <t>2_F1</t>
  </si>
  <si>
    <t>2_F2</t>
  </si>
  <si>
    <t>2_F3</t>
  </si>
  <si>
    <t>2_F4</t>
  </si>
  <si>
    <t>2_F5</t>
  </si>
  <si>
    <t>2_F6</t>
  </si>
  <si>
    <t>2_F7</t>
  </si>
  <si>
    <t>2_F8</t>
  </si>
  <si>
    <t>2_F9</t>
  </si>
  <si>
    <t>2_F10</t>
  </si>
  <si>
    <t>2_F11</t>
  </si>
  <si>
    <t>2_F12</t>
  </si>
  <si>
    <t>2_F13</t>
  </si>
  <si>
    <t>2_F14</t>
  </si>
  <si>
    <t>2_F15</t>
  </si>
  <si>
    <t>2_F16</t>
  </si>
  <si>
    <t>2_F17</t>
  </si>
  <si>
    <t>2_F18</t>
  </si>
  <si>
    <t>2_F19</t>
  </si>
  <si>
    <t>2_F20</t>
  </si>
  <si>
    <t>2_F21</t>
  </si>
  <si>
    <t>2_F22</t>
  </si>
  <si>
    <t>2_F23</t>
  </si>
  <si>
    <t>2_F24</t>
  </si>
  <si>
    <t>2_F25</t>
  </si>
  <si>
    <t>2_F26</t>
  </si>
  <si>
    <t>2_F27</t>
  </si>
  <si>
    <t>2_F28</t>
  </si>
  <si>
    <t>2_F29</t>
  </si>
  <si>
    <t>2_F30</t>
  </si>
  <si>
    <t>2_F31</t>
  </si>
  <si>
    <t>2_F32</t>
  </si>
  <si>
    <t>2_F33</t>
  </si>
  <si>
    <t>2_F34</t>
  </si>
  <si>
    <t>2_F35</t>
  </si>
  <si>
    <t>2_F36</t>
  </si>
  <si>
    <t>2_F37</t>
  </si>
  <si>
    <t>2_F38</t>
  </si>
  <si>
    <t>2_F39</t>
  </si>
  <si>
    <t>2_F40</t>
  </si>
  <si>
    <t>2_F41</t>
  </si>
  <si>
    <t>3_A1</t>
  </si>
  <si>
    <t>3_A2</t>
  </si>
  <si>
    <t>3_A3</t>
  </si>
  <si>
    <t>3_A4</t>
  </si>
  <si>
    <t>3_A5</t>
  </si>
  <si>
    <t>3_A6</t>
  </si>
  <si>
    <t>3_A7</t>
  </si>
  <si>
    <t>3_A8</t>
  </si>
  <si>
    <t>3_A9</t>
  </si>
  <si>
    <t>3_A10</t>
  </si>
  <si>
    <t>3_A11</t>
  </si>
  <si>
    <t>3_A12</t>
  </si>
  <si>
    <t>3_A13</t>
  </si>
  <si>
    <t>3_A14</t>
  </si>
  <si>
    <t>3_A15</t>
  </si>
  <si>
    <t>3_A16</t>
  </si>
  <si>
    <t>3_A17</t>
  </si>
  <si>
    <t>3_A18</t>
  </si>
  <si>
    <t>3_A19</t>
  </si>
  <si>
    <t>3_A20</t>
  </si>
  <si>
    <t>3_A21</t>
  </si>
  <si>
    <t>3_A22</t>
  </si>
  <si>
    <t>3_A23</t>
  </si>
  <si>
    <t>3_A24</t>
  </si>
  <si>
    <t>3_A25</t>
  </si>
  <si>
    <t>3_A26</t>
  </si>
  <si>
    <t>3_A27</t>
  </si>
  <si>
    <t>3_A28</t>
  </si>
  <si>
    <t>3_A29</t>
  </si>
  <si>
    <t>3_A30</t>
  </si>
  <si>
    <t>3_A31</t>
  </si>
  <si>
    <t>3_A32</t>
  </si>
  <si>
    <t>3_A33</t>
  </si>
  <si>
    <t>3_A34</t>
  </si>
  <si>
    <t>3_A35</t>
  </si>
  <si>
    <t>3_A36</t>
  </si>
  <si>
    <t>3_A37</t>
  </si>
  <si>
    <t>3_A38</t>
  </si>
  <si>
    <t>3_A39</t>
  </si>
  <si>
    <t>3_A40</t>
  </si>
  <si>
    <t>3_A41</t>
  </si>
  <si>
    <t>3_B1</t>
  </si>
  <si>
    <t>3_B2</t>
  </si>
  <si>
    <t>3_B3</t>
  </si>
  <si>
    <t>3_B4</t>
  </si>
  <si>
    <t>3_B5</t>
  </si>
  <si>
    <t>3_B6</t>
  </si>
  <si>
    <t>3_B7</t>
  </si>
  <si>
    <t>3_B8</t>
  </si>
  <si>
    <t>3_B9</t>
  </si>
  <si>
    <t>3_B10</t>
  </si>
  <si>
    <t>3_B11</t>
  </si>
  <si>
    <t>3_B12</t>
  </si>
  <si>
    <t>3_B13</t>
  </si>
  <si>
    <t>3_B14</t>
  </si>
  <si>
    <t>3_B15</t>
  </si>
  <si>
    <t>3_B16</t>
  </si>
  <si>
    <t>3_B17</t>
  </si>
  <si>
    <t>3_B18</t>
  </si>
  <si>
    <t>3_B19</t>
  </si>
  <si>
    <t>3_B20</t>
  </si>
  <si>
    <t>3_B21</t>
  </si>
  <si>
    <t>3_B22</t>
  </si>
  <si>
    <t>3_B23</t>
  </si>
  <si>
    <t>3_B24</t>
  </si>
  <si>
    <t>3_B25</t>
  </si>
  <si>
    <t>3_B26</t>
  </si>
  <si>
    <t>3_B27</t>
  </si>
  <si>
    <t>3_B28</t>
  </si>
  <si>
    <t>3_B29</t>
  </si>
  <si>
    <t>3_B30</t>
  </si>
  <si>
    <t>3_B31</t>
  </si>
  <si>
    <t>3_B32</t>
  </si>
  <si>
    <t>3_B33</t>
  </si>
  <si>
    <t>3_B34</t>
  </si>
  <si>
    <t>3_B35</t>
  </si>
  <si>
    <t>3_B36</t>
  </si>
  <si>
    <t>3_B37</t>
  </si>
  <si>
    <t>3_B38</t>
  </si>
  <si>
    <t>3_B39</t>
  </si>
  <si>
    <t>3_B40</t>
  </si>
  <si>
    <t>3_B41</t>
  </si>
  <si>
    <t>3_D1</t>
  </si>
  <si>
    <t>3_D2</t>
  </si>
  <si>
    <t>3_D3</t>
  </si>
  <si>
    <t>3_D4</t>
  </si>
  <si>
    <t>3_D5</t>
  </si>
  <si>
    <t>3_D6</t>
  </si>
  <si>
    <t>3_D7</t>
  </si>
  <si>
    <t>3_D8</t>
  </si>
  <si>
    <t>3_D9</t>
  </si>
  <si>
    <t>3_D10</t>
  </si>
  <si>
    <t>3_D11</t>
  </si>
  <si>
    <t>3_D12</t>
  </si>
  <si>
    <t>3_D13</t>
  </si>
  <si>
    <t>3_D14</t>
  </si>
  <si>
    <t>3_D15</t>
  </si>
  <si>
    <t>3_D16</t>
  </si>
  <si>
    <t>3_D17</t>
  </si>
  <si>
    <t>3_D18</t>
  </si>
  <si>
    <t>3_D19</t>
  </si>
  <si>
    <t>3_D20</t>
  </si>
  <si>
    <t>3_D21</t>
  </si>
  <si>
    <t>3_D22</t>
  </si>
  <si>
    <t>3_D23</t>
  </si>
  <si>
    <t>3_D24</t>
  </si>
  <si>
    <t>3_D25</t>
  </si>
  <si>
    <t>3_D26</t>
  </si>
  <si>
    <t>3_D27</t>
  </si>
  <si>
    <t>3_D28</t>
  </si>
  <si>
    <t>3_D29</t>
  </si>
  <si>
    <t>3_D30</t>
  </si>
  <si>
    <t>3_D31</t>
  </si>
  <si>
    <t>3_D32</t>
  </si>
  <si>
    <t>3_D33</t>
  </si>
  <si>
    <t>3_D34</t>
  </si>
  <si>
    <t>3_D35</t>
  </si>
  <si>
    <t>3_D36</t>
  </si>
  <si>
    <t>3_D37</t>
  </si>
  <si>
    <t>3_D38</t>
  </si>
  <si>
    <t>3_D39</t>
  </si>
  <si>
    <t>3_D40</t>
  </si>
  <si>
    <t>3_D41</t>
  </si>
  <si>
    <t>3_E1</t>
  </si>
  <si>
    <t>3_E2</t>
  </si>
  <si>
    <t>3_E3</t>
  </si>
  <si>
    <t>3_E4</t>
  </si>
  <si>
    <t>3_E5</t>
  </si>
  <si>
    <t>3_E6</t>
  </si>
  <si>
    <t>3_E7</t>
  </si>
  <si>
    <t>3_E8</t>
  </si>
  <si>
    <t>3_E9</t>
  </si>
  <si>
    <t>3_E10</t>
  </si>
  <si>
    <t>3_E11</t>
  </si>
  <si>
    <t>3_E12</t>
  </si>
  <si>
    <t>3_E13</t>
  </si>
  <si>
    <t>3_E14</t>
  </si>
  <si>
    <t>3_E15</t>
  </si>
  <si>
    <t>3_E16</t>
  </si>
  <si>
    <t>3_E17</t>
  </si>
  <si>
    <t>3_E18</t>
  </si>
  <si>
    <t>3_E19</t>
  </si>
  <si>
    <t>3_E20</t>
  </si>
  <si>
    <t>3_E21</t>
  </si>
  <si>
    <t>3_E22</t>
  </si>
  <si>
    <t>3_E23</t>
  </si>
  <si>
    <t>3_E24</t>
  </si>
  <si>
    <t>3_E25</t>
  </si>
  <si>
    <t>3_E26</t>
  </si>
  <si>
    <t>3_E27</t>
  </si>
  <si>
    <t>3_E28</t>
  </si>
  <si>
    <t>3_E29</t>
  </si>
  <si>
    <t>3_E30</t>
  </si>
  <si>
    <t>3_E31</t>
  </si>
  <si>
    <t>3_E32</t>
  </si>
  <si>
    <t>3_E33</t>
  </si>
  <si>
    <t>3_E34</t>
  </si>
  <si>
    <t>3_E35</t>
  </si>
  <si>
    <t>3_E36</t>
  </si>
  <si>
    <t>3_E37</t>
  </si>
  <si>
    <t>3_E38</t>
  </si>
  <si>
    <t>3_E39</t>
  </si>
  <si>
    <t>3_E40</t>
  </si>
  <si>
    <t>3_E41</t>
  </si>
  <si>
    <t>3_F1</t>
  </si>
  <si>
    <t>3_F2</t>
  </si>
  <si>
    <t>3_F3</t>
  </si>
  <si>
    <t>3_F4</t>
  </si>
  <si>
    <t>3_F5</t>
  </si>
  <si>
    <t>3_F6</t>
  </si>
  <si>
    <t>3_F7</t>
  </si>
  <si>
    <t>3_F8</t>
  </si>
  <si>
    <t>3_F9</t>
  </si>
  <si>
    <t>3_F10</t>
  </si>
  <si>
    <t>3_F11</t>
  </si>
  <si>
    <t>3_F12</t>
  </si>
  <si>
    <t>3_F13</t>
  </si>
  <si>
    <t>3_F14</t>
  </si>
  <si>
    <t>3_F15</t>
  </si>
  <si>
    <t>3_F16</t>
  </si>
  <si>
    <t>3_F17</t>
  </si>
  <si>
    <t>3_F18</t>
  </si>
  <si>
    <t>3_F19</t>
  </si>
  <si>
    <t>3_F20</t>
  </si>
  <si>
    <t>3_F21</t>
  </si>
  <si>
    <t>3_F22</t>
  </si>
  <si>
    <t>3_F23</t>
  </si>
  <si>
    <t>3_F24</t>
  </si>
  <si>
    <t>3_F25</t>
  </si>
  <si>
    <t>3_F26</t>
  </si>
  <si>
    <t>3_F27</t>
  </si>
  <si>
    <t>3_F28</t>
  </si>
  <si>
    <t>3_F29</t>
  </si>
  <si>
    <t>3_F30</t>
  </si>
  <si>
    <t>3_F31</t>
  </si>
  <si>
    <t>3_F32</t>
  </si>
  <si>
    <t>3_F33</t>
  </si>
  <si>
    <t>3_F34</t>
  </si>
  <si>
    <t>3_F35</t>
  </si>
  <si>
    <t>3_F36</t>
  </si>
  <si>
    <t>3_F37</t>
  </si>
  <si>
    <t>3_F38</t>
  </si>
  <si>
    <t>3_F39</t>
  </si>
  <si>
    <t>3_F40</t>
  </si>
  <si>
    <t>3_F41</t>
  </si>
  <si>
    <t>RESERVATION</t>
  </si>
  <si>
    <t>T_RODRIGUEZ</t>
  </si>
  <si>
    <t>ATTENTE LIVRAISON</t>
  </si>
  <si>
    <t>FLEX</t>
  </si>
  <si>
    <t>EUPEN</t>
  </si>
  <si>
    <t>MALE</t>
  </si>
  <si>
    <t>4310_1/2</t>
  </si>
  <si>
    <t>CONNECTEUR</t>
  </si>
  <si>
    <t>ActiveCell.EntireColumn.Select</t>
  </si>
  <si>
    <t>P15646</t>
  </si>
  <si>
    <t>g_sss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</si>
</sst>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6"/>
      <name val="Tahoma"/>
      <family val="2"/>
    </font>
    <font>
      <sz val="11"/>
      <color indexed="8"/>
      <name val="Tahoma"/>
      <family val="2"/>
    </font>
    <font>
      <b/>
      <sz val="11"/>
      <color indexed="8"/>
      <name val="Tahoma"/>
      <family val="2"/>
    </font>
    <font>
      <sz val="20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theme="9"/>
      <name val="Calibri"/>
      <family val="2"/>
      <scheme val="minor"/>
    </font>
    <font>
      <sz val="10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2" borderId="0" xfId="0" applyFill="1"/>
    <xf numFmtId="0" fontId="1" fillId="3" borderId="0" xfId="0" applyFont="1" applyFill="1"/>
    <xf numFmtId="0" fontId="1" fillId="3" borderId="0" xfId="0" applyFont="1" applyFill="1" applyAlignment="1">
      <alignment wrapText="1"/>
    </xf>
    <xf numFmtId="0" fontId="2" fillId="0" borderId="0" xfId="0" applyFont="1" applyFill="1"/>
    <xf numFmtId="0" fontId="3" fillId="0" borderId="0" xfId="0" applyFont="1" applyFill="1" applyAlignment="1"/>
    <xf numFmtId="0" fontId="3" fillId="0" borderId="0" xfId="0" applyFont="1" applyFill="1"/>
    <xf numFmtId="0" fontId="7" fillId="0" borderId="1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right" vertical="center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7" fillId="4" borderId="14" xfId="0" applyNumberFormat="1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</xdr:row>
      <xdr:rowOff>0</xdr:rowOff>
    </xdr:from>
    <xdr:to>
      <xdr:col>16</xdr:col>
      <xdr:colOff>784860</xdr:colOff>
      <xdr:row>6</xdr:row>
      <xdr:rowOff>15240</xdr:rowOff>
    </xdr:to>
    <xdr:sp macro="" textlink="">
      <xdr:nvSpPr>
        <xdr:cNvPr id="3" name="Rectangle à coins arrondis 2"/>
        <xdr:cNvSpPr/>
      </xdr:nvSpPr>
      <xdr:spPr>
        <a:xfrm>
          <a:off x="800100" y="182880"/>
          <a:ext cx="12664440" cy="929640"/>
        </a:xfrm>
        <a:prstGeom prst="roundRect">
          <a:avLst/>
        </a:prstGeom>
        <a:solidFill>
          <a:srgbClr val="00B0F0"/>
        </a:solidFill>
        <a:ln>
          <a:solidFill>
            <a:schemeClr val="bg1"/>
          </a:solidFill>
        </a:ln>
        <a:effectLst>
          <a:glow rad="635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  <a:reflection blurRad="6350" stA="50000" endA="300" endPos="90000" dist="50800" dir="5400000" sy="-100000" algn="bl" rotWithShape="0"/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latin typeface="Bodoni MT Black" panose="02070A03080606020203" pitchFamily="18" charset="0"/>
            </a:rPr>
            <a:t>SOMMAIRE</a:t>
          </a:r>
          <a:r>
            <a:rPr lang="fr-FR" sz="5000" baseline="0">
              <a:latin typeface="Bodoni MT Black" panose="02070A03080606020203" pitchFamily="18" charset="0"/>
            </a:rPr>
            <a:t> DES EXECUTIONS</a:t>
          </a:r>
          <a:endParaRPr lang="fr-FR" sz="5000">
            <a:latin typeface="Bodoni MT Black" panose="02070A03080606020203" pitchFamily="18" charset="0"/>
          </a:endParaRPr>
        </a:p>
      </xdr:txBody>
    </xdr:sp>
    <xdr:clientData/>
  </xdr:twoCellAnchor>
  <xdr:twoCellAnchor>
    <xdr:from>
      <xdr:col>5</xdr:col>
      <xdr:colOff>15240</xdr:colOff>
      <xdr:row>22</xdr:row>
      <xdr:rowOff>7620</xdr:rowOff>
    </xdr:from>
    <xdr:to>
      <xdr:col>8</xdr:col>
      <xdr:colOff>157800</xdr:colOff>
      <xdr:row>29</xdr:row>
      <xdr:rowOff>167460</xdr:rowOff>
    </xdr:to>
    <xdr:sp macro="" textlink="">
      <xdr:nvSpPr>
        <xdr:cNvPr id="11" name="Flèche courbée vers la gauche 10"/>
        <xdr:cNvSpPr/>
      </xdr:nvSpPr>
      <xdr:spPr>
        <a:xfrm>
          <a:off x="3977640" y="4030980"/>
          <a:ext cx="2520000" cy="1440000"/>
        </a:xfrm>
        <a:prstGeom prst="curvedLef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15240</xdr:colOff>
      <xdr:row>22</xdr:row>
      <xdr:rowOff>15240</xdr:rowOff>
    </xdr:from>
    <xdr:to>
      <xdr:col>4</xdr:col>
      <xdr:colOff>157800</xdr:colOff>
      <xdr:row>29</xdr:row>
      <xdr:rowOff>175080</xdr:rowOff>
    </xdr:to>
    <xdr:sp macro="" textlink="">
      <xdr:nvSpPr>
        <xdr:cNvPr id="12" name="Flèche courbée vers la droite 11"/>
        <xdr:cNvSpPr/>
      </xdr:nvSpPr>
      <xdr:spPr>
        <a:xfrm>
          <a:off x="807720" y="4038600"/>
          <a:ext cx="2520000" cy="1440000"/>
        </a:xfrm>
        <a:prstGeom prst="curvedRigh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53340</xdr:colOff>
      <xdr:row>10</xdr:row>
      <xdr:rowOff>15240</xdr:rowOff>
    </xdr:from>
    <xdr:to>
      <xdr:col>4</xdr:col>
      <xdr:colOff>195900</xdr:colOff>
      <xdr:row>17</xdr:row>
      <xdr:rowOff>175080</xdr:rowOff>
    </xdr:to>
    <xdr:sp macro="" textlink="">
      <xdr:nvSpPr>
        <xdr:cNvPr id="15" name="Flèche vers le bas 14"/>
        <xdr:cNvSpPr/>
      </xdr:nvSpPr>
      <xdr:spPr>
        <a:xfrm>
          <a:off x="845820" y="1844040"/>
          <a:ext cx="2520000" cy="1440000"/>
        </a:xfrm>
        <a:prstGeom prst="down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LIVRAISON</a:t>
          </a:r>
        </a:p>
      </xdr:txBody>
    </xdr:sp>
    <xdr:clientData/>
  </xdr:twoCellAnchor>
  <xdr:twoCellAnchor>
    <xdr:from>
      <xdr:col>5</xdr:col>
      <xdr:colOff>38100</xdr:colOff>
      <xdr:row>10</xdr:row>
      <xdr:rowOff>15240</xdr:rowOff>
    </xdr:from>
    <xdr:to>
      <xdr:col>8</xdr:col>
      <xdr:colOff>180660</xdr:colOff>
      <xdr:row>17</xdr:row>
      <xdr:rowOff>175080</xdr:rowOff>
    </xdr:to>
    <xdr:sp macro="" textlink="">
      <xdr:nvSpPr>
        <xdr:cNvPr id="16" name="Flèche vers le haut 15"/>
        <xdr:cNvSpPr/>
      </xdr:nvSpPr>
      <xdr:spPr>
        <a:xfrm>
          <a:off x="4000500" y="1844040"/>
          <a:ext cx="2520000" cy="1440000"/>
        </a:xfrm>
        <a:prstGeom prst="up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22860</xdr:colOff>
      <xdr:row>10</xdr:row>
      <xdr:rowOff>22860</xdr:rowOff>
    </xdr:from>
    <xdr:to>
      <xdr:col>13</xdr:col>
      <xdr:colOff>92940</xdr:colOff>
      <xdr:row>18</xdr:row>
      <xdr:rowOff>0</xdr:rowOff>
    </xdr:to>
    <xdr:sp macro="" textlink="">
      <xdr:nvSpPr>
        <xdr:cNvPr id="18" name="Double flèche horizontale 17"/>
        <xdr:cNvSpPr/>
      </xdr:nvSpPr>
      <xdr:spPr>
        <a:xfrm>
          <a:off x="7155180" y="1851660"/>
          <a:ext cx="3240000" cy="1440180"/>
        </a:xfrm>
        <a:prstGeom prst="leftRight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129540</xdr:colOff>
      <xdr:row>19</xdr:row>
      <xdr:rowOff>15240</xdr:rowOff>
    </xdr:from>
    <xdr:to>
      <xdr:col>16</xdr:col>
      <xdr:colOff>704580</xdr:colOff>
      <xdr:row>30</xdr:row>
      <xdr:rowOff>163560</xdr:rowOff>
    </xdr:to>
    <xdr:sp macro="" textlink="">
      <xdr:nvSpPr>
        <xdr:cNvPr id="20" name="Multiplication 19"/>
        <xdr:cNvSpPr/>
      </xdr:nvSpPr>
      <xdr:spPr>
        <a:xfrm>
          <a:off x="11224260" y="3489960"/>
          <a:ext cx="2160000" cy="2160000"/>
        </a:xfrm>
        <a:prstGeom prst="mathMultiply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22860</xdr:colOff>
      <xdr:row>10</xdr:row>
      <xdr:rowOff>30480</xdr:rowOff>
    </xdr:from>
    <xdr:to>
      <xdr:col>17</xdr:col>
      <xdr:colOff>165420</xdr:colOff>
      <xdr:row>18</xdr:row>
      <xdr:rowOff>7440</xdr:rowOff>
    </xdr:to>
    <xdr:sp macro="" textlink="">
      <xdr:nvSpPr>
        <xdr:cNvPr id="22" name="Flèche droite rayée 21"/>
        <xdr:cNvSpPr/>
      </xdr:nvSpPr>
      <xdr:spPr>
        <a:xfrm>
          <a:off x="11117580" y="1859280"/>
          <a:ext cx="2520000" cy="1440000"/>
        </a:xfrm>
        <a:prstGeom prst="stripedRight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541020</xdr:colOff>
      <xdr:row>19</xdr:row>
      <xdr:rowOff>22860</xdr:rowOff>
    </xdr:from>
    <xdr:to>
      <xdr:col>12</xdr:col>
      <xdr:colOff>323580</xdr:colOff>
      <xdr:row>30</xdr:row>
      <xdr:rowOff>171180</xdr:rowOff>
    </xdr:to>
    <xdr:sp macro="" textlink="">
      <xdr:nvSpPr>
        <xdr:cNvPr id="23" name="Flèche à quatre pointes 22"/>
        <xdr:cNvSpPr/>
      </xdr:nvSpPr>
      <xdr:spPr>
        <a:xfrm>
          <a:off x="7673340" y="3497580"/>
          <a:ext cx="2160000" cy="2160000"/>
        </a:xfrm>
        <a:prstGeom prst="quad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</a:t>
          </a:r>
          <a:r>
            <a:rPr lang="fr-FR" sz="1100" baseline="0"/>
            <a:t> DU DEPOT</a:t>
          </a:r>
          <a:endParaRPr lang="fr-FR" sz="1100"/>
        </a:p>
      </xdr:txBody>
    </xdr:sp>
    <xdr:clientData/>
  </xdr:twoCellAnchor>
  <xdr:twoCellAnchor>
    <xdr:from>
      <xdr:col>5</xdr:col>
      <xdr:colOff>60960</xdr:colOff>
      <xdr:row>10</xdr:row>
      <xdr:rowOff>22860</xdr:rowOff>
    </xdr:from>
    <xdr:to>
      <xdr:col>8</xdr:col>
      <xdr:colOff>203520</xdr:colOff>
      <xdr:row>17</xdr:row>
      <xdr:rowOff>182700</xdr:rowOff>
    </xdr:to>
    <xdr:sp macro="" textlink="">
      <xdr:nvSpPr>
        <xdr:cNvPr id="24" name="Flèche vers le haut 23"/>
        <xdr:cNvSpPr/>
      </xdr:nvSpPr>
      <xdr:spPr>
        <a:xfrm>
          <a:off x="4023360" y="1851660"/>
          <a:ext cx="2520000" cy="1440000"/>
        </a:xfrm>
        <a:prstGeom prst="up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EXPEDITION</a:t>
          </a:r>
        </a:p>
      </xdr:txBody>
    </xdr:sp>
    <xdr:clientData/>
  </xdr:twoCellAnchor>
  <xdr:twoCellAnchor>
    <xdr:from>
      <xdr:col>9</xdr:col>
      <xdr:colOff>45720</xdr:colOff>
      <xdr:row>10</xdr:row>
      <xdr:rowOff>30480</xdr:rowOff>
    </xdr:from>
    <xdr:to>
      <xdr:col>13</xdr:col>
      <xdr:colOff>115800</xdr:colOff>
      <xdr:row>18</xdr:row>
      <xdr:rowOff>7620</xdr:rowOff>
    </xdr:to>
    <xdr:sp macro="" textlink="">
      <xdr:nvSpPr>
        <xdr:cNvPr id="25" name="Double flèche horizontale 24"/>
        <xdr:cNvSpPr/>
      </xdr:nvSpPr>
      <xdr:spPr>
        <a:xfrm>
          <a:off x="7178040" y="1859280"/>
          <a:ext cx="3240000" cy="1440180"/>
        </a:xfrm>
        <a:prstGeom prst="leftRigh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INVENTAIRE STOCK</a:t>
          </a:r>
        </a:p>
      </xdr:txBody>
    </xdr:sp>
    <xdr:clientData/>
  </xdr:twoCellAnchor>
  <xdr:twoCellAnchor>
    <xdr:from>
      <xdr:col>14</xdr:col>
      <xdr:colOff>45720</xdr:colOff>
      <xdr:row>10</xdr:row>
      <xdr:rowOff>38100</xdr:rowOff>
    </xdr:from>
    <xdr:to>
      <xdr:col>17</xdr:col>
      <xdr:colOff>188280</xdr:colOff>
      <xdr:row>18</xdr:row>
      <xdr:rowOff>15060</xdr:rowOff>
    </xdr:to>
    <xdr:sp macro="" textlink="">
      <xdr:nvSpPr>
        <xdr:cNvPr id="26" name="Flèche droite rayée 25"/>
        <xdr:cNvSpPr/>
      </xdr:nvSpPr>
      <xdr:spPr>
        <a:xfrm>
          <a:off x="11140440" y="1866900"/>
          <a:ext cx="2520000" cy="1440000"/>
        </a:xfrm>
        <a:prstGeom prst="stripedRigh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PREPARATION CHANTIER</a:t>
          </a:r>
        </a:p>
      </xdr:txBody>
    </xdr:sp>
    <xdr:clientData/>
  </xdr:twoCellAnchor>
  <xdr:twoCellAnchor>
    <xdr:from>
      <xdr:col>1</xdr:col>
      <xdr:colOff>693420</xdr:colOff>
      <xdr:row>22</xdr:row>
      <xdr:rowOff>83820</xdr:rowOff>
    </xdr:from>
    <xdr:to>
      <xdr:col>4</xdr:col>
      <xdr:colOff>7620</xdr:colOff>
      <xdr:row>23</xdr:row>
      <xdr:rowOff>167640</xdr:rowOff>
    </xdr:to>
    <xdr:sp macro="" textlink="">
      <xdr:nvSpPr>
        <xdr:cNvPr id="31" name="ZoneTexte 30"/>
        <xdr:cNvSpPr txBox="1"/>
      </xdr:nvSpPr>
      <xdr:spPr>
        <a:xfrm rot="21284978">
          <a:off x="1485900" y="4107180"/>
          <a:ext cx="169164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MAJ BASE DE DONNEE</a:t>
          </a:r>
        </a:p>
      </xdr:txBody>
    </xdr:sp>
    <xdr:clientData/>
  </xdr:twoCellAnchor>
  <xdr:twoCellAnchor>
    <xdr:from>
      <xdr:col>5</xdr:col>
      <xdr:colOff>487680</xdr:colOff>
      <xdr:row>26</xdr:row>
      <xdr:rowOff>144780</xdr:rowOff>
    </xdr:from>
    <xdr:to>
      <xdr:col>7</xdr:col>
      <xdr:colOff>594360</xdr:colOff>
      <xdr:row>28</xdr:row>
      <xdr:rowOff>45720</xdr:rowOff>
    </xdr:to>
    <xdr:sp macro="" textlink="">
      <xdr:nvSpPr>
        <xdr:cNvPr id="32" name="ZoneTexte 31"/>
        <xdr:cNvSpPr txBox="1"/>
      </xdr:nvSpPr>
      <xdr:spPr>
        <a:xfrm rot="21284978">
          <a:off x="4450080" y="4899660"/>
          <a:ext cx="169164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MAJ UTILISATEUR</a:t>
          </a:r>
        </a:p>
      </xdr:txBody>
    </xdr:sp>
    <xdr:clientData/>
  </xdr:twoCellAnchor>
  <xdr:twoCellAnchor>
    <xdr:from>
      <xdr:col>15</xdr:col>
      <xdr:colOff>327294</xdr:colOff>
      <xdr:row>22</xdr:row>
      <xdr:rowOff>52960</xdr:rowOff>
    </xdr:from>
    <xdr:to>
      <xdr:col>15</xdr:col>
      <xdr:colOff>593994</xdr:colOff>
      <xdr:row>27</xdr:row>
      <xdr:rowOff>135736</xdr:rowOff>
    </xdr:to>
    <xdr:sp macro="" textlink="">
      <xdr:nvSpPr>
        <xdr:cNvPr id="33" name="ZoneTexte 32"/>
        <xdr:cNvSpPr txBox="1"/>
      </xdr:nvSpPr>
      <xdr:spPr>
        <a:xfrm rot="18828869">
          <a:off x="11849256" y="4441558"/>
          <a:ext cx="9971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REINITIALISER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AJOUTER UNE LIVRAISON</a:t>
          </a:r>
        </a:p>
      </xdr:txBody>
    </xdr:sp>
    <xdr:clientData/>
  </xdr:twoCellAnchor>
  <xdr:twoCellAnchor>
    <xdr:from>
      <xdr:col>4</xdr:col>
      <xdr:colOff>685800</xdr:colOff>
      <xdr:row>7</xdr:row>
      <xdr:rowOff>121920</xdr:rowOff>
    </xdr:from>
    <xdr:to>
      <xdr:col>6</xdr:col>
      <xdr:colOff>754380</xdr:colOff>
      <xdr:row>9</xdr:row>
      <xdr:rowOff>68580</xdr:rowOff>
    </xdr:to>
    <xdr:sp macro="" textlink="">
      <xdr:nvSpPr>
        <xdr:cNvPr id="4" name="Flèche droite à entaille 3"/>
        <xdr:cNvSpPr/>
      </xdr:nvSpPr>
      <xdr:spPr>
        <a:xfrm>
          <a:off x="3855720" y="140208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AU PROFIT DE </a:t>
          </a:r>
        </a:p>
      </xdr:txBody>
    </xdr:sp>
    <xdr:clientData/>
  </xdr:twoCellAnchor>
  <xdr:twoCellAnchor>
    <xdr:from>
      <xdr:col>4</xdr:col>
      <xdr:colOff>678180</xdr:colOff>
      <xdr:row>9</xdr:row>
      <xdr:rowOff>121920</xdr:rowOff>
    </xdr:from>
    <xdr:to>
      <xdr:col>6</xdr:col>
      <xdr:colOff>746760</xdr:colOff>
      <xdr:row>11</xdr:row>
      <xdr:rowOff>68580</xdr:rowOff>
    </xdr:to>
    <xdr:sp macro="" textlink="">
      <xdr:nvSpPr>
        <xdr:cNvPr id="8" name="Flèche droite à entaille 7"/>
        <xdr:cNvSpPr/>
      </xdr:nvSpPr>
      <xdr:spPr>
        <a:xfrm>
          <a:off x="3848100" y="176784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</a:t>
          </a:r>
          <a:r>
            <a:rPr lang="fr-FR" sz="1000" baseline="0">
              <a:solidFill>
                <a:schemeClr val="tx1"/>
              </a:solidFill>
            </a:rPr>
            <a:t> PROJET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685800</xdr:colOff>
      <xdr:row>11</xdr:row>
      <xdr:rowOff>121920</xdr:rowOff>
    </xdr:from>
    <xdr:to>
      <xdr:col>6</xdr:col>
      <xdr:colOff>754380</xdr:colOff>
      <xdr:row>13</xdr:row>
      <xdr:rowOff>68580</xdr:rowOff>
    </xdr:to>
    <xdr:sp macro="" textlink="">
      <xdr:nvSpPr>
        <xdr:cNvPr id="9" name="Flèche droite à entaille 8"/>
        <xdr:cNvSpPr/>
      </xdr:nvSpPr>
      <xdr:spPr>
        <a:xfrm>
          <a:off x="3855720" y="213360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N°</a:t>
          </a:r>
          <a:r>
            <a:rPr lang="fr-FR" sz="1000" baseline="0">
              <a:solidFill>
                <a:schemeClr val="tx1"/>
              </a:solidFill>
            </a:rPr>
            <a:t> ACDE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678180</xdr:colOff>
      <xdr:row>13</xdr:row>
      <xdr:rowOff>121920</xdr:rowOff>
    </xdr:from>
    <xdr:to>
      <xdr:col>6</xdr:col>
      <xdr:colOff>746760</xdr:colOff>
      <xdr:row>15</xdr:row>
      <xdr:rowOff>68580</xdr:rowOff>
    </xdr:to>
    <xdr:sp macro="" textlink="">
      <xdr:nvSpPr>
        <xdr:cNvPr id="10" name="Flèche droite à entaille 9"/>
        <xdr:cNvSpPr/>
      </xdr:nvSpPr>
      <xdr:spPr>
        <a:xfrm>
          <a:off x="3848100" y="249936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POUR LE SITE DE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11" name="Rectangle à coins arrondis 10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ENREGISTRER LA LIVRAISON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791520</xdr:colOff>
      <xdr:row>20</xdr:row>
      <xdr:rowOff>177120</xdr:rowOff>
    </xdr:to>
    <xdr:sp macro="" textlink="">
      <xdr:nvSpPr>
        <xdr:cNvPr id="14" name="Rectangle à coins arrondis 13"/>
        <xdr:cNvSpPr/>
      </xdr:nvSpPr>
      <xdr:spPr>
        <a:xfrm>
          <a:off x="792480" y="310896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 UN ARTICLE</a:t>
          </a:r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8</xdr:col>
      <xdr:colOff>791520</xdr:colOff>
      <xdr:row>20</xdr:row>
      <xdr:rowOff>177120</xdr:rowOff>
    </xdr:to>
    <xdr:sp macro="" textlink="">
      <xdr:nvSpPr>
        <xdr:cNvPr id="15" name="Rectangle à coins arrondis 14"/>
        <xdr:cNvSpPr/>
      </xdr:nvSpPr>
      <xdr:spPr>
        <a:xfrm>
          <a:off x="5547360" y="310896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</a:t>
          </a:r>
          <a:r>
            <a:rPr lang="fr-FR" sz="1000" baseline="0">
              <a:solidFill>
                <a:schemeClr val="tx1"/>
              </a:solidFill>
            </a:rPr>
            <a:t> UNE REFERENCE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2</xdr:col>
      <xdr:colOff>791520</xdr:colOff>
      <xdr:row>23</xdr:row>
      <xdr:rowOff>177120</xdr:rowOff>
    </xdr:to>
    <xdr:sp macro="" textlink="">
      <xdr:nvSpPr>
        <xdr:cNvPr id="16" name="Rectangle avec flèche vers le bas 15"/>
        <xdr:cNvSpPr/>
      </xdr:nvSpPr>
      <xdr:spPr>
        <a:xfrm>
          <a:off x="792480" y="365760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FAMILLE ARTICLE</a:t>
          </a:r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5</xdr:col>
      <xdr:colOff>791520</xdr:colOff>
      <xdr:row>23</xdr:row>
      <xdr:rowOff>177120</xdr:rowOff>
    </xdr:to>
    <xdr:sp macro="" textlink="">
      <xdr:nvSpPr>
        <xdr:cNvPr id="17" name="Rectangle avec flèche vers le bas 16"/>
        <xdr:cNvSpPr/>
      </xdr:nvSpPr>
      <xdr:spPr>
        <a:xfrm>
          <a:off x="3169920" y="365760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791520</xdr:colOff>
      <xdr:row>23</xdr:row>
      <xdr:rowOff>177120</xdr:rowOff>
    </xdr:to>
    <xdr:sp macro="" textlink="">
      <xdr:nvSpPr>
        <xdr:cNvPr id="18" name="Rectangle avec flèche vers le bas 17"/>
        <xdr:cNvSpPr/>
      </xdr:nvSpPr>
      <xdr:spPr>
        <a:xfrm>
          <a:off x="5547360" y="365760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REFERENCE</a:t>
          </a:r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792000</xdr:colOff>
      <xdr:row>23</xdr:row>
      <xdr:rowOff>177120</xdr:rowOff>
    </xdr:to>
    <xdr:sp macro="" textlink="">
      <xdr:nvSpPr>
        <xdr:cNvPr id="19" name="Rectangle avec flèche vers le bas 18"/>
        <xdr:cNvSpPr/>
      </xdr:nvSpPr>
      <xdr:spPr>
        <a:xfrm>
          <a:off x="7924800" y="365760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QUANTITE</a:t>
          </a:r>
        </a:p>
      </xdr:txBody>
    </xdr:sp>
    <xdr:clientData/>
  </xdr:twoCellAnchor>
  <xdr:twoCellAnchor>
    <xdr:from>
      <xdr:col>12</xdr:col>
      <xdr:colOff>0</xdr:colOff>
      <xdr:row>22</xdr:row>
      <xdr:rowOff>0</xdr:rowOff>
    </xdr:from>
    <xdr:to>
      <xdr:col>12</xdr:col>
      <xdr:colOff>792000</xdr:colOff>
      <xdr:row>23</xdr:row>
      <xdr:rowOff>177120</xdr:rowOff>
    </xdr:to>
    <xdr:sp macro="" textlink="">
      <xdr:nvSpPr>
        <xdr:cNvPr id="20" name="Rectangle avec flèche vers le bas 19"/>
        <xdr:cNvSpPr/>
      </xdr:nvSpPr>
      <xdr:spPr>
        <a:xfrm>
          <a:off x="9509760" y="365760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PRIX UNIT</a:t>
          </a:r>
        </a:p>
      </xdr:txBody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792000</xdr:colOff>
      <xdr:row>23</xdr:row>
      <xdr:rowOff>177120</xdr:rowOff>
    </xdr:to>
    <xdr:sp macro="" textlink="">
      <xdr:nvSpPr>
        <xdr:cNvPr id="25" name="Rectangle avec flèche vers le bas 24"/>
        <xdr:cNvSpPr/>
      </xdr:nvSpPr>
      <xdr:spPr>
        <a:xfrm>
          <a:off x="11094720" y="402336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aseline="0">
              <a:solidFill>
                <a:schemeClr val="tx1"/>
              </a:solidFill>
            </a:rPr>
            <a:t>PU SI FAUX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0</xdr:colOff>
      <xdr:row>17</xdr:row>
      <xdr:rowOff>0</xdr:rowOff>
    </xdr:from>
    <xdr:to>
      <xdr:col>16</xdr:col>
      <xdr:colOff>791040</xdr:colOff>
      <xdr:row>18</xdr:row>
      <xdr:rowOff>177120</xdr:rowOff>
    </xdr:to>
    <xdr:sp macro="" textlink="">
      <xdr:nvSpPr>
        <xdr:cNvPr id="21" name="Rectangle avec flèche vers le bas 20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VERIFICATION MONTANT ACDE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PREPARATION CHANTIER</a:t>
          </a:r>
        </a:p>
      </xdr:txBody>
    </xdr:sp>
    <xdr:clientData/>
  </xdr:twoCellAnchor>
  <xdr:twoCellAnchor>
    <xdr:from>
      <xdr:col>4</xdr:col>
      <xdr:colOff>685800</xdr:colOff>
      <xdr:row>7</xdr:row>
      <xdr:rowOff>121920</xdr:rowOff>
    </xdr:from>
    <xdr:to>
      <xdr:col>6</xdr:col>
      <xdr:colOff>754380</xdr:colOff>
      <xdr:row>9</xdr:row>
      <xdr:rowOff>68580</xdr:rowOff>
    </xdr:to>
    <xdr:sp macro="" textlink="">
      <xdr:nvSpPr>
        <xdr:cNvPr id="3" name="Flèche droite à entaille 2"/>
        <xdr:cNvSpPr/>
      </xdr:nvSpPr>
      <xdr:spPr>
        <a:xfrm>
          <a:off x="3855720" y="140208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AU PROFIT DE </a:t>
          </a:r>
        </a:p>
      </xdr:txBody>
    </xdr:sp>
    <xdr:clientData/>
  </xdr:twoCellAnchor>
  <xdr:twoCellAnchor>
    <xdr:from>
      <xdr:col>4</xdr:col>
      <xdr:colOff>678180</xdr:colOff>
      <xdr:row>9</xdr:row>
      <xdr:rowOff>121920</xdr:rowOff>
    </xdr:from>
    <xdr:to>
      <xdr:col>6</xdr:col>
      <xdr:colOff>746760</xdr:colOff>
      <xdr:row>11</xdr:row>
      <xdr:rowOff>68580</xdr:rowOff>
    </xdr:to>
    <xdr:sp macro="" textlink="">
      <xdr:nvSpPr>
        <xdr:cNvPr id="4" name="Flèche droite à entaille 3"/>
        <xdr:cNvSpPr/>
      </xdr:nvSpPr>
      <xdr:spPr>
        <a:xfrm>
          <a:off x="3848100" y="176784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</a:t>
          </a:r>
          <a:r>
            <a:rPr lang="fr-FR" sz="1000" baseline="0">
              <a:solidFill>
                <a:schemeClr val="tx1"/>
              </a:solidFill>
            </a:rPr>
            <a:t> PROJET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685800</xdr:colOff>
      <xdr:row>11</xdr:row>
      <xdr:rowOff>121920</xdr:rowOff>
    </xdr:from>
    <xdr:to>
      <xdr:col>6</xdr:col>
      <xdr:colOff>754380</xdr:colOff>
      <xdr:row>13</xdr:row>
      <xdr:rowOff>68580</xdr:rowOff>
    </xdr:to>
    <xdr:sp macro="" textlink="">
      <xdr:nvSpPr>
        <xdr:cNvPr id="5" name="Flèche droite à entaille 4"/>
        <xdr:cNvSpPr/>
      </xdr:nvSpPr>
      <xdr:spPr>
        <a:xfrm>
          <a:off x="3855720" y="213360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LE SITE DE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4</xdr:col>
      <xdr:colOff>678180</xdr:colOff>
      <xdr:row>13</xdr:row>
      <xdr:rowOff>121920</xdr:rowOff>
    </xdr:from>
    <xdr:to>
      <xdr:col>6</xdr:col>
      <xdr:colOff>746760</xdr:colOff>
      <xdr:row>15</xdr:row>
      <xdr:rowOff>68580</xdr:rowOff>
    </xdr:to>
    <xdr:sp macro="" textlink="">
      <xdr:nvSpPr>
        <xdr:cNvPr id="6" name="Flèche droite à entaille 5"/>
        <xdr:cNvSpPr/>
      </xdr:nvSpPr>
      <xdr:spPr>
        <a:xfrm>
          <a:off x="3848100" y="249936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ENTREPRISE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7" name="Rectangle à coins arrondis 6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GENERER LA PREPARATION DE CHANTIER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791520</xdr:colOff>
      <xdr:row>20</xdr:row>
      <xdr:rowOff>177120</xdr:rowOff>
    </xdr:to>
    <xdr:sp macro="" textlink="">
      <xdr:nvSpPr>
        <xdr:cNvPr id="8" name="Rectangle à coins arrondis 7"/>
        <xdr:cNvSpPr/>
      </xdr:nvSpPr>
      <xdr:spPr>
        <a:xfrm>
          <a:off x="792480" y="347472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 UN ARTICLE</a:t>
          </a:r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8</xdr:col>
      <xdr:colOff>791520</xdr:colOff>
      <xdr:row>20</xdr:row>
      <xdr:rowOff>177120</xdr:rowOff>
    </xdr:to>
    <xdr:sp macro="" textlink="">
      <xdr:nvSpPr>
        <xdr:cNvPr id="9" name="Rectangle à coins arrondis 8"/>
        <xdr:cNvSpPr/>
      </xdr:nvSpPr>
      <xdr:spPr>
        <a:xfrm>
          <a:off x="5547360" y="347472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</a:t>
          </a:r>
          <a:r>
            <a:rPr lang="fr-FR" sz="1000" baseline="0">
              <a:solidFill>
                <a:schemeClr val="tx1"/>
              </a:solidFill>
            </a:rPr>
            <a:t> UNE REFERENCE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2</xdr:col>
      <xdr:colOff>791520</xdr:colOff>
      <xdr:row>23</xdr:row>
      <xdr:rowOff>177120</xdr:rowOff>
    </xdr:to>
    <xdr:sp macro="" textlink="">
      <xdr:nvSpPr>
        <xdr:cNvPr id="10" name="Rectangle avec flèche vers le bas 9"/>
        <xdr:cNvSpPr/>
      </xdr:nvSpPr>
      <xdr:spPr>
        <a:xfrm>
          <a:off x="792480" y="402336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FAMILLE ARTICLE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791520</xdr:colOff>
      <xdr:row>23</xdr:row>
      <xdr:rowOff>177120</xdr:rowOff>
    </xdr:to>
    <xdr:sp macro="" textlink="">
      <xdr:nvSpPr>
        <xdr:cNvPr id="12" name="Rectangle avec flèche vers le bas 11"/>
        <xdr:cNvSpPr/>
      </xdr:nvSpPr>
      <xdr:spPr>
        <a:xfrm>
          <a:off x="5547360" y="402336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REFERENCE</a:t>
          </a:r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792000</xdr:colOff>
      <xdr:row>23</xdr:row>
      <xdr:rowOff>177120</xdr:rowOff>
    </xdr:to>
    <xdr:sp macro="" textlink="">
      <xdr:nvSpPr>
        <xdr:cNvPr id="13" name="Rectangle avec flèche vers le bas 12"/>
        <xdr:cNvSpPr/>
      </xdr:nvSpPr>
      <xdr:spPr>
        <a:xfrm>
          <a:off x="7924800" y="402336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QUANTITE</a:t>
          </a:r>
        </a:p>
      </xdr:txBody>
    </xdr:sp>
    <xdr:clientData/>
  </xdr:twoCellAnchor>
  <xdr:twoCellAnchor>
    <xdr:from>
      <xdr:col>12</xdr:col>
      <xdr:colOff>0</xdr:colOff>
      <xdr:row>22</xdr:row>
      <xdr:rowOff>0</xdr:rowOff>
    </xdr:from>
    <xdr:to>
      <xdr:col>12</xdr:col>
      <xdr:colOff>792000</xdr:colOff>
      <xdr:row>23</xdr:row>
      <xdr:rowOff>177120</xdr:rowOff>
    </xdr:to>
    <xdr:sp macro="" textlink="">
      <xdr:nvSpPr>
        <xdr:cNvPr id="14" name="Rectangle avec flèche vers le bas 13"/>
        <xdr:cNvSpPr/>
      </xdr:nvSpPr>
      <xdr:spPr>
        <a:xfrm>
          <a:off x="9509760" y="402336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QTE DISPO</a:t>
          </a:r>
        </a:p>
      </xdr:txBody>
    </xdr:sp>
    <xdr:clientData/>
  </xdr:twoCellAnchor>
  <xdr:twoCellAnchor>
    <xdr:from>
      <xdr:col>4</xdr:col>
      <xdr:colOff>678180</xdr:colOff>
      <xdr:row>15</xdr:row>
      <xdr:rowOff>129540</xdr:rowOff>
    </xdr:from>
    <xdr:to>
      <xdr:col>6</xdr:col>
      <xdr:colOff>746760</xdr:colOff>
      <xdr:row>17</xdr:row>
      <xdr:rowOff>76200</xdr:rowOff>
    </xdr:to>
    <xdr:sp macro="" textlink="">
      <xdr:nvSpPr>
        <xdr:cNvPr id="17" name="Flèche droite à entaille 16"/>
        <xdr:cNvSpPr/>
      </xdr:nvSpPr>
      <xdr:spPr>
        <a:xfrm>
          <a:off x="3848100" y="287274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DATE DE SORTIE</a:t>
          </a:r>
        </a:p>
      </xdr:txBody>
    </xdr:sp>
    <xdr:clientData/>
  </xdr:twoCellAnchor>
  <xdr:twoCellAnchor>
    <xdr:from>
      <xdr:col>14</xdr:col>
      <xdr:colOff>0</xdr:colOff>
      <xdr:row>17</xdr:row>
      <xdr:rowOff>0</xdr:rowOff>
    </xdr:from>
    <xdr:to>
      <xdr:col>16</xdr:col>
      <xdr:colOff>791040</xdr:colOff>
      <xdr:row>18</xdr:row>
      <xdr:rowOff>177120</xdr:rowOff>
    </xdr:to>
    <xdr:sp macro="" textlink="">
      <xdr:nvSpPr>
        <xdr:cNvPr id="16" name="Rectangle avec flèche vers le bas 15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FACTURE</a:t>
          </a:r>
          <a:r>
            <a:rPr lang="fr-FR" sz="1000" baseline="0">
              <a:solidFill>
                <a:schemeClr val="tx1"/>
              </a:solidFill>
            </a:rPr>
            <a:t> DEBOURSE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5</xdr:col>
      <xdr:colOff>791520</xdr:colOff>
      <xdr:row>23</xdr:row>
      <xdr:rowOff>177120</xdr:rowOff>
    </xdr:to>
    <xdr:sp macro="" textlink="">
      <xdr:nvSpPr>
        <xdr:cNvPr id="18" name="Rectangle avec flèche vers le bas 17"/>
        <xdr:cNvSpPr/>
      </xdr:nvSpPr>
      <xdr:spPr>
        <a:xfrm>
          <a:off x="3169920" y="402336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MAJ ARTICLE INCONNU A</a:t>
          </a:r>
          <a:r>
            <a:rPr lang="fr-FR" sz="5000" baseline="0">
              <a:solidFill>
                <a:schemeClr val="tx1"/>
              </a:solidFill>
              <a:latin typeface="Bodoni MT Black" panose="02070A03080606020203" pitchFamily="18" charset="0"/>
            </a:rPr>
            <a:t> LA </a:t>
          </a:r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BDD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7" name="Rectangle à coins arrondis 6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AJOUTER ARTICLE A LA BDD</a:t>
          </a:r>
        </a:p>
      </xdr:txBody>
    </xdr:sp>
    <xdr:clientData/>
  </xdr:twoCellAnchor>
  <xdr:twoCellAnchor>
    <xdr:from>
      <xdr:col>14</xdr:col>
      <xdr:colOff>0</xdr:colOff>
      <xdr:row>25</xdr:row>
      <xdr:rowOff>0</xdr:rowOff>
    </xdr:from>
    <xdr:to>
      <xdr:col>16</xdr:col>
      <xdr:colOff>791040</xdr:colOff>
      <xdr:row>26</xdr:row>
      <xdr:rowOff>177120</xdr:rowOff>
    </xdr:to>
    <xdr:sp macro="" textlink="">
      <xdr:nvSpPr>
        <xdr:cNvPr id="16" name="Rectangle avec flèche vers le bas 15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REFERENCE GENERER</a:t>
          </a:r>
        </a:p>
      </xdr:txBody>
    </xdr:sp>
    <xdr:clientData/>
  </xdr:twoCellAnchor>
  <xdr:twoCellAnchor>
    <xdr:from>
      <xdr:col>1</xdr:col>
      <xdr:colOff>7620</xdr:colOff>
      <xdr:row>14</xdr:row>
      <xdr:rowOff>99060</xdr:rowOff>
    </xdr:from>
    <xdr:to>
      <xdr:col>3</xdr:col>
      <xdr:colOff>222660</xdr:colOff>
      <xdr:row>16</xdr:row>
      <xdr:rowOff>93300</xdr:rowOff>
    </xdr:to>
    <xdr:sp macro="" textlink="">
      <xdr:nvSpPr>
        <xdr:cNvPr id="17" name="Flèche droite à entaille 16"/>
        <xdr:cNvSpPr/>
      </xdr:nvSpPr>
      <xdr:spPr>
        <a:xfrm>
          <a:off x="800100" y="17449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FAMILLE ARTICLE </a:t>
          </a:r>
        </a:p>
      </xdr:txBody>
    </xdr:sp>
    <xdr:clientData/>
  </xdr:twoCellAnchor>
  <xdr:twoCellAnchor>
    <xdr:from>
      <xdr:col>1</xdr:col>
      <xdr:colOff>7620</xdr:colOff>
      <xdr:row>17</xdr:row>
      <xdr:rowOff>99060</xdr:rowOff>
    </xdr:from>
    <xdr:to>
      <xdr:col>3</xdr:col>
      <xdr:colOff>222660</xdr:colOff>
      <xdr:row>19</xdr:row>
      <xdr:rowOff>93300</xdr:rowOff>
    </xdr:to>
    <xdr:sp macro="" textlink="">
      <xdr:nvSpPr>
        <xdr:cNvPr id="18" name="Flèche droite à entaille 17"/>
        <xdr:cNvSpPr/>
      </xdr:nvSpPr>
      <xdr:spPr>
        <a:xfrm>
          <a:off x="800100" y="229362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 </a:t>
          </a:r>
        </a:p>
      </xdr:txBody>
    </xdr:sp>
    <xdr:clientData/>
  </xdr:twoCellAnchor>
  <xdr:twoCellAnchor>
    <xdr:from>
      <xdr:col>1</xdr:col>
      <xdr:colOff>7620</xdr:colOff>
      <xdr:row>20</xdr:row>
      <xdr:rowOff>99060</xdr:rowOff>
    </xdr:from>
    <xdr:to>
      <xdr:col>3</xdr:col>
      <xdr:colOff>222660</xdr:colOff>
      <xdr:row>22</xdr:row>
      <xdr:rowOff>93300</xdr:rowOff>
    </xdr:to>
    <xdr:sp macro="" textlink="">
      <xdr:nvSpPr>
        <xdr:cNvPr id="19" name="Flèche droite à entaille 18"/>
        <xdr:cNvSpPr/>
      </xdr:nvSpPr>
      <xdr:spPr>
        <a:xfrm>
          <a:off x="800100" y="284226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GENRE 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7620</xdr:colOff>
      <xdr:row>23</xdr:row>
      <xdr:rowOff>99060</xdr:rowOff>
    </xdr:from>
    <xdr:to>
      <xdr:col>3</xdr:col>
      <xdr:colOff>222660</xdr:colOff>
      <xdr:row>25</xdr:row>
      <xdr:rowOff>93300</xdr:rowOff>
    </xdr:to>
    <xdr:sp macro="" textlink="">
      <xdr:nvSpPr>
        <xdr:cNvPr id="20" name="Flèche droite à entaille 19"/>
        <xdr:cNvSpPr/>
      </xdr:nvSpPr>
      <xdr:spPr>
        <a:xfrm>
          <a:off x="800100" y="339090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TYPE</a:t>
          </a:r>
        </a:p>
      </xdr:txBody>
    </xdr:sp>
    <xdr:clientData/>
  </xdr:twoCellAnchor>
  <xdr:twoCellAnchor>
    <xdr:from>
      <xdr:col>1</xdr:col>
      <xdr:colOff>7620</xdr:colOff>
      <xdr:row>26</xdr:row>
      <xdr:rowOff>99060</xdr:rowOff>
    </xdr:from>
    <xdr:to>
      <xdr:col>3</xdr:col>
      <xdr:colOff>222660</xdr:colOff>
      <xdr:row>28</xdr:row>
      <xdr:rowOff>93300</xdr:rowOff>
    </xdr:to>
    <xdr:sp macro="" textlink="">
      <xdr:nvSpPr>
        <xdr:cNvPr id="21" name="Flèche droite à entaille 20"/>
        <xdr:cNvSpPr/>
      </xdr:nvSpPr>
      <xdr:spPr>
        <a:xfrm>
          <a:off x="800100" y="393954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DESCRIPTION</a:t>
          </a:r>
        </a:p>
      </xdr:txBody>
    </xdr:sp>
    <xdr:clientData/>
  </xdr:twoCellAnchor>
  <xdr:twoCellAnchor>
    <xdr:from>
      <xdr:col>8</xdr:col>
      <xdr:colOff>22860</xdr:colOff>
      <xdr:row>14</xdr:row>
      <xdr:rowOff>137160</xdr:rowOff>
    </xdr:from>
    <xdr:to>
      <xdr:col>10</xdr:col>
      <xdr:colOff>237900</xdr:colOff>
      <xdr:row>16</xdr:row>
      <xdr:rowOff>131400</xdr:rowOff>
    </xdr:to>
    <xdr:sp macro="" textlink="">
      <xdr:nvSpPr>
        <xdr:cNvPr id="38" name="Flèche droite à entaille 37"/>
        <xdr:cNvSpPr/>
      </xdr:nvSpPr>
      <xdr:spPr>
        <a:xfrm>
          <a:off x="6362700" y="26974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FAMILLE ARTICLE INCONNUE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8</xdr:col>
      <xdr:colOff>15240</xdr:colOff>
      <xdr:row>17</xdr:row>
      <xdr:rowOff>160020</xdr:rowOff>
    </xdr:from>
    <xdr:to>
      <xdr:col>10</xdr:col>
      <xdr:colOff>230280</xdr:colOff>
      <xdr:row>19</xdr:row>
      <xdr:rowOff>154260</xdr:rowOff>
    </xdr:to>
    <xdr:sp macro="" textlink="">
      <xdr:nvSpPr>
        <xdr:cNvPr id="39" name="Flèche droite à entaille 38"/>
        <xdr:cNvSpPr/>
      </xdr:nvSpPr>
      <xdr:spPr>
        <a:xfrm>
          <a:off x="6355080" y="32689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</a:t>
          </a:r>
        </a:p>
      </xdr:txBody>
    </xdr:sp>
    <xdr:clientData/>
  </xdr:twoCellAnchor>
  <xdr:twoCellAnchor>
    <xdr:from>
      <xdr:col>8</xdr:col>
      <xdr:colOff>0</xdr:colOff>
      <xdr:row>20</xdr:row>
      <xdr:rowOff>160020</xdr:rowOff>
    </xdr:from>
    <xdr:to>
      <xdr:col>10</xdr:col>
      <xdr:colOff>215040</xdr:colOff>
      <xdr:row>22</xdr:row>
      <xdr:rowOff>154260</xdr:rowOff>
    </xdr:to>
    <xdr:sp macro="" textlink="">
      <xdr:nvSpPr>
        <xdr:cNvPr id="40" name="Flèche droite à entaille 39"/>
        <xdr:cNvSpPr/>
      </xdr:nvSpPr>
      <xdr:spPr>
        <a:xfrm>
          <a:off x="6339840" y="381762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GENRE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8</xdr:col>
      <xdr:colOff>15240</xdr:colOff>
      <xdr:row>23</xdr:row>
      <xdr:rowOff>137160</xdr:rowOff>
    </xdr:from>
    <xdr:to>
      <xdr:col>10</xdr:col>
      <xdr:colOff>230280</xdr:colOff>
      <xdr:row>25</xdr:row>
      <xdr:rowOff>131400</xdr:rowOff>
    </xdr:to>
    <xdr:sp macro="" textlink="">
      <xdr:nvSpPr>
        <xdr:cNvPr id="41" name="Flèche droite à entaille 40"/>
        <xdr:cNvSpPr/>
      </xdr:nvSpPr>
      <xdr:spPr>
        <a:xfrm>
          <a:off x="6355080" y="434340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TYPE</a:t>
          </a:r>
        </a:p>
      </xdr:txBody>
    </xdr:sp>
    <xdr:clientData/>
  </xdr:twoCellAnchor>
  <xdr:twoCellAnchor>
    <xdr:from>
      <xdr:col>8</xdr:col>
      <xdr:colOff>15240</xdr:colOff>
      <xdr:row>26</xdr:row>
      <xdr:rowOff>114300</xdr:rowOff>
    </xdr:from>
    <xdr:to>
      <xdr:col>10</xdr:col>
      <xdr:colOff>230280</xdr:colOff>
      <xdr:row>28</xdr:row>
      <xdr:rowOff>108540</xdr:rowOff>
    </xdr:to>
    <xdr:sp macro="" textlink="">
      <xdr:nvSpPr>
        <xdr:cNvPr id="42" name="Flèche droite à entaille 41"/>
        <xdr:cNvSpPr/>
      </xdr:nvSpPr>
      <xdr:spPr>
        <a:xfrm>
          <a:off x="6355080" y="48691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DESCRIPTION</a:t>
          </a:r>
        </a:p>
      </xdr:txBody>
    </xdr:sp>
    <xdr:clientData/>
  </xdr:twoCellAnchor>
  <xdr:twoCellAnchor>
    <xdr:from>
      <xdr:col>14</xdr:col>
      <xdr:colOff>0</xdr:colOff>
      <xdr:row>18</xdr:row>
      <xdr:rowOff>0</xdr:rowOff>
    </xdr:from>
    <xdr:to>
      <xdr:col>16</xdr:col>
      <xdr:colOff>791040</xdr:colOff>
      <xdr:row>19</xdr:row>
      <xdr:rowOff>177120</xdr:rowOff>
    </xdr:to>
    <xdr:sp macro="" textlink="">
      <xdr:nvSpPr>
        <xdr:cNvPr id="43" name="Rectangle avec flèche vers le bas 42"/>
        <xdr:cNvSpPr/>
      </xdr:nvSpPr>
      <xdr:spPr>
        <a:xfrm>
          <a:off x="11094720" y="329184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PRIX UNITAIRE</a:t>
          </a:r>
        </a:p>
      </xdr:txBody>
    </xdr:sp>
    <xdr:clientData/>
  </xdr:twoCellAnchor>
  <xdr:twoCellAnchor>
    <xdr:from>
      <xdr:col>0</xdr:col>
      <xdr:colOff>655320</xdr:colOff>
      <xdr:row>7</xdr:row>
      <xdr:rowOff>0</xdr:rowOff>
    </xdr:from>
    <xdr:to>
      <xdr:col>6</xdr:col>
      <xdr:colOff>220440</xdr:colOff>
      <xdr:row>30</xdr:row>
      <xdr:rowOff>113760</xdr:rowOff>
    </xdr:to>
    <xdr:sp macro="" textlink="">
      <xdr:nvSpPr>
        <xdr:cNvPr id="44" name="Organigramme : Alternative 43"/>
        <xdr:cNvSpPr/>
      </xdr:nvSpPr>
      <xdr:spPr>
        <a:xfrm>
          <a:off x="655320" y="1280160"/>
          <a:ext cx="4320000" cy="4320000"/>
        </a:xfrm>
        <a:prstGeom prst="flowChartAlternateProcess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>
              <a:solidFill>
                <a:schemeClr val="tx1"/>
              </a:solidFill>
            </a:rPr>
            <a:t>MENU DEROULANT A PRIVILEGIER</a:t>
          </a:r>
        </a:p>
      </xdr:txBody>
    </xdr:sp>
    <xdr:clientData/>
  </xdr:twoCellAnchor>
  <xdr:twoCellAnchor>
    <xdr:from>
      <xdr:col>7</xdr:col>
      <xdr:colOff>632460</xdr:colOff>
      <xdr:row>7</xdr:row>
      <xdr:rowOff>0</xdr:rowOff>
    </xdr:from>
    <xdr:to>
      <xdr:col>13</xdr:col>
      <xdr:colOff>197580</xdr:colOff>
      <xdr:row>30</xdr:row>
      <xdr:rowOff>113760</xdr:rowOff>
    </xdr:to>
    <xdr:sp macro="" textlink="">
      <xdr:nvSpPr>
        <xdr:cNvPr id="45" name="Organigramme : Alternative 44"/>
        <xdr:cNvSpPr/>
      </xdr:nvSpPr>
      <xdr:spPr>
        <a:xfrm>
          <a:off x="6179820" y="1280160"/>
          <a:ext cx="4320000" cy="4320000"/>
        </a:xfrm>
        <a:prstGeom prst="flowChartAlternateProcess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CHAMP LIBRE</a:t>
          </a:r>
          <a:endParaRPr lang="fr-FR" sz="2000">
            <a:solidFill>
              <a:schemeClr val="tx1"/>
            </a:solidFill>
            <a:effectLst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220980</xdr:colOff>
      <xdr:row>7</xdr:row>
      <xdr:rowOff>91440</xdr:rowOff>
    </xdr:from>
    <xdr:to>
      <xdr:col>5</xdr:col>
      <xdr:colOff>655320</xdr:colOff>
      <xdr:row>10</xdr:row>
      <xdr:rowOff>15240</xdr:rowOff>
    </xdr:to>
    <xdr:sp macro="" textlink="">
      <xdr:nvSpPr>
        <xdr:cNvPr id="46" name="Rectangle à coins arrondis 45"/>
        <xdr:cNvSpPr/>
      </xdr:nvSpPr>
      <xdr:spPr>
        <a:xfrm>
          <a:off x="1013460" y="1371600"/>
          <a:ext cx="3604260" cy="472440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175260</xdr:colOff>
      <xdr:row>7</xdr:row>
      <xdr:rowOff>83820</xdr:rowOff>
    </xdr:from>
    <xdr:to>
      <xdr:col>12</xdr:col>
      <xdr:colOff>609600</xdr:colOff>
      <xdr:row>10</xdr:row>
      <xdr:rowOff>7620</xdr:rowOff>
    </xdr:to>
    <xdr:sp macro="" textlink="">
      <xdr:nvSpPr>
        <xdr:cNvPr id="47" name="Rectangle à coins arrondis 46"/>
        <xdr:cNvSpPr/>
      </xdr:nvSpPr>
      <xdr:spPr>
        <a:xfrm>
          <a:off x="6515100" y="1363980"/>
          <a:ext cx="3604260" cy="472440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769620</xdr:colOff>
      <xdr:row>1</xdr:row>
      <xdr:rowOff>7620</xdr:rowOff>
    </xdr:from>
    <xdr:to>
      <xdr:col>16</xdr:col>
      <xdr:colOff>754380</xdr:colOff>
      <xdr:row>6</xdr:row>
      <xdr:rowOff>22860</xdr:rowOff>
    </xdr:to>
    <xdr:sp macro="" textlink="">
      <xdr:nvSpPr>
        <xdr:cNvPr id="2" name="Rectangle à coins arrondis 1"/>
        <xdr:cNvSpPr/>
      </xdr:nvSpPr>
      <xdr:spPr>
        <a:xfrm>
          <a:off x="769620" y="19050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MAJ UTILISATEUR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[0]!Feuil5.majutilisateur" textlink="">
      <xdr:nvSpPr>
        <xdr:cNvPr id="3" name="Rectangle à coins arrondis 2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AJOUTER UTILISATEUR </a:t>
          </a:r>
        </a:p>
      </xdr:txBody>
    </xdr:sp>
    <xdr:clientData/>
  </xdr:twoCellAnchor>
  <xdr:twoCellAnchor>
    <xdr:from>
      <xdr:col>1</xdr:col>
      <xdr:colOff>7620</xdr:colOff>
      <xdr:row>14</xdr:row>
      <xdr:rowOff>99060</xdr:rowOff>
    </xdr:from>
    <xdr:to>
      <xdr:col>3</xdr:col>
      <xdr:colOff>222660</xdr:colOff>
      <xdr:row>16</xdr:row>
      <xdr:rowOff>93300</xdr:rowOff>
    </xdr:to>
    <xdr:sp macro="" textlink="">
      <xdr:nvSpPr>
        <xdr:cNvPr id="5" name="Flèche droite à entaille 4"/>
        <xdr:cNvSpPr/>
      </xdr:nvSpPr>
      <xdr:spPr>
        <a:xfrm>
          <a:off x="800100" y="26593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UTILISATEUR</a:t>
          </a:r>
        </a:p>
      </xdr:txBody>
    </xdr:sp>
    <xdr:clientData/>
  </xdr:twoCellAnchor>
  <xdr:twoCellAnchor>
    <xdr:from>
      <xdr:col>8</xdr:col>
      <xdr:colOff>22860</xdr:colOff>
      <xdr:row>14</xdr:row>
      <xdr:rowOff>137160</xdr:rowOff>
    </xdr:from>
    <xdr:to>
      <xdr:col>10</xdr:col>
      <xdr:colOff>237900</xdr:colOff>
      <xdr:row>16</xdr:row>
      <xdr:rowOff>131400</xdr:rowOff>
    </xdr:to>
    <xdr:sp macro="" textlink="">
      <xdr:nvSpPr>
        <xdr:cNvPr id="10" name="Flèche droite à entaille 9"/>
        <xdr:cNvSpPr/>
      </xdr:nvSpPr>
      <xdr:spPr>
        <a:xfrm>
          <a:off x="6362700" y="26974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PRENOM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8</xdr:col>
      <xdr:colOff>15240</xdr:colOff>
      <xdr:row>17</xdr:row>
      <xdr:rowOff>160020</xdr:rowOff>
    </xdr:from>
    <xdr:to>
      <xdr:col>10</xdr:col>
      <xdr:colOff>230280</xdr:colOff>
      <xdr:row>19</xdr:row>
      <xdr:rowOff>154260</xdr:rowOff>
    </xdr:to>
    <xdr:sp macro="" textlink="">
      <xdr:nvSpPr>
        <xdr:cNvPr id="11" name="Flèche droite à entaille 10"/>
        <xdr:cNvSpPr/>
      </xdr:nvSpPr>
      <xdr:spPr>
        <a:xfrm>
          <a:off x="6355080" y="32689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NOM</a:t>
          </a:r>
        </a:p>
      </xdr:txBody>
    </xdr:sp>
    <xdr:clientData/>
  </xdr:twoCellAnchor>
  <xdr:twoCellAnchor>
    <xdr:from>
      <xdr:col>0</xdr:col>
      <xdr:colOff>655320</xdr:colOff>
      <xdr:row>7</xdr:row>
      <xdr:rowOff>0</xdr:rowOff>
    </xdr:from>
    <xdr:to>
      <xdr:col>6</xdr:col>
      <xdr:colOff>220440</xdr:colOff>
      <xdr:row>16</xdr:row>
      <xdr:rowOff>160020</xdr:rowOff>
    </xdr:to>
    <xdr:sp macro="" textlink="">
      <xdr:nvSpPr>
        <xdr:cNvPr id="16" name="Organigramme : Alternative 15"/>
        <xdr:cNvSpPr/>
      </xdr:nvSpPr>
      <xdr:spPr>
        <a:xfrm>
          <a:off x="655320" y="1280160"/>
          <a:ext cx="4320000" cy="1805940"/>
        </a:xfrm>
        <a:prstGeom prst="flowChartAlternateProcess">
          <a:avLst/>
        </a:prstGeom>
        <a:noFill/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>
              <a:solidFill>
                <a:schemeClr val="tx1"/>
              </a:solidFill>
            </a:rPr>
            <a:t>MENU DEROULANT A PRIVILEGIER</a:t>
          </a:r>
        </a:p>
      </xdr:txBody>
    </xdr:sp>
    <xdr:clientData/>
  </xdr:twoCellAnchor>
  <xdr:twoCellAnchor>
    <xdr:from>
      <xdr:col>7</xdr:col>
      <xdr:colOff>632460</xdr:colOff>
      <xdr:row>7</xdr:row>
      <xdr:rowOff>0</xdr:rowOff>
    </xdr:from>
    <xdr:to>
      <xdr:col>13</xdr:col>
      <xdr:colOff>197580</xdr:colOff>
      <xdr:row>24</xdr:row>
      <xdr:rowOff>106680</xdr:rowOff>
    </xdr:to>
    <xdr:sp macro="" textlink="">
      <xdr:nvSpPr>
        <xdr:cNvPr id="17" name="Organigramme : Alternative 16"/>
        <xdr:cNvSpPr/>
      </xdr:nvSpPr>
      <xdr:spPr>
        <a:xfrm>
          <a:off x="6179820" y="1280160"/>
          <a:ext cx="4320000" cy="3215640"/>
        </a:xfrm>
        <a:prstGeom prst="flowChartAlternateProcess">
          <a:avLst/>
        </a:prstGeom>
        <a:noFill/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CHAMP LIBRE</a:t>
          </a:r>
          <a:endParaRPr lang="fr-FR" sz="2000">
            <a:solidFill>
              <a:schemeClr val="tx1"/>
            </a:solidFill>
            <a:effectLst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205740</xdr:colOff>
      <xdr:row>6</xdr:row>
      <xdr:rowOff>175260</xdr:rowOff>
    </xdr:from>
    <xdr:to>
      <xdr:col>5</xdr:col>
      <xdr:colOff>640080</xdr:colOff>
      <xdr:row>9</xdr:row>
      <xdr:rowOff>99060</xdr:rowOff>
    </xdr:to>
    <xdr:sp macro="" textlink="">
      <xdr:nvSpPr>
        <xdr:cNvPr id="18" name="Rectangle à coins arrondis 17"/>
        <xdr:cNvSpPr/>
      </xdr:nvSpPr>
      <xdr:spPr>
        <a:xfrm>
          <a:off x="998220" y="1272540"/>
          <a:ext cx="3604260" cy="472440"/>
        </a:xfrm>
        <a:prstGeom prst="roundRect">
          <a:avLst/>
        </a:prstGeom>
        <a:noFill/>
        <a:ln w="3810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198120</xdr:colOff>
      <xdr:row>7</xdr:row>
      <xdr:rowOff>22860</xdr:rowOff>
    </xdr:from>
    <xdr:to>
      <xdr:col>12</xdr:col>
      <xdr:colOff>632460</xdr:colOff>
      <xdr:row>9</xdr:row>
      <xdr:rowOff>129540</xdr:rowOff>
    </xdr:to>
    <xdr:sp macro="" textlink="">
      <xdr:nvSpPr>
        <xdr:cNvPr id="19" name="Rectangle à coins arrondis 18"/>
        <xdr:cNvSpPr/>
      </xdr:nvSpPr>
      <xdr:spPr>
        <a:xfrm>
          <a:off x="6537960" y="1303020"/>
          <a:ext cx="3604260" cy="472440"/>
        </a:xfrm>
        <a:prstGeom prst="roundRect">
          <a:avLst/>
        </a:prstGeom>
        <a:noFill/>
        <a:ln w="3810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0</xdr:colOff>
      <xdr:row>17</xdr:row>
      <xdr:rowOff>0</xdr:rowOff>
    </xdr:from>
    <xdr:to>
      <xdr:col>16</xdr:col>
      <xdr:colOff>791040</xdr:colOff>
      <xdr:row>18</xdr:row>
      <xdr:rowOff>177120</xdr:rowOff>
    </xdr:to>
    <xdr:sp macro="" textlink="">
      <xdr:nvSpPr>
        <xdr:cNvPr id="20" name="Rectangle avec flèche vers le bas 19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UTILISATEUR GENERER</a:t>
          </a:r>
        </a:p>
      </xdr:txBody>
    </xdr:sp>
    <xdr:clientData/>
  </xdr:twoCellAnchor>
  <xdr:twoCellAnchor>
    <xdr:from>
      <xdr:col>8</xdr:col>
      <xdr:colOff>7620</xdr:colOff>
      <xdr:row>20</xdr:row>
      <xdr:rowOff>129540</xdr:rowOff>
    </xdr:from>
    <xdr:to>
      <xdr:col>10</xdr:col>
      <xdr:colOff>222660</xdr:colOff>
      <xdr:row>22</xdr:row>
      <xdr:rowOff>123780</xdr:rowOff>
    </xdr:to>
    <xdr:sp macro="" textlink="">
      <xdr:nvSpPr>
        <xdr:cNvPr id="21" name="Flèche droite à entaille 20"/>
        <xdr:cNvSpPr/>
      </xdr:nvSpPr>
      <xdr:spPr>
        <a:xfrm>
          <a:off x="6347460" y="378714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 PROJET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EDITION INVENTAIRE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3" name="Rectangle à coins arrondis 2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EDITER</a:t>
          </a:r>
          <a:r>
            <a:rPr lang="fr-FR" sz="1500" baseline="0">
              <a:solidFill>
                <a:schemeClr val="tx1"/>
              </a:solidFill>
            </a:rPr>
            <a:t> INVENTAIRE</a:t>
          </a:r>
          <a:endParaRPr lang="fr-FR" sz="15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274320</xdr:colOff>
      <xdr:row>10</xdr:row>
      <xdr:rowOff>121920</xdr:rowOff>
    </xdr:from>
    <xdr:to>
      <xdr:col>3</xdr:col>
      <xdr:colOff>489360</xdr:colOff>
      <xdr:row>12</xdr:row>
      <xdr:rowOff>116160</xdr:rowOff>
    </xdr:to>
    <xdr:sp macro="" textlink="">
      <xdr:nvSpPr>
        <xdr:cNvPr id="5" name="Flèche droite à entaille 4"/>
        <xdr:cNvSpPr/>
      </xdr:nvSpPr>
      <xdr:spPr>
        <a:xfrm>
          <a:off x="1066800" y="195072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UTILISATEUR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220980</xdr:colOff>
      <xdr:row>21</xdr:row>
      <xdr:rowOff>114300</xdr:rowOff>
    </xdr:from>
    <xdr:to>
      <xdr:col>3</xdr:col>
      <xdr:colOff>436020</xdr:colOff>
      <xdr:row>23</xdr:row>
      <xdr:rowOff>108540</xdr:rowOff>
    </xdr:to>
    <xdr:sp macro="" textlink="">
      <xdr:nvSpPr>
        <xdr:cNvPr id="12" name="Flèche droite à entaille 11"/>
        <xdr:cNvSpPr/>
      </xdr:nvSpPr>
      <xdr:spPr>
        <a:xfrm>
          <a:off x="1013460" y="39547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 PROJET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6</xdr:col>
      <xdr:colOff>357600</xdr:colOff>
      <xdr:row>25</xdr:row>
      <xdr:rowOff>106680</xdr:rowOff>
    </xdr:to>
    <xdr:sp macro="" textlink="">
      <xdr:nvSpPr>
        <xdr:cNvPr id="13" name="Organigramme : Alternative 12"/>
        <xdr:cNvSpPr/>
      </xdr:nvSpPr>
      <xdr:spPr>
        <a:xfrm>
          <a:off x="792480" y="1463040"/>
          <a:ext cx="4320000" cy="3215640"/>
        </a:xfrm>
        <a:prstGeom prst="flowChartAlternateProcess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9</xdr:col>
      <xdr:colOff>774700</xdr:colOff>
      <xdr:row>54</xdr:row>
      <xdr:rowOff>147320</xdr:rowOff>
    </xdr:to>
    <xdr:sp macro="" textlink="">
      <xdr:nvSpPr>
        <xdr:cNvPr id="3" name="Rectangle à coins arrondis 2"/>
        <xdr:cNvSpPr/>
      </xdr:nvSpPr>
      <xdr:spPr>
        <a:xfrm>
          <a:off x="787400" y="711200"/>
          <a:ext cx="7073900" cy="9037320"/>
        </a:xfrm>
        <a:prstGeom prst="roundRect">
          <a:avLst/>
        </a:prstGeom>
        <a:noFill/>
        <a:ln w="762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0</xdr:colOff>
      <xdr:row>4</xdr:row>
      <xdr:rowOff>0</xdr:rowOff>
    </xdr:from>
    <xdr:to>
      <xdr:col>19</xdr:col>
      <xdr:colOff>774700</xdr:colOff>
      <xdr:row>54</xdr:row>
      <xdr:rowOff>147320</xdr:rowOff>
    </xdr:to>
    <xdr:sp macro="" textlink="">
      <xdr:nvSpPr>
        <xdr:cNvPr id="4" name="Rectangle à coins arrondis 3"/>
        <xdr:cNvSpPr/>
      </xdr:nvSpPr>
      <xdr:spPr>
        <a:xfrm>
          <a:off x="8661400" y="711200"/>
          <a:ext cx="7073900" cy="9037320"/>
        </a:xfrm>
        <a:prstGeom prst="roundRect">
          <a:avLst/>
        </a:prstGeom>
        <a:noFill/>
        <a:ln w="762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0</xdr:colOff>
      <xdr:row>4</xdr:row>
      <xdr:rowOff>0</xdr:rowOff>
    </xdr:from>
    <xdr:to>
      <xdr:col>29</xdr:col>
      <xdr:colOff>774700</xdr:colOff>
      <xdr:row>54</xdr:row>
      <xdr:rowOff>147320</xdr:rowOff>
    </xdr:to>
    <xdr:sp macro="" textlink="">
      <xdr:nvSpPr>
        <xdr:cNvPr id="5" name="Rectangle à coins arrondis 4"/>
        <xdr:cNvSpPr/>
      </xdr:nvSpPr>
      <xdr:spPr>
        <a:xfrm>
          <a:off x="16535400" y="711200"/>
          <a:ext cx="7073900" cy="9037320"/>
        </a:xfrm>
        <a:prstGeom prst="roundRect">
          <a:avLst/>
        </a:prstGeom>
        <a:noFill/>
        <a:ln w="762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GEMENOS\Partages_Gemenos\Commun\BOUC%20BEL%20AIR\Partages\STOCK%20MAGASIN%20-Gemenos\STOCK%20ORANGE\INVENTAIRE\2021\1-INVENTAIRE%202021\STOCKS%20MAGASIN%20GEMENOS%202021.INVENTAIRE.081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sagn.CIRCET/OneDrive%20-%20circet.fr/STOCKS%20MAGASIN%20GEMENOS%202021.INVENTAIRE%2071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attente Orange"/>
      <sheetName val="En attente Free"/>
      <sheetName val="LIVRAISON 2021"/>
      <sheetName val="STOCK 2021"/>
      <sheetName val="LIVRAISON 2020"/>
      <sheetName val="LIST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attente Orange"/>
      <sheetName val="En attente Free"/>
      <sheetName val="LIVRAISON 2021"/>
      <sheetName val="STOCK 2021"/>
      <sheetName val="LIVRAISON 2020"/>
      <sheetName val="LIST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pane xSplit="18" ySplit="34" topLeftCell="S131" activePane="bottomRight" state="frozenSplit"/>
      <selection pane="topRight" activeCell="I1" sqref="I1"/>
      <selection pane="bottomLeft" activeCell="A18" sqref="A18"/>
      <selection pane="bottomRight" activeCell="B10" sqref="B10"/>
    </sheetView>
  </sheetViews>
  <sheetFormatPr baseColWidth="10" defaultRowHeight="14.4" x14ac:dyDescent="0.3"/>
  <cols>
    <col min="1" max="16384" width="11.5546875" style="4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9:Q32"/>
  <sheetViews>
    <sheetView zoomScaleNormal="100" workbookViewId="0">
      <pane xSplit="18" ySplit="24" topLeftCell="S25" activePane="bottomRight" state="frozenSplit"/>
      <selection pane="topRight" activeCell="J1" sqref="J1"/>
      <selection pane="bottomLeft" activeCell="A29" sqref="A29"/>
      <selection pane="bottomRight" activeCell="O20" sqref="O20:Q20"/>
    </sheetView>
  </sheetViews>
  <sheetFormatPr baseColWidth="10" defaultRowHeight="14.4" x14ac:dyDescent="0.3"/>
  <cols>
    <col min="1" max="16384" width="11.5546875" style="5"/>
  </cols>
  <sheetData>
    <row r="9" spans="8:11" x14ac:dyDescent="0.3">
      <c r="H9" s="34"/>
      <c r="I9" s="34"/>
      <c r="J9" s="34"/>
      <c r="K9" s="34"/>
    </row>
    <row r="11" spans="8:11" x14ac:dyDescent="0.3">
      <c r="H11" s="34"/>
      <c r="I11" s="34"/>
      <c r="J11" s="34"/>
      <c r="K11" s="34"/>
    </row>
    <row r="13" spans="8:11" x14ac:dyDescent="0.3">
      <c r="H13" s="34"/>
      <c r="I13" s="34"/>
      <c r="J13" s="34"/>
      <c r="K13" s="34"/>
    </row>
    <row r="15" spans="8:11" x14ac:dyDescent="0.3">
      <c r="H15" s="34"/>
      <c r="I15" s="34"/>
      <c r="J15" s="34"/>
      <c r="K15" s="34"/>
    </row>
    <row r="20" spans="2:17" x14ac:dyDescent="0.3">
      <c r="O20" s="34"/>
      <c r="P20" s="34"/>
      <c r="Q20" s="34"/>
    </row>
    <row r="27" spans="2:17" x14ac:dyDescent="0.3">
      <c r="B27" s="34"/>
      <c r="C27" s="34"/>
      <c r="E27" s="34"/>
      <c r="F27" s="34"/>
      <c r="H27" s="34"/>
      <c r="I27" s="34"/>
      <c r="J27" s="5" t="s">
        <v>3</v>
      </c>
      <c r="K27" s="9"/>
      <c r="M27" s="9"/>
      <c r="O27" s="8"/>
    </row>
    <row r="32" spans="2:17" x14ac:dyDescent="0.3">
      <c r="P32" s="6"/>
    </row>
  </sheetData>
  <mergeCells count="8">
    <mergeCell ref="O20:Q20"/>
    <mergeCell ref="B27:C27"/>
    <mergeCell ref="E27:F27"/>
    <mergeCell ref="H27:I27"/>
    <mergeCell ref="H9:K9"/>
    <mergeCell ref="H11:K11"/>
    <mergeCell ref="H13:K13"/>
    <mergeCell ref="H15:K1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Q32"/>
  <sheetViews>
    <sheetView zoomScaleNormal="100" workbookViewId="0">
      <pane xSplit="18" ySplit="24" topLeftCell="S25" activePane="bottomRight" state="frozenSplit"/>
      <selection pane="topRight" activeCell="C1" sqref="C1"/>
      <selection pane="bottomLeft" activeCell="A25" sqref="A25"/>
      <selection pane="bottomRight" activeCell="H11" sqref="H11:K11"/>
    </sheetView>
  </sheetViews>
  <sheetFormatPr baseColWidth="10" defaultRowHeight="14.4" x14ac:dyDescent="0.3"/>
  <cols>
    <col min="1" max="16384" width="11.5546875" style="5"/>
  </cols>
  <sheetData>
    <row r="9" spans="8:11" x14ac:dyDescent="0.3">
      <c r="H9" s="35"/>
      <c r="I9" s="35"/>
      <c r="J9" s="35"/>
      <c r="K9" s="35"/>
    </row>
    <row r="11" spans="8:11" x14ac:dyDescent="0.3">
      <c r="H11" s="35"/>
      <c r="I11" s="35"/>
      <c r="J11" s="35"/>
      <c r="K11" s="35"/>
    </row>
    <row r="13" spans="8:11" x14ac:dyDescent="0.3">
      <c r="H13" s="35"/>
      <c r="I13" s="35"/>
      <c r="J13" s="35"/>
      <c r="K13" s="35"/>
    </row>
    <row r="15" spans="8:11" x14ac:dyDescent="0.3">
      <c r="H15" s="35"/>
      <c r="I15" s="35"/>
      <c r="J15" s="35"/>
      <c r="K15" s="35"/>
    </row>
    <row r="17" spans="2:17" x14ac:dyDescent="0.3">
      <c r="H17" s="35"/>
      <c r="I17" s="35"/>
      <c r="J17" s="35"/>
      <c r="K17" s="35"/>
    </row>
    <row r="20" spans="2:17" x14ac:dyDescent="0.3">
      <c r="O20" s="35"/>
      <c r="P20" s="35"/>
      <c r="Q20" s="35"/>
    </row>
    <row r="27" spans="2:17" x14ac:dyDescent="0.3">
      <c r="B27" s="35"/>
      <c r="C27" s="35"/>
      <c r="E27" s="35"/>
      <c r="F27" s="35"/>
      <c r="H27" s="35"/>
      <c r="I27" s="35"/>
      <c r="J27" s="5" t="s">
        <v>3</v>
      </c>
      <c r="K27" s="7"/>
      <c r="M27" s="7"/>
    </row>
    <row r="32" spans="2:17" x14ac:dyDescent="0.3">
      <c r="P32" s="6"/>
    </row>
  </sheetData>
  <mergeCells count="9">
    <mergeCell ref="O20:Q20"/>
    <mergeCell ref="H9:K9"/>
    <mergeCell ref="H11:K11"/>
    <mergeCell ref="H13:K13"/>
    <mergeCell ref="H15:K15"/>
    <mergeCell ref="B27:C27"/>
    <mergeCell ref="E27:F27"/>
    <mergeCell ref="H27:I27"/>
    <mergeCell ref="H17:K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16:Q40"/>
  <sheetViews>
    <sheetView zoomScaleNormal="100" workbookViewId="0">
      <pane xSplit="18" ySplit="32" topLeftCell="S45" activePane="bottomRight" state="frozenSplit"/>
      <selection pane="topRight" activeCell="P1" sqref="P1"/>
      <selection pane="bottomLeft" activeCell="A31" sqref="A31"/>
      <selection pane="bottomRight" activeCell="E16" sqref="E16:F16"/>
    </sheetView>
  </sheetViews>
  <sheetFormatPr baseColWidth="10" defaultRowHeight="14.4" x14ac:dyDescent="0.3"/>
  <cols>
    <col min="1" max="16384" width="11.5546875" style="5"/>
  </cols>
  <sheetData>
    <row r="16" spans="5:13" x14ac:dyDescent="0.3">
      <c r="E16" s="36" t="s">
        <v>781</v>
      </c>
      <c r="F16" s="36"/>
      <c r="L16" s="36" t="s">
        <v>4</v>
      </c>
      <c r="M16" s="36"/>
    </row>
    <row r="19" spans="5:17" x14ac:dyDescent="0.3">
      <c r="E19" s="36" t="s">
        <v>778</v>
      </c>
      <c r="F19" s="36"/>
      <c r="L19" s="36" t="s">
        <v>5</v>
      </c>
      <c r="M19" s="36"/>
    </row>
    <row r="21" spans="5:17" x14ac:dyDescent="0.3">
      <c r="O21" s="36"/>
      <c r="P21" s="36"/>
      <c r="Q21" s="36"/>
    </row>
    <row r="22" spans="5:17" x14ac:dyDescent="0.3">
      <c r="E22" s="36" t="s">
        <v>780</v>
      </c>
      <c r="F22" s="36"/>
      <c r="L22" s="36" t="s">
        <v>6</v>
      </c>
      <c r="M22" s="36"/>
    </row>
    <row r="25" spans="5:17" x14ac:dyDescent="0.3">
      <c r="E25" s="37" t="s">
        <v>779</v>
      </c>
      <c r="F25" s="37"/>
      <c r="L25" s="36" t="s">
        <v>7</v>
      </c>
      <c r="M25" s="36"/>
    </row>
    <row r="28" spans="5:17" x14ac:dyDescent="0.3">
      <c r="E28" s="36" t="s">
        <v>777</v>
      </c>
      <c r="F28" s="36"/>
      <c r="L28" s="36"/>
      <c r="M28" s="36"/>
      <c r="O28" s="36" t="str">
        <f>IF(E16="",LEFT(L16,3),LEFT(E16,3))&amp;"_"&amp;IF(E19="",LEFT(L19,3),LEFT(E19,3))&amp;"_"&amp;IF(E22="",L22,E22)&amp;"_"&amp;IF(E25="",L25,E25)&amp;"_"&amp;IF(E28="",L28,E28)</f>
        <v>CON_EUP_4310_1/2_MALE_FLEX</v>
      </c>
      <c r="P28" s="36"/>
      <c r="Q28" s="36"/>
    </row>
    <row r="37" spans="10:16" x14ac:dyDescent="0.3">
      <c r="J37" s="5" t="s">
        <v>3</v>
      </c>
    </row>
    <row r="40" spans="10:16" x14ac:dyDescent="0.3">
      <c r="P40" s="6"/>
    </row>
  </sheetData>
  <mergeCells count="12">
    <mergeCell ref="O21:Q21"/>
    <mergeCell ref="L16:M16"/>
    <mergeCell ref="E28:F28"/>
    <mergeCell ref="E25:F25"/>
    <mergeCell ref="E22:F22"/>
    <mergeCell ref="E19:F19"/>
    <mergeCell ref="E16:F16"/>
    <mergeCell ref="L28:M28"/>
    <mergeCell ref="L25:M25"/>
    <mergeCell ref="L22:M22"/>
    <mergeCell ref="L19:M19"/>
    <mergeCell ref="O28:Q2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:Q40"/>
  <sheetViews>
    <sheetView tabSelected="1" workbookViewId="0">
      <selection activeCell="R27" sqref="R27"/>
    </sheetView>
  </sheetViews>
  <sheetFormatPr baseColWidth="10" defaultRowHeight="14.4" x14ac:dyDescent="0.3"/>
  <cols>
    <col min="1" max="16384" width="11.5546875" style="5"/>
  </cols>
  <sheetData>
    <row r="3" spans="3:13" x14ac:dyDescent="0.3">
      <c r="C3" s="33" t="s">
        <v>782</v>
      </c>
    </row>
    <row r="16" spans="3:13" x14ac:dyDescent="0.3">
      <c r="E16" s="39"/>
      <c r="F16" s="39"/>
      <c r="L16" s="39"/>
      <c r="M16" s="39"/>
    </row>
    <row r="19" spans="12:17" x14ac:dyDescent="0.3">
      <c r="L19" s="39"/>
      <c r="M19" s="39"/>
    </row>
    <row r="20" spans="12:17" x14ac:dyDescent="0.3">
      <c r="O20" s="38" t="str">
        <f>IF(E16="",LEFT(L16,1)&amp;"_"&amp;L19,E16)</f>
        <v>_</v>
      </c>
      <c r="P20" s="38"/>
      <c r="Q20" s="38"/>
    </row>
    <row r="22" spans="12:17" x14ac:dyDescent="0.3">
      <c r="L22" s="39"/>
      <c r="M22" s="39"/>
    </row>
    <row r="37" spans="10:16" x14ac:dyDescent="0.3">
      <c r="J37" s="5" t="s">
        <v>3</v>
      </c>
    </row>
    <row r="40" spans="10:16" x14ac:dyDescent="0.3">
      <c r="P40" s="6"/>
    </row>
  </sheetData>
  <mergeCells count="5">
    <mergeCell ref="O20:Q20"/>
    <mergeCell ref="E16:F16"/>
    <mergeCell ref="L16:M16"/>
    <mergeCell ref="L19:M19"/>
    <mergeCell ref="L22:M2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UTILISATEUR!$1:$1</xm:f>
          </x14:formula1>
          <xm:sqref>E16:F16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E12:P40"/>
  <sheetViews>
    <sheetView workbookViewId="0">
      <selection activeCell="M17" sqref="M17"/>
    </sheetView>
  </sheetViews>
  <sheetFormatPr baseColWidth="10" defaultRowHeight="14.4" x14ac:dyDescent="0.3"/>
  <cols>
    <col min="1" max="16384" width="11.5546875" style="5"/>
  </cols>
  <sheetData>
    <row r="12" spans="5:6" x14ac:dyDescent="0.3">
      <c r="E12" s="40"/>
      <c r="F12" s="40"/>
    </row>
    <row r="23" spans="5:6" x14ac:dyDescent="0.3">
      <c r="E23" s="40"/>
      <c r="F23" s="40"/>
    </row>
    <row r="37" spans="10:16" x14ac:dyDescent="0.3">
      <c r="J37" s="5" t="s">
        <v>3</v>
      </c>
    </row>
    <row r="40" spans="10:16" x14ac:dyDescent="0.3">
      <c r="P40" s="6"/>
    </row>
  </sheetData>
  <mergeCells count="2">
    <mergeCell ref="E23:F23"/>
    <mergeCell ref="E12:F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G16" sqref="G16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4"/>
  <sheetViews>
    <sheetView workbookViewId="0">
      <selection activeCell="F17" sqref="F17"/>
    </sheetView>
  </sheetViews>
  <sheetFormatPr baseColWidth="10" defaultColWidth="15.77734375" defaultRowHeight="14.4" x14ac:dyDescent="0.3"/>
  <cols>
    <col min="1" max="1" width="15.77734375" style="31"/>
  </cols>
  <sheetData>
    <row r="1" spans="1:3" s="32" customFormat="1" x14ac:dyDescent="0.3">
      <c r="A1" s="30" t="s">
        <v>775</v>
      </c>
      <c r="B1" s="29" t="s">
        <v>784</v>
      </c>
      <c r="C1" s="29"/>
    </row>
    <row r="2" spans="1:3" x14ac:dyDescent="0.3">
      <c r="A2" s="31" t="s">
        <v>783</v>
      </c>
      <c r="B2">
        <v>24524</v>
      </c>
    </row>
    <row r="3" spans="1:3" x14ac:dyDescent="0.3">
      <c r="A3" s="31">
        <v>5454</v>
      </c>
      <c r="C3" s="29"/>
    </row>
    <row r="4" spans="1:3" x14ac:dyDescent="0.3">
      <c r="A4" s="31">
        <v>56656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J23" sqref="J23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1"/>
  <sheetViews>
    <sheetView zoomScale="120" zoomScaleNormal="120" workbookViewId="0">
      <selection activeCell="O2" sqref="O2:O9"/>
    </sheetView>
  </sheetViews>
  <sheetFormatPr baseColWidth="10" defaultRowHeight="14.4" x14ac:dyDescent="0.3"/>
  <cols>
    <col min="1" max="1" width="11.5546875" style="2"/>
    <col min="2" max="2" width="12.33203125" style="2" bestFit="1" customWidth="1"/>
    <col min="3" max="3" width="15.5546875" style="2" bestFit="1" customWidth="1"/>
    <col min="4" max="4" width="6.77734375" style="2" bestFit="1" customWidth="1"/>
    <col min="5" max="5" width="5.109375" style="2" bestFit="1" customWidth="1"/>
    <col min="6" max="6" width="10.5546875" style="1" bestFit="1" customWidth="1"/>
    <col min="7" max="7" width="11.33203125" style="2" bestFit="1" customWidth="1"/>
    <col min="8" max="8" width="13" style="2" bestFit="1" customWidth="1"/>
    <col min="9" max="9" width="5.5546875" style="2" bestFit="1" customWidth="1"/>
    <col min="10" max="10" width="6.21875" style="2" bestFit="1" customWidth="1"/>
    <col min="11" max="11" width="9.5546875" style="2" bestFit="1" customWidth="1"/>
    <col min="12" max="12" width="11.44140625" style="2" customWidth="1"/>
    <col min="13" max="13" width="10.77734375" style="3" bestFit="1" customWidth="1"/>
    <col min="14" max="14" width="17.88671875" style="2" bestFit="1" customWidth="1"/>
    <col min="15" max="15" width="12.88671875" style="2" bestFit="1" customWidth="1"/>
    <col min="16" max="16" width="14.21875" style="2" bestFit="1" customWidth="1"/>
    <col min="17" max="16384" width="11.5546875" style="2"/>
  </cols>
  <sheetData>
    <row r="1" spans="1:16" s="25" customFormat="1" x14ac:dyDescent="0.3">
      <c r="A1" s="26" t="s">
        <v>279</v>
      </c>
      <c r="B1" s="27" t="s">
        <v>280</v>
      </c>
      <c r="C1" s="27" t="s">
        <v>1</v>
      </c>
      <c r="D1" s="27" t="s">
        <v>277</v>
      </c>
      <c r="E1" s="27" t="s">
        <v>2</v>
      </c>
      <c r="F1" s="26" t="s">
        <v>22</v>
      </c>
      <c r="G1" s="27" t="s">
        <v>278</v>
      </c>
      <c r="H1" s="27" t="s">
        <v>0</v>
      </c>
      <c r="I1" s="27" t="s">
        <v>23</v>
      </c>
      <c r="J1" s="27" t="s">
        <v>24</v>
      </c>
      <c r="K1" s="27" t="s">
        <v>25</v>
      </c>
      <c r="L1" s="27" t="s">
        <v>26</v>
      </c>
      <c r="M1" s="28" t="s">
        <v>27</v>
      </c>
      <c r="N1" s="28" t="s">
        <v>776</v>
      </c>
      <c r="O1" s="28" t="s">
        <v>774</v>
      </c>
      <c r="P1" s="28" t="s">
        <v>281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'\\srv-GEMENOS\Partages_Gemenos\Commun\BOUC BEL AIR\Partages\STOCK MAGASIN -Gemenos\STOCK ORANGE\INVENTAIRE\2021\1-INVENTAIRE 2021\[STOCKS MAGASIN GEMENOS 2021.INVENTAIRE.08102021.xlsm]LISTE'!#REF!</xm:f>
          </x14:formula1>
          <xm:sqref>G46:G51 G53:G54 G64:G67 G70 J2:J6 J21:J94 J8:J13 J16:J19 H2:H6 H21:H94 H8:H13 H16:H19</xm:sqref>
        </x14:dataValidation>
        <x14:dataValidation type="list" allowBlank="1" showInputMessage="1" showErrorMessage="1">
          <x14:formula1>
            <xm:f>'C:\Users\tsagn.CIRCET\OneDrive - circet.fr\[STOCKS MAGASIN GEMENOS 2021.INVENTAIRE 7102021.xlsm]LISTE'!#REF!</xm:f>
          </x14:formula1>
          <xm:sqref>H7 H14:H15 H20 J7 J14:J15 J20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7"/>
  <sheetViews>
    <sheetView workbookViewId="0">
      <selection activeCell="J12" sqref="J12"/>
    </sheetView>
  </sheetViews>
  <sheetFormatPr baseColWidth="10" defaultRowHeight="14.4" x14ac:dyDescent="0.3"/>
  <cols>
    <col min="6" max="6" width="22.77734375" customWidth="1"/>
  </cols>
  <sheetData>
    <row r="1" spans="1:8" ht="20.399999999999999" x14ac:dyDescent="0.3">
      <c r="A1" s="43"/>
      <c r="B1" s="45" t="s">
        <v>8</v>
      </c>
      <c r="C1" s="46"/>
      <c r="D1" s="46"/>
      <c r="E1" s="46"/>
      <c r="F1" s="47"/>
      <c r="G1" s="48" t="s">
        <v>9</v>
      </c>
      <c r="H1" s="49"/>
    </row>
    <row r="2" spans="1:8" ht="20.399999999999999" x14ac:dyDescent="0.3">
      <c r="A2" s="44"/>
      <c r="B2" s="50" t="s">
        <v>10</v>
      </c>
      <c r="C2" s="51"/>
      <c r="D2" s="51"/>
      <c r="E2" s="51"/>
      <c r="F2" s="52"/>
      <c r="G2" s="10" t="s">
        <v>11</v>
      </c>
      <c r="H2" s="10" t="s">
        <v>12</v>
      </c>
    </row>
    <row r="3" spans="1:8" ht="15" thickBot="1" x14ac:dyDescent="0.35">
      <c r="A3" s="11"/>
      <c r="B3" s="12"/>
      <c r="C3" s="12"/>
      <c r="D3" s="12"/>
      <c r="E3" s="12"/>
      <c r="F3" s="11"/>
      <c r="G3" s="11"/>
      <c r="H3" s="11"/>
    </row>
    <row r="4" spans="1:8" ht="42" thickBot="1" x14ac:dyDescent="0.35">
      <c r="A4" s="13" t="s">
        <v>13</v>
      </c>
      <c r="B4" s="14" t="s">
        <v>14</v>
      </c>
      <c r="C4" s="15"/>
      <c r="D4" s="15"/>
      <c r="E4" s="15"/>
      <c r="F4" s="16" t="s">
        <v>15</v>
      </c>
      <c r="G4" s="53">
        <v>44470</v>
      </c>
      <c r="H4" s="54"/>
    </row>
    <row r="5" spans="1:8" ht="15" thickBot="1" x14ac:dyDescent="0.35">
      <c r="A5" s="11"/>
      <c r="B5" s="12"/>
      <c r="C5" s="12"/>
      <c r="D5" s="12"/>
      <c r="E5" s="12"/>
      <c r="F5" s="11"/>
      <c r="G5" s="11"/>
      <c r="H5" s="11"/>
    </row>
    <row r="6" spans="1:8" ht="55.2" x14ac:dyDescent="0.3">
      <c r="A6" s="17" t="s">
        <v>16</v>
      </c>
      <c r="B6" s="18" t="s">
        <v>17</v>
      </c>
      <c r="C6" s="15"/>
      <c r="D6" s="15"/>
      <c r="E6" s="15"/>
      <c r="F6" s="19" t="s">
        <v>18</v>
      </c>
      <c r="G6" s="55" t="s">
        <v>19</v>
      </c>
      <c r="H6" s="56"/>
    </row>
    <row r="7" spans="1:8" ht="28.2" thickBot="1" x14ac:dyDescent="0.35">
      <c r="A7" s="20" t="s">
        <v>20</v>
      </c>
      <c r="B7" s="21"/>
      <c r="C7" s="15"/>
      <c r="D7" s="15"/>
      <c r="E7" s="15"/>
      <c r="F7" s="22" t="s">
        <v>21</v>
      </c>
      <c r="G7" s="41"/>
      <c r="H7" s="42"/>
    </row>
  </sheetData>
  <mergeCells count="7">
    <mergeCell ref="G7:H7"/>
    <mergeCell ref="A1:A2"/>
    <mergeCell ref="B1:F1"/>
    <mergeCell ref="G1:H1"/>
    <mergeCell ref="B2:F2"/>
    <mergeCell ref="G4:H4"/>
    <mergeCell ref="G6:H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AD50"/>
  <sheetViews>
    <sheetView zoomScale="60" zoomScaleNormal="60" workbookViewId="0">
      <selection activeCell="E10" sqref="E10"/>
    </sheetView>
  </sheetViews>
  <sheetFormatPr baseColWidth="10" defaultRowHeight="14.4" x14ac:dyDescent="0.3"/>
  <cols>
    <col min="1" max="1" width="6.109375" customWidth="1"/>
    <col min="31" max="31" width="6.109375" customWidth="1"/>
  </cols>
  <sheetData>
    <row r="1" spans="2:30" ht="15" thickBot="1" x14ac:dyDescent="0.35"/>
    <row r="2" spans="2:30" x14ac:dyDescent="0.3">
      <c r="C2" s="57" t="s">
        <v>28</v>
      </c>
      <c r="D2" s="58"/>
      <c r="E2" s="58"/>
      <c r="F2" s="58"/>
      <c r="G2" s="58"/>
      <c r="H2" s="58"/>
      <c r="I2" s="59"/>
      <c r="M2" s="57" t="s">
        <v>29</v>
      </c>
      <c r="N2" s="58"/>
      <c r="O2" s="58"/>
      <c r="P2" s="58"/>
      <c r="Q2" s="58"/>
      <c r="R2" s="58"/>
      <c r="S2" s="59"/>
      <c r="W2" s="57" t="s">
        <v>30</v>
      </c>
      <c r="X2" s="58"/>
      <c r="Y2" s="58"/>
      <c r="Z2" s="58"/>
      <c r="AA2" s="58"/>
      <c r="AB2" s="58"/>
      <c r="AC2" s="59"/>
    </row>
    <row r="3" spans="2:30" ht="15" thickBot="1" x14ac:dyDescent="0.35">
      <c r="C3" s="60"/>
      <c r="D3" s="61"/>
      <c r="E3" s="61"/>
      <c r="F3" s="61"/>
      <c r="G3" s="61"/>
      <c r="H3" s="61"/>
      <c r="I3" s="62"/>
      <c r="M3" s="60"/>
      <c r="N3" s="61"/>
      <c r="O3" s="61"/>
      <c r="P3" s="61"/>
      <c r="Q3" s="61"/>
      <c r="R3" s="61"/>
      <c r="S3" s="62"/>
      <c r="W3" s="60"/>
      <c r="X3" s="61"/>
      <c r="Y3" s="61"/>
      <c r="Z3" s="61"/>
      <c r="AA3" s="61"/>
      <c r="AB3" s="61"/>
      <c r="AC3" s="62"/>
    </row>
    <row r="10" spans="2:30" x14ac:dyDescent="0.3">
      <c r="B10" s="23" t="s">
        <v>31</v>
      </c>
      <c r="D10" s="23" t="s">
        <v>72</v>
      </c>
      <c r="E10" s="23" t="s">
        <v>113</v>
      </c>
      <c r="F10" s="24"/>
      <c r="G10" s="23" t="s">
        <v>154</v>
      </c>
      <c r="H10" s="23" t="s">
        <v>195</v>
      </c>
      <c r="I10" s="24"/>
      <c r="J10" s="23" t="s">
        <v>236</v>
      </c>
      <c r="L10" s="23" t="s">
        <v>282</v>
      </c>
      <c r="N10" s="23" t="s">
        <v>323</v>
      </c>
      <c r="O10" s="23" t="s">
        <v>405</v>
      </c>
      <c r="P10" s="24"/>
      <c r="Q10" s="23" t="s">
        <v>446</v>
      </c>
      <c r="R10" s="23" t="s">
        <v>487</v>
      </c>
      <c r="S10" s="24"/>
      <c r="T10" s="23" t="s">
        <v>528</v>
      </c>
      <c r="V10" s="23" t="s">
        <v>569</v>
      </c>
      <c r="X10" s="23" t="s">
        <v>610</v>
      </c>
      <c r="Y10" s="23" t="s">
        <v>364</v>
      </c>
      <c r="Z10" s="24"/>
      <c r="AA10" s="23" t="s">
        <v>651</v>
      </c>
      <c r="AB10" s="23" t="s">
        <v>692</v>
      </c>
      <c r="AC10" s="24"/>
      <c r="AD10" s="23" t="s">
        <v>733</v>
      </c>
    </row>
    <row r="11" spans="2:30" x14ac:dyDescent="0.3">
      <c r="B11" s="23" t="s">
        <v>32</v>
      </c>
      <c r="D11" s="23" t="s">
        <v>73</v>
      </c>
      <c r="E11" s="23" t="s">
        <v>114</v>
      </c>
      <c r="F11" s="24"/>
      <c r="G11" s="23" t="s">
        <v>155</v>
      </c>
      <c r="H11" s="23" t="s">
        <v>196</v>
      </c>
      <c r="I11" s="24"/>
      <c r="J11" s="23" t="s">
        <v>237</v>
      </c>
      <c r="L11" s="23" t="s">
        <v>283</v>
      </c>
      <c r="N11" s="23" t="s">
        <v>324</v>
      </c>
      <c r="O11" s="23" t="s">
        <v>406</v>
      </c>
      <c r="P11" s="24"/>
      <c r="Q11" s="23" t="s">
        <v>447</v>
      </c>
      <c r="R11" s="23" t="s">
        <v>488</v>
      </c>
      <c r="S11" s="24"/>
      <c r="T11" s="23" t="s">
        <v>529</v>
      </c>
      <c r="V11" s="23" t="s">
        <v>570</v>
      </c>
      <c r="X11" s="23" t="s">
        <v>611</v>
      </c>
      <c r="Y11" s="23" t="s">
        <v>365</v>
      </c>
      <c r="Z11" s="24"/>
      <c r="AA11" s="23" t="s">
        <v>652</v>
      </c>
      <c r="AB11" s="23" t="s">
        <v>693</v>
      </c>
      <c r="AC11" s="24"/>
      <c r="AD11" s="23" t="s">
        <v>734</v>
      </c>
    </row>
    <row r="12" spans="2:30" x14ac:dyDescent="0.3">
      <c r="B12" s="23" t="s">
        <v>33</v>
      </c>
      <c r="D12" s="23" t="s">
        <v>74</v>
      </c>
      <c r="E12" s="23" t="s">
        <v>115</v>
      </c>
      <c r="F12" s="24"/>
      <c r="G12" s="23" t="s">
        <v>156</v>
      </c>
      <c r="H12" s="23" t="s">
        <v>197</v>
      </c>
      <c r="I12" s="24"/>
      <c r="J12" s="23" t="s">
        <v>238</v>
      </c>
      <c r="L12" s="23" t="s">
        <v>284</v>
      </c>
      <c r="N12" s="23" t="s">
        <v>325</v>
      </c>
      <c r="O12" s="23" t="s">
        <v>407</v>
      </c>
      <c r="P12" s="24"/>
      <c r="Q12" s="23" t="s">
        <v>448</v>
      </c>
      <c r="R12" s="23" t="s">
        <v>489</v>
      </c>
      <c r="S12" s="24"/>
      <c r="T12" s="23" t="s">
        <v>530</v>
      </c>
      <c r="V12" s="23" t="s">
        <v>571</v>
      </c>
      <c r="X12" s="23" t="s">
        <v>612</v>
      </c>
      <c r="Y12" s="23" t="s">
        <v>366</v>
      </c>
      <c r="Z12" s="24"/>
      <c r="AA12" s="23" t="s">
        <v>653</v>
      </c>
      <c r="AB12" s="23" t="s">
        <v>694</v>
      </c>
      <c r="AC12" s="24"/>
      <c r="AD12" s="23" t="s">
        <v>735</v>
      </c>
    </row>
    <row r="13" spans="2:30" x14ac:dyDescent="0.3">
      <c r="B13" s="23" t="s">
        <v>34</v>
      </c>
      <c r="D13" s="23" t="s">
        <v>75</v>
      </c>
      <c r="E13" s="23" t="s">
        <v>116</v>
      </c>
      <c r="F13" s="24"/>
      <c r="G13" s="23" t="s">
        <v>157</v>
      </c>
      <c r="H13" s="23" t="s">
        <v>198</v>
      </c>
      <c r="I13" s="24"/>
      <c r="J13" s="23" t="s">
        <v>239</v>
      </c>
      <c r="L13" s="23" t="s">
        <v>285</v>
      </c>
      <c r="N13" s="23" t="s">
        <v>326</v>
      </c>
      <c r="O13" s="23" t="s">
        <v>408</v>
      </c>
      <c r="P13" s="24"/>
      <c r="Q13" s="23" t="s">
        <v>449</v>
      </c>
      <c r="R13" s="23" t="s">
        <v>490</v>
      </c>
      <c r="S13" s="24"/>
      <c r="T13" s="23" t="s">
        <v>531</v>
      </c>
      <c r="V13" s="23" t="s">
        <v>572</v>
      </c>
      <c r="X13" s="23" t="s">
        <v>613</v>
      </c>
      <c r="Y13" s="23" t="s">
        <v>367</v>
      </c>
      <c r="Z13" s="24"/>
      <c r="AA13" s="23" t="s">
        <v>654</v>
      </c>
      <c r="AB13" s="23" t="s">
        <v>695</v>
      </c>
      <c r="AC13" s="24"/>
      <c r="AD13" s="23" t="s">
        <v>736</v>
      </c>
    </row>
    <row r="14" spans="2:30" x14ac:dyDescent="0.3">
      <c r="B14" s="23" t="s">
        <v>35</v>
      </c>
      <c r="D14" s="23" t="s">
        <v>76</v>
      </c>
      <c r="E14" s="23" t="s">
        <v>117</v>
      </c>
      <c r="F14" s="24"/>
      <c r="G14" s="23" t="s">
        <v>158</v>
      </c>
      <c r="H14" s="23" t="s">
        <v>199</v>
      </c>
      <c r="I14" s="24"/>
      <c r="J14" s="23" t="s">
        <v>240</v>
      </c>
      <c r="L14" s="23" t="s">
        <v>286</v>
      </c>
      <c r="N14" s="23" t="s">
        <v>327</v>
      </c>
      <c r="O14" s="23" t="s">
        <v>409</v>
      </c>
      <c r="P14" s="24"/>
      <c r="Q14" s="23" t="s">
        <v>450</v>
      </c>
      <c r="R14" s="23" t="s">
        <v>491</v>
      </c>
      <c r="S14" s="24"/>
      <c r="T14" s="23" t="s">
        <v>532</v>
      </c>
      <c r="V14" s="23" t="s">
        <v>573</v>
      </c>
      <c r="X14" s="23" t="s">
        <v>614</v>
      </c>
      <c r="Y14" s="23" t="s">
        <v>368</v>
      </c>
      <c r="Z14" s="24"/>
      <c r="AA14" s="23" t="s">
        <v>655</v>
      </c>
      <c r="AB14" s="23" t="s">
        <v>696</v>
      </c>
      <c r="AC14" s="24"/>
      <c r="AD14" s="23" t="s">
        <v>737</v>
      </c>
    </row>
    <row r="15" spans="2:30" x14ac:dyDescent="0.3">
      <c r="B15" s="23" t="s">
        <v>36</v>
      </c>
      <c r="D15" s="23" t="s">
        <v>77</v>
      </c>
      <c r="E15" s="23" t="s">
        <v>118</v>
      </c>
      <c r="F15" s="24"/>
      <c r="G15" s="23" t="s">
        <v>159</v>
      </c>
      <c r="H15" s="23" t="s">
        <v>200</v>
      </c>
      <c r="I15" s="24"/>
      <c r="J15" s="23" t="s">
        <v>241</v>
      </c>
      <c r="L15" s="23" t="s">
        <v>287</v>
      </c>
      <c r="N15" s="23" t="s">
        <v>328</v>
      </c>
      <c r="O15" s="23" t="s">
        <v>410</v>
      </c>
      <c r="P15" s="24"/>
      <c r="Q15" s="23" t="s">
        <v>451</v>
      </c>
      <c r="R15" s="23" t="s">
        <v>492</v>
      </c>
      <c r="S15" s="24"/>
      <c r="T15" s="23" t="s">
        <v>533</v>
      </c>
      <c r="V15" s="23" t="s">
        <v>574</v>
      </c>
      <c r="X15" s="23" t="s">
        <v>615</v>
      </c>
      <c r="Y15" s="23" t="s">
        <v>369</v>
      </c>
      <c r="Z15" s="24"/>
      <c r="AA15" s="23" t="s">
        <v>656</v>
      </c>
      <c r="AB15" s="23" t="s">
        <v>697</v>
      </c>
      <c r="AC15" s="24"/>
      <c r="AD15" s="23" t="s">
        <v>738</v>
      </c>
    </row>
    <row r="16" spans="2:30" x14ac:dyDescent="0.3">
      <c r="B16" s="23" t="s">
        <v>37</v>
      </c>
      <c r="D16" s="23" t="s">
        <v>78</v>
      </c>
      <c r="E16" s="23" t="s">
        <v>119</v>
      </c>
      <c r="F16" s="24"/>
      <c r="G16" s="23" t="s">
        <v>160</v>
      </c>
      <c r="H16" s="23" t="s">
        <v>201</v>
      </c>
      <c r="I16" s="24"/>
      <c r="J16" s="23" t="s">
        <v>242</v>
      </c>
      <c r="L16" s="23" t="s">
        <v>288</v>
      </c>
      <c r="N16" s="23" t="s">
        <v>329</v>
      </c>
      <c r="O16" s="23" t="s">
        <v>411</v>
      </c>
      <c r="P16" s="24"/>
      <c r="Q16" s="23" t="s">
        <v>452</v>
      </c>
      <c r="R16" s="23" t="s">
        <v>493</v>
      </c>
      <c r="S16" s="24"/>
      <c r="T16" s="23" t="s">
        <v>534</v>
      </c>
      <c r="V16" s="23" t="s">
        <v>575</v>
      </c>
      <c r="X16" s="23" t="s">
        <v>616</v>
      </c>
      <c r="Y16" s="23" t="s">
        <v>370</v>
      </c>
      <c r="Z16" s="24"/>
      <c r="AA16" s="23" t="s">
        <v>657</v>
      </c>
      <c r="AB16" s="23" t="s">
        <v>698</v>
      </c>
      <c r="AC16" s="24"/>
      <c r="AD16" s="23" t="s">
        <v>739</v>
      </c>
    </row>
    <row r="17" spans="2:30" x14ac:dyDescent="0.3">
      <c r="B17" s="23" t="s">
        <v>38</v>
      </c>
      <c r="D17" s="23" t="s">
        <v>79</v>
      </c>
      <c r="E17" s="23" t="s">
        <v>120</v>
      </c>
      <c r="F17" s="24"/>
      <c r="G17" s="23" t="s">
        <v>161</v>
      </c>
      <c r="H17" s="23" t="s">
        <v>202</v>
      </c>
      <c r="I17" s="24"/>
      <c r="J17" s="23" t="s">
        <v>243</v>
      </c>
      <c r="L17" s="23" t="s">
        <v>289</v>
      </c>
      <c r="N17" s="23" t="s">
        <v>330</v>
      </c>
      <c r="O17" s="23" t="s">
        <v>412</v>
      </c>
      <c r="P17" s="24"/>
      <c r="Q17" s="23" t="s">
        <v>453</v>
      </c>
      <c r="R17" s="23" t="s">
        <v>494</v>
      </c>
      <c r="S17" s="24"/>
      <c r="T17" s="23" t="s">
        <v>535</v>
      </c>
      <c r="V17" s="23" t="s">
        <v>576</v>
      </c>
      <c r="X17" s="23" t="s">
        <v>617</v>
      </c>
      <c r="Y17" s="23" t="s">
        <v>371</v>
      </c>
      <c r="Z17" s="24"/>
      <c r="AA17" s="23" t="s">
        <v>658</v>
      </c>
      <c r="AB17" s="23" t="s">
        <v>699</v>
      </c>
      <c r="AC17" s="24"/>
      <c r="AD17" s="23" t="s">
        <v>740</v>
      </c>
    </row>
    <row r="18" spans="2:30" x14ac:dyDescent="0.3">
      <c r="B18" s="23" t="s">
        <v>39</v>
      </c>
      <c r="D18" s="23" t="s">
        <v>80</v>
      </c>
      <c r="E18" s="23" t="s">
        <v>121</v>
      </c>
      <c r="F18" s="24"/>
      <c r="G18" s="23" t="s">
        <v>162</v>
      </c>
      <c r="H18" s="23" t="s">
        <v>203</v>
      </c>
      <c r="I18" s="24"/>
      <c r="J18" s="23" t="s">
        <v>244</v>
      </c>
      <c r="L18" s="23" t="s">
        <v>290</v>
      </c>
      <c r="N18" s="23" t="s">
        <v>331</v>
      </c>
      <c r="O18" s="23" t="s">
        <v>413</v>
      </c>
      <c r="P18" s="24"/>
      <c r="Q18" s="23" t="s">
        <v>454</v>
      </c>
      <c r="R18" s="23" t="s">
        <v>495</v>
      </c>
      <c r="S18" s="24"/>
      <c r="T18" s="23" t="s">
        <v>536</v>
      </c>
      <c r="V18" s="23" t="s">
        <v>577</v>
      </c>
      <c r="X18" s="23" t="s">
        <v>618</v>
      </c>
      <c r="Y18" s="23" t="s">
        <v>372</v>
      </c>
      <c r="Z18" s="24"/>
      <c r="AA18" s="23" t="s">
        <v>659</v>
      </c>
      <c r="AB18" s="23" t="s">
        <v>700</v>
      </c>
      <c r="AC18" s="24"/>
      <c r="AD18" s="23" t="s">
        <v>741</v>
      </c>
    </row>
    <row r="19" spans="2:30" x14ac:dyDescent="0.3">
      <c r="B19" s="23" t="s">
        <v>40</v>
      </c>
      <c r="D19" s="23" t="s">
        <v>81</v>
      </c>
      <c r="E19" s="23" t="s">
        <v>122</v>
      </c>
      <c r="F19" s="24"/>
      <c r="G19" s="23" t="s">
        <v>163</v>
      </c>
      <c r="H19" s="23" t="s">
        <v>204</v>
      </c>
      <c r="I19" s="24"/>
      <c r="J19" s="23" t="s">
        <v>245</v>
      </c>
      <c r="L19" s="23" t="s">
        <v>291</v>
      </c>
      <c r="N19" s="23" t="s">
        <v>332</v>
      </c>
      <c r="O19" s="23" t="s">
        <v>414</v>
      </c>
      <c r="P19" s="24"/>
      <c r="Q19" s="23" t="s">
        <v>455</v>
      </c>
      <c r="R19" s="23" t="s">
        <v>496</v>
      </c>
      <c r="S19" s="24"/>
      <c r="T19" s="23" t="s">
        <v>537</v>
      </c>
      <c r="V19" s="23" t="s">
        <v>578</v>
      </c>
      <c r="X19" s="23" t="s">
        <v>619</v>
      </c>
      <c r="Y19" s="23" t="s">
        <v>373</v>
      </c>
      <c r="Z19" s="24"/>
      <c r="AA19" s="23" t="s">
        <v>660</v>
      </c>
      <c r="AB19" s="23" t="s">
        <v>701</v>
      </c>
      <c r="AC19" s="24"/>
      <c r="AD19" s="23" t="s">
        <v>742</v>
      </c>
    </row>
    <row r="20" spans="2:30" x14ac:dyDescent="0.3">
      <c r="B20" s="23" t="s">
        <v>41</v>
      </c>
      <c r="D20" s="23" t="s">
        <v>82</v>
      </c>
      <c r="E20" s="23" t="s">
        <v>123</v>
      </c>
      <c r="F20" s="24"/>
      <c r="G20" s="23" t="s">
        <v>164</v>
      </c>
      <c r="H20" s="23" t="s">
        <v>205</v>
      </c>
      <c r="I20" s="24"/>
      <c r="J20" s="23" t="s">
        <v>246</v>
      </c>
      <c r="L20" s="23" t="s">
        <v>292</v>
      </c>
      <c r="N20" s="23" t="s">
        <v>333</v>
      </c>
      <c r="O20" s="23" t="s">
        <v>415</v>
      </c>
      <c r="P20" s="24"/>
      <c r="Q20" s="23" t="s">
        <v>456</v>
      </c>
      <c r="R20" s="23" t="s">
        <v>497</v>
      </c>
      <c r="S20" s="24"/>
      <c r="T20" s="23" t="s">
        <v>538</v>
      </c>
      <c r="V20" s="23" t="s">
        <v>579</v>
      </c>
      <c r="X20" s="23" t="s">
        <v>620</v>
      </c>
      <c r="Y20" s="23" t="s">
        <v>374</v>
      </c>
      <c r="Z20" s="24"/>
      <c r="AA20" s="23" t="s">
        <v>661</v>
      </c>
      <c r="AB20" s="23" t="s">
        <v>702</v>
      </c>
      <c r="AC20" s="24"/>
      <c r="AD20" s="23" t="s">
        <v>743</v>
      </c>
    </row>
    <row r="21" spans="2:30" x14ac:dyDescent="0.3">
      <c r="B21" s="23" t="s">
        <v>42</v>
      </c>
      <c r="D21" s="23" t="s">
        <v>83</v>
      </c>
      <c r="E21" s="23" t="s">
        <v>124</v>
      </c>
      <c r="F21" s="24"/>
      <c r="G21" s="23" t="s">
        <v>165</v>
      </c>
      <c r="H21" s="23" t="s">
        <v>206</v>
      </c>
      <c r="I21" s="24"/>
      <c r="J21" s="23" t="s">
        <v>247</v>
      </c>
      <c r="L21" s="23" t="s">
        <v>293</v>
      </c>
      <c r="N21" s="23" t="s">
        <v>334</v>
      </c>
      <c r="O21" s="23" t="s">
        <v>416</v>
      </c>
      <c r="P21" s="24"/>
      <c r="Q21" s="23" t="s">
        <v>457</v>
      </c>
      <c r="R21" s="23" t="s">
        <v>498</v>
      </c>
      <c r="S21" s="24"/>
      <c r="T21" s="23" t="s">
        <v>539</v>
      </c>
      <c r="V21" s="23" t="s">
        <v>580</v>
      </c>
      <c r="X21" s="23" t="s">
        <v>621</v>
      </c>
      <c r="Y21" s="23" t="s">
        <v>375</v>
      </c>
      <c r="Z21" s="24"/>
      <c r="AA21" s="23" t="s">
        <v>662</v>
      </c>
      <c r="AB21" s="23" t="s">
        <v>703</v>
      </c>
      <c r="AC21" s="24"/>
      <c r="AD21" s="23" t="s">
        <v>744</v>
      </c>
    </row>
    <row r="22" spans="2:30" x14ac:dyDescent="0.3">
      <c r="B22" s="23" t="s">
        <v>43</v>
      </c>
      <c r="D22" s="23" t="s">
        <v>84</v>
      </c>
      <c r="E22" s="23" t="s">
        <v>125</v>
      </c>
      <c r="F22" s="24"/>
      <c r="G22" s="23" t="s">
        <v>166</v>
      </c>
      <c r="H22" s="23" t="s">
        <v>207</v>
      </c>
      <c r="I22" s="24"/>
      <c r="J22" s="23" t="s">
        <v>248</v>
      </c>
      <c r="L22" s="23" t="s">
        <v>294</v>
      </c>
      <c r="N22" s="23" t="s">
        <v>335</v>
      </c>
      <c r="O22" s="23" t="s">
        <v>417</v>
      </c>
      <c r="P22" s="24"/>
      <c r="Q22" s="23" t="s">
        <v>458</v>
      </c>
      <c r="R22" s="23" t="s">
        <v>499</v>
      </c>
      <c r="S22" s="24"/>
      <c r="T22" s="23" t="s">
        <v>540</v>
      </c>
      <c r="V22" s="23" t="s">
        <v>581</v>
      </c>
      <c r="X22" s="23" t="s">
        <v>622</v>
      </c>
      <c r="Y22" s="23" t="s">
        <v>376</v>
      </c>
      <c r="Z22" s="24"/>
      <c r="AA22" s="23" t="s">
        <v>663</v>
      </c>
      <c r="AB22" s="23" t="s">
        <v>704</v>
      </c>
      <c r="AC22" s="24"/>
      <c r="AD22" s="23" t="s">
        <v>745</v>
      </c>
    </row>
    <row r="23" spans="2:30" x14ac:dyDescent="0.3">
      <c r="B23" s="23" t="s">
        <v>44</v>
      </c>
      <c r="D23" s="23" t="s">
        <v>85</v>
      </c>
      <c r="E23" s="23" t="s">
        <v>126</v>
      </c>
      <c r="F23" s="24"/>
      <c r="G23" s="23" t="s">
        <v>167</v>
      </c>
      <c r="H23" s="23" t="s">
        <v>208</v>
      </c>
      <c r="I23" s="24"/>
      <c r="J23" s="23" t="s">
        <v>249</v>
      </c>
      <c r="L23" s="23" t="s">
        <v>295</v>
      </c>
      <c r="N23" s="23" t="s">
        <v>336</v>
      </c>
      <c r="O23" s="23" t="s">
        <v>418</v>
      </c>
      <c r="P23" s="24"/>
      <c r="Q23" s="23" t="s">
        <v>459</v>
      </c>
      <c r="R23" s="23" t="s">
        <v>500</v>
      </c>
      <c r="S23" s="24"/>
      <c r="T23" s="23" t="s">
        <v>541</v>
      </c>
      <c r="V23" s="23" t="s">
        <v>582</v>
      </c>
      <c r="X23" s="23" t="s">
        <v>623</v>
      </c>
      <c r="Y23" s="23" t="s">
        <v>377</v>
      </c>
      <c r="Z23" s="24"/>
      <c r="AA23" s="23" t="s">
        <v>664</v>
      </c>
      <c r="AB23" s="23" t="s">
        <v>705</v>
      </c>
      <c r="AC23" s="24"/>
      <c r="AD23" s="23" t="s">
        <v>746</v>
      </c>
    </row>
    <row r="24" spans="2:30" x14ac:dyDescent="0.3">
      <c r="B24" s="23" t="s">
        <v>45</v>
      </c>
      <c r="D24" s="23" t="s">
        <v>86</v>
      </c>
      <c r="E24" s="23" t="s">
        <v>127</v>
      </c>
      <c r="F24" s="24"/>
      <c r="G24" s="23" t="s">
        <v>168</v>
      </c>
      <c r="H24" s="23" t="s">
        <v>209</v>
      </c>
      <c r="I24" s="24"/>
      <c r="J24" s="23" t="s">
        <v>250</v>
      </c>
      <c r="L24" s="23" t="s">
        <v>296</v>
      </c>
      <c r="N24" s="23" t="s">
        <v>337</v>
      </c>
      <c r="O24" s="23" t="s">
        <v>419</v>
      </c>
      <c r="P24" s="24"/>
      <c r="Q24" s="23" t="s">
        <v>460</v>
      </c>
      <c r="R24" s="23" t="s">
        <v>501</v>
      </c>
      <c r="S24" s="24"/>
      <c r="T24" s="23" t="s">
        <v>542</v>
      </c>
      <c r="V24" s="23" t="s">
        <v>583</v>
      </c>
      <c r="X24" s="23" t="s">
        <v>624</v>
      </c>
      <c r="Y24" s="23" t="s">
        <v>378</v>
      </c>
      <c r="Z24" s="24"/>
      <c r="AA24" s="23" t="s">
        <v>665</v>
      </c>
      <c r="AB24" s="23" t="s">
        <v>706</v>
      </c>
      <c r="AC24" s="24"/>
      <c r="AD24" s="23" t="s">
        <v>747</v>
      </c>
    </row>
    <row r="25" spans="2:30" x14ac:dyDescent="0.3">
      <c r="B25" s="23" t="s">
        <v>46</v>
      </c>
      <c r="D25" s="23" t="s">
        <v>87</v>
      </c>
      <c r="E25" s="23" t="s">
        <v>128</v>
      </c>
      <c r="F25" s="24"/>
      <c r="G25" s="23" t="s">
        <v>169</v>
      </c>
      <c r="H25" s="23" t="s">
        <v>210</v>
      </c>
      <c r="I25" s="24"/>
      <c r="J25" s="23" t="s">
        <v>251</v>
      </c>
      <c r="L25" s="23" t="s">
        <v>297</v>
      </c>
      <c r="N25" s="23" t="s">
        <v>338</v>
      </c>
      <c r="O25" s="23" t="s">
        <v>420</v>
      </c>
      <c r="P25" s="24"/>
      <c r="Q25" s="23" t="s">
        <v>461</v>
      </c>
      <c r="R25" s="23" t="s">
        <v>502</v>
      </c>
      <c r="S25" s="24"/>
      <c r="T25" s="23" t="s">
        <v>543</v>
      </c>
      <c r="V25" s="23" t="s">
        <v>584</v>
      </c>
      <c r="X25" s="23" t="s">
        <v>625</v>
      </c>
      <c r="Y25" s="23" t="s">
        <v>379</v>
      </c>
      <c r="Z25" s="24"/>
      <c r="AA25" s="23" t="s">
        <v>666</v>
      </c>
      <c r="AB25" s="23" t="s">
        <v>707</v>
      </c>
      <c r="AC25" s="24"/>
      <c r="AD25" s="23" t="s">
        <v>748</v>
      </c>
    </row>
    <row r="26" spans="2:30" x14ac:dyDescent="0.3">
      <c r="B26" s="23" t="s">
        <v>47</v>
      </c>
      <c r="D26" s="23" t="s">
        <v>88</v>
      </c>
      <c r="E26" s="23" t="s">
        <v>129</v>
      </c>
      <c r="F26" s="24"/>
      <c r="G26" s="23" t="s">
        <v>170</v>
      </c>
      <c r="H26" s="23" t="s">
        <v>211</v>
      </c>
      <c r="I26" s="24"/>
      <c r="J26" s="23" t="s">
        <v>252</v>
      </c>
      <c r="L26" s="23" t="s">
        <v>298</v>
      </c>
      <c r="N26" s="23" t="s">
        <v>339</v>
      </c>
      <c r="O26" s="23" t="s">
        <v>421</v>
      </c>
      <c r="P26" s="24"/>
      <c r="Q26" s="23" t="s">
        <v>462</v>
      </c>
      <c r="R26" s="23" t="s">
        <v>503</v>
      </c>
      <c r="S26" s="24"/>
      <c r="T26" s="23" t="s">
        <v>544</v>
      </c>
      <c r="V26" s="23" t="s">
        <v>585</v>
      </c>
      <c r="X26" s="23" t="s">
        <v>626</v>
      </c>
      <c r="Y26" s="23" t="s">
        <v>380</v>
      </c>
      <c r="Z26" s="24"/>
      <c r="AA26" s="23" t="s">
        <v>667</v>
      </c>
      <c r="AB26" s="23" t="s">
        <v>708</v>
      </c>
      <c r="AC26" s="24"/>
      <c r="AD26" s="23" t="s">
        <v>749</v>
      </c>
    </row>
    <row r="27" spans="2:30" x14ac:dyDescent="0.3">
      <c r="B27" s="23" t="s">
        <v>48</v>
      </c>
      <c r="D27" s="23" t="s">
        <v>89</v>
      </c>
      <c r="E27" s="23" t="s">
        <v>130</v>
      </c>
      <c r="F27" s="24"/>
      <c r="G27" s="23" t="s">
        <v>171</v>
      </c>
      <c r="H27" s="23" t="s">
        <v>212</v>
      </c>
      <c r="I27" s="24"/>
      <c r="J27" s="23" t="s">
        <v>253</v>
      </c>
      <c r="L27" s="23" t="s">
        <v>299</v>
      </c>
      <c r="N27" s="23" t="s">
        <v>340</v>
      </c>
      <c r="O27" s="23" t="s">
        <v>422</v>
      </c>
      <c r="P27" s="24"/>
      <c r="Q27" s="23" t="s">
        <v>463</v>
      </c>
      <c r="R27" s="23" t="s">
        <v>504</v>
      </c>
      <c r="S27" s="24"/>
      <c r="T27" s="23" t="s">
        <v>545</v>
      </c>
      <c r="V27" s="23" t="s">
        <v>586</v>
      </c>
      <c r="X27" s="23" t="s">
        <v>627</v>
      </c>
      <c r="Y27" s="23" t="s">
        <v>381</v>
      </c>
      <c r="Z27" s="24"/>
      <c r="AA27" s="23" t="s">
        <v>668</v>
      </c>
      <c r="AB27" s="23" t="s">
        <v>709</v>
      </c>
      <c r="AC27" s="24"/>
      <c r="AD27" s="23" t="s">
        <v>750</v>
      </c>
    </row>
    <row r="28" spans="2:30" x14ac:dyDescent="0.3">
      <c r="B28" s="23" t="s">
        <v>49</v>
      </c>
      <c r="D28" s="23" t="s">
        <v>90</v>
      </c>
      <c r="E28" s="23" t="s">
        <v>131</v>
      </c>
      <c r="F28" s="24"/>
      <c r="G28" s="23" t="s">
        <v>172</v>
      </c>
      <c r="H28" s="23" t="s">
        <v>213</v>
      </c>
      <c r="I28" s="24"/>
      <c r="J28" s="23" t="s">
        <v>254</v>
      </c>
      <c r="L28" s="23" t="s">
        <v>300</v>
      </c>
      <c r="N28" s="23" t="s">
        <v>341</v>
      </c>
      <c r="O28" s="23" t="s">
        <v>423</v>
      </c>
      <c r="P28" s="24"/>
      <c r="Q28" s="23" t="s">
        <v>464</v>
      </c>
      <c r="R28" s="23" t="s">
        <v>505</v>
      </c>
      <c r="S28" s="24"/>
      <c r="T28" s="23" t="s">
        <v>546</v>
      </c>
      <c r="V28" s="23" t="s">
        <v>587</v>
      </c>
      <c r="X28" s="23" t="s">
        <v>628</v>
      </c>
      <c r="Y28" s="23" t="s">
        <v>382</v>
      </c>
      <c r="Z28" s="24"/>
      <c r="AA28" s="23" t="s">
        <v>669</v>
      </c>
      <c r="AB28" s="23" t="s">
        <v>710</v>
      </c>
      <c r="AC28" s="24"/>
      <c r="AD28" s="23" t="s">
        <v>751</v>
      </c>
    </row>
    <row r="29" spans="2:30" x14ac:dyDescent="0.3">
      <c r="B29" s="23" t="s">
        <v>50</v>
      </c>
      <c r="D29" s="23" t="s">
        <v>91</v>
      </c>
      <c r="E29" s="23" t="s">
        <v>132</v>
      </c>
      <c r="F29" s="24"/>
      <c r="G29" s="23" t="s">
        <v>173</v>
      </c>
      <c r="H29" s="23" t="s">
        <v>214</v>
      </c>
      <c r="I29" s="24"/>
      <c r="J29" s="23" t="s">
        <v>255</v>
      </c>
      <c r="L29" s="23" t="s">
        <v>301</v>
      </c>
      <c r="N29" s="23" t="s">
        <v>342</v>
      </c>
      <c r="O29" s="23" t="s">
        <v>424</v>
      </c>
      <c r="P29" s="24"/>
      <c r="Q29" s="23" t="s">
        <v>465</v>
      </c>
      <c r="R29" s="23" t="s">
        <v>506</v>
      </c>
      <c r="S29" s="24"/>
      <c r="T29" s="23" t="s">
        <v>547</v>
      </c>
      <c r="V29" s="23" t="s">
        <v>588</v>
      </c>
      <c r="X29" s="23" t="s">
        <v>629</v>
      </c>
      <c r="Y29" s="23" t="s">
        <v>383</v>
      </c>
      <c r="Z29" s="24"/>
      <c r="AA29" s="23" t="s">
        <v>670</v>
      </c>
      <c r="AB29" s="23" t="s">
        <v>711</v>
      </c>
      <c r="AC29" s="24"/>
      <c r="AD29" s="23" t="s">
        <v>752</v>
      </c>
    </row>
    <row r="30" spans="2:30" x14ac:dyDescent="0.3">
      <c r="B30" s="23" t="s">
        <v>51</v>
      </c>
      <c r="D30" s="23" t="s">
        <v>92</v>
      </c>
      <c r="E30" s="23" t="s">
        <v>133</v>
      </c>
      <c r="F30" s="24"/>
      <c r="G30" s="23" t="s">
        <v>174</v>
      </c>
      <c r="H30" s="23" t="s">
        <v>215</v>
      </c>
      <c r="I30" s="24"/>
      <c r="J30" s="23" t="s">
        <v>256</v>
      </c>
      <c r="L30" s="23" t="s">
        <v>302</v>
      </c>
      <c r="N30" s="23" t="s">
        <v>343</v>
      </c>
      <c r="O30" s="23" t="s">
        <v>425</v>
      </c>
      <c r="P30" s="24"/>
      <c r="Q30" s="23" t="s">
        <v>466</v>
      </c>
      <c r="R30" s="23" t="s">
        <v>507</v>
      </c>
      <c r="S30" s="24"/>
      <c r="T30" s="23" t="s">
        <v>548</v>
      </c>
      <c r="V30" s="23" t="s">
        <v>589</v>
      </c>
      <c r="X30" s="23" t="s">
        <v>630</v>
      </c>
      <c r="Y30" s="23" t="s">
        <v>384</v>
      </c>
      <c r="Z30" s="24"/>
      <c r="AA30" s="23" t="s">
        <v>671</v>
      </c>
      <c r="AB30" s="23" t="s">
        <v>712</v>
      </c>
      <c r="AC30" s="24"/>
      <c r="AD30" s="23" t="s">
        <v>753</v>
      </c>
    </row>
    <row r="31" spans="2:30" x14ac:dyDescent="0.3">
      <c r="B31" s="23" t="s">
        <v>52</v>
      </c>
      <c r="D31" s="23" t="s">
        <v>93</v>
      </c>
      <c r="E31" s="23" t="s">
        <v>134</v>
      </c>
      <c r="F31" s="24"/>
      <c r="G31" s="23" t="s">
        <v>175</v>
      </c>
      <c r="H31" s="23" t="s">
        <v>216</v>
      </c>
      <c r="I31" s="24"/>
      <c r="J31" s="23" t="s">
        <v>257</v>
      </c>
      <c r="L31" s="23" t="s">
        <v>303</v>
      </c>
      <c r="N31" s="23" t="s">
        <v>344</v>
      </c>
      <c r="O31" s="23" t="s">
        <v>426</v>
      </c>
      <c r="P31" s="24"/>
      <c r="Q31" s="23" t="s">
        <v>467</v>
      </c>
      <c r="R31" s="23" t="s">
        <v>508</v>
      </c>
      <c r="S31" s="24"/>
      <c r="T31" s="23" t="s">
        <v>549</v>
      </c>
      <c r="V31" s="23" t="s">
        <v>590</v>
      </c>
      <c r="X31" s="23" t="s">
        <v>631</v>
      </c>
      <c r="Y31" s="23" t="s">
        <v>385</v>
      </c>
      <c r="Z31" s="24"/>
      <c r="AA31" s="23" t="s">
        <v>672</v>
      </c>
      <c r="AB31" s="23" t="s">
        <v>713</v>
      </c>
      <c r="AC31" s="24"/>
      <c r="AD31" s="23" t="s">
        <v>754</v>
      </c>
    </row>
    <row r="32" spans="2:30" x14ac:dyDescent="0.3">
      <c r="B32" s="23" t="s">
        <v>53</v>
      </c>
      <c r="D32" s="23" t="s">
        <v>94</v>
      </c>
      <c r="E32" s="23" t="s">
        <v>135</v>
      </c>
      <c r="F32" s="24"/>
      <c r="G32" s="23" t="s">
        <v>176</v>
      </c>
      <c r="H32" s="23" t="s">
        <v>217</v>
      </c>
      <c r="I32" s="24"/>
      <c r="J32" s="23" t="s">
        <v>258</v>
      </c>
      <c r="L32" s="23" t="s">
        <v>304</v>
      </c>
      <c r="N32" s="23" t="s">
        <v>345</v>
      </c>
      <c r="O32" s="23" t="s">
        <v>427</v>
      </c>
      <c r="P32" s="24"/>
      <c r="Q32" s="23" t="s">
        <v>468</v>
      </c>
      <c r="R32" s="23" t="s">
        <v>509</v>
      </c>
      <c r="S32" s="24"/>
      <c r="T32" s="23" t="s">
        <v>550</v>
      </c>
      <c r="V32" s="23" t="s">
        <v>591</v>
      </c>
      <c r="X32" s="23" t="s">
        <v>632</v>
      </c>
      <c r="Y32" s="23" t="s">
        <v>386</v>
      </c>
      <c r="Z32" s="24"/>
      <c r="AA32" s="23" t="s">
        <v>673</v>
      </c>
      <c r="AB32" s="23" t="s">
        <v>714</v>
      </c>
      <c r="AC32" s="24"/>
      <c r="AD32" s="23" t="s">
        <v>755</v>
      </c>
    </row>
    <row r="33" spans="2:30" x14ac:dyDescent="0.3">
      <c r="B33" s="23" t="s">
        <v>54</v>
      </c>
      <c r="D33" s="23" t="s">
        <v>95</v>
      </c>
      <c r="E33" s="23" t="s">
        <v>136</v>
      </c>
      <c r="F33" s="24"/>
      <c r="G33" s="23" t="s">
        <v>177</v>
      </c>
      <c r="H33" s="23" t="s">
        <v>218</v>
      </c>
      <c r="I33" s="24"/>
      <c r="J33" s="23" t="s">
        <v>259</v>
      </c>
      <c r="L33" s="23" t="s">
        <v>305</v>
      </c>
      <c r="N33" s="23" t="s">
        <v>346</v>
      </c>
      <c r="O33" s="23" t="s">
        <v>428</v>
      </c>
      <c r="P33" s="24"/>
      <c r="Q33" s="23" t="s">
        <v>469</v>
      </c>
      <c r="R33" s="23" t="s">
        <v>510</v>
      </c>
      <c r="S33" s="24"/>
      <c r="T33" s="23" t="s">
        <v>551</v>
      </c>
      <c r="V33" s="23" t="s">
        <v>592</v>
      </c>
      <c r="X33" s="23" t="s">
        <v>633</v>
      </c>
      <c r="Y33" s="23" t="s">
        <v>387</v>
      </c>
      <c r="Z33" s="24"/>
      <c r="AA33" s="23" t="s">
        <v>674</v>
      </c>
      <c r="AB33" s="23" t="s">
        <v>715</v>
      </c>
      <c r="AC33" s="24"/>
      <c r="AD33" s="23" t="s">
        <v>756</v>
      </c>
    </row>
    <row r="34" spans="2:30" x14ac:dyDescent="0.3">
      <c r="B34" s="23" t="s">
        <v>55</v>
      </c>
      <c r="D34" s="23" t="s">
        <v>96</v>
      </c>
      <c r="E34" s="23" t="s">
        <v>137</v>
      </c>
      <c r="F34" s="24"/>
      <c r="G34" s="23" t="s">
        <v>178</v>
      </c>
      <c r="H34" s="23" t="s">
        <v>219</v>
      </c>
      <c r="I34" s="24"/>
      <c r="J34" s="23" t="s">
        <v>260</v>
      </c>
      <c r="L34" s="23" t="s">
        <v>306</v>
      </c>
      <c r="N34" s="23" t="s">
        <v>347</v>
      </c>
      <c r="O34" s="23" t="s">
        <v>429</v>
      </c>
      <c r="P34" s="24"/>
      <c r="Q34" s="23" t="s">
        <v>470</v>
      </c>
      <c r="R34" s="23" t="s">
        <v>511</v>
      </c>
      <c r="S34" s="24"/>
      <c r="T34" s="23" t="s">
        <v>552</v>
      </c>
      <c r="V34" s="23" t="s">
        <v>593</v>
      </c>
      <c r="X34" s="23" t="s">
        <v>634</v>
      </c>
      <c r="Y34" s="23" t="s">
        <v>388</v>
      </c>
      <c r="Z34" s="24"/>
      <c r="AA34" s="23" t="s">
        <v>675</v>
      </c>
      <c r="AB34" s="23" t="s">
        <v>716</v>
      </c>
      <c r="AC34" s="24"/>
      <c r="AD34" s="23" t="s">
        <v>757</v>
      </c>
    </row>
    <row r="35" spans="2:30" x14ac:dyDescent="0.3">
      <c r="B35" s="23" t="s">
        <v>56</v>
      </c>
      <c r="D35" s="23" t="s">
        <v>97</v>
      </c>
      <c r="E35" s="23" t="s">
        <v>138</v>
      </c>
      <c r="F35" s="24"/>
      <c r="G35" s="23" t="s">
        <v>179</v>
      </c>
      <c r="H35" s="23" t="s">
        <v>220</v>
      </c>
      <c r="I35" s="24"/>
      <c r="J35" s="23" t="s">
        <v>261</v>
      </c>
      <c r="L35" s="23" t="s">
        <v>307</v>
      </c>
      <c r="N35" s="23" t="s">
        <v>348</v>
      </c>
      <c r="O35" s="23" t="s">
        <v>430</v>
      </c>
      <c r="P35" s="24"/>
      <c r="Q35" s="23" t="s">
        <v>471</v>
      </c>
      <c r="R35" s="23" t="s">
        <v>512</v>
      </c>
      <c r="S35" s="24"/>
      <c r="T35" s="23" t="s">
        <v>553</v>
      </c>
      <c r="V35" s="23" t="s">
        <v>594</v>
      </c>
      <c r="X35" s="23" t="s">
        <v>635</v>
      </c>
      <c r="Y35" s="23" t="s">
        <v>389</v>
      </c>
      <c r="Z35" s="24"/>
      <c r="AA35" s="23" t="s">
        <v>676</v>
      </c>
      <c r="AB35" s="23" t="s">
        <v>717</v>
      </c>
      <c r="AC35" s="24"/>
      <c r="AD35" s="23" t="s">
        <v>758</v>
      </c>
    </row>
    <row r="36" spans="2:30" x14ac:dyDescent="0.3">
      <c r="B36" s="23" t="s">
        <v>57</v>
      </c>
      <c r="D36" s="23" t="s">
        <v>98</v>
      </c>
      <c r="E36" s="23" t="s">
        <v>139</v>
      </c>
      <c r="F36" s="24"/>
      <c r="G36" s="23" t="s">
        <v>180</v>
      </c>
      <c r="H36" s="23" t="s">
        <v>221</v>
      </c>
      <c r="I36" s="24"/>
      <c r="J36" s="23" t="s">
        <v>262</v>
      </c>
      <c r="L36" s="23" t="s">
        <v>308</v>
      </c>
      <c r="N36" s="23" t="s">
        <v>349</v>
      </c>
      <c r="O36" s="23" t="s">
        <v>431</v>
      </c>
      <c r="P36" s="24"/>
      <c r="Q36" s="23" t="s">
        <v>472</v>
      </c>
      <c r="R36" s="23" t="s">
        <v>513</v>
      </c>
      <c r="S36" s="24"/>
      <c r="T36" s="23" t="s">
        <v>554</v>
      </c>
      <c r="V36" s="23" t="s">
        <v>595</v>
      </c>
      <c r="X36" s="23" t="s">
        <v>636</v>
      </c>
      <c r="Y36" s="23" t="s">
        <v>390</v>
      </c>
      <c r="Z36" s="24"/>
      <c r="AA36" s="23" t="s">
        <v>677</v>
      </c>
      <c r="AB36" s="23" t="s">
        <v>718</v>
      </c>
      <c r="AC36" s="24"/>
      <c r="AD36" s="23" t="s">
        <v>759</v>
      </c>
    </row>
    <row r="37" spans="2:30" x14ac:dyDescent="0.3">
      <c r="B37" s="23" t="s">
        <v>58</v>
      </c>
      <c r="D37" s="23" t="s">
        <v>99</v>
      </c>
      <c r="E37" s="23" t="s">
        <v>140</v>
      </c>
      <c r="F37" s="24"/>
      <c r="G37" s="23" t="s">
        <v>181</v>
      </c>
      <c r="H37" s="23" t="s">
        <v>222</v>
      </c>
      <c r="I37" s="24"/>
      <c r="J37" s="23" t="s">
        <v>263</v>
      </c>
      <c r="L37" s="23" t="s">
        <v>309</v>
      </c>
      <c r="N37" s="23" t="s">
        <v>350</v>
      </c>
      <c r="O37" s="23" t="s">
        <v>432</v>
      </c>
      <c r="P37" s="24"/>
      <c r="Q37" s="23" t="s">
        <v>473</v>
      </c>
      <c r="R37" s="23" t="s">
        <v>514</v>
      </c>
      <c r="S37" s="24"/>
      <c r="T37" s="23" t="s">
        <v>555</v>
      </c>
      <c r="V37" s="23" t="s">
        <v>596</v>
      </c>
      <c r="X37" s="23" t="s">
        <v>637</v>
      </c>
      <c r="Y37" s="23" t="s">
        <v>391</v>
      </c>
      <c r="Z37" s="24"/>
      <c r="AA37" s="23" t="s">
        <v>678</v>
      </c>
      <c r="AB37" s="23" t="s">
        <v>719</v>
      </c>
      <c r="AC37" s="24"/>
      <c r="AD37" s="23" t="s">
        <v>760</v>
      </c>
    </row>
    <row r="38" spans="2:30" x14ac:dyDescent="0.3">
      <c r="B38" s="23" t="s">
        <v>59</v>
      </c>
      <c r="D38" s="23" t="s">
        <v>100</v>
      </c>
      <c r="E38" s="23" t="s">
        <v>141</v>
      </c>
      <c r="F38" s="24"/>
      <c r="G38" s="23" t="s">
        <v>182</v>
      </c>
      <c r="H38" s="23" t="s">
        <v>223</v>
      </c>
      <c r="I38" s="24"/>
      <c r="J38" s="23" t="s">
        <v>264</v>
      </c>
      <c r="L38" s="23" t="s">
        <v>310</v>
      </c>
      <c r="N38" s="23" t="s">
        <v>351</v>
      </c>
      <c r="O38" s="23" t="s">
        <v>433</v>
      </c>
      <c r="P38" s="24"/>
      <c r="Q38" s="23" t="s">
        <v>474</v>
      </c>
      <c r="R38" s="23" t="s">
        <v>515</v>
      </c>
      <c r="S38" s="24"/>
      <c r="T38" s="23" t="s">
        <v>556</v>
      </c>
      <c r="V38" s="23" t="s">
        <v>597</v>
      </c>
      <c r="X38" s="23" t="s">
        <v>638</v>
      </c>
      <c r="Y38" s="23" t="s">
        <v>392</v>
      </c>
      <c r="Z38" s="24"/>
      <c r="AA38" s="23" t="s">
        <v>679</v>
      </c>
      <c r="AB38" s="23" t="s">
        <v>720</v>
      </c>
      <c r="AC38" s="24"/>
      <c r="AD38" s="23" t="s">
        <v>761</v>
      </c>
    </row>
    <row r="39" spans="2:30" x14ac:dyDescent="0.3">
      <c r="B39" s="23" t="s">
        <v>60</v>
      </c>
      <c r="D39" s="23" t="s">
        <v>101</v>
      </c>
      <c r="E39" s="23" t="s">
        <v>142</v>
      </c>
      <c r="F39" s="24"/>
      <c r="G39" s="23" t="s">
        <v>183</v>
      </c>
      <c r="H39" s="23" t="s">
        <v>224</v>
      </c>
      <c r="I39" s="24"/>
      <c r="J39" s="23" t="s">
        <v>265</v>
      </c>
      <c r="L39" s="23" t="s">
        <v>311</v>
      </c>
      <c r="N39" s="23" t="s">
        <v>352</v>
      </c>
      <c r="O39" s="23" t="s">
        <v>434</v>
      </c>
      <c r="P39" s="24"/>
      <c r="Q39" s="23" t="s">
        <v>475</v>
      </c>
      <c r="R39" s="23" t="s">
        <v>516</v>
      </c>
      <c r="S39" s="24"/>
      <c r="T39" s="23" t="s">
        <v>557</v>
      </c>
      <c r="V39" s="23" t="s">
        <v>598</v>
      </c>
      <c r="X39" s="23" t="s">
        <v>639</v>
      </c>
      <c r="Y39" s="23" t="s">
        <v>393</v>
      </c>
      <c r="Z39" s="24"/>
      <c r="AA39" s="23" t="s">
        <v>680</v>
      </c>
      <c r="AB39" s="23" t="s">
        <v>721</v>
      </c>
      <c r="AC39" s="24"/>
      <c r="AD39" s="23" t="s">
        <v>762</v>
      </c>
    </row>
    <row r="40" spans="2:30" x14ac:dyDescent="0.3">
      <c r="B40" s="23" t="s">
        <v>61</v>
      </c>
      <c r="D40" s="23" t="s">
        <v>102</v>
      </c>
      <c r="E40" s="23" t="s">
        <v>143</v>
      </c>
      <c r="F40" s="24"/>
      <c r="G40" s="23" t="s">
        <v>184</v>
      </c>
      <c r="H40" s="23" t="s">
        <v>225</v>
      </c>
      <c r="I40" s="24"/>
      <c r="J40" s="23" t="s">
        <v>266</v>
      </c>
      <c r="L40" s="23" t="s">
        <v>312</v>
      </c>
      <c r="N40" s="23" t="s">
        <v>353</v>
      </c>
      <c r="O40" s="23" t="s">
        <v>435</v>
      </c>
      <c r="P40" s="24"/>
      <c r="Q40" s="23" t="s">
        <v>476</v>
      </c>
      <c r="R40" s="23" t="s">
        <v>517</v>
      </c>
      <c r="S40" s="24"/>
      <c r="T40" s="23" t="s">
        <v>558</v>
      </c>
      <c r="V40" s="23" t="s">
        <v>599</v>
      </c>
      <c r="X40" s="23" t="s">
        <v>640</v>
      </c>
      <c r="Y40" s="23" t="s">
        <v>394</v>
      </c>
      <c r="Z40" s="24"/>
      <c r="AA40" s="23" t="s">
        <v>681</v>
      </c>
      <c r="AB40" s="23" t="s">
        <v>722</v>
      </c>
      <c r="AC40" s="24"/>
      <c r="AD40" s="23" t="s">
        <v>763</v>
      </c>
    </row>
    <row r="41" spans="2:30" x14ac:dyDescent="0.3">
      <c r="B41" s="23" t="s">
        <v>62</v>
      </c>
      <c r="D41" s="23" t="s">
        <v>103</v>
      </c>
      <c r="E41" s="23" t="s">
        <v>144</v>
      </c>
      <c r="F41" s="24"/>
      <c r="G41" s="23" t="s">
        <v>185</v>
      </c>
      <c r="H41" s="23" t="s">
        <v>226</v>
      </c>
      <c r="I41" s="24"/>
      <c r="J41" s="23" t="s">
        <v>267</v>
      </c>
      <c r="L41" s="23" t="s">
        <v>313</v>
      </c>
      <c r="N41" s="23" t="s">
        <v>354</v>
      </c>
      <c r="O41" s="23" t="s">
        <v>436</v>
      </c>
      <c r="P41" s="24"/>
      <c r="Q41" s="23" t="s">
        <v>477</v>
      </c>
      <c r="R41" s="23" t="s">
        <v>518</v>
      </c>
      <c r="S41" s="24"/>
      <c r="T41" s="23" t="s">
        <v>559</v>
      </c>
      <c r="V41" s="23" t="s">
        <v>600</v>
      </c>
      <c r="X41" s="23" t="s">
        <v>641</v>
      </c>
      <c r="Y41" s="23" t="s">
        <v>395</v>
      </c>
      <c r="Z41" s="24"/>
      <c r="AA41" s="23" t="s">
        <v>682</v>
      </c>
      <c r="AB41" s="23" t="s">
        <v>723</v>
      </c>
      <c r="AC41" s="24"/>
      <c r="AD41" s="23" t="s">
        <v>764</v>
      </c>
    </row>
    <row r="42" spans="2:30" x14ac:dyDescent="0.3">
      <c r="B42" s="23" t="s">
        <v>63</v>
      </c>
      <c r="D42" s="23" t="s">
        <v>104</v>
      </c>
      <c r="E42" s="23" t="s">
        <v>145</v>
      </c>
      <c r="F42" s="24"/>
      <c r="G42" s="23" t="s">
        <v>186</v>
      </c>
      <c r="H42" s="23" t="s">
        <v>227</v>
      </c>
      <c r="I42" s="24"/>
      <c r="J42" s="23" t="s">
        <v>268</v>
      </c>
      <c r="L42" s="23" t="s">
        <v>314</v>
      </c>
      <c r="N42" s="23" t="s">
        <v>355</v>
      </c>
      <c r="O42" s="23" t="s">
        <v>437</v>
      </c>
      <c r="P42" s="24"/>
      <c r="Q42" s="23" t="s">
        <v>478</v>
      </c>
      <c r="R42" s="23" t="s">
        <v>519</v>
      </c>
      <c r="S42" s="24"/>
      <c r="T42" s="23" t="s">
        <v>560</v>
      </c>
      <c r="V42" s="23" t="s">
        <v>601</v>
      </c>
      <c r="X42" s="23" t="s">
        <v>642</v>
      </c>
      <c r="Y42" s="23" t="s">
        <v>396</v>
      </c>
      <c r="Z42" s="24"/>
      <c r="AA42" s="23" t="s">
        <v>683</v>
      </c>
      <c r="AB42" s="23" t="s">
        <v>724</v>
      </c>
      <c r="AC42" s="24"/>
      <c r="AD42" s="23" t="s">
        <v>765</v>
      </c>
    </row>
    <row r="43" spans="2:30" x14ac:dyDescent="0.3">
      <c r="B43" s="23" t="s">
        <v>64</v>
      </c>
      <c r="D43" s="23" t="s">
        <v>105</v>
      </c>
      <c r="E43" s="23" t="s">
        <v>146</v>
      </c>
      <c r="F43" s="24"/>
      <c r="G43" s="23" t="s">
        <v>187</v>
      </c>
      <c r="H43" s="23" t="s">
        <v>228</v>
      </c>
      <c r="I43" s="24"/>
      <c r="J43" s="23" t="s">
        <v>269</v>
      </c>
      <c r="L43" s="23" t="s">
        <v>315</v>
      </c>
      <c r="N43" s="23" t="s">
        <v>356</v>
      </c>
      <c r="O43" s="23" t="s">
        <v>438</v>
      </c>
      <c r="P43" s="24"/>
      <c r="Q43" s="23" t="s">
        <v>479</v>
      </c>
      <c r="R43" s="23" t="s">
        <v>520</v>
      </c>
      <c r="S43" s="24"/>
      <c r="T43" s="23" t="s">
        <v>561</v>
      </c>
      <c r="V43" s="23" t="s">
        <v>602</v>
      </c>
      <c r="X43" s="23" t="s">
        <v>643</v>
      </c>
      <c r="Y43" s="23" t="s">
        <v>397</v>
      </c>
      <c r="Z43" s="24"/>
      <c r="AA43" s="23" t="s">
        <v>684</v>
      </c>
      <c r="AB43" s="23" t="s">
        <v>725</v>
      </c>
      <c r="AC43" s="24"/>
      <c r="AD43" s="23" t="s">
        <v>766</v>
      </c>
    </row>
    <row r="44" spans="2:30" x14ac:dyDescent="0.3">
      <c r="B44" s="23" t="s">
        <v>65</v>
      </c>
      <c r="D44" s="23" t="s">
        <v>106</v>
      </c>
      <c r="E44" s="23" t="s">
        <v>147</v>
      </c>
      <c r="F44" s="24"/>
      <c r="G44" s="23" t="s">
        <v>188</v>
      </c>
      <c r="H44" s="23" t="s">
        <v>229</v>
      </c>
      <c r="I44" s="24"/>
      <c r="J44" s="23" t="s">
        <v>270</v>
      </c>
      <c r="L44" s="23" t="s">
        <v>316</v>
      </c>
      <c r="N44" s="23" t="s">
        <v>357</v>
      </c>
      <c r="O44" s="23" t="s">
        <v>439</v>
      </c>
      <c r="P44" s="24"/>
      <c r="Q44" s="23" t="s">
        <v>480</v>
      </c>
      <c r="R44" s="23" t="s">
        <v>521</v>
      </c>
      <c r="S44" s="24"/>
      <c r="T44" s="23" t="s">
        <v>562</v>
      </c>
      <c r="V44" s="23" t="s">
        <v>603</v>
      </c>
      <c r="X44" s="23" t="s">
        <v>644</v>
      </c>
      <c r="Y44" s="23" t="s">
        <v>398</v>
      </c>
      <c r="Z44" s="24"/>
      <c r="AA44" s="23" t="s">
        <v>685</v>
      </c>
      <c r="AB44" s="23" t="s">
        <v>726</v>
      </c>
      <c r="AC44" s="24"/>
      <c r="AD44" s="23" t="s">
        <v>767</v>
      </c>
    </row>
    <row r="45" spans="2:30" x14ac:dyDescent="0.3">
      <c r="B45" s="23" t="s">
        <v>66</v>
      </c>
      <c r="D45" s="23" t="s">
        <v>107</v>
      </c>
      <c r="E45" s="23" t="s">
        <v>148</v>
      </c>
      <c r="F45" s="24"/>
      <c r="G45" s="23" t="s">
        <v>189</v>
      </c>
      <c r="H45" s="23" t="s">
        <v>230</v>
      </c>
      <c r="I45" s="24"/>
      <c r="J45" s="23" t="s">
        <v>271</v>
      </c>
      <c r="L45" s="23" t="s">
        <v>317</v>
      </c>
      <c r="N45" s="23" t="s">
        <v>358</v>
      </c>
      <c r="O45" s="23" t="s">
        <v>440</v>
      </c>
      <c r="P45" s="24"/>
      <c r="Q45" s="23" t="s">
        <v>481</v>
      </c>
      <c r="R45" s="23" t="s">
        <v>522</v>
      </c>
      <c r="S45" s="24"/>
      <c r="T45" s="23" t="s">
        <v>563</v>
      </c>
      <c r="V45" s="23" t="s">
        <v>604</v>
      </c>
      <c r="X45" s="23" t="s">
        <v>645</v>
      </c>
      <c r="Y45" s="23" t="s">
        <v>399</v>
      </c>
      <c r="Z45" s="24"/>
      <c r="AA45" s="23" t="s">
        <v>686</v>
      </c>
      <c r="AB45" s="23" t="s">
        <v>727</v>
      </c>
      <c r="AC45" s="24"/>
      <c r="AD45" s="23" t="s">
        <v>768</v>
      </c>
    </row>
    <row r="46" spans="2:30" x14ac:dyDescent="0.3">
      <c r="B46" s="23" t="s">
        <v>67</v>
      </c>
      <c r="D46" s="23" t="s">
        <v>108</v>
      </c>
      <c r="E46" s="23" t="s">
        <v>149</v>
      </c>
      <c r="F46" s="24"/>
      <c r="G46" s="23" t="s">
        <v>190</v>
      </c>
      <c r="H46" s="23" t="s">
        <v>231</v>
      </c>
      <c r="I46" s="24"/>
      <c r="J46" s="23" t="s">
        <v>272</v>
      </c>
      <c r="L46" s="23" t="s">
        <v>318</v>
      </c>
      <c r="N46" s="23" t="s">
        <v>359</v>
      </c>
      <c r="O46" s="23" t="s">
        <v>441</v>
      </c>
      <c r="P46" s="24"/>
      <c r="Q46" s="23" t="s">
        <v>482</v>
      </c>
      <c r="R46" s="23" t="s">
        <v>523</v>
      </c>
      <c r="S46" s="24"/>
      <c r="T46" s="23" t="s">
        <v>564</v>
      </c>
      <c r="V46" s="23" t="s">
        <v>605</v>
      </c>
      <c r="X46" s="23" t="s">
        <v>646</v>
      </c>
      <c r="Y46" s="23" t="s">
        <v>400</v>
      </c>
      <c r="Z46" s="24"/>
      <c r="AA46" s="23" t="s">
        <v>687</v>
      </c>
      <c r="AB46" s="23" t="s">
        <v>728</v>
      </c>
      <c r="AC46" s="24"/>
      <c r="AD46" s="23" t="s">
        <v>769</v>
      </c>
    </row>
    <row r="47" spans="2:30" x14ac:dyDescent="0.3">
      <c r="B47" s="23" t="s">
        <v>68</v>
      </c>
      <c r="D47" s="23" t="s">
        <v>109</v>
      </c>
      <c r="E47" s="23" t="s">
        <v>150</v>
      </c>
      <c r="F47" s="24"/>
      <c r="G47" s="23" t="s">
        <v>191</v>
      </c>
      <c r="H47" s="23" t="s">
        <v>232</v>
      </c>
      <c r="I47" s="24"/>
      <c r="J47" s="23" t="s">
        <v>273</v>
      </c>
      <c r="L47" s="23" t="s">
        <v>319</v>
      </c>
      <c r="N47" s="23" t="s">
        <v>360</v>
      </c>
      <c r="O47" s="23" t="s">
        <v>442</v>
      </c>
      <c r="P47" s="24"/>
      <c r="Q47" s="23" t="s">
        <v>483</v>
      </c>
      <c r="R47" s="23" t="s">
        <v>524</v>
      </c>
      <c r="S47" s="24"/>
      <c r="T47" s="23" t="s">
        <v>565</v>
      </c>
      <c r="V47" s="23" t="s">
        <v>606</v>
      </c>
      <c r="X47" s="23" t="s">
        <v>647</v>
      </c>
      <c r="Y47" s="23" t="s">
        <v>401</v>
      </c>
      <c r="Z47" s="24"/>
      <c r="AA47" s="23" t="s">
        <v>688</v>
      </c>
      <c r="AB47" s="23" t="s">
        <v>729</v>
      </c>
      <c r="AC47" s="24"/>
      <c r="AD47" s="23" t="s">
        <v>770</v>
      </c>
    </row>
    <row r="48" spans="2:30" x14ac:dyDescent="0.3">
      <c r="B48" s="23" t="s">
        <v>69</v>
      </c>
      <c r="D48" s="23" t="s">
        <v>110</v>
      </c>
      <c r="E48" s="23" t="s">
        <v>151</v>
      </c>
      <c r="F48" s="24"/>
      <c r="G48" s="23" t="s">
        <v>192</v>
      </c>
      <c r="H48" s="23" t="s">
        <v>233</v>
      </c>
      <c r="I48" s="24"/>
      <c r="J48" s="23" t="s">
        <v>274</v>
      </c>
      <c r="L48" s="23" t="s">
        <v>320</v>
      </c>
      <c r="N48" s="23" t="s">
        <v>361</v>
      </c>
      <c r="O48" s="23" t="s">
        <v>443</v>
      </c>
      <c r="P48" s="24"/>
      <c r="Q48" s="23" t="s">
        <v>484</v>
      </c>
      <c r="R48" s="23" t="s">
        <v>525</v>
      </c>
      <c r="S48" s="24"/>
      <c r="T48" s="23" t="s">
        <v>566</v>
      </c>
      <c r="V48" s="23" t="s">
        <v>607</v>
      </c>
      <c r="X48" s="23" t="s">
        <v>648</v>
      </c>
      <c r="Y48" s="23" t="s">
        <v>402</v>
      </c>
      <c r="Z48" s="24"/>
      <c r="AA48" s="23" t="s">
        <v>689</v>
      </c>
      <c r="AB48" s="23" t="s">
        <v>730</v>
      </c>
      <c r="AC48" s="24"/>
      <c r="AD48" s="23" t="s">
        <v>771</v>
      </c>
    </row>
    <row r="49" spans="2:30" x14ac:dyDescent="0.3">
      <c r="B49" s="23" t="s">
        <v>70</v>
      </c>
      <c r="D49" s="23" t="s">
        <v>111</v>
      </c>
      <c r="E49" s="23" t="s">
        <v>152</v>
      </c>
      <c r="F49" s="24"/>
      <c r="G49" s="23" t="s">
        <v>193</v>
      </c>
      <c r="H49" s="23" t="s">
        <v>234</v>
      </c>
      <c r="I49" s="24"/>
      <c r="J49" s="23" t="s">
        <v>275</v>
      </c>
      <c r="L49" s="23" t="s">
        <v>321</v>
      </c>
      <c r="N49" s="23" t="s">
        <v>362</v>
      </c>
      <c r="O49" s="23" t="s">
        <v>444</v>
      </c>
      <c r="P49" s="24"/>
      <c r="Q49" s="23" t="s">
        <v>485</v>
      </c>
      <c r="R49" s="23" t="s">
        <v>526</v>
      </c>
      <c r="S49" s="24"/>
      <c r="T49" s="23" t="s">
        <v>567</v>
      </c>
      <c r="V49" s="23" t="s">
        <v>608</v>
      </c>
      <c r="X49" s="23" t="s">
        <v>649</v>
      </c>
      <c r="Y49" s="23" t="s">
        <v>403</v>
      </c>
      <c r="Z49" s="24"/>
      <c r="AA49" s="23" t="s">
        <v>690</v>
      </c>
      <c r="AB49" s="23" t="s">
        <v>731</v>
      </c>
      <c r="AC49" s="24"/>
      <c r="AD49" s="23" t="s">
        <v>772</v>
      </c>
    </row>
    <row r="50" spans="2:30" x14ac:dyDescent="0.3">
      <c r="B50" s="23" t="s">
        <v>71</v>
      </c>
      <c r="D50" s="23" t="s">
        <v>112</v>
      </c>
      <c r="E50" s="23" t="s">
        <v>153</v>
      </c>
      <c r="F50" s="24"/>
      <c r="G50" s="23" t="s">
        <v>194</v>
      </c>
      <c r="H50" s="23" t="s">
        <v>235</v>
      </c>
      <c r="I50" s="24"/>
      <c r="J50" s="23" t="s">
        <v>276</v>
      </c>
      <c r="L50" s="23" t="s">
        <v>322</v>
      </c>
      <c r="N50" s="23" t="s">
        <v>363</v>
      </c>
      <c r="O50" s="23" t="s">
        <v>445</v>
      </c>
      <c r="P50" s="24"/>
      <c r="Q50" s="23" t="s">
        <v>486</v>
      </c>
      <c r="R50" s="23" t="s">
        <v>527</v>
      </c>
      <c r="S50" s="24"/>
      <c r="T50" s="23" t="s">
        <v>568</v>
      </c>
      <c r="V50" s="23" t="s">
        <v>609</v>
      </c>
      <c r="X50" s="23" t="s">
        <v>650</v>
      </c>
      <c r="Y50" s="23" t="s">
        <v>404</v>
      </c>
      <c r="Z50" s="24"/>
      <c r="AA50" s="23" t="s">
        <v>691</v>
      </c>
      <c r="AB50" s="23" t="s">
        <v>732</v>
      </c>
      <c r="AC50" s="24"/>
      <c r="AD50" s="23" t="s">
        <v>773</v>
      </c>
    </row>
  </sheetData>
  <mergeCells count="3">
    <mergeCell ref="C2:I3"/>
    <mergeCell ref="M2:S3"/>
    <mergeCell ref="W2:AC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B28" sqref="B2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SOMMAIRE</vt:lpstr>
      <vt:lpstr>LIVRAISON</vt:lpstr>
      <vt:lpstr>PREPARATION_CHANTIER</vt:lpstr>
      <vt:lpstr>MAJ_BDD</vt:lpstr>
      <vt:lpstr>MAJ_UTILISATEUR</vt:lpstr>
      <vt:lpstr>EDITION_INVENTAIRE</vt:lpstr>
      <vt:lpstr>EXPEDITION</vt:lpstr>
      <vt:lpstr>UTILISATEUR</vt:lpstr>
      <vt:lpstr>BDD</vt:lpstr>
      <vt:lpstr>INVENTAIRE</vt:lpstr>
      <vt:lpstr>HAUT_DE_PAGE</vt:lpstr>
      <vt:lpstr>PLAN_DEPOT</vt:lpstr>
      <vt:lpstr>DYNAMIQUE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2021-10-13T10:57:08Z</dcterms:created>
  <dcterms:modified xsi:type="dcterms:W3CDTF">2021-10-20T16:31:50Z</dcterms:modified>
</cp:coreProperties>
</file>