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live/Desktop/"/>
    </mc:Choice>
  </mc:AlternateContent>
  <xr:revisionPtr revIDLastSave="0" documentId="13_ncr:1_{05EB0BF6-860E-3F40-86E7-461FE78CDBFB}" xr6:coauthVersionLast="45" xr6:coauthVersionMax="45" xr10:uidLastSave="{00000000-0000-0000-0000-000000000000}"/>
  <bookViews>
    <workbookView xWindow="780" yWindow="1000" windowWidth="27640" windowHeight="16440" xr2:uid="{E91D8056-6576-1D48-8826-8277FFA4CA5A}"/>
  </bookViews>
  <sheets>
    <sheet name="Feuil1" sheetId="1" r:id="rId1"/>
  </sheets>
  <externalReferences>
    <externalReference r:id="rId2"/>
  </externalReferences>
  <definedNames>
    <definedName name="_xlnm._FilterDatabase" localSheetId="0" hidden="1">Feuil1!$B$2:$E$14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</calcChain>
</file>

<file path=xl/sharedStrings.xml><?xml version="1.0" encoding="utf-8"?>
<sst xmlns="http://schemas.openxmlformats.org/spreadsheetml/2006/main" count="44" uniqueCount="32">
  <si>
    <t>Playtypes</t>
  </si>
  <si>
    <t>top 3</t>
  </si>
  <si>
    <t>top 4</t>
  </si>
  <si>
    <t>%</t>
  </si>
  <si>
    <t>Transition</t>
  </si>
  <si>
    <t>PNR handler</t>
  </si>
  <si>
    <t>PNR roller</t>
  </si>
  <si>
    <t>Pick'n pops</t>
  </si>
  <si>
    <t>Hand offs</t>
  </si>
  <si>
    <t>Spot ups</t>
  </si>
  <si>
    <t>Catch &amp; drives</t>
  </si>
  <si>
    <t>Coupes</t>
  </si>
  <si>
    <t>Screens offs</t>
  </si>
  <si>
    <t>Isolation</t>
  </si>
  <si>
    <t>Post ups</t>
  </si>
  <si>
    <t>Putbacks</t>
  </si>
  <si>
    <t>Joueuse</t>
  </si>
  <si>
    <t>Catch &amp; drive</t>
  </si>
  <si>
    <t>Cuts</t>
  </si>
  <si>
    <t>Julie Allemand</t>
  </si>
  <si>
    <t>Marine Johannes</t>
  </si>
  <si>
    <t>Gabby Williams</t>
  </si>
  <si>
    <t>Alexia Chartereau</t>
  </si>
  <si>
    <t>Sandrine Gruda</t>
  </si>
  <si>
    <t>Laura Quevedo</t>
  </si>
  <si>
    <t>Blake Dietrick</t>
  </si>
  <si>
    <t>Juste Jocyte</t>
  </si>
  <si>
    <t>Helena Ciak</t>
  </si>
  <si>
    <t>Dominique Malonga</t>
  </si>
  <si>
    <t>nom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</si>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</sst>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STYLE</a:t>
            </a:r>
            <a:r>
              <a:rPr lang="fr-FR" baseline="0"/>
              <a:t> %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Feuil1!$B$3:$B$8</c:f>
              <c:strCache>
                <c:ptCount val="6"/>
                <c:pt idx="0">
                  <c:v>Transition</c:v>
                </c:pt>
                <c:pt idx="1">
                  <c:v>PNR handler</c:v>
                </c:pt>
                <c:pt idx="2">
                  <c:v>PNR roller</c:v>
                </c:pt>
                <c:pt idx="3">
                  <c:v>Pick'n pops</c:v>
                </c:pt>
                <c:pt idx="4">
                  <c:v>Hand offs</c:v>
                </c:pt>
                <c:pt idx="5">
                  <c:v>Spot ups</c:v>
                </c:pt>
              </c:strCache>
            </c:strRef>
          </c:cat>
          <c:val>
            <c:numRef>
              <c:f>Feuil1!$C$3:$C$8</c:f>
              <c:numCache>
                <c:formatCode>General</c:formatCode>
                <c:ptCount val="6"/>
                <c:pt idx="0">
                  <c:v>21</c:v>
                </c:pt>
                <c:pt idx="1">
                  <c:v>29.5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18.600000000000001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C6-7C4F-ABAC-3894D59373C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178832463"/>
        <c:axId val="1174627695"/>
      </c:barChart>
      <c:catAx>
        <c:axId val="1178832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627695"/>
        <c:crosses val="autoZero"/>
        <c:auto val="1"/>
        <c:lblAlgn val="ctr"/>
        <c:lblOffset val="100"/>
        <c:noMultiLvlLbl val="0"/>
      </c:catAx>
      <c:valAx>
        <c:axId val="117462769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88324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397933</xdr:colOff>
      <xdr:row>0</xdr:row>
      <xdr:rowOff>170744</xdr:rowOff>
    </xdr:from>
    <xdr:to>
      <xdr:col>10</xdr:col>
      <xdr:colOff>334433</xdr:colOff>
      <xdr:row>22</xdr:row>
      <xdr:rowOff>139700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EF5BED-774F-4B4C-8D94-0048D8B344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VEL"/>
      <sheetName val="Feuil3"/>
      <sheetName val="Feuil1"/>
      <sheetName val="Feuil5"/>
      <sheetName val="Feuil2"/>
    </sheetNames>
    <sheetDataSet>
      <sheetData sheetId="0"/>
      <sheetData sheetId="1"/>
      <sheetData sheetId="2">
        <row r="3">
          <cell r="B3" t="str">
            <v>Transition</v>
          </cell>
          <cell r="C3">
            <v>21</v>
          </cell>
        </row>
        <row r="4">
          <cell r="B4" t="str">
            <v>PNR handler</v>
          </cell>
          <cell r="C4">
            <v>29.5</v>
          </cell>
        </row>
        <row r="5">
          <cell r="B5" t="str">
            <v>PNR roller</v>
          </cell>
          <cell r="C5">
            <v>0</v>
          </cell>
        </row>
        <row r="6">
          <cell r="B6" t="str">
            <v>Pick'n pops</v>
          </cell>
          <cell r="C6">
            <v>0</v>
          </cell>
        </row>
        <row r="7">
          <cell r="B7" t="str">
            <v>Hand offs</v>
          </cell>
          <cell r="C7">
            <v>0</v>
          </cell>
        </row>
        <row r="8">
          <cell r="B8" t="str">
            <v>Spot ups</v>
          </cell>
          <cell r="C8">
            <v>18.600000000000001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99E30A-1B27-F24D-BEF2-1E1C419D48A4}" name="Tableau1" displayName="Tableau1" ref="B2:E14" totalsRowShown="0">
  <autoFilter ref="B2:E14" xr:uid="{AC08F2B3-57E7-A44C-93BE-ED9E48EB5806}"/>
  <tableColumns count="4">
    <tableColumn id="1" xr3:uid="{66F1805F-930E-0D40-99B3-8639D5CF2356}" name="Playtypes"/>
    <tableColumn id="2" xr3:uid="{CA50DE4D-7588-AC47-A4B0-CEDED8529BD0}" name="top 3">
      <calculatedColumnFormula>IF(RANK(E3,$E$3:$E$14)&lt;=3,E3,0)</calculatedColumnFormula>
    </tableColumn>
    <tableColumn id="3" xr3:uid="{72764C4F-13A2-784B-ACEA-4849FD790A63}" name="top 4">
      <calculatedColumnFormula>IF(RANK(E3,$E$3:$E$14)&lt;=4,E3,0)</calculatedColumnFormula>
    </tableColumn>
    <tableColumn id="4" xr3:uid="{3F0EA6CB-20A9-6C40-A5E5-4845B5BCB32B}" name="%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D629FE-A117-E84C-8600-6A6773AEA514}" name="Tableau2" displayName="Tableau2" ref="B31:N44" totalsRowShown="0" headerRowDxfId="14" dataDxfId="13">
  <autoFilter ref="B31:N44" xr:uid="{3DB0E920-373C-B247-9F4D-3FD2D3B79713}"/>
  <tableColumns count="13">
    <tableColumn id="1" xr3:uid="{9D879470-483F-F441-B92E-9E570A633C94}" name="Joueuse" dataDxfId="12"/>
    <tableColumn id="2" xr3:uid="{CCA30033-F4B1-E94F-A4CE-1BDFB85A74CA}" name="Transition" dataDxfId="11"/>
    <tableColumn id="3" xr3:uid="{D2ABCCE1-FF8B-FB43-8B74-36267094E7FE}" name="PNR handler" dataDxfId="10"/>
    <tableColumn id="4" xr3:uid="{4134E23D-B505-2145-9E17-8C93C40FA7DB}" name="PNR roller" dataDxfId="9"/>
    <tableColumn id="5" xr3:uid="{118CA391-0B0A-0842-8D1B-AE697A202DBE}" name="Pick'n pops" dataDxfId="8"/>
    <tableColumn id="6" xr3:uid="{7D9EEFE0-494B-D844-A015-AEC2BDF331B0}" name="Hand offs" dataDxfId="7"/>
    <tableColumn id="7" xr3:uid="{E0888E23-C744-C34C-92A7-E8C3903715E4}" name="Spot ups" dataDxfId="6"/>
    <tableColumn id="8" xr3:uid="{1CADDC26-E94A-2B44-BC95-7202E4056C78}" name="Catch &amp; drive" dataDxfId="5"/>
    <tableColumn id="9" xr3:uid="{5F3A9354-2065-724D-B3E3-B7610E92EBB9}" name="Cuts" dataDxfId="4"/>
    <tableColumn id="10" xr3:uid="{8F0A2C0E-5F84-BB44-9E1A-0B30B4C4B10D}" name="Screens offs" dataDxfId="3"/>
    <tableColumn id="11" xr3:uid="{7A5C8ED9-B284-1543-95FC-F9FA22EA6F95}" name="Isolation" dataDxfId="2"/>
    <tableColumn id="12" xr3:uid="{E064E9AD-7CE8-4D4F-B00C-2AA3CD7D0AD5}" name="Post ups" dataDxfId="1"/>
    <tableColumn id="13" xr3:uid="{AEBC0826-84CB-D04F-82C2-4DE20A056E58}" name="Putback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30352-5883-034B-A5B5-C5F1907A4934}">
  <dimension ref="B1:N44"/>
  <sheetViews>
    <sheetView tabSelected="1" topLeftCell="A11" zoomScale="90" zoomScaleNormal="90" workbookViewId="0">
      <selection activeCell="B17" sqref="B17"/>
    </sheetView>
  </sheetViews>
  <sheetFormatPr baseColWidth="10" defaultRowHeight="16" x14ac:dyDescent="0.2"/>
  <cols>
    <col min="1" max="1" width="7" customWidth="1"/>
    <col min="2" max="2" width="18.83203125" customWidth="1"/>
  </cols>
  <sheetData>
    <row r="1" spans="2:5" ht="26" x14ac:dyDescent="0.3">
      <c r="B1" s="3" t="s">
        <v>30</v>
      </c>
    </row>
    <row r="2" spans="2:5" x14ac:dyDescent="0.2">
      <c r="B2" t="s">
        <v>0</v>
      </c>
      <c r="C2" t="s">
        <v>1</v>
      </c>
      <c r="D2" t="s">
        <v>2</v>
      </c>
      <c r="E2" t="s">
        <v>3</v>
      </c>
    </row>
    <row r="3" spans="2:5" x14ac:dyDescent="0.2">
      <c r="B3" t="s">
        <v>4</v>
      </c>
      <c r="C3">
        <f t="shared" ref="C3:C14" si="0">IF(RANK(E3,$E$3:$E$14)&lt;=3,E3,0)</f>
        <v>21</v>
      </c>
      <c r="D3">
        <f>IF(RANK(E3,$E$3:$E$14)&lt;=4,E3,0)</f>
        <v>21</v>
      </c>
      <c r="E3">
        <v>21</v>
      </c>
    </row>
    <row r="4" spans="2:5" x14ac:dyDescent="0.2">
      <c r="B4" t="s">
        <v>5</v>
      </c>
      <c r="C4">
        <f t="shared" si="0"/>
        <v>29.5</v>
      </c>
      <c r="D4">
        <f t="shared" ref="D4:D14" si="1">IF(RANK(E4,$E$3:$E$14)&lt;=4,E4,0)</f>
        <v>29.5</v>
      </c>
      <c r="E4">
        <v>29.5</v>
      </c>
    </row>
    <row r="5" spans="2:5" x14ac:dyDescent="0.2">
      <c r="B5" t="s">
        <v>6</v>
      </c>
      <c r="C5">
        <f t="shared" si="0"/>
        <v>0</v>
      </c>
      <c r="D5">
        <f t="shared" si="1"/>
        <v>0</v>
      </c>
      <c r="E5">
        <v>5.7</v>
      </c>
    </row>
    <row r="6" spans="2:5" x14ac:dyDescent="0.2">
      <c r="B6" t="s">
        <v>7</v>
      </c>
      <c r="C6">
        <f t="shared" si="0"/>
        <v>0</v>
      </c>
      <c r="D6">
        <f t="shared" si="1"/>
        <v>0</v>
      </c>
      <c r="E6">
        <v>1</v>
      </c>
    </row>
    <row r="7" spans="2:5" x14ac:dyDescent="0.2">
      <c r="B7" t="s">
        <v>8</v>
      </c>
      <c r="C7">
        <f t="shared" si="0"/>
        <v>0</v>
      </c>
      <c r="D7">
        <f t="shared" si="1"/>
        <v>0</v>
      </c>
      <c r="E7">
        <v>2.9</v>
      </c>
    </row>
    <row r="8" spans="2:5" x14ac:dyDescent="0.2">
      <c r="B8" t="s">
        <v>9</v>
      </c>
      <c r="C8">
        <f t="shared" si="0"/>
        <v>18.600000000000001</v>
      </c>
      <c r="D8">
        <f t="shared" si="1"/>
        <v>18.600000000000001</v>
      </c>
      <c r="E8">
        <v>18.600000000000001</v>
      </c>
    </row>
    <row r="9" spans="2:5" x14ac:dyDescent="0.2">
      <c r="B9" t="s">
        <v>10</v>
      </c>
      <c r="C9">
        <f t="shared" si="0"/>
        <v>0</v>
      </c>
      <c r="D9">
        <f t="shared" si="1"/>
        <v>0</v>
      </c>
      <c r="E9">
        <v>5.7</v>
      </c>
    </row>
    <row r="10" spans="2:5" x14ac:dyDescent="0.2">
      <c r="B10" t="s">
        <v>11</v>
      </c>
      <c r="C10">
        <f t="shared" si="0"/>
        <v>0</v>
      </c>
      <c r="D10">
        <f t="shared" si="1"/>
        <v>6.2</v>
      </c>
      <c r="E10">
        <v>6.2</v>
      </c>
    </row>
    <row r="11" spans="2:5" x14ac:dyDescent="0.2">
      <c r="B11" t="s">
        <v>12</v>
      </c>
      <c r="C11">
        <f t="shared" si="0"/>
        <v>0</v>
      </c>
      <c r="D11">
        <f t="shared" si="1"/>
        <v>0</v>
      </c>
      <c r="E11">
        <v>5.2</v>
      </c>
    </row>
    <row r="12" spans="2:5" x14ac:dyDescent="0.2">
      <c r="B12" t="s">
        <v>13</v>
      </c>
      <c r="C12">
        <f t="shared" si="0"/>
        <v>0</v>
      </c>
      <c r="D12">
        <f t="shared" si="1"/>
        <v>0</v>
      </c>
      <c r="E12">
        <v>4.3</v>
      </c>
    </row>
    <row r="13" spans="2:5" x14ac:dyDescent="0.2">
      <c r="B13" t="s">
        <v>14</v>
      </c>
      <c r="C13">
        <f t="shared" si="0"/>
        <v>0</v>
      </c>
      <c r="D13">
        <f t="shared" si="1"/>
        <v>0</v>
      </c>
      <c r="E13">
        <v>0</v>
      </c>
    </row>
    <row r="14" spans="2:5" x14ac:dyDescent="0.2">
      <c r="B14" t="s">
        <v>15</v>
      </c>
      <c r="C14">
        <f t="shared" si="0"/>
        <v>0</v>
      </c>
      <c r="D14">
        <f t="shared" si="1"/>
        <v>0</v>
      </c>
      <c r="E14">
        <v>0</v>
      </c>
    </row>
    <row r="30" spans="2:14" ht="26" x14ac:dyDescent="0.3">
      <c r="B30" s="3" t="s">
        <v>31</v>
      </c>
    </row>
    <row r="31" spans="2:14" x14ac:dyDescent="0.2">
      <c r="B31" s="1" t="s">
        <v>16</v>
      </c>
      <c r="C31" s="1" t="s">
        <v>4</v>
      </c>
      <c r="D31" s="1" t="s">
        <v>5</v>
      </c>
      <c r="E31" s="1" t="s">
        <v>6</v>
      </c>
      <c r="F31" s="1" t="s">
        <v>7</v>
      </c>
      <c r="G31" s="1" t="s">
        <v>8</v>
      </c>
      <c r="H31" s="1" t="s">
        <v>9</v>
      </c>
      <c r="I31" s="1" t="s">
        <v>17</v>
      </c>
      <c r="J31" s="1" t="s">
        <v>18</v>
      </c>
      <c r="K31" s="1" t="s">
        <v>12</v>
      </c>
      <c r="L31" s="1" t="s">
        <v>13</v>
      </c>
      <c r="M31" s="1" t="s">
        <v>14</v>
      </c>
      <c r="N31" s="1" t="s">
        <v>15</v>
      </c>
    </row>
    <row r="32" spans="2:14" x14ac:dyDescent="0.2">
      <c r="B32" s="2" t="s">
        <v>19</v>
      </c>
      <c r="C32" s="2">
        <v>21</v>
      </c>
      <c r="D32" s="2">
        <v>29.5</v>
      </c>
      <c r="E32" s="2">
        <v>5.7</v>
      </c>
      <c r="F32" s="2">
        <v>1</v>
      </c>
      <c r="G32" s="2">
        <v>2.9</v>
      </c>
      <c r="H32" s="2">
        <v>18.600000000000001</v>
      </c>
      <c r="I32" s="2">
        <v>5.7</v>
      </c>
      <c r="J32" s="2">
        <v>6.2</v>
      </c>
      <c r="K32" s="2">
        <v>5.2</v>
      </c>
      <c r="L32" s="2">
        <v>4.3</v>
      </c>
      <c r="M32" s="2">
        <v>0</v>
      </c>
      <c r="N32" s="2">
        <v>0</v>
      </c>
    </row>
    <row r="33" spans="2:14" x14ac:dyDescent="0.2">
      <c r="B33" s="2" t="s">
        <v>20</v>
      </c>
      <c r="C33" s="2">
        <v>11.5</v>
      </c>
      <c r="D33" s="2">
        <v>39.4</v>
      </c>
      <c r="E33" s="2">
        <v>2.1</v>
      </c>
      <c r="F33" s="2">
        <v>2.9</v>
      </c>
      <c r="G33" s="2">
        <v>7.2</v>
      </c>
      <c r="H33" s="2">
        <v>14.5</v>
      </c>
      <c r="I33" s="2">
        <v>5.2</v>
      </c>
      <c r="J33" s="2">
        <v>3.1</v>
      </c>
      <c r="K33" s="2">
        <v>6</v>
      </c>
      <c r="L33" s="2">
        <v>7.1</v>
      </c>
      <c r="M33" s="2">
        <v>1</v>
      </c>
      <c r="N33" s="2">
        <v>0</v>
      </c>
    </row>
    <row r="34" spans="2:14" x14ac:dyDescent="0.2">
      <c r="B34" s="2" t="s">
        <v>21</v>
      </c>
      <c r="C34" s="2">
        <v>14.8</v>
      </c>
      <c r="D34" s="2">
        <v>35.200000000000003</v>
      </c>
      <c r="E34" s="2"/>
      <c r="F34" s="2"/>
      <c r="G34" s="2"/>
      <c r="H34" s="2">
        <v>18.600000000000001</v>
      </c>
      <c r="I34" s="2">
        <v>8.3000000000000007</v>
      </c>
      <c r="J34" s="2"/>
      <c r="K34" s="2"/>
      <c r="L34" s="2"/>
      <c r="M34" s="2"/>
      <c r="N34" s="2"/>
    </row>
    <row r="35" spans="2:14" x14ac:dyDescent="0.2">
      <c r="B35" s="2" t="s">
        <v>22</v>
      </c>
      <c r="C35" s="2">
        <v>6.2</v>
      </c>
      <c r="D35" s="2">
        <v>0.2</v>
      </c>
      <c r="E35" s="2">
        <v>7.4</v>
      </c>
      <c r="F35" s="2">
        <v>18.8</v>
      </c>
      <c r="G35" s="2">
        <v>1</v>
      </c>
      <c r="H35" s="2">
        <v>27.1</v>
      </c>
      <c r="I35" s="2">
        <v>7.1</v>
      </c>
      <c r="J35" s="2">
        <v>10.199999999999999</v>
      </c>
      <c r="K35" s="2">
        <v>4</v>
      </c>
      <c r="L35" s="2">
        <v>0.2</v>
      </c>
      <c r="M35" s="2">
        <v>15.9</v>
      </c>
      <c r="N35" s="2">
        <v>1.9</v>
      </c>
    </row>
    <row r="36" spans="2:14" x14ac:dyDescent="0.2">
      <c r="B36" s="2" t="s">
        <v>23</v>
      </c>
      <c r="C36" s="2">
        <v>3.3</v>
      </c>
      <c r="D36" s="2">
        <v>1.5</v>
      </c>
      <c r="E36" s="2">
        <v>12.5</v>
      </c>
      <c r="F36" s="2">
        <v>13.3</v>
      </c>
      <c r="G36" s="2">
        <v>0.3</v>
      </c>
      <c r="H36" s="2">
        <v>14.1</v>
      </c>
      <c r="I36" s="2">
        <v>1.8</v>
      </c>
      <c r="J36" s="2">
        <v>6.9</v>
      </c>
      <c r="K36" s="2">
        <v>3.8</v>
      </c>
      <c r="L36" s="2">
        <v>0.5</v>
      </c>
      <c r="M36" s="2">
        <v>36.299999999999997</v>
      </c>
      <c r="N36" s="2">
        <v>5.6</v>
      </c>
    </row>
    <row r="37" spans="2:14" x14ac:dyDescent="0.2">
      <c r="B37" s="2" t="s">
        <v>24</v>
      </c>
      <c r="C37" s="2">
        <v>15.1</v>
      </c>
      <c r="D37" s="2"/>
      <c r="E37" s="2"/>
      <c r="F37" s="2"/>
      <c r="G37" s="2"/>
      <c r="H37" s="2">
        <v>41.8</v>
      </c>
      <c r="I37" s="2">
        <v>15.9</v>
      </c>
      <c r="J37" s="2"/>
      <c r="K37" s="2"/>
      <c r="L37" s="2"/>
      <c r="M37" s="2"/>
      <c r="N37" s="2"/>
    </row>
    <row r="38" spans="2:14" x14ac:dyDescent="0.2">
      <c r="B38" s="2" t="s">
        <v>25</v>
      </c>
      <c r="C38" s="2">
        <v>18</v>
      </c>
      <c r="D38" s="2">
        <v>17.5</v>
      </c>
      <c r="E38" s="2"/>
      <c r="F38" s="2"/>
      <c r="G38" s="2"/>
      <c r="H38" s="2">
        <v>28.6</v>
      </c>
      <c r="I38" s="2">
        <v>12.2</v>
      </c>
      <c r="J38" s="2"/>
      <c r="K38" s="2"/>
      <c r="L38" s="2"/>
      <c r="M38" s="2"/>
      <c r="N38" s="2"/>
    </row>
    <row r="39" spans="2:14" x14ac:dyDescent="0.2">
      <c r="B39" s="2" t="s">
        <v>26</v>
      </c>
      <c r="C39" s="2"/>
      <c r="D39" s="2">
        <v>23.7</v>
      </c>
      <c r="E39" s="2"/>
      <c r="F39" s="2"/>
      <c r="G39" s="2"/>
      <c r="H39" s="2">
        <v>29.6</v>
      </c>
      <c r="I39" s="2">
        <v>12.6</v>
      </c>
      <c r="J39" s="2"/>
      <c r="K39" s="2"/>
      <c r="L39" s="2"/>
      <c r="M39" s="2"/>
      <c r="N39" s="2"/>
    </row>
    <row r="40" spans="2:14" x14ac:dyDescent="0.2">
      <c r="B40" s="2" t="s">
        <v>27</v>
      </c>
      <c r="C40" s="2">
        <v>2.7</v>
      </c>
      <c r="D40" s="2">
        <v>4.9000000000000004</v>
      </c>
      <c r="E40" s="2">
        <v>24.9</v>
      </c>
      <c r="F40" s="2">
        <v>2.7</v>
      </c>
      <c r="G40" s="2">
        <v>0.5</v>
      </c>
      <c r="H40" s="2">
        <v>10.3</v>
      </c>
      <c r="I40" s="2">
        <v>0.5</v>
      </c>
      <c r="J40" s="2">
        <v>19.5</v>
      </c>
      <c r="K40" s="2">
        <v>1.1000000000000001</v>
      </c>
      <c r="L40" s="2">
        <v>0.5</v>
      </c>
      <c r="M40" s="2">
        <v>21.1</v>
      </c>
      <c r="N40" s="2">
        <v>11.4</v>
      </c>
    </row>
    <row r="41" spans="2:14" x14ac:dyDescent="0.2">
      <c r="B41" s="2" t="s">
        <v>28</v>
      </c>
      <c r="C41" s="2">
        <v>17.600000000000001</v>
      </c>
      <c r="D41" s="2"/>
      <c r="E41" s="2">
        <v>15.7</v>
      </c>
      <c r="F41" s="2"/>
      <c r="G41" s="2"/>
      <c r="H41" s="2"/>
      <c r="I41" s="2">
        <v>11.8</v>
      </c>
      <c r="J41" s="2">
        <v>17.600000000000001</v>
      </c>
      <c r="K41" s="2"/>
      <c r="L41" s="2"/>
      <c r="M41" s="2">
        <v>11.8</v>
      </c>
      <c r="N41" s="2"/>
    </row>
    <row r="42" spans="2:14" x14ac:dyDescent="0.2">
      <c r="B42" s="2" t="s">
        <v>29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2:14" x14ac:dyDescent="0.2">
      <c r="B43" s="2" t="s">
        <v>29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2:14" x14ac:dyDescent="0.2">
      <c r="B44" s="2" t="s">
        <v>29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2023-06-30T10:38:47Z</dcterms:created>
  <dcterms:modified xsi:type="dcterms:W3CDTF">2023-06-30T10:55:09Z</dcterms:modified>
</cp:coreProperties>
</file>