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NASCHLB\Donnees\Services\FINANCES\Contrôle de Gestion\Contrat Exercice Libéral (Clinique Ouverte)\2021\"/>
    </mc:Choice>
  </mc:AlternateContent>
  <bookViews>
    <workbookView xWindow="0" yWindow="0" windowWidth="18975" windowHeight="9795"/>
  </bookViews>
  <sheets>
    <sheet name="Liste de diffusion" sheetId="1" r:id="rId1"/>
  </sheets>
  <externalReferences>
    <externalReference r:id="rId2"/>
  </externalReferences>
  <definedNames>
    <definedName name="MOIS">'[1]BI mois'!$AM$1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K13" i="1"/>
  <c r="J13" i="1"/>
  <c r="I13" i="1"/>
  <c r="L12" i="1"/>
  <c r="K12" i="1"/>
  <c r="J12" i="1"/>
  <c r="I12" i="1"/>
  <c r="L11" i="1"/>
  <c r="K11" i="1"/>
  <c r="J11" i="1"/>
  <c r="I11" i="1"/>
  <c r="L10" i="1"/>
  <c r="K10" i="1"/>
  <c r="J10" i="1"/>
  <c r="I10" i="1"/>
  <c r="L9" i="1"/>
  <c r="K9" i="1"/>
  <c r="J9" i="1"/>
  <c r="H9" i="1"/>
  <c r="L8" i="1"/>
  <c r="K8" i="1"/>
  <c r="J8" i="1"/>
  <c r="I8" i="1"/>
  <c r="H8" i="1"/>
  <c r="L7" i="1"/>
  <c r="K7" i="1"/>
  <c r="J7" i="1"/>
  <c r="I7" i="1"/>
  <c r="H7" i="1"/>
  <c r="L6" i="1"/>
  <c r="K6" i="1"/>
  <c r="J6" i="1"/>
  <c r="H6" i="1"/>
  <c r="L5" i="1"/>
  <c r="K5" i="1"/>
  <c r="J5" i="1"/>
  <c r="H5" i="1"/>
  <c r="L4" i="1"/>
  <c r="K4" i="1"/>
  <c r="J4" i="1"/>
  <c r="I4" i="1"/>
  <c r="H4" i="1"/>
  <c r="L3" i="1"/>
  <c r="K3" i="1"/>
  <c r="J3" i="1"/>
  <c r="I3" i="1"/>
  <c r="H3" i="1"/>
  <c r="L2" i="1"/>
  <c r="K2" i="1"/>
  <c r="J2" i="1"/>
  <c r="I2" i="1"/>
  <c r="H2" i="1"/>
</calcChain>
</file>

<file path=xl/sharedStrings.xml><?xml version="1.0" encoding="utf-8"?>
<sst xmlns="http://schemas.openxmlformats.org/spreadsheetml/2006/main" count="107" uniqueCount="30">
  <si>
    <t>Nom</t>
  </si>
  <si>
    <t>Titre</t>
  </si>
  <si>
    <t>Statut</t>
  </si>
  <si>
    <t>Service</t>
  </si>
  <si>
    <t>Spécialtié</t>
  </si>
  <si>
    <t>Mail</t>
  </si>
  <si>
    <t>Objet</t>
  </si>
  <si>
    <t>PJ1</t>
  </si>
  <si>
    <t>PJ2</t>
  </si>
  <si>
    <t>C1</t>
  </si>
  <si>
    <t>C2</t>
  </si>
  <si>
    <t>C3</t>
  </si>
  <si>
    <t>Rapport</t>
  </si>
  <si>
    <t>HE</t>
  </si>
  <si>
    <t>Activité libérale</t>
  </si>
  <si>
    <t>Echec envoi</t>
  </si>
  <si>
    <t>H</t>
  </si>
  <si>
    <t>E</t>
  </si>
  <si>
    <t>A</t>
  </si>
  <si>
    <t>D</t>
  </si>
  <si>
    <t>F</t>
  </si>
  <si>
    <t>G</t>
  </si>
  <si>
    <t>I</t>
  </si>
  <si>
    <t>J</t>
  </si>
  <si>
    <t>K</t>
  </si>
  <si>
    <t>L</t>
  </si>
  <si>
    <t>M</t>
  </si>
  <si>
    <t>B</t>
  </si>
  <si>
    <t>C</t>
  </si>
  <si>
    <t>nom@xxx.fr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</si>
</sst>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sz val="8"/>
      <color theme="1"/>
      <name val="Century Gothic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2" fillId="0" borderId="0" xfId="0" applyFont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8.%20CEL%202021%20-%20Hospitalis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préc"/>
      <sheetName val="BI mois préc"/>
      <sheetName val="BI mois"/>
      <sheetName val="Notes"/>
      <sheetName val="Liste feuilles"/>
      <sheetName val="Boesch"/>
      <sheetName val="Al Moughrabi"/>
      <sheetName val="De Babèche"/>
      <sheetName val="Luparu"/>
      <sheetName val="Debbagh"/>
      <sheetName val="Triantafyllidis"/>
      <sheetName val="Gallier"/>
      <sheetName val="Cardone"/>
      <sheetName val="Lhenry"/>
      <sheetName val="Synth"/>
      <sheetName val="Liste de diffusion"/>
    </sheetNames>
    <sheetDataSet>
      <sheetData sheetId="0"/>
      <sheetData sheetId="1"/>
      <sheetData sheetId="2">
        <row r="1">
          <cell r="AM1" t="str">
            <v>Août</v>
          </cell>
          <cell r="AN1">
            <v>2021</v>
          </cell>
        </row>
      </sheetData>
      <sheetData sheetId="3">
        <row r="4">
          <cell r="U4" t="str">
            <v>Janvier</v>
          </cell>
          <cell r="V4" t="str">
            <v>01</v>
          </cell>
        </row>
        <row r="5">
          <cell r="U5" t="str">
            <v>Février</v>
          </cell>
          <cell r="V5" t="str">
            <v>02</v>
          </cell>
        </row>
        <row r="6">
          <cell r="U6" t="str">
            <v>Mars</v>
          </cell>
          <cell r="V6" t="str">
            <v>03</v>
          </cell>
        </row>
        <row r="7">
          <cell r="U7" t="str">
            <v>Avril</v>
          </cell>
          <cell r="V7" t="str">
            <v>04</v>
          </cell>
        </row>
        <row r="8">
          <cell r="U8" t="str">
            <v>Mai</v>
          </cell>
          <cell r="V8" t="str">
            <v>05</v>
          </cell>
        </row>
        <row r="9">
          <cell r="U9" t="str">
            <v>Juin</v>
          </cell>
          <cell r="V9" t="str">
            <v>06</v>
          </cell>
        </row>
        <row r="10">
          <cell r="U10" t="str">
            <v>Juillet</v>
          </cell>
          <cell r="V10" t="str">
            <v>07</v>
          </cell>
        </row>
        <row r="11">
          <cell r="U11" t="str">
            <v>Août</v>
          </cell>
          <cell r="V11" t="str">
            <v>08</v>
          </cell>
        </row>
        <row r="12">
          <cell r="U12" t="str">
            <v>Septembre</v>
          </cell>
          <cell r="V12" t="str">
            <v>09</v>
          </cell>
        </row>
        <row r="13">
          <cell r="U13" t="str">
            <v>Octobre</v>
          </cell>
          <cell r="V13" t="str">
            <v>10</v>
          </cell>
        </row>
        <row r="14">
          <cell r="U14" t="str">
            <v>Novembre</v>
          </cell>
          <cell r="V14" t="str">
            <v>11</v>
          </cell>
        </row>
        <row r="15">
          <cell r="U15" t="str">
            <v>Décembre</v>
          </cell>
          <cell r="V15" t="str">
            <v>12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m@xxx.fr" TargetMode="External"/><Relationship Id="rId1" Type="http://schemas.openxmlformats.org/officeDocument/2006/relationships/hyperlink" Target="mailto:nom@xxx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82"/>
  <sheetViews>
    <sheetView tabSelected="1" workbookViewId="0">
      <selection activeCell="D19" sqref="D19"/>
    </sheetView>
  </sheetViews>
  <sheetFormatPr baseColWidth="10" defaultRowHeight="12.75" x14ac:dyDescent="0.2"/>
  <cols>
    <col min="6" max="6" width="15" customWidth="1"/>
    <col min="7" max="7" width="14.7109375" customWidth="1"/>
    <col min="8" max="8" width="24.5703125" bestFit="1" customWidth="1"/>
    <col min="9" max="9" width="26.42578125" bestFit="1" customWidth="1"/>
    <col min="10" max="10" width="30.7109375" bestFit="1" customWidth="1"/>
    <col min="11" max="11" width="54.85546875" customWidth="1"/>
    <col min="12" max="12" width="12.42578125" bestFit="1" customWidth="1"/>
  </cols>
  <sheetData>
    <row r="1" spans="1:13" s="2" customFormat="1" ht="13.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">
      <c r="A2" t="s">
        <v>18</v>
      </c>
      <c r="C2" s="3" t="s">
        <v>13</v>
      </c>
      <c r="F2" s="4" t="s">
        <v>29</v>
      </c>
      <c r="G2" t="s">
        <v>14</v>
      </c>
      <c r="H2" s="3" t="str">
        <f>VLOOKUP(MOIS,[1]Notes!$U$4:$V$15,2,FALSE)&amp;"-"&amp;'[1]BI mois'!$AN$1&amp;" Hospi "&amp;'Liste de diffusion'!$A2</f>
        <v>08-2021 Hospi A</v>
      </c>
      <c r="I2" s="3" t="str">
        <f>VLOOKUP(MOIS,[1]Notes!$U$4:$V$15,2,FALSE)&amp;"-"&amp;'[1]BI mois'!$AN$1&amp;" Externe "&amp;'Liste de diffusion'!$A2</f>
        <v>08-2021 Externe A</v>
      </c>
      <c r="J2" s="3" t="str">
        <f t="shared" ref="J2:J11" si="0">"Bonjour Docteur "&amp;UPPER(A2)</f>
        <v>Bonjour Docteur A</v>
      </c>
      <c r="K2" t="str">
        <f t="shared" ref="K2:K13" si="1">"Veuillez trouver ci-joint le relevé de votre activité à fin "&amp;MOIS</f>
        <v>Veuillez trouver ci-joint le relevé de votre activité à fin Août</v>
      </c>
      <c r="L2" t="str">
        <f t="shared" ref="L2:L13" si="2">"Cordialement,"</f>
        <v>Cordialement,</v>
      </c>
      <c r="M2" t="s">
        <v>15</v>
      </c>
    </row>
    <row r="3" spans="1:13" x14ac:dyDescent="0.2">
      <c r="A3" t="s">
        <v>27</v>
      </c>
      <c r="C3" s="3" t="s">
        <v>13</v>
      </c>
      <c r="F3" s="4" t="s">
        <v>29</v>
      </c>
      <c r="G3" t="s">
        <v>14</v>
      </c>
      <c r="H3" s="3" t="str">
        <f>VLOOKUP(MOIS,[1]Notes!$U$4:$V$15,2,FALSE)&amp;"-"&amp;'[1]BI mois'!$AN$1&amp;" Hospi "&amp;'Liste de diffusion'!$A3</f>
        <v>08-2021 Hospi B</v>
      </c>
      <c r="I3" s="3" t="str">
        <f>VLOOKUP(MOIS,[1]Notes!$U$4:$V$15,2,FALSE)&amp;"-"&amp;'[1]BI mois'!$AN$1&amp;" Externe "&amp;'Liste de diffusion'!$A3</f>
        <v>08-2021 Externe B</v>
      </c>
      <c r="J3" s="3" t="str">
        <f t="shared" si="0"/>
        <v>Bonjour Docteur B</v>
      </c>
      <c r="K3" t="str">
        <f t="shared" si="1"/>
        <v>Veuillez trouver ci-joint le relevé de votre activité à fin Août</v>
      </c>
      <c r="L3" t="str">
        <f t="shared" si="2"/>
        <v>Cordialement,</v>
      </c>
      <c r="M3" t="s">
        <v>15</v>
      </c>
    </row>
    <row r="4" spans="1:13" x14ac:dyDescent="0.2">
      <c r="A4" t="s">
        <v>28</v>
      </c>
      <c r="C4" s="3" t="s">
        <v>13</v>
      </c>
      <c r="F4" s="4" t="s">
        <v>29</v>
      </c>
      <c r="G4" t="s">
        <v>14</v>
      </c>
      <c r="H4" s="3" t="str">
        <f>VLOOKUP(MOIS,[1]Notes!$U$4:$V$15,2,FALSE)&amp;"-"&amp;'[1]BI mois'!$AN$1&amp;" Hospi "&amp;'Liste de diffusion'!$A4</f>
        <v>08-2021 Hospi C</v>
      </c>
      <c r="I4" s="3" t="str">
        <f>VLOOKUP(MOIS,[1]Notes!$U$4:$V$15,2,FALSE)&amp;"-"&amp;'[1]BI mois'!$AN$1&amp;" Externe "&amp;'Liste de diffusion'!$A4</f>
        <v>08-2021 Externe C</v>
      </c>
      <c r="J4" s="3" t="str">
        <f t="shared" si="0"/>
        <v>Bonjour Docteur C</v>
      </c>
      <c r="K4" t="str">
        <f t="shared" si="1"/>
        <v>Veuillez trouver ci-joint le relevé de votre activité à fin Août</v>
      </c>
      <c r="L4" t="str">
        <f t="shared" si="2"/>
        <v>Cordialement,</v>
      </c>
      <c r="M4" t="s">
        <v>15</v>
      </c>
    </row>
    <row r="5" spans="1:13" x14ac:dyDescent="0.2">
      <c r="A5" t="s">
        <v>19</v>
      </c>
      <c r="C5" s="3" t="s">
        <v>16</v>
      </c>
      <c r="F5" s="4" t="s">
        <v>29</v>
      </c>
      <c r="G5" t="s">
        <v>14</v>
      </c>
      <c r="H5" s="3" t="str">
        <f>VLOOKUP(MOIS,[1]Notes!$U$4:$V$15,2,FALSE)&amp;"-"&amp;'[1]BI mois'!$AN$1&amp;" Hospi "&amp;'Liste de diffusion'!$A5</f>
        <v>08-2021 Hospi D</v>
      </c>
      <c r="I5" s="3"/>
      <c r="J5" s="3" t="str">
        <f t="shared" si="0"/>
        <v>Bonjour Docteur D</v>
      </c>
      <c r="K5" t="str">
        <f t="shared" si="1"/>
        <v>Veuillez trouver ci-joint le relevé de votre activité à fin Août</v>
      </c>
      <c r="L5" t="str">
        <f t="shared" si="2"/>
        <v>Cordialement,</v>
      </c>
      <c r="M5" t="s">
        <v>15</v>
      </c>
    </row>
    <row r="6" spans="1:13" x14ac:dyDescent="0.2">
      <c r="A6" t="s">
        <v>17</v>
      </c>
      <c r="C6" s="3" t="s">
        <v>16</v>
      </c>
      <c r="F6" s="4" t="s">
        <v>29</v>
      </c>
      <c r="G6" t="s">
        <v>14</v>
      </c>
      <c r="H6" s="3" t="str">
        <f>VLOOKUP(MOIS,[1]Notes!$U$4:$V$15,2,FALSE)&amp;"-"&amp;'[1]BI mois'!$AN$1&amp;" Hospi "&amp;'Liste de diffusion'!$A6</f>
        <v>08-2021 Hospi E</v>
      </c>
      <c r="I6" s="3"/>
      <c r="J6" s="3" t="str">
        <f t="shared" si="0"/>
        <v>Bonjour Docteur E</v>
      </c>
      <c r="K6" t="str">
        <f t="shared" si="1"/>
        <v>Veuillez trouver ci-joint le relevé de votre activité à fin Août</v>
      </c>
      <c r="L6" t="str">
        <f t="shared" si="2"/>
        <v>Cordialement,</v>
      </c>
      <c r="M6" t="s">
        <v>15</v>
      </c>
    </row>
    <row r="7" spans="1:13" x14ac:dyDescent="0.2">
      <c r="A7" t="s">
        <v>20</v>
      </c>
      <c r="C7" s="3" t="s">
        <v>13</v>
      </c>
      <c r="F7" s="4" t="s">
        <v>29</v>
      </c>
      <c r="G7" t="s">
        <v>14</v>
      </c>
      <c r="H7" s="3" t="str">
        <f>VLOOKUP(MOIS,[1]Notes!$U$4:$V$15,2,FALSE)&amp;"-"&amp;'[1]BI mois'!$AN$1&amp;" Hospi "&amp;'Liste de diffusion'!$A7</f>
        <v>08-2021 Hospi F</v>
      </c>
      <c r="I7" s="3" t="str">
        <f>VLOOKUP(MOIS,[1]Notes!$U$4:$V$15,2,FALSE)&amp;"-"&amp;'[1]BI mois'!$AN$1&amp;" Externe "&amp;'Liste de diffusion'!$A7</f>
        <v>08-2021 Externe F</v>
      </c>
      <c r="J7" s="3" t="str">
        <f t="shared" si="0"/>
        <v>Bonjour Docteur F</v>
      </c>
      <c r="K7" t="str">
        <f t="shared" si="1"/>
        <v>Veuillez trouver ci-joint le relevé de votre activité à fin Août</v>
      </c>
      <c r="L7" t="str">
        <f t="shared" si="2"/>
        <v>Cordialement,</v>
      </c>
      <c r="M7" t="s">
        <v>15</v>
      </c>
    </row>
    <row r="8" spans="1:13" x14ac:dyDescent="0.2">
      <c r="A8" t="s">
        <v>21</v>
      </c>
      <c r="C8" s="3" t="s">
        <v>13</v>
      </c>
      <c r="F8" s="4" t="s">
        <v>29</v>
      </c>
      <c r="G8" t="s">
        <v>14</v>
      </c>
      <c r="H8" s="3" t="str">
        <f>VLOOKUP(MOIS,[1]Notes!$U$4:$V$15,2,FALSE)&amp;"-"&amp;'[1]BI mois'!$AN$1&amp;" Hospi "&amp;'Liste de diffusion'!$A8</f>
        <v>08-2021 Hospi G</v>
      </c>
      <c r="I8" s="3" t="str">
        <f>VLOOKUP(MOIS,[1]Notes!$U$4:$V$15,2,FALSE)&amp;"-"&amp;'[1]BI mois'!$AN$1&amp;" Externe "&amp;'Liste de diffusion'!$A8</f>
        <v>08-2021 Externe G</v>
      </c>
      <c r="J8" s="3" t="str">
        <f t="shared" si="0"/>
        <v>Bonjour Docteur G</v>
      </c>
      <c r="K8" t="str">
        <f t="shared" si="1"/>
        <v>Veuillez trouver ci-joint le relevé de votre activité à fin Août</v>
      </c>
      <c r="L8" t="str">
        <f t="shared" si="2"/>
        <v>Cordialement,</v>
      </c>
      <c r="M8" t="s">
        <v>15</v>
      </c>
    </row>
    <row r="9" spans="1:13" x14ac:dyDescent="0.2">
      <c r="A9" t="s">
        <v>16</v>
      </c>
      <c r="C9" s="3" t="s">
        <v>16</v>
      </c>
      <c r="F9" s="4" t="s">
        <v>29</v>
      </c>
      <c r="G9" t="s">
        <v>14</v>
      </c>
      <c r="H9" s="3" t="str">
        <f>VLOOKUP(MOIS,[1]Notes!$U$4:$V$15,2,FALSE)&amp;"-"&amp;'[1]BI mois'!$AN$1&amp;" Hospi "&amp;'Liste de diffusion'!$A9</f>
        <v>08-2021 Hospi H</v>
      </c>
      <c r="I9" s="3"/>
      <c r="J9" s="3" t="str">
        <f t="shared" si="0"/>
        <v>Bonjour Docteur H</v>
      </c>
      <c r="K9" t="str">
        <f t="shared" si="1"/>
        <v>Veuillez trouver ci-joint le relevé de votre activité à fin Août</v>
      </c>
      <c r="L9" t="str">
        <f t="shared" si="2"/>
        <v>Cordialement,</v>
      </c>
      <c r="M9" t="s">
        <v>15</v>
      </c>
    </row>
    <row r="10" spans="1:13" x14ac:dyDescent="0.2">
      <c r="A10" t="s">
        <v>22</v>
      </c>
      <c r="C10" s="3" t="s">
        <v>17</v>
      </c>
      <c r="F10" s="4" t="s">
        <v>29</v>
      </c>
      <c r="G10" t="s">
        <v>14</v>
      </c>
      <c r="H10" s="3"/>
      <c r="I10" s="3" t="str">
        <f>VLOOKUP(MOIS,[1]Notes!$U$4:$V$15,2,FALSE)&amp;"-"&amp;'[1]BI mois'!$AN$1&amp;" Externe "&amp;'Liste de diffusion'!$A10</f>
        <v>08-2021 Externe I</v>
      </c>
      <c r="J10" s="3" t="str">
        <f t="shared" si="0"/>
        <v>Bonjour Docteur I</v>
      </c>
      <c r="K10" t="str">
        <f t="shared" si="1"/>
        <v>Veuillez trouver ci-joint le relevé de votre activité à fin Août</v>
      </c>
      <c r="L10" t="str">
        <f t="shared" si="2"/>
        <v>Cordialement,</v>
      </c>
      <c r="M10" t="s">
        <v>15</v>
      </c>
    </row>
    <row r="11" spans="1:13" x14ac:dyDescent="0.2">
      <c r="A11" t="s">
        <v>23</v>
      </c>
      <c r="C11" s="3" t="s">
        <v>17</v>
      </c>
      <c r="F11" s="4" t="s">
        <v>29</v>
      </c>
      <c r="G11" t="s">
        <v>14</v>
      </c>
      <c r="H11" s="3"/>
      <c r="I11" s="3" t="str">
        <f>VLOOKUP(MOIS,[1]Notes!$U$4:$V$15,2,FALSE)&amp;"-"&amp;'[1]BI mois'!$AN$1&amp;" Externe "&amp;'Liste de diffusion'!$A11</f>
        <v>08-2021 Externe J</v>
      </c>
      <c r="J11" s="3" t="str">
        <f t="shared" si="0"/>
        <v>Bonjour Docteur J</v>
      </c>
      <c r="K11" t="str">
        <f t="shared" si="1"/>
        <v>Veuillez trouver ci-joint le relevé de votre activité à fin Août</v>
      </c>
      <c r="L11" t="str">
        <f t="shared" si="2"/>
        <v>Cordialement,</v>
      </c>
      <c r="M11" t="s">
        <v>15</v>
      </c>
    </row>
    <row r="12" spans="1:13" x14ac:dyDescent="0.2">
      <c r="A12" t="s">
        <v>24</v>
      </c>
      <c r="C12" s="3" t="s">
        <v>17</v>
      </c>
      <c r="F12" s="4" t="s">
        <v>29</v>
      </c>
      <c r="G12" t="s">
        <v>14</v>
      </c>
      <c r="H12" s="3"/>
      <c r="I12" s="3" t="str">
        <f>VLOOKUP(MOIS,[1]Notes!$U$4:$V$15,2,FALSE)&amp;"-"&amp;'[1]BI mois'!$AN$1&amp;" Externe "&amp;'Liste de diffusion'!$A12</f>
        <v>08-2021 Externe K</v>
      </c>
      <c r="J12" s="3" t="str">
        <f>"Bonjour madame,"</f>
        <v>Bonjour madame,</v>
      </c>
      <c r="K12" t="str">
        <f t="shared" si="1"/>
        <v>Veuillez trouver ci-joint le relevé de votre activité à fin Août</v>
      </c>
      <c r="L12" t="str">
        <f t="shared" si="2"/>
        <v>Cordialement,</v>
      </c>
      <c r="M12" t="s">
        <v>15</v>
      </c>
    </row>
    <row r="13" spans="1:13" x14ac:dyDescent="0.2">
      <c r="A13" t="s">
        <v>25</v>
      </c>
      <c r="C13" s="3" t="s">
        <v>17</v>
      </c>
      <c r="F13" s="4" t="s">
        <v>29</v>
      </c>
      <c r="G13" t="s">
        <v>14</v>
      </c>
      <c r="H13" s="3"/>
      <c r="I13" s="3" t="str">
        <f>VLOOKUP(MOIS,[1]Notes!$U$4:$V$15,2,FALSE)&amp;"-"&amp;'[1]BI mois'!$AN$1&amp;" Externe "&amp;'Liste de diffusion'!$A13</f>
        <v>08-2021 Externe L</v>
      </c>
      <c r="J13" s="3" t="str">
        <f>"Bonjour monsieur,"</f>
        <v>Bonjour monsieur,</v>
      </c>
      <c r="K13" t="str">
        <f t="shared" si="1"/>
        <v>Veuillez trouver ci-joint le relevé de votre activité à fin Août</v>
      </c>
      <c r="L13" t="str">
        <f t="shared" si="2"/>
        <v>Cordialement,</v>
      </c>
      <c r="M13" t="s">
        <v>15</v>
      </c>
    </row>
    <row r="14" spans="1:13" x14ac:dyDescent="0.2">
      <c r="A14" t="s">
        <v>26</v>
      </c>
    </row>
    <row r="50" spans="13:13" x14ac:dyDescent="0.2">
      <c r="M50" t="s">
        <v>15</v>
      </c>
    </row>
    <row r="51" spans="13:13" x14ac:dyDescent="0.2">
      <c r="M51" t="s">
        <v>15</v>
      </c>
    </row>
    <row r="52" spans="13:13" x14ac:dyDescent="0.2">
      <c r="M52" t="s">
        <v>15</v>
      </c>
    </row>
    <row r="53" spans="13:13" x14ac:dyDescent="0.2">
      <c r="M53" t="s">
        <v>15</v>
      </c>
    </row>
    <row r="54" spans="13:13" x14ac:dyDescent="0.2">
      <c r="M54" t="s">
        <v>15</v>
      </c>
    </row>
    <row r="55" spans="13:13" x14ac:dyDescent="0.2">
      <c r="M55" t="s">
        <v>15</v>
      </c>
    </row>
    <row r="56" spans="13:13" x14ac:dyDescent="0.2">
      <c r="M56" t="s">
        <v>15</v>
      </c>
    </row>
    <row r="57" spans="13:13" x14ac:dyDescent="0.2">
      <c r="M57" t="s">
        <v>15</v>
      </c>
    </row>
    <row r="58" spans="13:13" x14ac:dyDescent="0.2">
      <c r="M58" t="s">
        <v>15</v>
      </c>
    </row>
    <row r="59" spans="13:13" x14ac:dyDescent="0.2">
      <c r="M59" t="s">
        <v>15</v>
      </c>
    </row>
    <row r="60" spans="13:13" x14ac:dyDescent="0.2">
      <c r="M60" t="s">
        <v>15</v>
      </c>
    </row>
    <row r="61" spans="13:13" x14ac:dyDescent="0.2">
      <c r="M61" t="s">
        <v>15</v>
      </c>
    </row>
    <row r="62" spans="13:13" x14ac:dyDescent="0.2">
      <c r="M62" t="s">
        <v>15</v>
      </c>
    </row>
    <row r="63" spans="13:13" x14ac:dyDescent="0.2">
      <c r="M63" t="s">
        <v>15</v>
      </c>
    </row>
    <row r="64" spans="13:13" x14ac:dyDescent="0.2">
      <c r="M64" t="s">
        <v>15</v>
      </c>
    </row>
    <row r="65" spans="13:13" x14ac:dyDescent="0.2">
      <c r="M65" t="s">
        <v>15</v>
      </c>
    </row>
    <row r="66" spans="13:13" x14ac:dyDescent="0.2">
      <c r="M66" t="s">
        <v>15</v>
      </c>
    </row>
    <row r="67" spans="13:13" x14ac:dyDescent="0.2">
      <c r="M67" t="s">
        <v>15</v>
      </c>
    </row>
    <row r="68" spans="13:13" x14ac:dyDescent="0.2">
      <c r="M68" t="s">
        <v>15</v>
      </c>
    </row>
    <row r="69" spans="13:13" x14ac:dyDescent="0.2">
      <c r="M69" t="s">
        <v>15</v>
      </c>
    </row>
    <row r="70" spans="13:13" x14ac:dyDescent="0.2">
      <c r="M70" t="s">
        <v>15</v>
      </c>
    </row>
    <row r="71" spans="13:13" x14ac:dyDescent="0.2">
      <c r="M71" t="s">
        <v>15</v>
      </c>
    </row>
    <row r="72" spans="13:13" x14ac:dyDescent="0.2">
      <c r="M72" t="s">
        <v>15</v>
      </c>
    </row>
    <row r="73" spans="13:13" x14ac:dyDescent="0.2">
      <c r="M73" t="s">
        <v>15</v>
      </c>
    </row>
    <row r="74" spans="13:13" x14ac:dyDescent="0.2">
      <c r="M74" t="s">
        <v>15</v>
      </c>
    </row>
    <row r="75" spans="13:13" x14ac:dyDescent="0.2">
      <c r="M75" t="s">
        <v>15</v>
      </c>
    </row>
    <row r="76" spans="13:13" x14ac:dyDescent="0.2">
      <c r="M76" t="s">
        <v>15</v>
      </c>
    </row>
    <row r="77" spans="13:13" x14ac:dyDescent="0.2">
      <c r="M77" t="s">
        <v>15</v>
      </c>
    </row>
    <row r="78" spans="13:13" x14ac:dyDescent="0.2">
      <c r="M78" t="s">
        <v>15</v>
      </c>
    </row>
    <row r="79" spans="13:13" x14ac:dyDescent="0.2">
      <c r="M79" t="s">
        <v>15</v>
      </c>
    </row>
    <row r="80" spans="13:13" x14ac:dyDescent="0.2">
      <c r="M80" t="s">
        <v>15</v>
      </c>
    </row>
    <row r="81" spans="13:13" x14ac:dyDescent="0.2">
      <c r="M81" t="s">
        <v>15</v>
      </c>
    </row>
    <row r="82" spans="13:13" x14ac:dyDescent="0.2">
      <c r="M82" t="s">
        <v>15</v>
      </c>
    </row>
  </sheetData>
  <hyperlinks>
    <hyperlink ref="F2" r:id="rId1"/>
    <hyperlink ref="F3:F13" r:id="rId2" display="nom@xxx.f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de diffusion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LAMERIS</dc:creator>
  <cp:lastModifiedBy>Nathalie LAMERIS</cp:lastModifiedBy>
  <dcterms:created xsi:type="dcterms:W3CDTF">2021-10-07T14:58:34Z</dcterms:created>
  <dcterms:modified xsi:type="dcterms:W3CDTF">2021-10-07T14:59:50Z</dcterms:modified>
</cp:coreProperties>
</file>