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.roux\OneDrive - Groupe-ESA\Bureau\Forums multiprogrammes\"/>
    </mc:Choice>
  </mc:AlternateContent>
  <xr:revisionPtr revIDLastSave="0" documentId="13_ncr:1_{18FC2B7C-E2E6-432A-B52E-D5971C221B8F}" xr6:coauthVersionLast="47" xr6:coauthVersionMax="47" xr10:uidLastSave="{00000000-0000-0000-0000-000000000000}"/>
  <bookViews>
    <workbookView xWindow="-120" yWindow="-120" windowWidth="29040" windowHeight="15840" xr2:uid="{EE8D1D84-A951-438C-890E-2D59DF395D98}"/>
  </bookViews>
  <sheets>
    <sheet name="Suivi_Forum_Lycées_cibles" sheetId="1" r:id="rId1"/>
    <sheet name="Listes déroulantes" sheetId="2" r:id="rId2"/>
  </sheets>
  <definedNames>
    <definedName name="Ciblés">Suivi_Forum_Lycées_cibles!$1:$1048576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" i="1" l="1"/>
  <c r="P13" i="1"/>
  <c r="P24" i="1"/>
  <c r="P34" i="1"/>
  <c r="P44" i="1"/>
  <c r="P53" i="1"/>
  <c r="P61" i="1"/>
  <c r="P71" i="1"/>
  <c r="P82" i="1"/>
  <c r="P3" i="1"/>
  <c r="P4" i="1"/>
  <c r="P5" i="1"/>
  <c r="P6" i="1"/>
  <c r="P7" i="1"/>
  <c r="P8" i="1"/>
  <c r="P9" i="1"/>
  <c r="P10" i="1"/>
  <c r="P11" i="1"/>
  <c r="P12" i="1"/>
  <c r="P14" i="1"/>
  <c r="P15" i="1"/>
  <c r="P16" i="1"/>
  <c r="P17" i="1"/>
  <c r="P18" i="1"/>
  <c r="P19" i="1"/>
  <c r="P20" i="1"/>
  <c r="P21" i="1"/>
  <c r="P22" i="1"/>
  <c r="P23" i="1"/>
  <c r="P25" i="1"/>
  <c r="P26" i="1"/>
  <c r="P27" i="1"/>
  <c r="P28" i="1"/>
  <c r="P93" i="1"/>
  <c r="P29" i="1"/>
  <c r="P30" i="1"/>
  <c r="P31" i="1"/>
  <c r="P32" i="1"/>
  <c r="P33" i="1"/>
  <c r="P35" i="1"/>
  <c r="P36" i="1"/>
  <c r="P37" i="1"/>
  <c r="P38" i="1"/>
  <c r="P94" i="1"/>
  <c r="P39" i="1"/>
  <c r="P40" i="1"/>
  <c r="P41" i="1"/>
  <c r="P42" i="1"/>
  <c r="P43" i="1"/>
  <c r="P45" i="1"/>
  <c r="P46" i="1"/>
  <c r="P47" i="1"/>
  <c r="P48" i="1"/>
  <c r="P49" i="1"/>
  <c r="P50" i="1"/>
  <c r="P51" i="1"/>
  <c r="P95" i="1"/>
  <c r="P52" i="1"/>
  <c r="P96" i="1"/>
  <c r="P54" i="1"/>
  <c r="P55" i="1"/>
  <c r="P56" i="1"/>
  <c r="P57" i="1"/>
  <c r="P58" i="1"/>
  <c r="P97" i="1"/>
  <c r="P59" i="1"/>
  <c r="P98" i="1"/>
  <c r="P99" i="1"/>
  <c r="P60" i="1"/>
  <c r="P62" i="1"/>
  <c r="P63" i="1"/>
  <c r="P64" i="1"/>
  <c r="P100" i="1"/>
  <c r="P65" i="1"/>
  <c r="P66" i="1"/>
  <c r="P67" i="1"/>
  <c r="P68" i="1"/>
  <c r="P69" i="1"/>
  <c r="P70" i="1"/>
  <c r="P72" i="1"/>
  <c r="P73" i="1"/>
  <c r="P74" i="1"/>
  <c r="P75" i="1"/>
  <c r="P76" i="1"/>
  <c r="P77" i="1"/>
  <c r="P78" i="1"/>
  <c r="P79" i="1"/>
  <c r="P80" i="1"/>
  <c r="P81" i="1"/>
  <c r="P83" i="1"/>
  <c r="P84" i="1"/>
  <c r="P85" i="1"/>
  <c r="P86" i="1"/>
  <c r="P87" i="1"/>
  <c r="P88" i="1"/>
  <c r="P91" i="1"/>
  <c r="P90" i="1"/>
  <c r="P89" i="1"/>
  <c r="P9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admin_esa</author>
  </authors>
  <commentList>
    <comment ref="C98" authorId="0" shapeId="0" xr:uid="{D0D813CF-65AE-4E78-A679-8D5EEE46EC05}">
      <text>
        <r>
          <rPr>
            <b/>
            <sz val="9"/>
            <color indexed="81"/>
            <rFont val="Tahoma"/>
            <family val="2"/>
          </rPr>
          <t>admin_esa:</t>
        </r>
        <r>
          <rPr>
            <sz val="9"/>
            <color indexed="81"/>
            <rFont val="Tahoma"/>
            <family val="2"/>
          </rPr>
          <t xml:space="preserve">
Ou MERIEAU ou MARTOT
</t>
        </r>
      </text>
    </comment>
    <comment ref="D98" authorId="0" shapeId="0" xr:uid="{DE9A7621-2F60-4A5D-B1C3-A9A7DFC42B93}">
      <text>
        <r>
          <rPr>
            <b/>
            <sz val="9"/>
            <color indexed="81"/>
            <rFont val="Tahoma"/>
            <family val="2"/>
          </rPr>
          <t>admin_esa:</t>
        </r>
        <r>
          <rPr>
            <sz val="9"/>
            <color indexed="81"/>
            <rFont val="Tahoma"/>
            <family val="2"/>
          </rPr>
          <t xml:space="preserve">
Ou Clémence ou Doris</t>
        </r>
      </text>
    </comment>
  </commentList>
</comments>
</file>

<file path=xl/sharedStrings.xml><?xml version="1.0" encoding="utf-8"?>
<sst xmlns="http://schemas.openxmlformats.org/spreadsheetml/2006/main" count="1295" uniqueCount="594">
  <si>
    <t>Promo ESA</t>
  </si>
  <si>
    <t>Démission</t>
  </si>
  <si>
    <t>Date forum</t>
  </si>
  <si>
    <t>NOM</t>
  </si>
  <si>
    <t>Prénom</t>
  </si>
  <si>
    <t>UAI</t>
  </si>
  <si>
    <t>Ville</t>
  </si>
  <si>
    <t>Statut forum</t>
  </si>
  <si>
    <t>Commentaires</t>
  </si>
  <si>
    <t>IL1</t>
  </si>
  <si>
    <t>Établissement</t>
  </si>
  <si>
    <t>Coût</t>
  </si>
  <si>
    <t>IL2</t>
  </si>
  <si>
    <t>Pas de retour étudiant</t>
  </si>
  <si>
    <t>Pas de retour lycée</t>
  </si>
  <si>
    <t>Forum prévu sans date</t>
  </si>
  <si>
    <t>Demande de présentation</t>
  </si>
  <si>
    <t>Invitation reçue</t>
  </si>
  <si>
    <t>Demande d'absence en cours</t>
  </si>
  <si>
    <t>Présence confirmée</t>
  </si>
  <si>
    <t>Annulé</t>
  </si>
  <si>
    <t xml:space="preserve">Réalisé </t>
  </si>
  <si>
    <t>Piéton</t>
  </si>
  <si>
    <t>Voiture</t>
  </si>
  <si>
    <t xml:space="preserve">Train </t>
  </si>
  <si>
    <t>Blablacar</t>
  </si>
  <si>
    <t>Covoiturage</t>
  </si>
  <si>
    <t>Nb fiches contact</t>
  </si>
  <si>
    <t>Fonction contact 2</t>
  </si>
  <si>
    <t>Email contact 2</t>
  </si>
  <si>
    <t>Fonction contact 1</t>
  </si>
  <si>
    <t>Email contact 1</t>
  </si>
  <si>
    <t>Adm2</t>
  </si>
  <si>
    <t>Adm3</t>
  </si>
  <si>
    <t>Horaires</t>
  </si>
  <si>
    <t>Jour semaine</t>
  </si>
  <si>
    <t>Contact 1</t>
  </si>
  <si>
    <t>Tél contact 1</t>
  </si>
  <si>
    <t>Contact 2</t>
  </si>
  <si>
    <t>Tél contact 2</t>
  </si>
  <si>
    <t>Date réception</t>
  </si>
  <si>
    <t>Répondre avant le</t>
  </si>
  <si>
    <t>Dpt</t>
  </si>
  <si>
    <t>Transport</t>
  </si>
  <si>
    <t>Remise pochette</t>
  </si>
  <si>
    <t>après-midi</t>
  </si>
  <si>
    <t>CPE des terminales en charge du forum</t>
  </si>
  <si>
    <t>13h30 -16h30</t>
  </si>
  <si>
    <t>Contacter Coline ap présentation IL2 23/09</t>
  </si>
  <si>
    <t xml:space="preserve">matin </t>
  </si>
  <si>
    <t>15h30 -17h15</t>
  </si>
  <si>
    <t>10h45 - 11h45</t>
  </si>
  <si>
    <t>Enseignante maths en série générale</t>
  </si>
  <si>
    <t>Type d'action</t>
  </si>
  <si>
    <t>Type forum</t>
  </si>
  <si>
    <t>Public cible</t>
  </si>
  <si>
    <t>Forum d'orientation</t>
  </si>
  <si>
    <t xml:space="preserve">Lycées partenaires </t>
  </si>
  <si>
    <t>Lycées ciblés Ingénieur</t>
  </si>
  <si>
    <t>Forum metiers</t>
  </si>
  <si>
    <t>Présentation devant élèves</t>
  </si>
  <si>
    <t>Etablissements prioritaires antenne parisienne</t>
  </si>
  <si>
    <t>Etablissements ciblés Ingénieur</t>
  </si>
  <si>
    <t>Lycées non pré-ciblés</t>
  </si>
  <si>
    <t>Seconde</t>
  </si>
  <si>
    <t>Première</t>
  </si>
  <si>
    <t>Terminale</t>
  </si>
  <si>
    <t xml:space="preserve">Première et Terminale </t>
  </si>
  <si>
    <t>BTS1</t>
  </si>
  <si>
    <t>BTS2</t>
  </si>
  <si>
    <t>ATSBIO</t>
  </si>
  <si>
    <t>PREPATB1</t>
  </si>
  <si>
    <t>PREPATB2</t>
  </si>
  <si>
    <t>BCPST1</t>
  </si>
  <si>
    <t>BCPST2</t>
  </si>
  <si>
    <t>LICENCE2 BIO</t>
  </si>
  <si>
    <t>LICENCE3 BIO</t>
  </si>
  <si>
    <t>LICENCE2 AUTRES</t>
  </si>
  <si>
    <t>LICENCE3 AUTRES</t>
  </si>
  <si>
    <t>DUT1 GENIEBIO</t>
  </si>
  <si>
    <t>DUT2 GENIEBIO</t>
  </si>
  <si>
    <t>DUT1 AUTRES</t>
  </si>
  <si>
    <t>DUT2 AUTRES</t>
  </si>
  <si>
    <t>Pas de retour Lycée</t>
  </si>
  <si>
    <t>Réalisé</t>
  </si>
  <si>
    <t>Ingénieur pas disponible</t>
  </si>
  <si>
    <t>Conseillère Orientation</t>
  </si>
  <si>
    <t>bdi@blanchedecastille.com</t>
  </si>
  <si>
    <t>Assistante de Direction</t>
  </si>
  <si>
    <t>conseillère orientation</t>
  </si>
  <si>
    <t>Degré d'intérêt</t>
  </si>
  <si>
    <t>Oui lycée ciblé ingénieur, la DPI organise sa présence</t>
  </si>
  <si>
    <t>Oui, l'établissement nous intéresse, on organise notre présence</t>
  </si>
  <si>
    <t>Oui, l'établissement nous intéresse, 
mais pas de ressources au niveau programme</t>
  </si>
  <si>
    <t>L'étudiant ESA n'est pas disponible. 
Remplacement par SCO possible?</t>
  </si>
  <si>
    <t>Non, ça ne nous interesse pas</t>
  </si>
  <si>
    <t>INGENIEUR</t>
  </si>
  <si>
    <t>Programme réceptionnaire</t>
  </si>
  <si>
    <t>NOMEtudiant1</t>
  </si>
  <si>
    <t>PrénomEtudiant2</t>
  </si>
  <si>
    <t>PrénomEtudiant1</t>
  </si>
  <si>
    <t>NOMEtudiant2</t>
  </si>
  <si>
    <t>NOMEtudiant3</t>
  </si>
  <si>
    <t>PrénomEtudiant3</t>
  </si>
  <si>
    <t>NOMEtudiant4</t>
  </si>
  <si>
    <t>PrénomEtudiant4</t>
  </si>
  <si>
    <t>NOMEtudiant5</t>
  </si>
  <si>
    <t>PrénomEtudiant5</t>
  </si>
  <si>
    <t>NOMEtudiant6</t>
  </si>
  <si>
    <t>PrénomEtudiant6</t>
  </si>
  <si>
    <t>NOMEtudiant7</t>
  </si>
  <si>
    <t>PrénomEtudiant7</t>
  </si>
  <si>
    <t>NOMEtudiant8</t>
  </si>
  <si>
    <t>PrénomEtudiant8</t>
  </si>
  <si>
    <t>NOMEtudiant9</t>
  </si>
  <si>
    <t>PrénomEtudiant9</t>
  </si>
  <si>
    <t>NOMEtudiant10</t>
  </si>
  <si>
    <t>PrénomEtudiant10</t>
  </si>
  <si>
    <t>NOMEtudiant11</t>
  </si>
  <si>
    <t>PrénomEtudiant11</t>
  </si>
  <si>
    <t>NOMEtudiant12</t>
  </si>
  <si>
    <t>PrénomEtudiant12</t>
  </si>
  <si>
    <t>NOMEtudiant13</t>
  </si>
  <si>
    <t>PrénomEtudiant13</t>
  </si>
  <si>
    <t>NOMEtudiant14</t>
  </si>
  <si>
    <t>PrénomEtudiant14</t>
  </si>
  <si>
    <t>NOMEtudiant15</t>
  </si>
  <si>
    <t>PrénomEtudiant15</t>
  </si>
  <si>
    <t>NOMEtudiant16</t>
  </si>
  <si>
    <t>PrénomEtudiant16</t>
  </si>
  <si>
    <t>NOMEtudiant17</t>
  </si>
  <si>
    <t>PrénomEtudiant17</t>
  </si>
  <si>
    <t>NOMEtudiant18</t>
  </si>
  <si>
    <t>PrénomEtudiant18</t>
  </si>
  <si>
    <t>NOMEtudiant19</t>
  </si>
  <si>
    <t>PrénomEtudiant19</t>
  </si>
  <si>
    <t>NOMEtudiant20</t>
  </si>
  <si>
    <t>PrénomEtudiant20</t>
  </si>
  <si>
    <t>NOMEtudiant21</t>
  </si>
  <si>
    <t>PrénomEtudiant21</t>
  </si>
  <si>
    <t>NOMEtudiant22</t>
  </si>
  <si>
    <t>PrénomEtudiant22</t>
  </si>
  <si>
    <t>NOMEtudiant23</t>
  </si>
  <si>
    <t>PrénomEtudiant23</t>
  </si>
  <si>
    <t>NOMEtudiant24</t>
  </si>
  <si>
    <t>PrénomEtudiant24</t>
  </si>
  <si>
    <t>NOMEtudiant25</t>
  </si>
  <si>
    <t>PrénomEtudiant25</t>
  </si>
  <si>
    <t>NOMEtudiant26</t>
  </si>
  <si>
    <t>PrénomEtudiant26</t>
  </si>
  <si>
    <t>NOMEtudiant27</t>
  </si>
  <si>
    <t>PrénomEtudiant27</t>
  </si>
  <si>
    <t>NOMEtudiant28</t>
  </si>
  <si>
    <t>PrénomEtudiant28</t>
  </si>
  <si>
    <t>NOMEtudiant29</t>
  </si>
  <si>
    <t>PrénomEtudiant29</t>
  </si>
  <si>
    <t>NOMEtudiant30</t>
  </si>
  <si>
    <t>PrénomEtudiant30</t>
  </si>
  <si>
    <t>NOMEtudiant31</t>
  </si>
  <si>
    <t>PrénomEtudiant31</t>
  </si>
  <si>
    <t>NOMEtudiant32</t>
  </si>
  <si>
    <t>PrénomEtudiant32</t>
  </si>
  <si>
    <t>NOMEtudiant33</t>
  </si>
  <si>
    <t>PrénomEtudiant33</t>
  </si>
  <si>
    <t>NOMEtudiant34</t>
  </si>
  <si>
    <t>PrénomEtudiant34</t>
  </si>
  <si>
    <t>NOMEtudiant35</t>
  </si>
  <si>
    <t>PrénomEtudiant35</t>
  </si>
  <si>
    <t>NOMEtudiant36</t>
  </si>
  <si>
    <t>PrénomEtudiant36</t>
  </si>
  <si>
    <t>NOMEtudiant37</t>
  </si>
  <si>
    <t>PrénomEtudiant37</t>
  </si>
  <si>
    <t>NOMEtudiant38</t>
  </si>
  <si>
    <t>PrénomEtudiant38</t>
  </si>
  <si>
    <t>NOMEtudiant39</t>
  </si>
  <si>
    <t>PrénomEtudiant39</t>
  </si>
  <si>
    <t>NOMEtudiant40</t>
  </si>
  <si>
    <t>PrénomEtudiant40</t>
  </si>
  <si>
    <t>NOMEtudiant41</t>
  </si>
  <si>
    <t>PrénomEtudiant41</t>
  </si>
  <si>
    <t>NOMEtudiant42</t>
  </si>
  <si>
    <t>PrénomEtudiant42</t>
  </si>
  <si>
    <t>NOMEtudiant43</t>
  </si>
  <si>
    <t>PrénomEtudiant43</t>
  </si>
  <si>
    <t>NOMEtudiant44</t>
  </si>
  <si>
    <t>PrénomEtudiant44</t>
  </si>
  <si>
    <t>NOMEtudiant45</t>
  </si>
  <si>
    <t>PrénomEtudiant45</t>
  </si>
  <si>
    <t>NOMEtudiant46</t>
  </si>
  <si>
    <t>PrénomEtudiant46</t>
  </si>
  <si>
    <t>NOMEtudiant47</t>
  </si>
  <si>
    <t>PrénomEtudiant47</t>
  </si>
  <si>
    <t>NOMEtudiant48</t>
  </si>
  <si>
    <t>PrénomEtudiant48</t>
  </si>
  <si>
    <t>NOMEtudiant49</t>
  </si>
  <si>
    <t>PrénomEtudiant49</t>
  </si>
  <si>
    <t>NOMEtudiant50</t>
  </si>
  <si>
    <t>PrénomEtudiant50</t>
  </si>
  <si>
    <t>NOMEtudiant51</t>
  </si>
  <si>
    <t>PrénomEtudiant51</t>
  </si>
  <si>
    <t>NOMEtudiant52</t>
  </si>
  <si>
    <t>PrénomEtudiant52</t>
  </si>
  <si>
    <t>NOMEtudiant53</t>
  </si>
  <si>
    <t>PrénomEtudiant53</t>
  </si>
  <si>
    <t>NOMEtudiant54</t>
  </si>
  <si>
    <t>PrénomEtudiant54</t>
  </si>
  <si>
    <t>NOMEtudiant55</t>
  </si>
  <si>
    <t>PrénomEtudiant55</t>
  </si>
  <si>
    <t>NOMEtudiant56</t>
  </si>
  <si>
    <t>PrénomEtudiant56</t>
  </si>
  <si>
    <t>NOMEtudiant57</t>
  </si>
  <si>
    <t>PrénomEtudiant57</t>
  </si>
  <si>
    <t>NOMEtudiant58</t>
  </si>
  <si>
    <t>PrénomEtudiant58</t>
  </si>
  <si>
    <t>NOMEtudiant59</t>
  </si>
  <si>
    <t>PrénomEtudiant59</t>
  </si>
  <si>
    <t>NOMEtudiant60</t>
  </si>
  <si>
    <t>PrénomEtudiant60</t>
  </si>
  <si>
    <t>NOMEtudiant61</t>
  </si>
  <si>
    <t>PrénomEtudiant61</t>
  </si>
  <si>
    <t>NOMEtudiant62</t>
  </si>
  <si>
    <t>PrénomEtudiant62</t>
  </si>
  <si>
    <t>NOMEtudiant63</t>
  </si>
  <si>
    <t>PrénomEtudiant63</t>
  </si>
  <si>
    <t>NOMEtudiant64</t>
  </si>
  <si>
    <t>PrénomEtudiant64</t>
  </si>
  <si>
    <t>NOMEtudiant65</t>
  </si>
  <si>
    <t>PrénomEtudiant65</t>
  </si>
  <si>
    <t>NOMEtudiant66</t>
  </si>
  <si>
    <t>PrénomEtudiant66</t>
  </si>
  <si>
    <t>NOMEtudiant67</t>
  </si>
  <si>
    <t>PrénomEtudiant67</t>
  </si>
  <si>
    <t>NOMEtudiant68</t>
  </si>
  <si>
    <t>PrénomEtudiant68</t>
  </si>
  <si>
    <t>NOMEtudiant69</t>
  </si>
  <si>
    <t>PrénomEtudiant69</t>
  </si>
  <si>
    <t>NOMEtudiant70</t>
  </si>
  <si>
    <t>PrénomEtudiant70</t>
  </si>
  <si>
    <t>NOMEtudiant71</t>
  </si>
  <si>
    <t>PrénomEtudiant71</t>
  </si>
  <si>
    <t>NOMEtudiant72</t>
  </si>
  <si>
    <t>PrénomEtudiant72</t>
  </si>
  <si>
    <t>NOMEtudiant73</t>
  </si>
  <si>
    <t>PrénomEtudiant73</t>
  </si>
  <si>
    <t>NOMEtudiant74</t>
  </si>
  <si>
    <t>PrénomEtudiant74</t>
  </si>
  <si>
    <t>NOMEtudiant75</t>
  </si>
  <si>
    <t>PrénomEtudiant75</t>
  </si>
  <si>
    <t>NOMEtudiant76</t>
  </si>
  <si>
    <t>PrénomEtudiant76</t>
  </si>
  <si>
    <t>NOMEtudiant77</t>
  </si>
  <si>
    <t>PrénomEtudiant77</t>
  </si>
  <si>
    <t>NOMEtudiant78</t>
  </si>
  <si>
    <t>PrénomEtudiant78</t>
  </si>
  <si>
    <t>NOMEtudiant79</t>
  </si>
  <si>
    <t>PrénomEtudiant79</t>
  </si>
  <si>
    <t>NOMEtudiant80</t>
  </si>
  <si>
    <t>PrénomEtudiant80</t>
  </si>
  <si>
    <t>NOMEtudiant81</t>
  </si>
  <si>
    <t>PrénomEtudiant81</t>
  </si>
  <si>
    <t>NOMEtudiant82</t>
  </si>
  <si>
    <t>PrénomEtudiant82</t>
  </si>
  <si>
    <t>NOMEtudiant83</t>
  </si>
  <si>
    <t>PrénomEtudiant83</t>
  </si>
  <si>
    <t>NOMEtudiant84</t>
  </si>
  <si>
    <t>PrénomEtudiant84</t>
  </si>
  <si>
    <t>NOMEtudiant85</t>
  </si>
  <si>
    <t>PrénomEtudiant85</t>
  </si>
  <si>
    <t>NOMEtudiant86</t>
  </si>
  <si>
    <t>PrénomEtudiant86</t>
  </si>
  <si>
    <t>NOMEtudiant87</t>
  </si>
  <si>
    <t>PrénomEtudiant87</t>
  </si>
  <si>
    <t>NOMEtudiant88</t>
  </si>
  <si>
    <t>PrénomEtudiant88</t>
  </si>
  <si>
    <t>NOMEtudiant89</t>
  </si>
  <si>
    <t>PrénomEtudiant89</t>
  </si>
  <si>
    <t>NOMEtudiant90</t>
  </si>
  <si>
    <t>PrénomEtudiant90</t>
  </si>
  <si>
    <t>NOMEtudiant91</t>
  </si>
  <si>
    <t>PrénomEtudiant91</t>
  </si>
  <si>
    <t>NOMEtudiant92</t>
  </si>
  <si>
    <t>PrénomEtudiant92</t>
  </si>
  <si>
    <t>NOMEtudiant93</t>
  </si>
  <si>
    <t>PrénomEtudiant93</t>
  </si>
  <si>
    <t>NOMEtudiant94</t>
  </si>
  <si>
    <t>PrénomEtudiant94</t>
  </si>
  <si>
    <t>NOMEtudiant95</t>
  </si>
  <si>
    <t>PrénomEtudiant95</t>
  </si>
  <si>
    <t>Contact 3</t>
  </si>
  <si>
    <t>Contact 4</t>
  </si>
  <si>
    <t>Contact 5</t>
  </si>
  <si>
    <t>Contact 6</t>
  </si>
  <si>
    <t>emailcontac1</t>
  </si>
  <si>
    <t>emailcontac2</t>
  </si>
  <si>
    <t>emailcontac3</t>
  </si>
  <si>
    <t>emailcontac4</t>
  </si>
  <si>
    <t>emailcontac5</t>
  </si>
  <si>
    <t>emailcontac6</t>
  </si>
  <si>
    <t xml:space="preserve">Qxamz Ttlan- Xakx rn Bh Ksgnv </t>
  </si>
  <si>
    <t>AZPCY SXMRTZD</t>
  </si>
  <si>
    <t xml:space="preserve">Coofn Qu Nqzmgs </t>
  </si>
  <si>
    <t>RWJMJ NHGOXX</t>
  </si>
  <si>
    <t xml:space="preserve">Qlmoi Sqzvh Ingn Vu Ddtjojtzp </t>
  </si>
  <si>
    <t>MVMVOGAFA</t>
  </si>
  <si>
    <t xml:space="preserve">Tyivm Zkycpizi Jolil </t>
  </si>
  <si>
    <t>RV ZMTPT SQGIJ</t>
  </si>
  <si>
    <t xml:space="preserve">Vbvqa Si Lw Xqiemlgv Byy Ymdp </t>
  </si>
  <si>
    <t>APTMU</t>
  </si>
  <si>
    <t xml:space="preserve">Rpjkw Cdlfhrf Kgmxr </t>
  </si>
  <si>
    <t>HIUQTLDR</t>
  </si>
  <si>
    <t xml:space="preserve">Bpail Rilj BFOHR </t>
  </si>
  <si>
    <t>YLEQTHE</t>
  </si>
  <si>
    <t xml:space="preserve">Maksc Yccil Tcgs </t>
  </si>
  <si>
    <t>XUIVWDTC</t>
  </si>
  <si>
    <t xml:space="preserve">Cafcg Jqxh Szaphsjb </t>
  </si>
  <si>
    <t>IFIAXCQ-GCQDVPBO</t>
  </si>
  <si>
    <t xml:space="preserve">Vhjdp Ot Pwpmrw </t>
  </si>
  <si>
    <t>QZEAOUDVBH</t>
  </si>
  <si>
    <t xml:space="preserve">Lkxmg Ct Yssoe </t>
  </si>
  <si>
    <t>JCPNOXAKQE</t>
  </si>
  <si>
    <t xml:space="preserve">Iktev Nxgvv Sdhj </t>
  </si>
  <si>
    <t>LLJSIVZO</t>
  </si>
  <si>
    <t xml:space="preserve">Nawtp Rhat Ohtvrdm </t>
  </si>
  <si>
    <t>LOAJ L'HJOC</t>
  </si>
  <si>
    <t xml:space="preserve">Fbokk ny Lstgu </t>
  </si>
  <si>
    <t>BRVQIDP</t>
  </si>
  <si>
    <t xml:space="preserve">Evcyw Nr-Hmdyrdnkx </t>
  </si>
  <si>
    <t>MQUEGHVZMK</t>
  </si>
  <si>
    <t xml:space="preserve">Zfyil Wx Vthqm Shxab </t>
  </si>
  <si>
    <t>ERTCY</t>
  </si>
  <si>
    <t xml:space="preserve">Onlnl ha Qymoyhtke </t>
  </si>
  <si>
    <t>HZCFMIAEK</t>
  </si>
  <si>
    <t>Jrgko Deou Hefb</t>
  </si>
  <si>
    <t>RKWXNA</t>
  </si>
  <si>
    <t xml:space="preserve">Iqvhe Lsqjdpqld </t>
  </si>
  <si>
    <t>RZMJCU</t>
  </si>
  <si>
    <t xml:space="preserve">Csdki Yo Mciokzr </t>
  </si>
  <si>
    <t>WSFIM</t>
  </si>
  <si>
    <t xml:space="preserve">Xtbfe Km Ulqursh-Nrpejyaxnq </t>
  </si>
  <si>
    <t>PAONUI</t>
  </si>
  <si>
    <t xml:space="preserve">Evzeo Dubz Dzycdbhj Ta Hrbqpkwmdde </t>
  </si>
  <si>
    <t>YYBAOAXP</t>
  </si>
  <si>
    <t xml:space="preserve">Yjcet tcwxkxzr We Kxznvwvyx </t>
  </si>
  <si>
    <t>DMVQT BRQATX NK LKXG</t>
  </si>
  <si>
    <t xml:space="preserve">Pyopb Ur Lyhjdr </t>
  </si>
  <si>
    <t>MBAZFA</t>
  </si>
  <si>
    <t xml:space="preserve">Prjko Nrsl-Zivt RJ </t>
  </si>
  <si>
    <t>CZMNJ-BKUFGTHX</t>
  </si>
  <si>
    <t>Oopjh Sksxbqkpur</t>
  </si>
  <si>
    <t>SYLNLS</t>
  </si>
  <si>
    <t xml:space="preserve">Xihsr Epmq Azllufrdt </t>
  </si>
  <si>
    <t>ZDVEIUBSLLW</t>
  </si>
  <si>
    <t xml:space="preserve">Fycnj Qutqt Zclf Hjp Atmdp </t>
  </si>
  <si>
    <t>WYBZL</t>
  </si>
  <si>
    <t>Tgpop Garuszlbyn zb Rnrnztoyn</t>
  </si>
  <si>
    <t>OIEWZIVTG</t>
  </si>
  <si>
    <t xml:space="preserve">Eiyen wglbstsq eq LKGCLPG </t>
  </si>
  <si>
    <t>CBGSIGN</t>
  </si>
  <si>
    <t xml:space="preserve">Kangy wqjobwb qnccp Kfmdkzrs Koyomrypr   </t>
  </si>
  <si>
    <t>JPVCTA</t>
  </si>
  <si>
    <t xml:space="preserve">Nxbyt Neljshj Gvwurgpl </t>
  </si>
  <si>
    <t>IIGUC YRQNQN GRY SEIN</t>
  </si>
  <si>
    <t xml:space="preserve">FAJ Oaahsgsl - Gslklv Lwowjom </t>
  </si>
  <si>
    <t>OPVVRF</t>
  </si>
  <si>
    <t xml:space="preserve">Rftbs Igqxvg N'Oil </t>
  </si>
  <si>
    <t>PIAB</t>
  </si>
  <si>
    <t xml:space="preserve">Pknxx wrcnjzmd Cnbpv Yoyifjw </t>
  </si>
  <si>
    <t>RPMCH-LCPMMFPU</t>
  </si>
  <si>
    <t xml:space="preserve">Pjcsa Gc Nhdghu jm Frnwdaf </t>
  </si>
  <si>
    <t>LENYHL</t>
  </si>
  <si>
    <t xml:space="preserve">Mfssw Do Fycbjtwp Zdbdx-Vvqsb </t>
  </si>
  <si>
    <t>FAHNXG</t>
  </si>
  <si>
    <t xml:space="preserve">Ehibm Zk Gjnyire </t>
  </si>
  <si>
    <t>IOTJCKVZ</t>
  </si>
  <si>
    <t xml:space="preserve">Imqdb Re Tcqyjx </t>
  </si>
  <si>
    <t>FGLFCUT-AHPIW-SIAHOU</t>
  </si>
  <si>
    <t xml:space="preserve">JIZ Lq Zeidvwd </t>
  </si>
  <si>
    <t>YHJZL GXBTNEGE</t>
  </si>
  <si>
    <t xml:space="preserve">Ndejx yotgzeh om pigkfjivakcoj Fesjhoi Mccdjhf </t>
  </si>
  <si>
    <t>JNFHWXL</t>
  </si>
  <si>
    <t xml:space="preserve">Fgpmj Xq Hwuampqqk </t>
  </si>
  <si>
    <t>UZSAK ISIKEECR</t>
  </si>
  <si>
    <t xml:space="preserve">Rzjem qoovpyvw Vwkhja qh Iicmib </t>
  </si>
  <si>
    <t>BI XUYJENXK</t>
  </si>
  <si>
    <t xml:space="preserve">Mznuy kerywer tw wzexoiceknjvb Xmcwyu D'Dwtbcex </t>
  </si>
  <si>
    <t>IFOODD</t>
  </si>
  <si>
    <t xml:space="preserve">Fiszn Entsyplg </t>
  </si>
  <si>
    <t>ZSTT</t>
  </si>
  <si>
    <t xml:space="preserve">Njcvm Nkwhba Zmhvn -Qyqmx Vtrjnuf </t>
  </si>
  <si>
    <t>SYJCLTQ</t>
  </si>
  <si>
    <t>Bpzsb Fhhfftf TTXPI</t>
  </si>
  <si>
    <t>MD JXEA HE ZWMWX</t>
  </si>
  <si>
    <t xml:space="preserve">Xnaml Ycvgtyix Snywkm </t>
  </si>
  <si>
    <t>TLIEQHEHL</t>
  </si>
  <si>
    <t>Nxlubch nu Jmbinvw</t>
  </si>
  <si>
    <t>WKVFIXUZQL</t>
  </si>
  <si>
    <t>Dicgd nuosgqk Zhedizvdm Laweii</t>
  </si>
  <si>
    <t>KCAYBX</t>
  </si>
  <si>
    <t xml:space="preserve">Jxqne Edvhz-Uelt F'Lnakhm </t>
  </si>
  <si>
    <t>XQGRZDZJ</t>
  </si>
  <si>
    <t xml:space="preserve">Cwxdx drhiilmf Holywi nh Ktlzsrt </t>
  </si>
  <si>
    <t>AQV GWCJU ZT SK</t>
  </si>
  <si>
    <t xml:space="preserve">WAB xhmwe Flaeb-Xsusj Oq Fgzcq </t>
  </si>
  <si>
    <t>TWPLHF</t>
  </si>
  <si>
    <t xml:space="preserve">Slamf anrspwuoaf sjuhq Bdapu-Sbbirzhx </t>
  </si>
  <si>
    <t>VQGFC LQ TFOPF HNSE</t>
  </si>
  <si>
    <t xml:space="preserve">Qvrxc imkcpvo sgvjy Kboih Ajiccg Ypfq Raoacshacc </t>
  </si>
  <si>
    <t>QPMBWP</t>
  </si>
  <si>
    <t xml:space="preserve">Tfnyt x'Lsbrlcgykyzg Awgouxp dn Oiozxpchscebh Anaesylx Jzjctdeob- W'Vdsrpwczwm </t>
  </si>
  <si>
    <t>ZH ZGLJYHQP</t>
  </si>
  <si>
    <t xml:space="preserve">Yiwej ptuofsa sk fsjauishgnmzk Lcotr Hrxtvbg </t>
  </si>
  <si>
    <t>KRSVAI</t>
  </si>
  <si>
    <t xml:space="preserve">Codkh Jpeod-Ejwe </t>
  </si>
  <si>
    <t>VDNREYSP AZ GQYHG</t>
  </si>
  <si>
    <t>Kmxgs p'Lzavkg</t>
  </si>
  <si>
    <t>BMKDOK</t>
  </si>
  <si>
    <t>Xu Dxaeg</t>
  </si>
  <si>
    <t>MEXBLT</t>
  </si>
  <si>
    <t>TRYCJ Mb Ehipjo</t>
  </si>
  <si>
    <t>NEJUCS</t>
  </si>
  <si>
    <t>Gjkza izfkh owmuc</t>
  </si>
  <si>
    <t>EJFJAXYWHM</t>
  </si>
  <si>
    <t>Xygft Oltfair pi Mlyh Wpajaq</t>
  </si>
  <si>
    <t>IXZRBT</t>
  </si>
  <si>
    <t>Bbubbsqh</t>
  </si>
  <si>
    <t>LPWOLJ</t>
  </si>
  <si>
    <t>Ohflt Ssuj ze Eoxegm Nkyxosris</t>
  </si>
  <si>
    <t>MMXZXNONT</t>
  </si>
  <si>
    <t xml:space="preserve">Jzzis Kmizl Tmwrk </t>
  </si>
  <si>
    <t>KHFVM</t>
  </si>
  <si>
    <t xml:space="preserve">Ipzol Kslrtgn </t>
  </si>
  <si>
    <t>TH WVBKIEDE</t>
  </si>
  <si>
    <t xml:space="preserve">Pqjwv vvxazczz Ua Ztiook </t>
  </si>
  <si>
    <t>FNKMCBBE</t>
  </si>
  <si>
    <t xml:space="preserve">Wjebn Umwyx Uyvhjifn-Yctsln </t>
  </si>
  <si>
    <t>HPLQWX</t>
  </si>
  <si>
    <t xml:space="preserve">Cggkp Wyutvz o'Qkg-Ld Lkp </t>
  </si>
  <si>
    <t>GNXKHAN</t>
  </si>
  <si>
    <t xml:space="preserve">Gremm Fa Zevc </t>
  </si>
  <si>
    <t>ZEGBPQ</t>
  </si>
  <si>
    <t xml:space="preserve">Tavru Lxcmxls xv Rhvfprenplmra Huxv-Rlke RF </t>
  </si>
  <si>
    <t>INODWJINQ</t>
  </si>
  <si>
    <t>Mjjnr Vy Thbxyq</t>
  </si>
  <si>
    <t>XAONCALJ</t>
  </si>
  <si>
    <t xml:space="preserve">Xjifrmrb Dehdi-fzu-Pthqp </t>
  </si>
  <si>
    <t>TKEG</t>
  </si>
  <si>
    <t xml:space="preserve">Msjnd Gokpxnp Otrwcwrov </t>
  </si>
  <si>
    <t>IHORUVWW FM JKPTHWK</t>
  </si>
  <si>
    <t xml:space="preserve">Zestp Gfhmpanfdq Jrycz-Zvkultg Lrxcxm-Biuue </t>
  </si>
  <si>
    <t>KO HNWJ</t>
  </si>
  <si>
    <t xml:space="preserve">Vsytj Rhjdw-Ltghc </t>
  </si>
  <si>
    <t>WYFWM</t>
  </si>
  <si>
    <t xml:space="preserve">Rnbva Ijoes-Gvtqshlk </t>
  </si>
  <si>
    <t>NDAFEIA</t>
  </si>
  <si>
    <t xml:space="preserve">Vkyji Ojut-Nbtuvebh Qi Qq Cbqgn </t>
  </si>
  <si>
    <t>ZYYOY</t>
  </si>
  <si>
    <t xml:space="preserve">Zrhkc Xlpamzwovy Pygw IIXZC </t>
  </si>
  <si>
    <t>UJPABI</t>
  </si>
  <si>
    <t xml:space="preserve">Yzwndykpbkw Jdtad Yqzmtk </t>
  </si>
  <si>
    <t>GYSXK</t>
  </si>
  <si>
    <t xml:space="preserve">Njeeu Oborqj Qlzfkrdig </t>
  </si>
  <si>
    <t>SF ENHME WA WRYQX</t>
  </si>
  <si>
    <t xml:space="preserve">Zfqcz Pwcfuckj se Zjtup Erhovga ri Gjhb/Wzaoowwijz </t>
  </si>
  <si>
    <t>JB BEENATO WZ WCRE</t>
  </si>
  <si>
    <t xml:space="preserve">Wofeh Nn Wdnnblq </t>
  </si>
  <si>
    <t>EXRGIPQZOW</t>
  </si>
  <si>
    <t xml:space="preserve">Tsflg Elbmp Lzhm Qz Khn </t>
  </si>
  <si>
    <t>TX RRDAG TOE WMY</t>
  </si>
  <si>
    <t xml:space="preserve">Ksmavsob cidoyyor Moyyf- Renbyup Sgtmo- Ofmamq </t>
  </si>
  <si>
    <t>YTRWJ PVBROHJ CEZ JYUHW</t>
  </si>
  <si>
    <t xml:space="preserve">Czynz vwujtiq kg pvdkbdmsuaacn flosy Ispj XDMTI </t>
  </si>
  <si>
    <t>REY VCHIFRLU</t>
  </si>
  <si>
    <t xml:space="preserve">Tgqxb fra pwtszck Lxchw Cosjfj </t>
  </si>
  <si>
    <t>ISBTPL</t>
  </si>
  <si>
    <t xml:space="preserve">Ukhvz Geprmhnxok Jz Mamlwbx </t>
  </si>
  <si>
    <t>MHUUSGX</t>
  </si>
  <si>
    <t xml:space="preserve">Ydptv Asncbto Hxseje </t>
  </si>
  <si>
    <t>EUJXU-LNQQEKZLG</t>
  </si>
  <si>
    <t xml:space="preserve">Ngbcf Xl Ywgbv Vzoxj Xvkthrnc </t>
  </si>
  <si>
    <t>DZDPD-FAYTMUWDK</t>
  </si>
  <si>
    <t xml:space="preserve">Wudgm Waqqktsxx </t>
  </si>
  <si>
    <t>FCWHP-YYPZZQRKO</t>
  </si>
  <si>
    <t xml:space="preserve">Pvvkb Punoj Bpdcbkg </t>
  </si>
  <si>
    <t>BQHBBWDAR</t>
  </si>
  <si>
    <t>Vyblgt m'faszxvii</t>
  </si>
  <si>
    <t xml:space="preserve">Tgxlr Apsem Umxbf </t>
  </si>
  <si>
    <t>AENNNI CJ BGQ</t>
  </si>
  <si>
    <t>Rnxni Ubpow Hkkmrorshnmkg Afublp</t>
  </si>
  <si>
    <t>COPGGV</t>
  </si>
  <si>
    <t>Wanpy Ywxxrph uj Rjwksqgo</t>
  </si>
  <si>
    <t>SUEIAD</t>
  </si>
  <si>
    <t>Bmgtj Ocxco e'Cqbelaovjz</t>
  </si>
  <si>
    <t>CMARV</t>
  </si>
  <si>
    <t>usgtj nsebijlied yuybqzyqe</t>
  </si>
  <si>
    <t>kjkrzqz</t>
  </si>
  <si>
    <t>4946255S</t>
  </si>
  <si>
    <t>7709730I</t>
  </si>
  <si>
    <t>4390451V</t>
  </si>
  <si>
    <t>1204795D</t>
  </si>
  <si>
    <t>7502825L</t>
  </si>
  <si>
    <t>7508208G</t>
  </si>
  <si>
    <t>2994549V</t>
  </si>
  <si>
    <t>8671663F</t>
  </si>
  <si>
    <t>6589568V</t>
  </si>
  <si>
    <t>9327014Q</t>
  </si>
  <si>
    <t>9963518M</t>
  </si>
  <si>
    <t>5278206X</t>
  </si>
  <si>
    <t>1930357B</t>
  </si>
  <si>
    <t>2022285M</t>
  </si>
  <si>
    <t>4303570B</t>
  </si>
  <si>
    <t>7650639I</t>
  </si>
  <si>
    <t>1976822F</t>
  </si>
  <si>
    <t>3511258P</t>
  </si>
  <si>
    <t>2147916P</t>
  </si>
  <si>
    <t>1441748Q</t>
  </si>
  <si>
    <t>2950395A</t>
  </si>
  <si>
    <t>9753754S</t>
  </si>
  <si>
    <t>8699716L</t>
  </si>
  <si>
    <t>5821003J</t>
  </si>
  <si>
    <t>7670576W</t>
  </si>
  <si>
    <t>9602265D</t>
  </si>
  <si>
    <t>9498652U</t>
  </si>
  <si>
    <t>6467735D</t>
  </si>
  <si>
    <t>6837887P</t>
  </si>
  <si>
    <t>6320861F</t>
  </si>
  <si>
    <t>1988608N</t>
  </si>
  <si>
    <t>4740668Q</t>
  </si>
  <si>
    <t>8351197O</t>
  </si>
  <si>
    <t>2127208Y</t>
  </si>
  <si>
    <t>9682563A</t>
  </si>
  <si>
    <t>6890574Q</t>
  </si>
  <si>
    <t>1293692H</t>
  </si>
  <si>
    <t>3111907A</t>
  </si>
  <si>
    <t>8414800C</t>
  </si>
  <si>
    <t>9110279L</t>
  </si>
  <si>
    <t>2124241W</t>
  </si>
  <si>
    <t>4087146Q</t>
  </si>
  <si>
    <t>6766351W</t>
  </si>
  <si>
    <t>3050822Q</t>
  </si>
  <si>
    <t>7206092S</t>
  </si>
  <si>
    <t>5334234Z</t>
  </si>
  <si>
    <t>7420179T</t>
  </si>
  <si>
    <t>2205518U</t>
  </si>
  <si>
    <t>2557830X</t>
  </si>
  <si>
    <t>8666604F</t>
  </si>
  <si>
    <t>3075101H</t>
  </si>
  <si>
    <t>2950120N</t>
  </si>
  <si>
    <t>9295472C</t>
  </si>
  <si>
    <t>1200522X</t>
  </si>
  <si>
    <t>1966028D</t>
  </si>
  <si>
    <t>2831755P</t>
  </si>
  <si>
    <t>4043876X</t>
  </si>
  <si>
    <t>2646141H</t>
  </si>
  <si>
    <t>6127196J</t>
  </si>
  <si>
    <t>9011738U</t>
  </si>
  <si>
    <t>9863160Q</t>
  </si>
  <si>
    <t>9184879E</t>
  </si>
  <si>
    <t>7316816W</t>
  </si>
  <si>
    <t>6560332Y</t>
  </si>
  <si>
    <t>4719327F</t>
  </si>
  <si>
    <t>9225746L</t>
  </si>
  <si>
    <t>7551640Z</t>
  </si>
  <si>
    <t>3143999D</t>
  </si>
  <si>
    <t>7690325A</t>
  </si>
  <si>
    <t>1634688O</t>
  </si>
  <si>
    <t>2996921P</t>
  </si>
  <si>
    <t>4144655Y</t>
  </si>
  <si>
    <t>9063192A</t>
  </si>
  <si>
    <t>3492100F</t>
  </si>
  <si>
    <t>1010423E</t>
  </si>
  <si>
    <t>2295633C</t>
  </si>
  <si>
    <t>4245448L</t>
  </si>
  <si>
    <t>1335437M</t>
  </si>
  <si>
    <t>5587436E</t>
  </si>
  <si>
    <t>6085510Q</t>
  </si>
  <si>
    <t>8678859Y</t>
  </si>
  <si>
    <t>9461416K</t>
  </si>
  <si>
    <t>5786607P</t>
  </si>
  <si>
    <t>2656743X</t>
  </si>
  <si>
    <t>2925583I</t>
  </si>
  <si>
    <t>6556178F</t>
  </si>
  <si>
    <t>9397915V</t>
  </si>
  <si>
    <t>3746290H</t>
  </si>
  <si>
    <t>2594393G</t>
  </si>
  <si>
    <t>7444301D</t>
  </si>
  <si>
    <t>8424990F</t>
  </si>
  <si>
    <t>4669704B</t>
  </si>
  <si>
    <t>3836381L</t>
  </si>
  <si>
    <t>2094201J</t>
  </si>
  <si>
    <t>7350908D</t>
  </si>
  <si>
    <t>1278237X</t>
  </si>
  <si>
    <t>4019796X</t>
  </si>
  <si>
    <t>4428474D</t>
  </si>
  <si>
    <t>4428474X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</si>
</sst>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;@"/>
    <numFmt numFmtId="165" formatCode="#,##0.00\ &quot;€&quot;"/>
    <numFmt numFmtId="166" formatCode="[$-F800]dddd\,\ mmmm\ dd\,\ yyyy"/>
    <numFmt numFmtId="167" formatCode="d/m/yy;@"/>
    <numFmt numFmtId="168" formatCode="0#&quot; &quot;##&quot; &quot;##&quot; &quot;##&quot; &quot;##"/>
    <numFmt numFmtId="169" formatCode="dddd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164" fontId="0" fillId="0" borderId="0" xfId="0" applyNumberFormat="1" applyFont="1" applyFill="1" applyBorder="1"/>
    <xf numFmtId="1" fontId="0" fillId="0" borderId="0" xfId="0" applyNumberFormat="1" applyFont="1" applyFill="1" applyBorder="1" applyAlignment="1">
      <alignment horizontal="right"/>
    </xf>
    <xf numFmtId="1" fontId="0" fillId="0" borderId="0" xfId="0" applyNumberFormat="1" applyFont="1" applyFill="1" applyBorder="1"/>
    <xf numFmtId="0" fontId="3" fillId="0" borderId="0" xfId="0" applyFont="1" applyFill="1" applyBorder="1"/>
    <xf numFmtId="0" fontId="6" fillId="0" borderId="0" xfId="0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left" vertical="center" wrapText="1"/>
    </xf>
    <xf numFmtId="1" fontId="6" fillId="0" borderId="0" xfId="0" applyNumberFormat="1" applyFont="1" applyFill="1" applyBorder="1" applyAlignment="1">
      <alignment horizontal="right"/>
    </xf>
    <xf numFmtId="0" fontId="0" fillId="0" borderId="0" xfId="0" applyFont="1" applyFill="1" applyBorder="1" applyAlignment="1">
      <alignment horizontal="left"/>
    </xf>
    <xf numFmtId="164" fontId="6" fillId="0" borderId="0" xfId="0" applyNumberFormat="1" applyFont="1" applyFill="1" applyBorder="1" applyAlignment="1">
      <alignment wrapText="1"/>
    </xf>
    <xf numFmtId="164" fontId="0" fillId="0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6" fillId="0" borderId="0" xfId="0" applyFont="1" applyFill="1" applyBorder="1"/>
    <xf numFmtId="166" fontId="0" fillId="0" borderId="0" xfId="0" applyNumberFormat="1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165" fontId="0" fillId="0" borderId="0" xfId="0" applyNumberFormat="1" applyFont="1" applyFill="1" applyBorder="1"/>
    <xf numFmtId="0" fontId="2" fillId="0" borderId="0" xfId="1" applyFont="1" applyFill="1" applyBorder="1"/>
    <xf numFmtId="0" fontId="0" fillId="0" borderId="0" xfId="0" applyFont="1" applyBorder="1" applyAlignment="1">
      <alignment horizontal="left" vertical="center" wrapText="1"/>
    </xf>
    <xf numFmtId="167" fontId="2" fillId="0" borderId="0" xfId="1" applyNumberFormat="1" applyFont="1" applyFill="1" applyBorder="1" applyAlignment="1">
      <alignment horizontal="center" vertical="center"/>
    </xf>
    <xf numFmtId="168" fontId="7" fillId="0" borderId="0" xfId="0" applyNumberFormat="1" applyFont="1" applyBorder="1"/>
    <xf numFmtId="167" fontId="6" fillId="0" borderId="0" xfId="0" applyNumberFormat="1" applyFont="1" applyBorder="1" applyAlignment="1">
      <alignment horizontal="left" vertical="center"/>
    </xf>
    <xf numFmtId="164" fontId="6" fillId="0" borderId="0" xfId="0" applyNumberFormat="1" applyFont="1" applyFill="1" applyBorder="1"/>
    <xf numFmtId="169" fontId="0" fillId="0" borderId="0" xfId="0" applyNumberFormat="1" applyFont="1" applyFill="1" applyBorder="1" applyAlignment="1">
      <alignment horizontal="center"/>
    </xf>
    <xf numFmtId="169" fontId="0" fillId="0" borderId="0" xfId="0" applyNumberFormat="1" applyFont="1" applyFill="1" applyBorder="1"/>
    <xf numFmtId="0" fontId="3" fillId="0" borderId="0" xfId="0" applyFont="1"/>
    <xf numFmtId="0" fontId="8" fillId="0" borderId="0" xfId="0" applyFont="1"/>
    <xf numFmtId="0" fontId="8" fillId="0" borderId="0" xfId="0" applyFont="1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0" xfId="0" applyFont="1" applyFill="1" applyBorder="1" applyProtection="1">
      <protection locked="0"/>
    </xf>
  </cellXfs>
  <cellStyles count="2">
    <cellStyle name="Lien hypertexte" xfId="1" builtinId="8"/>
    <cellStyle name="Normal" xfId="0" builtinId="0"/>
  </cellStyles>
  <dxfs count="38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168" formatCode="0#&quot; &quot;##&quot; &quot;##&quot; &quot;##&quot; &quot;##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169" formatCode="dddd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B528A0-411E-41AD-8418-E70B59585122}" name="SuiviForumLyceeCibles" displayName="SuiviForumLyceeCibles" ref="A1:AF100" totalsRowShown="0" headerRowDxfId="37" dataDxfId="35" headerRowBorderDxfId="36" tableBorderDxfId="34" totalsRowBorderDxfId="33">
  <autoFilter ref="A1:AF100" xr:uid="{CFB59416-9E6A-4D6F-98B9-55605F56795E}"/>
  <sortState xmlns:xlrd2="http://schemas.microsoft.com/office/spreadsheetml/2017/richdata2" ref="A2:AF100">
    <sortCondition ref="K1:K100"/>
  </sortState>
  <tableColumns count="32">
    <tableColumn id="32" xr3:uid="{8F3D1F8C-B501-43B2-8405-FCE0D59FB154}" name="Programme réceptionnaire" dataDxfId="32"/>
    <tableColumn id="1" xr3:uid="{E62B0EF8-8ADA-4402-B5F2-6AABADB5480D}" name="Promo ESA" dataDxfId="31"/>
    <tableColumn id="5" xr3:uid="{F9C06436-300D-4159-96DA-9D9D4098C4EE}" name="NOM" dataDxfId="30"/>
    <tableColumn id="13" xr3:uid="{74502716-D59B-4630-8ABB-4A0F1F1CAA0B}" name="Prénom" dataDxfId="29"/>
    <tableColumn id="31" xr3:uid="{44B545D3-9228-4824-95D8-84073FB9AD8C}" name="Démission" dataDxfId="28"/>
    <tableColumn id="6" xr3:uid="{EA0B0B79-9BFD-4FB5-A2CE-639303B0663B}" name="Établissement" dataDxfId="27"/>
    <tableColumn id="2" xr3:uid="{A01E8B7E-9499-4707-898E-09C77D45E126}" name="Ville" dataDxfId="26"/>
    <tableColumn id="20" xr3:uid="{9EE07128-5504-4D94-B178-614358C4128D}" name="Dpt" dataDxfId="25"/>
    <tableColumn id="7" xr3:uid="{21CF3A56-D6C8-4AED-848D-56FEDF7F18A5}" name="UAI" dataDxfId="24"/>
    <tableColumn id="8" xr3:uid="{839844BB-E7C4-44E7-81AF-89028F786A7B}" name="Type d'action" dataDxfId="23"/>
    <tableColumn id="9" xr3:uid="{139C8E9F-2DF9-4575-900A-6C458846CC9D}" name="Type forum" dataDxfId="22"/>
    <tableColumn id="10" xr3:uid="{37CEC638-ED2F-4B9D-ABAB-112D7221DF22}" name="Public cible" dataDxfId="21"/>
    <tableColumn id="3" xr3:uid="{427B4F69-1F13-4921-A277-D35D295FB4E5}" name="Date réception" dataDxfId="20"/>
    <tableColumn id="23" xr3:uid="{7EDAE5B0-054E-424C-9271-88C957DA4FD1}" name="Répondre avant le" dataDxfId="19"/>
    <tableColumn id="18" xr3:uid="{5BE54A7B-6F0D-4634-BDB7-F3E973DD69B1}" name="Date forum" dataDxfId="18"/>
    <tableColumn id="22" xr3:uid="{74FA9CB0-E42D-4F9C-963D-641AEF62B753}" name="Jour semaine" dataDxfId="17">
      <calculatedColumnFormula>IF(O2="","",SuiviForumLyceeCibles[[#This Row],[Date forum]])</calculatedColumnFormula>
    </tableColumn>
    <tableColumn id="4" xr3:uid="{1418CC41-81DA-422C-A36A-DED65EB07742}" name="Horaires" dataDxfId="16"/>
    <tableColumn id="11" xr3:uid="{018F815E-9FD7-4AFA-A89E-EACCAF8CB78A}" name="Statut forum" dataDxfId="15"/>
    <tableColumn id="30" xr3:uid="{D42D82A4-204B-4516-B6DC-80B8181BAA0F}" name="INGENIEUR" dataDxfId="14"/>
    <tableColumn id="12" xr3:uid="{8D5AE5C4-4C15-49C4-BB5F-2AA5BF6F9C49}" name="Commentaires" dataDxfId="13"/>
    <tableColumn id="24" xr3:uid="{82416E4C-D896-4900-9E12-E391D2557BAC}" name="Transport" dataDxfId="12"/>
    <tableColumn id="21" xr3:uid="{2B2A03E6-7259-4BD4-96D0-BE23007AECA7}" name="Remise pochette" dataDxfId="11"/>
    <tableColumn id="26" xr3:uid="{FF92C5B9-7313-479B-90F7-3E87DF3CFFE4}" name="Nb fiches contact" dataDxfId="10"/>
    <tableColumn id="25" xr3:uid="{6448CC2F-EF0D-478A-B739-F990B186FAF9}" name="Coût" dataDxfId="9"/>
    <tableColumn id="14" xr3:uid="{93F38CF8-386C-4F77-951D-C95FCB41B543}" name="Contact 1" dataDxfId="8"/>
    <tableColumn id="15" xr3:uid="{D2DA48F5-577B-4120-92A1-F86EC34068DD}" name="Fonction contact 1" dataDxfId="7"/>
    <tableColumn id="29" xr3:uid="{276F7235-E891-4B6D-8158-133F21946651}" name="Email contact 1" dataDxfId="6"/>
    <tableColumn id="17" xr3:uid="{2F62B8A5-1C43-42A8-926E-D5D418BE5046}" name="Tél contact 1" dataDxfId="5"/>
    <tableColumn id="28" xr3:uid="{B7BA5235-150E-4E23-B6BA-63136C07779D}" name="Contact 2" dataDxfId="4"/>
    <tableColumn id="27" xr3:uid="{9CCF17B9-E1B6-484F-9222-EE5ED67B9546}" name="Fonction contact 2" dataDxfId="3"/>
    <tableColumn id="16" xr3:uid="{35E9091A-1E42-421E-A983-C5FED6BCF6E3}" name="Email contact 2" dataDxfId="2"/>
    <tableColumn id="19" xr3:uid="{76536DF2-0146-4F46-AB78-3E0CC9776CA4}" name="Tél contact 2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t@saint-denis.net" TargetMode="External"/><Relationship Id="rId7" Type="http://schemas.openxmlformats.org/officeDocument/2006/relationships/comments" Target="../comments1.xml"/><Relationship Id="rId2" Type="http://schemas.openxmlformats.org/officeDocument/2006/relationships/hyperlink" Target="mailto:secretariat@saint-denis.net" TargetMode="External"/><Relationship Id="rId1" Type="http://schemas.openxmlformats.org/officeDocument/2006/relationships/hyperlink" Target="mailto:bdi@blanchedecastille.com" TargetMode="External"/><Relationship Id="rId6" Type="http://schemas.openxmlformats.org/officeDocument/2006/relationships/table" Target="../tables/table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D7A55-3F74-46F9-A465-E2CC6BCFCA28}">
  <dimension ref="A1:AF100"/>
  <sheetViews>
    <sheetView tabSelected="1" zoomScale="80" zoomScaleNormal="80" workbookViewId="0">
      <selection activeCell="C13" sqref="C13"/>
    </sheetView>
  </sheetViews>
  <sheetFormatPr baseColWidth="10" defaultColWidth="11.42578125" defaultRowHeight="15" x14ac:dyDescent="0.25"/>
  <cols>
    <col min="1" max="1" width="12.7109375" style="2" customWidth="1"/>
    <col min="2" max="2" width="22.28515625" style="2" bestFit="1" customWidth="1"/>
    <col min="3" max="3" width="16.5703125" style="2" bestFit="1" customWidth="1"/>
    <col min="4" max="4" width="15.140625" style="2" customWidth="1"/>
    <col min="5" max="5" width="16.28515625" style="2" bestFit="1" customWidth="1"/>
    <col min="6" max="6" width="83.85546875" style="2" bestFit="1" customWidth="1"/>
    <col min="7" max="7" width="26.5703125" style="5" bestFit="1" customWidth="1"/>
    <col min="8" max="8" width="15.5703125" style="2" customWidth="1"/>
    <col min="9" max="9" width="27" style="2" customWidth="1"/>
    <col min="10" max="10" width="27.140625" style="2" customWidth="1"/>
    <col min="11" max="11" width="24.28515625" style="2" bestFit="1" customWidth="1"/>
    <col min="12" max="12" width="14.140625" style="3" bestFit="1" customWidth="1"/>
    <col min="13" max="13" width="17.28515625" style="2" bestFit="1" customWidth="1"/>
    <col min="14" max="14" width="16.28515625" style="2" bestFit="1" customWidth="1"/>
    <col min="15" max="15" width="13.42578125" style="25" customWidth="1"/>
    <col min="16" max="16" width="15" style="2" bestFit="1" customWidth="1"/>
    <col min="17" max="17" width="30.5703125" style="2" bestFit="1" customWidth="1"/>
    <col min="18" max="18" width="47.42578125" style="2" bestFit="1" customWidth="1"/>
    <col min="19" max="19" width="84.5703125" style="2" bestFit="1" customWidth="1"/>
    <col min="20" max="20" width="11.42578125" style="2" customWidth="1"/>
    <col min="21" max="21" width="15" style="2" customWidth="1"/>
    <col min="22" max="23" width="11.42578125" style="2" customWidth="1"/>
    <col min="24" max="24" width="18.42578125" style="2" bestFit="1" customWidth="1"/>
    <col min="25" max="25" width="40" style="2" bestFit="1" customWidth="1"/>
    <col min="26" max="26" width="26.28515625" style="2" bestFit="1" customWidth="1"/>
    <col min="27" max="27" width="18.85546875" style="2" bestFit="1" customWidth="1"/>
    <col min="28" max="28" width="20" style="2" customWidth="1"/>
    <col min="29" max="29" width="23.140625" style="2" customWidth="1"/>
    <col min="30" max="30" width="18.5703125" style="2" customWidth="1"/>
    <col min="31" max="31" width="12" style="2" customWidth="1"/>
    <col min="32" max="32" width="16.5703125" style="2" bestFit="1" customWidth="1"/>
    <col min="33" max="37" width="22.85546875" style="2" customWidth="1"/>
    <col min="38" max="39" width="20" style="2" customWidth="1"/>
    <col min="40" max="16384" width="11.42578125" style="2"/>
  </cols>
  <sheetData>
    <row r="1" spans="1:32" s="1" customFormat="1" ht="45" x14ac:dyDescent="0.25">
      <c r="A1" s="29" t="s">
        <v>97</v>
      </c>
      <c r="B1" s="1" t="s">
        <v>0</v>
      </c>
      <c r="C1" s="1" t="s">
        <v>3</v>
      </c>
      <c r="D1" s="1" t="s">
        <v>4</v>
      </c>
      <c r="E1" s="12" t="s">
        <v>1</v>
      </c>
      <c r="F1" s="1" t="s">
        <v>10</v>
      </c>
      <c r="G1" s="1" t="s">
        <v>6</v>
      </c>
      <c r="H1" s="13" t="s">
        <v>42</v>
      </c>
      <c r="I1" s="1" t="s">
        <v>5</v>
      </c>
      <c r="J1" s="1" t="s">
        <v>53</v>
      </c>
      <c r="K1" s="1" t="s">
        <v>54</v>
      </c>
      <c r="L1" s="1" t="s">
        <v>55</v>
      </c>
      <c r="M1" s="12" t="s">
        <v>40</v>
      </c>
      <c r="N1" s="12" t="s">
        <v>41</v>
      </c>
      <c r="O1" s="1" t="s">
        <v>2</v>
      </c>
      <c r="P1" s="24" t="s">
        <v>35</v>
      </c>
      <c r="Q1" s="1" t="s">
        <v>34</v>
      </c>
      <c r="R1" s="1" t="s">
        <v>7</v>
      </c>
      <c r="S1" s="1" t="s">
        <v>96</v>
      </c>
      <c r="T1" s="1" t="s">
        <v>8</v>
      </c>
      <c r="U1" s="1" t="s">
        <v>43</v>
      </c>
      <c r="V1" s="1" t="s">
        <v>44</v>
      </c>
      <c r="W1" s="1" t="s">
        <v>27</v>
      </c>
      <c r="X1" s="1" t="s">
        <v>11</v>
      </c>
      <c r="Y1" s="1" t="s">
        <v>36</v>
      </c>
      <c r="Z1" s="1" t="s">
        <v>30</v>
      </c>
      <c r="AA1" s="1" t="s">
        <v>31</v>
      </c>
      <c r="AB1" s="1" t="s">
        <v>37</v>
      </c>
      <c r="AC1" s="1" t="s">
        <v>38</v>
      </c>
      <c r="AD1" s="1" t="s">
        <v>28</v>
      </c>
      <c r="AE1" s="1" t="s">
        <v>29</v>
      </c>
      <c r="AF1" s="1" t="s">
        <v>39</v>
      </c>
    </row>
    <row r="2" spans="1:32" x14ac:dyDescent="0.25">
      <c r="A2" s="14" t="s">
        <v>96</v>
      </c>
      <c r="B2" s="14" t="s">
        <v>9</v>
      </c>
      <c r="C2" s="2" t="s">
        <v>98</v>
      </c>
      <c r="D2" s="2" t="s">
        <v>100</v>
      </c>
      <c r="E2" s="3"/>
      <c r="F2" s="2" t="s">
        <v>298</v>
      </c>
      <c r="G2" s="2" t="s">
        <v>299</v>
      </c>
      <c r="H2" s="4">
        <v>2</v>
      </c>
      <c r="I2" s="1" t="s">
        <v>495</v>
      </c>
      <c r="J2" s="15" t="s">
        <v>56</v>
      </c>
      <c r="K2" s="16" t="s">
        <v>58</v>
      </c>
      <c r="L2" s="1" t="s">
        <v>66</v>
      </c>
      <c r="M2" s="3"/>
      <c r="N2" s="3"/>
      <c r="O2" s="3"/>
      <c r="P2" s="24" t="str">
        <f>IF(O2="","",SuiviForumLyceeCibles[[#This Row],[Date forum]])</f>
        <v/>
      </c>
      <c r="Q2" s="30"/>
      <c r="R2" s="2" t="s">
        <v>13</v>
      </c>
      <c r="S2" s="2" t="s">
        <v>91</v>
      </c>
      <c r="V2" s="3"/>
      <c r="X2" s="17"/>
      <c r="AB2" s="21"/>
    </row>
    <row r="3" spans="1:32" x14ac:dyDescent="0.25">
      <c r="A3" s="14" t="s">
        <v>96</v>
      </c>
      <c r="B3" s="14" t="s">
        <v>9</v>
      </c>
      <c r="C3" s="2" t="s">
        <v>116</v>
      </c>
      <c r="D3" s="2" t="s">
        <v>117</v>
      </c>
      <c r="E3" s="3"/>
      <c r="F3" s="2" t="s">
        <v>300</v>
      </c>
      <c r="G3" s="2" t="s">
        <v>301</v>
      </c>
      <c r="H3" s="4">
        <v>22</v>
      </c>
      <c r="I3" s="1" t="s">
        <v>496</v>
      </c>
      <c r="J3" s="15" t="s">
        <v>56</v>
      </c>
      <c r="K3" s="16" t="s">
        <v>58</v>
      </c>
      <c r="L3" s="1" t="s">
        <v>66</v>
      </c>
      <c r="M3" s="3"/>
      <c r="N3" s="3"/>
      <c r="O3" s="3"/>
      <c r="P3" s="24" t="str">
        <f>IF(O3="","",SuiviForumLyceeCibles[[#This Row],[Date forum]])</f>
        <v/>
      </c>
      <c r="Q3" s="30"/>
      <c r="R3" s="2" t="s">
        <v>13</v>
      </c>
      <c r="S3" s="2" t="s">
        <v>91</v>
      </c>
      <c r="V3" s="3"/>
      <c r="X3" s="17"/>
      <c r="AB3" s="21"/>
    </row>
    <row r="4" spans="1:32" x14ac:dyDescent="0.25">
      <c r="A4" s="14" t="s">
        <v>96</v>
      </c>
      <c r="B4" s="14" t="s">
        <v>9</v>
      </c>
      <c r="C4" s="2" t="s">
        <v>118</v>
      </c>
      <c r="D4" s="2" t="s">
        <v>119</v>
      </c>
      <c r="E4" s="3"/>
      <c r="F4" s="2" t="s">
        <v>302</v>
      </c>
      <c r="G4" s="2" t="s">
        <v>303</v>
      </c>
      <c r="H4" s="4">
        <v>22</v>
      </c>
      <c r="I4" s="1" t="s">
        <v>497</v>
      </c>
      <c r="J4" s="15" t="s">
        <v>56</v>
      </c>
      <c r="K4" s="16" t="s">
        <v>58</v>
      </c>
      <c r="L4" s="1" t="s">
        <v>66</v>
      </c>
      <c r="M4" s="3"/>
      <c r="N4" s="3"/>
      <c r="O4" s="3"/>
      <c r="P4" s="24" t="str">
        <f>IF(O4="","",SuiviForumLyceeCibles[[#This Row],[Date forum]])</f>
        <v/>
      </c>
      <c r="Q4" s="30"/>
      <c r="R4" s="2" t="s">
        <v>13</v>
      </c>
      <c r="S4" s="2" t="s">
        <v>91</v>
      </c>
      <c r="V4" s="3"/>
      <c r="X4" s="17"/>
      <c r="AB4" s="21"/>
    </row>
    <row r="5" spans="1:32" x14ac:dyDescent="0.25">
      <c r="A5" s="14" t="s">
        <v>96</v>
      </c>
      <c r="B5" s="14" t="s">
        <v>9</v>
      </c>
      <c r="C5" s="2" t="s">
        <v>120</v>
      </c>
      <c r="D5" s="2" t="s">
        <v>121</v>
      </c>
      <c r="E5" s="3"/>
      <c r="F5" s="2" t="s">
        <v>304</v>
      </c>
      <c r="G5" s="2" t="s">
        <v>305</v>
      </c>
      <c r="H5" s="4">
        <v>22</v>
      </c>
      <c r="I5" s="1" t="s">
        <v>498</v>
      </c>
      <c r="J5" s="15" t="s">
        <v>56</v>
      </c>
      <c r="K5" s="16" t="s">
        <v>58</v>
      </c>
      <c r="L5" s="1" t="s">
        <v>66</v>
      </c>
      <c r="M5" s="3"/>
      <c r="N5" s="3"/>
      <c r="O5" s="3"/>
      <c r="P5" s="24" t="str">
        <f>IF(O5="","",SuiviForumLyceeCibles[[#This Row],[Date forum]])</f>
        <v/>
      </c>
      <c r="Q5" s="30"/>
      <c r="R5" s="2" t="s">
        <v>13</v>
      </c>
      <c r="S5" s="2" t="s">
        <v>91</v>
      </c>
      <c r="V5" s="3"/>
      <c r="X5" s="17"/>
      <c r="AB5" s="21"/>
    </row>
    <row r="6" spans="1:32" x14ac:dyDescent="0.25">
      <c r="A6" s="14" t="s">
        <v>96</v>
      </c>
      <c r="B6" s="14" t="s">
        <v>9</v>
      </c>
      <c r="C6" s="2" t="s">
        <v>122</v>
      </c>
      <c r="D6" s="2" t="s">
        <v>123</v>
      </c>
      <c r="E6" s="3"/>
      <c r="F6" s="2" t="s">
        <v>306</v>
      </c>
      <c r="G6" s="2" t="s">
        <v>307</v>
      </c>
      <c r="H6" s="4">
        <v>22</v>
      </c>
      <c r="I6" s="1" t="s">
        <v>499</v>
      </c>
      <c r="J6" s="15" t="s">
        <v>56</v>
      </c>
      <c r="K6" s="16" t="s">
        <v>58</v>
      </c>
      <c r="L6" s="1" t="s">
        <v>66</v>
      </c>
      <c r="M6" s="3"/>
      <c r="N6" s="3"/>
      <c r="O6" s="3"/>
      <c r="P6" s="24" t="str">
        <f>IF(O6="","",SuiviForumLyceeCibles[[#This Row],[Date forum]])</f>
        <v/>
      </c>
      <c r="Q6" s="30"/>
      <c r="R6" s="2" t="s">
        <v>13</v>
      </c>
      <c r="S6" s="2" t="s">
        <v>91</v>
      </c>
      <c r="V6" s="3"/>
      <c r="X6" s="17"/>
      <c r="AB6" s="21"/>
    </row>
    <row r="7" spans="1:32" x14ac:dyDescent="0.25">
      <c r="A7" s="14" t="s">
        <v>96</v>
      </c>
      <c r="B7" s="14" t="s">
        <v>9</v>
      </c>
      <c r="C7" s="2" t="s">
        <v>124</v>
      </c>
      <c r="D7" s="2" t="s">
        <v>125</v>
      </c>
      <c r="E7" s="3"/>
      <c r="F7" s="2" t="s">
        <v>308</v>
      </c>
      <c r="G7" s="2" t="s">
        <v>309</v>
      </c>
      <c r="H7" s="4">
        <v>22</v>
      </c>
      <c r="I7" s="1" t="s">
        <v>500</v>
      </c>
      <c r="J7" s="15" t="s">
        <v>56</v>
      </c>
      <c r="K7" s="16" t="s">
        <v>58</v>
      </c>
      <c r="L7" s="1" t="s">
        <v>66</v>
      </c>
      <c r="M7" s="3"/>
      <c r="N7" s="3"/>
      <c r="O7" s="3"/>
      <c r="P7" s="24" t="str">
        <f>IF(O7="","",SuiviForumLyceeCibles[[#This Row],[Date forum]])</f>
        <v/>
      </c>
      <c r="Q7" s="30"/>
      <c r="R7" s="2" t="s">
        <v>13</v>
      </c>
      <c r="S7" s="2" t="s">
        <v>91</v>
      </c>
      <c r="V7" s="3"/>
      <c r="X7" s="17"/>
      <c r="AB7" s="21"/>
    </row>
    <row r="8" spans="1:32" x14ac:dyDescent="0.25">
      <c r="A8" s="14" t="s">
        <v>96</v>
      </c>
      <c r="B8" s="14" t="s">
        <v>9</v>
      </c>
      <c r="C8" s="2" t="s">
        <v>126</v>
      </c>
      <c r="D8" s="2" t="s">
        <v>127</v>
      </c>
      <c r="E8" s="3"/>
      <c r="F8" s="2" t="s">
        <v>310</v>
      </c>
      <c r="G8" s="2" t="s">
        <v>311</v>
      </c>
      <c r="H8" s="4">
        <v>22</v>
      </c>
      <c r="I8" s="1" t="s">
        <v>501</v>
      </c>
      <c r="J8" s="15" t="s">
        <v>56</v>
      </c>
      <c r="K8" s="16" t="s">
        <v>58</v>
      </c>
      <c r="L8" s="1" t="s">
        <v>66</v>
      </c>
      <c r="M8" s="3"/>
      <c r="N8" s="3"/>
      <c r="O8" s="3"/>
      <c r="P8" s="24" t="str">
        <f>IF(O8="","",SuiviForumLyceeCibles[[#This Row],[Date forum]])</f>
        <v/>
      </c>
      <c r="Q8" s="30"/>
      <c r="R8" s="2" t="s">
        <v>13</v>
      </c>
      <c r="S8" s="2" t="s">
        <v>91</v>
      </c>
      <c r="V8" s="3"/>
      <c r="X8" s="17"/>
      <c r="AB8" s="21"/>
    </row>
    <row r="9" spans="1:32" x14ac:dyDescent="0.25">
      <c r="A9" s="14" t="s">
        <v>96</v>
      </c>
      <c r="B9" s="14" t="s">
        <v>9</v>
      </c>
      <c r="C9" s="2" t="s">
        <v>128</v>
      </c>
      <c r="D9" s="2" t="s">
        <v>129</v>
      </c>
      <c r="E9" s="3"/>
      <c r="F9" s="2" t="s">
        <v>312</v>
      </c>
      <c r="G9" s="2" t="s">
        <v>313</v>
      </c>
      <c r="H9" s="4">
        <v>28</v>
      </c>
      <c r="I9" s="1" t="s">
        <v>502</v>
      </c>
      <c r="J9" s="15" t="s">
        <v>56</v>
      </c>
      <c r="K9" s="16" t="s">
        <v>58</v>
      </c>
      <c r="L9" s="1" t="s">
        <v>66</v>
      </c>
      <c r="M9" s="3"/>
      <c r="N9" s="3"/>
      <c r="O9" s="3"/>
      <c r="P9" s="24" t="str">
        <f>IF(O9="","",SuiviForumLyceeCibles[[#This Row],[Date forum]])</f>
        <v/>
      </c>
      <c r="Q9" s="30"/>
      <c r="R9" s="2" t="s">
        <v>13</v>
      </c>
      <c r="S9" s="2" t="s">
        <v>91</v>
      </c>
      <c r="V9" s="3"/>
      <c r="X9" s="17"/>
      <c r="AB9" s="21"/>
    </row>
    <row r="10" spans="1:32" x14ac:dyDescent="0.25">
      <c r="A10" s="14" t="s">
        <v>96</v>
      </c>
      <c r="B10" s="14" t="s">
        <v>9</v>
      </c>
      <c r="C10" s="2" t="s">
        <v>130</v>
      </c>
      <c r="D10" s="2" t="s">
        <v>131</v>
      </c>
      <c r="E10" s="3"/>
      <c r="F10" s="2" t="s">
        <v>314</v>
      </c>
      <c r="G10" s="2" t="s">
        <v>315</v>
      </c>
      <c r="H10" s="4">
        <v>29</v>
      </c>
      <c r="I10" s="1" t="s">
        <v>503</v>
      </c>
      <c r="J10" s="15" t="s">
        <v>56</v>
      </c>
      <c r="K10" s="16" t="s">
        <v>58</v>
      </c>
      <c r="L10" s="1" t="s">
        <v>66</v>
      </c>
      <c r="M10" s="3"/>
      <c r="N10" s="3"/>
      <c r="O10" s="3"/>
      <c r="P10" s="24" t="str">
        <f>IF(O10="","",SuiviForumLyceeCibles[[#This Row],[Date forum]])</f>
        <v/>
      </c>
      <c r="Q10" s="30"/>
      <c r="R10" s="2" t="s">
        <v>13</v>
      </c>
      <c r="S10" s="2" t="s">
        <v>91</v>
      </c>
      <c r="V10" s="3"/>
      <c r="X10" s="17"/>
      <c r="AB10" s="21"/>
    </row>
    <row r="11" spans="1:32" x14ac:dyDescent="0.25">
      <c r="A11" s="14" t="s">
        <v>96</v>
      </c>
      <c r="B11" s="14" t="s">
        <v>9</v>
      </c>
      <c r="C11" s="2" t="s">
        <v>132</v>
      </c>
      <c r="D11" s="2" t="s">
        <v>133</v>
      </c>
      <c r="E11" s="3"/>
      <c r="F11" s="2" t="s">
        <v>316</v>
      </c>
      <c r="G11" s="2" t="s">
        <v>317</v>
      </c>
      <c r="H11" s="4">
        <v>29</v>
      </c>
      <c r="I11" s="1" t="s">
        <v>504</v>
      </c>
      <c r="J11" s="15" t="s">
        <v>56</v>
      </c>
      <c r="K11" s="16" t="s">
        <v>58</v>
      </c>
      <c r="L11" s="1" t="s">
        <v>66</v>
      </c>
      <c r="M11" s="3"/>
      <c r="N11" s="3"/>
      <c r="O11" s="3"/>
      <c r="P11" s="24" t="str">
        <f>IF(O11="","",SuiviForumLyceeCibles[[#This Row],[Date forum]])</f>
        <v/>
      </c>
      <c r="Q11" s="30"/>
      <c r="R11" s="2" t="s">
        <v>13</v>
      </c>
      <c r="S11" s="2" t="s">
        <v>91</v>
      </c>
      <c r="V11" s="3"/>
      <c r="X11" s="17"/>
      <c r="AB11" s="21"/>
    </row>
    <row r="12" spans="1:32" x14ac:dyDescent="0.25">
      <c r="A12" s="14" t="s">
        <v>96</v>
      </c>
      <c r="B12" s="14" t="s">
        <v>9</v>
      </c>
      <c r="C12" s="2" t="s">
        <v>134</v>
      </c>
      <c r="D12" s="2" t="s">
        <v>135</v>
      </c>
      <c r="E12" s="3"/>
      <c r="F12" s="2" t="s">
        <v>318</v>
      </c>
      <c r="G12" s="2" t="s">
        <v>319</v>
      </c>
      <c r="H12" s="4">
        <v>29</v>
      </c>
      <c r="I12" s="1" t="s">
        <v>505</v>
      </c>
      <c r="J12" s="15" t="s">
        <v>56</v>
      </c>
      <c r="K12" s="16" t="s">
        <v>58</v>
      </c>
      <c r="L12" s="1" t="s">
        <v>66</v>
      </c>
      <c r="M12" s="3"/>
      <c r="N12" s="3"/>
      <c r="O12" s="3"/>
      <c r="P12" s="24" t="str">
        <f>IF(O12="","",SuiviForumLyceeCibles[[#This Row],[Date forum]])</f>
        <v/>
      </c>
      <c r="Q12" s="30"/>
      <c r="R12" s="2" t="s">
        <v>13</v>
      </c>
      <c r="S12" s="2" t="s">
        <v>91</v>
      </c>
      <c r="V12" s="3"/>
      <c r="X12" s="17"/>
      <c r="AB12" s="21"/>
    </row>
    <row r="13" spans="1:32" x14ac:dyDescent="0.25">
      <c r="A13" s="14" t="s">
        <v>96</v>
      </c>
      <c r="B13" s="14" t="s">
        <v>9</v>
      </c>
      <c r="C13" s="2" t="s">
        <v>101</v>
      </c>
      <c r="D13" s="2" t="s">
        <v>99</v>
      </c>
      <c r="E13" s="3"/>
      <c r="F13" s="2" t="s">
        <v>320</v>
      </c>
      <c r="G13" s="2" t="s">
        <v>321</v>
      </c>
      <c r="H13" s="4">
        <v>2</v>
      </c>
      <c r="I13" s="1" t="s">
        <v>506</v>
      </c>
      <c r="J13" s="15" t="s">
        <v>56</v>
      </c>
      <c r="K13" s="16" t="s">
        <v>58</v>
      </c>
      <c r="L13" s="1" t="s">
        <v>66</v>
      </c>
      <c r="M13" s="3">
        <v>44452</v>
      </c>
      <c r="N13" s="3"/>
      <c r="O13" s="3">
        <v>44519</v>
      </c>
      <c r="P13" s="24">
        <f>IF(O13="","",SuiviForumLyceeCibles[[#This Row],[Date forum]])</f>
        <v>44519</v>
      </c>
      <c r="Q13" s="30" t="s">
        <v>47</v>
      </c>
      <c r="R13" s="2" t="s">
        <v>18</v>
      </c>
      <c r="S13" s="2" t="s">
        <v>91</v>
      </c>
      <c r="V13" s="3"/>
      <c r="X13" s="17"/>
      <c r="AB13" s="21"/>
    </row>
    <row r="14" spans="1:32" x14ac:dyDescent="0.25">
      <c r="A14" s="14" t="s">
        <v>96</v>
      </c>
      <c r="B14" s="14" t="s">
        <v>9</v>
      </c>
      <c r="C14" s="2" t="s">
        <v>136</v>
      </c>
      <c r="D14" s="2" t="s">
        <v>137</v>
      </c>
      <c r="E14" s="3"/>
      <c r="F14" s="2" t="s">
        <v>322</v>
      </c>
      <c r="G14" s="2" t="s">
        <v>323</v>
      </c>
      <c r="H14" s="4">
        <v>29</v>
      </c>
      <c r="I14" s="1" t="s">
        <v>507</v>
      </c>
      <c r="J14" s="15" t="s">
        <v>56</v>
      </c>
      <c r="K14" s="16" t="s">
        <v>58</v>
      </c>
      <c r="L14" s="1" t="s">
        <v>66</v>
      </c>
      <c r="M14" s="3"/>
      <c r="N14" s="3"/>
      <c r="O14" s="3"/>
      <c r="P14" s="24" t="str">
        <f>IF(O14="","",SuiviForumLyceeCibles[[#This Row],[Date forum]])</f>
        <v/>
      </c>
      <c r="Q14" s="30"/>
      <c r="R14" s="2" t="s">
        <v>13</v>
      </c>
      <c r="S14" s="2" t="s">
        <v>91</v>
      </c>
      <c r="V14" s="3"/>
      <c r="X14" s="17"/>
      <c r="AB14" s="21"/>
    </row>
    <row r="15" spans="1:32" x14ac:dyDescent="0.25">
      <c r="A15" s="14" t="s">
        <v>96</v>
      </c>
      <c r="B15" s="14" t="s">
        <v>9</v>
      </c>
      <c r="C15" s="2" t="s">
        <v>138</v>
      </c>
      <c r="D15" s="2" t="s">
        <v>139</v>
      </c>
      <c r="E15" s="3"/>
      <c r="F15" s="2" t="s">
        <v>324</v>
      </c>
      <c r="G15" s="2" t="s">
        <v>325</v>
      </c>
      <c r="H15" s="4">
        <v>29</v>
      </c>
      <c r="I15" s="1" t="s">
        <v>508</v>
      </c>
      <c r="J15" s="15" t="s">
        <v>56</v>
      </c>
      <c r="K15" s="16" t="s">
        <v>58</v>
      </c>
      <c r="L15" s="1" t="s">
        <v>66</v>
      </c>
      <c r="M15" s="3"/>
      <c r="N15" s="3"/>
      <c r="O15" s="3"/>
      <c r="P15" s="24" t="str">
        <f>IF(O15="","",SuiviForumLyceeCibles[[#This Row],[Date forum]])</f>
        <v/>
      </c>
      <c r="Q15" s="30"/>
      <c r="R15" s="2" t="s">
        <v>13</v>
      </c>
      <c r="S15" s="2" t="s">
        <v>91</v>
      </c>
      <c r="V15" s="3"/>
      <c r="X15" s="17"/>
      <c r="AB15" s="21"/>
    </row>
    <row r="16" spans="1:32" x14ac:dyDescent="0.25">
      <c r="A16" s="14" t="s">
        <v>96</v>
      </c>
      <c r="B16" s="14" t="s">
        <v>9</v>
      </c>
      <c r="C16" s="2" t="s">
        <v>140</v>
      </c>
      <c r="D16" s="2" t="s">
        <v>141</v>
      </c>
      <c r="E16" s="3"/>
      <c r="F16" s="2" t="s">
        <v>326</v>
      </c>
      <c r="G16" s="2" t="s">
        <v>327</v>
      </c>
      <c r="H16" s="4">
        <v>29</v>
      </c>
      <c r="I16" s="1" t="s">
        <v>509</v>
      </c>
      <c r="J16" s="15" t="s">
        <v>56</v>
      </c>
      <c r="K16" s="16" t="s">
        <v>58</v>
      </c>
      <c r="L16" s="1" t="s">
        <v>66</v>
      </c>
      <c r="M16" s="3"/>
      <c r="N16" s="3"/>
      <c r="O16" s="3"/>
      <c r="P16" s="24" t="str">
        <f>IF(O16="","",SuiviForumLyceeCibles[[#This Row],[Date forum]])</f>
        <v/>
      </c>
      <c r="Q16" s="30"/>
      <c r="R16" s="2" t="s">
        <v>13</v>
      </c>
      <c r="S16" s="2" t="s">
        <v>91</v>
      </c>
      <c r="V16" s="3"/>
      <c r="X16" s="17"/>
      <c r="AB16" s="21"/>
    </row>
    <row r="17" spans="1:28" x14ac:dyDescent="0.25">
      <c r="A17" s="14" t="s">
        <v>96</v>
      </c>
      <c r="B17" s="14" t="s">
        <v>9</v>
      </c>
      <c r="C17" s="2" t="s">
        <v>142</v>
      </c>
      <c r="D17" s="2" t="s">
        <v>143</v>
      </c>
      <c r="E17" s="3"/>
      <c r="F17" s="2" t="s">
        <v>328</v>
      </c>
      <c r="G17" s="2" t="s">
        <v>329</v>
      </c>
      <c r="H17" s="4">
        <v>29</v>
      </c>
      <c r="I17" s="1" t="s">
        <v>510</v>
      </c>
      <c r="J17" s="15" t="s">
        <v>56</v>
      </c>
      <c r="K17" s="16" t="s">
        <v>58</v>
      </c>
      <c r="L17" s="1" t="s">
        <v>66</v>
      </c>
      <c r="M17" s="3"/>
      <c r="N17" s="3"/>
      <c r="O17" s="3"/>
      <c r="P17" s="24" t="str">
        <f>IF(O17="","",SuiviForumLyceeCibles[[#This Row],[Date forum]])</f>
        <v/>
      </c>
      <c r="Q17" s="30"/>
      <c r="R17" s="2" t="s">
        <v>13</v>
      </c>
      <c r="S17" s="2" t="s">
        <v>91</v>
      </c>
      <c r="V17" s="3"/>
      <c r="X17" s="17"/>
      <c r="AB17" s="21"/>
    </row>
    <row r="18" spans="1:28" x14ac:dyDescent="0.25">
      <c r="A18" s="14" t="s">
        <v>96</v>
      </c>
      <c r="B18" s="14" t="s">
        <v>9</v>
      </c>
      <c r="C18" s="2" t="s">
        <v>144</v>
      </c>
      <c r="D18" s="2" t="s">
        <v>145</v>
      </c>
      <c r="E18" s="3"/>
      <c r="F18" s="2" t="s">
        <v>330</v>
      </c>
      <c r="G18" s="2" t="s">
        <v>331</v>
      </c>
      <c r="H18" s="4">
        <v>29</v>
      </c>
      <c r="I18" s="1" t="s">
        <v>511</v>
      </c>
      <c r="J18" s="15" t="s">
        <v>56</v>
      </c>
      <c r="K18" s="16" t="s">
        <v>58</v>
      </c>
      <c r="L18" s="1" t="s">
        <v>66</v>
      </c>
      <c r="M18" s="3"/>
      <c r="N18" s="3"/>
      <c r="O18" s="3"/>
      <c r="P18" s="24" t="str">
        <f>IF(O18="","",SuiviForumLyceeCibles[[#This Row],[Date forum]])</f>
        <v/>
      </c>
      <c r="Q18" s="30"/>
      <c r="R18" s="2" t="s">
        <v>13</v>
      </c>
      <c r="S18" s="2" t="s">
        <v>91</v>
      </c>
      <c r="V18" s="3"/>
      <c r="X18" s="17"/>
      <c r="AB18" s="21"/>
    </row>
    <row r="19" spans="1:28" x14ac:dyDescent="0.25">
      <c r="A19" s="14" t="s">
        <v>96</v>
      </c>
      <c r="B19" s="14" t="s">
        <v>9</v>
      </c>
      <c r="C19" s="2" t="s">
        <v>146</v>
      </c>
      <c r="D19" s="2" t="s">
        <v>147</v>
      </c>
      <c r="E19" s="3"/>
      <c r="F19" s="2" t="s">
        <v>332</v>
      </c>
      <c r="G19" s="2" t="s">
        <v>333</v>
      </c>
      <c r="H19" s="4">
        <v>35</v>
      </c>
      <c r="I19" s="1" t="s">
        <v>512</v>
      </c>
      <c r="J19" s="15" t="s">
        <v>56</v>
      </c>
      <c r="K19" s="16" t="s">
        <v>58</v>
      </c>
      <c r="L19" s="1" t="s">
        <v>66</v>
      </c>
      <c r="M19" s="3"/>
      <c r="N19" s="3"/>
      <c r="O19" s="3"/>
      <c r="P19" s="24" t="str">
        <f>IF(O19="","",SuiviForumLyceeCibles[[#This Row],[Date forum]])</f>
        <v/>
      </c>
      <c r="Q19" s="30"/>
      <c r="R19" s="2" t="s">
        <v>13</v>
      </c>
      <c r="S19" s="2" t="s">
        <v>91</v>
      </c>
      <c r="V19" s="3"/>
      <c r="X19" s="17"/>
      <c r="AB19" s="21"/>
    </row>
    <row r="20" spans="1:28" x14ac:dyDescent="0.25">
      <c r="A20" s="14" t="s">
        <v>96</v>
      </c>
      <c r="B20" s="14" t="s">
        <v>9</v>
      </c>
      <c r="C20" s="2" t="s">
        <v>148</v>
      </c>
      <c r="D20" s="2" t="s">
        <v>149</v>
      </c>
      <c r="E20" s="3"/>
      <c r="F20" s="2" t="s">
        <v>334</v>
      </c>
      <c r="G20" s="2" t="s">
        <v>335</v>
      </c>
      <c r="H20" s="4">
        <v>35</v>
      </c>
      <c r="I20" s="1" t="s">
        <v>513</v>
      </c>
      <c r="J20" s="15" t="s">
        <v>56</v>
      </c>
      <c r="K20" s="16" t="s">
        <v>58</v>
      </c>
      <c r="L20" s="1" t="s">
        <v>66</v>
      </c>
      <c r="M20" s="3"/>
      <c r="N20" s="3"/>
      <c r="O20" s="3"/>
      <c r="P20" s="24" t="str">
        <f>IF(O20="","",SuiviForumLyceeCibles[[#This Row],[Date forum]])</f>
        <v/>
      </c>
      <c r="Q20" s="30"/>
      <c r="R20" s="2" t="s">
        <v>13</v>
      </c>
      <c r="S20" s="2" t="s">
        <v>91</v>
      </c>
      <c r="V20" s="3"/>
      <c r="X20" s="17"/>
      <c r="AB20" s="21"/>
    </row>
    <row r="21" spans="1:28" x14ac:dyDescent="0.25">
      <c r="A21" s="14" t="s">
        <v>96</v>
      </c>
      <c r="B21" s="14" t="s">
        <v>9</v>
      </c>
      <c r="C21" s="2" t="s">
        <v>150</v>
      </c>
      <c r="D21" s="2" t="s">
        <v>151</v>
      </c>
      <c r="E21" s="3"/>
      <c r="F21" s="2" t="s">
        <v>336</v>
      </c>
      <c r="G21" s="2" t="s">
        <v>337</v>
      </c>
      <c r="H21" s="4">
        <v>35</v>
      </c>
      <c r="I21" s="1" t="s">
        <v>514</v>
      </c>
      <c r="J21" s="15" t="s">
        <v>56</v>
      </c>
      <c r="K21" s="16" t="s">
        <v>58</v>
      </c>
      <c r="L21" s="1" t="s">
        <v>66</v>
      </c>
      <c r="M21" s="3"/>
      <c r="N21" s="3"/>
      <c r="O21" s="3"/>
      <c r="P21" s="24" t="str">
        <f>IF(O21="","",SuiviForumLyceeCibles[[#This Row],[Date forum]])</f>
        <v/>
      </c>
      <c r="Q21" s="30"/>
      <c r="R21" s="2" t="s">
        <v>13</v>
      </c>
      <c r="S21" s="2" t="s">
        <v>91</v>
      </c>
      <c r="V21" s="3"/>
      <c r="X21" s="17"/>
      <c r="AB21" s="21"/>
    </row>
    <row r="22" spans="1:28" x14ac:dyDescent="0.25">
      <c r="A22" s="14" t="s">
        <v>96</v>
      </c>
      <c r="B22" s="14" t="s">
        <v>9</v>
      </c>
      <c r="C22" s="2" t="s">
        <v>152</v>
      </c>
      <c r="D22" s="2" t="s">
        <v>153</v>
      </c>
      <c r="E22" s="3"/>
      <c r="F22" s="2" t="s">
        <v>338</v>
      </c>
      <c r="G22" s="2" t="s">
        <v>339</v>
      </c>
      <c r="H22" s="4">
        <v>35</v>
      </c>
      <c r="I22" s="1" t="s">
        <v>515</v>
      </c>
      <c r="J22" s="15" t="s">
        <v>56</v>
      </c>
      <c r="K22" s="16" t="s">
        <v>58</v>
      </c>
      <c r="L22" s="1" t="s">
        <v>66</v>
      </c>
      <c r="M22" s="3"/>
      <c r="N22" s="3"/>
      <c r="O22" s="3"/>
      <c r="P22" s="24" t="str">
        <f>IF(O22="","",SuiviForumLyceeCibles[[#This Row],[Date forum]])</f>
        <v/>
      </c>
      <c r="Q22" s="30"/>
      <c r="R22" s="2" t="s">
        <v>13</v>
      </c>
      <c r="S22" s="2" t="s">
        <v>91</v>
      </c>
      <c r="V22" s="3"/>
      <c r="X22" s="17"/>
      <c r="AB22" s="21"/>
    </row>
    <row r="23" spans="1:28" x14ac:dyDescent="0.25">
      <c r="A23" s="14" t="s">
        <v>96</v>
      </c>
      <c r="B23" s="14" t="s">
        <v>9</v>
      </c>
      <c r="C23" s="2" t="s">
        <v>154</v>
      </c>
      <c r="D23" s="2" t="s">
        <v>155</v>
      </c>
      <c r="E23" s="3"/>
      <c r="F23" s="2" t="s">
        <v>340</v>
      </c>
      <c r="G23" s="2" t="s">
        <v>341</v>
      </c>
      <c r="H23" s="4">
        <v>35</v>
      </c>
      <c r="I23" s="1" t="s">
        <v>516</v>
      </c>
      <c r="J23" s="15" t="s">
        <v>56</v>
      </c>
      <c r="K23" s="16" t="s">
        <v>58</v>
      </c>
      <c r="L23" s="1" t="s">
        <v>66</v>
      </c>
      <c r="M23" s="3"/>
      <c r="N23" s="3"/>
      <c r="O23" s="3"/>
      <c r="P23" s="24" t="str">
        <f>IF(O23="","",SuiviForumLyceeCibles[[#This Row],[Date forum]])</f>
        <v/>
      </c>
      <c r="Q23" s="30"/>
      <c r="R23" s="2" t="s">
        <v>13</v>
      </c>
      <c r="S23" s="2" t="s">
        <v>91</v>
      </c>
      <c r="V23" s="3"/>
      <c r="X23" s="17"/>
      <c r="AB23" s="21"/>
    </row>
    <row r="24" spans="1:28" x14ac:dyDescent="0.25">
      <c r="A24" s="14" t="s">
        <v>96</v>
      </c>
      <c r="B24" s="14" t="s">
        <v>9</v>
      </c>
      <c r="C24" s="2" t="s">
        <v>102</v>
      </c>
      <c r="D24" s="2" t="s">
        <v>103</v>
      </c>
      <c r="E24" s="3"/>
      <c r="F24" s="2" t="s">
        <v>342</v>
      </c>
      <c r="G24" s="2" t="s">
        <v>343</v>
      </c>
      <c r="H24" s="4">
        <v>14</v>
      </c>
      <c r="I24" s="1" t="s">
        <v>517</v>
      </c>
      <c r="J24" s="15" t="s">
        <v>56</v>
      </c>
      <c r="K24" s="16" t="s">
        <v>58</v>
      </c>
      <c r="L24" s="1" t="s">
        <v>66</v>
      </c>
      <c r="M24" s="3"/>
      <c r="N24" s="3"/>
      <c r="O24" s="3"/>
      <c r="P24" s="24" t="str">
        <f>IF(O24="","",SuiviForumLyceeCibles[[#This Row],[Date forum]])</f>
        <v/>
      </c>
      <c r="Q24" s="30"/>
      <c r="R24" s="2" t="s">
        <v>13</v>
      </c>
      <c r="S24" s="2" t="s">
        <v>91</v>
      </c>
      <c r="V24" s="3"/>
      <c r="X24" s="17"/>
      <c r="AB24" s="21"/>
    </row>
    <row r="25" spans="1:28" x14ac:dyDescent="0.25">
      <c r="A25" s="14" t="s">
        <v>96</v>
      </c>
      <c r="B25" s="14" t="s">
        <v>9</v>
      </c>
      <c r="C25" s="2" t="s">
        <v>156</v>
      </c>
      <c r="D25" s="2" t="s">
        <v>157</v>
      </c>
      <c r="E25" s="3"/>
      <c r="F25" s="2" t="s">
        <v>344</v>
      </c>
      <c r="G25" s="2" t="s">
        <v>345</v>
      </c>
      <c r="H25" s="4">
        <v>35</v>
      </c>
      <c r="I25" s="1" t="s">
        <v>518</v>
      </c>
      <c r="J25" s="15" t="s">
        <v>56</v>
      </c>
      <c r="K25" s="16" t="s">
        <v>58</v>
      </c>
      <c r="L25" s="1" t="s">
        <v>66</v>
      </c>
      <c r="M25" s="3"/>
      <c r="N25" s="3"/>
      <c r="O25" s="3"/>
      <c r="P25" s="24" t="str">
        <f>IF(O25="","",SuiviForumLyceeCibles[[#This Row],[Date forum]])</f>
        <v/>
      </c>
      <c r="Q25" s="30"/>
      <c r="R25" s="2" t="s">
        <v>13</v>
      </c>
      <c r="S25" s="2" t="s">
        <v>91</v>
      </c>
      <c r="V25" s="3"/>
      <c r="X25" s="17"/>
      <c r="AB25" s="21"/>
    </row>
    <row r="26" spans="1:28" x14ac:dyDescent="0.25">
      <c r="A26" s="14" t="s">
        <v>96</v>
      </c>
      <c r="B26" s="14" t="s">
        <v>9</v>
      </c>
      <c r="C26" s="2" t="s">
        <v>158</v>
      </c>
      <c r="D26" s="2" t="s">
        <v>159</v>
      </c>
      <c r="E26" s="3"/>
      <c r="F26" s="2" t="s">
        <v>346</v>
      </c>
      <c r="G26" s="2" t="s">
        <v>347</v>
      </c>
      <c r="H26" s="4">
        <v>35</v>
      </c>
      <c r="I26" s="1" t="s">
        <v>519</v>
      </c>
      <c r="J26" s="15" t="s">
        <v>56</v>
      </c>
      <c r="K26" s="16" t="s">
        <v>58</v>
      </c>
      <c r="L26" s="1" t="s">
        <v>66</v>
      </c>
      <c r="M26" s="3"/>
      <c r="N26" s="3"/>
      <c r="O26" s="3"/>
      <c r="P26" s="24" t="str">
        <f>IF(O26="","",SuiviForumLyceeCibles[[#This Row],[Date forum]])</f>
        <v/>
      </c>
      <c r="Q26" s="30"/>
      <c r="R26" s="2" t="s">
        <v>13</v>
      </c>
      <c r="S26" s="2" t="s">
        <v>91</v>
      </c>
      <c r="V26" s="3"/>
      <c r="X26" s="17"/>
      <c r="AB26" s="21"/>
    </row>
    <row r="27" spans="1:28" x14ac:dyDescent="0.25">
      <c r="A27" s="14" t="s">
        <v>96</v>
      </c>
      <c r="B27" s="14" t="s">
        <v>9</v>
      </c>
      <c r="C27" s="2" t="s">
        <v>160</v>
      </c>
      <c r="D27" s="2" t="s">
        <v>161</v>
      </c>
      <c r="E27" s="3"/>
      <c r="F27" s="2" t="s">
        <v>348</v>
      </c>
      <c r="G27" s="2" t="s">
        <v>349</v>
      </c>
      <c r="H27" s="4">
        <v>35</v>
      </c>
      <c r="I27" s="1" t="s">
        <v>520</v>
      </c>
      <c r="J27" s="15" t="s">
        <v>56</v>
      </c>
      <c r="K27" s="16" t="s">
        <v>58</v>
      </c>
      <c r="L27" s="1" t="s">
        <v>66</v>
      </c>
      <c r="M27" s="3"/>
      <c r="N27" s="3"/>
      <c r="O27" s="3"/>
      <c r="P27" s="24" t="str">
        <f>IF(O27="","",SuiviForumLyceeCibles[[#This Row],[Date forum]])</f>
        <v/>
      </c>
      <c r="Q27" s="30"/>
      <c r="R27" s="2" t="s">
        <v>13</v>
      </c>
      <c r="S27" s="2" t="s">
        <v>91</v>
      </c>
      <c r="V27" s="3"/>
      <c r="X27" s="17"/>
      <c r="AB27" s="21"/>
    </row>
    <row r="28" spans="1:28" x14ac:dyDescent="0.25">
      <c r="A28" s="14" t="s">
        <v>96</v>
      </c>
      <c r="B28" s="14" t="s">
        <v>9</v>
      </c>
      <c r="C28" s="2" t="s">
        <v>162</v>
      </c>
      <c r="D28" s="2" t="s">
        <v>163</v>
      </c>
      <c r="E28" s="3"/>
      <c r="F28" s="2" t="s">
        <v>350</v>
      </c>
      <c r="G28" s="2" t="s">
        <v>351</v>
      </c>
      <c r="H28" s="4">
        <v>36</v>
      </c>
      <c r="I28" s="1" t="s">
        <v>521</v>
      </c>
      <c r="J28" s="15" t="s">
        <v>56</v>
      </c>
      <c r="K28" s="16" t="s">
        <v>58</v>
      </c>
      <c r="L28" s="1" t="s">
        <v>66</v>
      </c>
      <c r="M28" s="3"/>
      <c r="N28" s="3"/>
      <c r="O28" s="3"/>
      <c r="P28" s="24" t="str">
        <f>IF(O28="","",SuiviForumLyceeCibles[[#This Row],[Date forum]])</f>
        <v/>
      </c>
      <c r="Q28" s="30"/>
      <c r="R28" s="2" t="s">
        <v>13</v>
      </c>
      <c r="S28" s="2" t="s">
        <v>91</v>
      </c>
      <c r="V28" s="3"/>
      <c r="X28" s="17"/>
      <c r="AB28" s="21"/>
    </row>
    <row r="29" spans="1:28" x14ac:dyDescent="0.25">
      <c r="A29" s="14" t="s">
        <v>96</v>
      </c>
      <c r="B29" s="14" t="s">
        <v>9</v>
      </c>
      <c r="C29" s="2" t="s">
        <v>166</v>
      </c>
      <c r="D29" s="2" t="s">
        <v>167</v>
      </c>
      <c r="E29" s="3"/>
      <c r="F29" s="2" t="s">
        <v>354</v>
      </c>
      <c r="G29" s="2" t="s">
        <v>355</v>
      </c>
      <c r="H29" s="4">
        <v>41</v>
      </c>
      <c r="I29" s="1" t="s">
        <v>523</v>
      </c>
      <c r="J29" s="15" t="s">
        <v>56</v>
      </c>
      <c r="K29" s="16" t="s">
        <v>58</v>
      </c>
      <c r="L29" s="1" t="s">
        <v>66</v>
      </c>
      <c r="M29" s="3"/>
      <c r="N29" s="3"/>
      <c r="O29" s="3"/>
      <c r="P29" s="24" t="str">
        <f>IF(O29="","",SuiviForumLyceeCibles[[#This Row],[Date forum]])</f>
        <v/>
      </c>
      <c r="Q29" s="30"/>
      <c r="R29" s="2" t="s">
        <v>13</v>
      </c>
      <c r="S29" s="2" t="s">
        <v>91</v>
      </c>
      <c r="V29" s="3"/>
      <c r="X29" s="17"/>
      <c r="AB29" s="21"/>
    </row>
    <row r="30" spans="1:28" x14ac:dyDescent="0.25">
      <c r="A30" s="14" t="s">
        <v>96</v>
      </c>
      <c r="B30" s="14" t="s">
        <v>9</v>
      </c>
      <c r="C30" s="2" t="s">
        <v>168</v>
      </c>
      <c r="D30" s="2" t="s">
        <v>169</v>
      </c>
      <c r="E30" s="3"/>
      <c r="F30" s="2" t="s">
        <v>356</v>
      </c>
      <c r="G30" s="2" t="s">
        <v>357</v>
      </c>
      <c r="H30" s="4">
        <v>41</v>
      </c>
      <c r="I30" s="1" t="s">
        <v>524</v>
      </c>
      <c r="J30" s="15" t="s">
        <v>56</v>
      </c>
      <c r="K30" s="16" t="s">
        <v>58</v>
      </c>
      <c r="L30" s="1" t="s">
        <v>66</v>
      </c>
      <c r="M30" s="3"/>
      <c r="N30" s="3"/>
      <c r="O30" s="3"/>
      <c r="P30" s="24" t="str">
        <f>IF(O30="","",SuiviForumLyceeCibles[[#This Row],[Date forum]])</f>
        <v/>
      </c>
      <c r="Q30" s="30"/>
      <c r="R30" s="2" t="s">
        <v>13</v>
      </c>
      <c r="S30" s="2" t="s">
        <v>91</v>
      </c>
      <c r="V30" s="3"/>
      <c r="X30" s="17"/>
      <c r="AB30" s="21"/>
    </row>
    <row r="31" spans="1:28" x14ac:dyDescent="0.25">
      <c r="A31" s="14" t="s">
        <v>96</v>
      </c>
      <c r="B31" s="14" t="s">
        <v>9</v>
      </c>
      <c r="C31" s="2" t="s">
        <v>170</v>
      </c>
      <c r="D31" s="2" t="s">
        <v>171</v>
      </c>
      <c r="E31" s="3"/>
      <c r="F31" s="2" t="s">
        <v>358</v>
      </c>
      <c r="G31" s="2" t="s">
        <v>359</v>
      </c>
      <c r="H31" s="4">
        <v>44</v>
      </c>
      <c r="I31" s="1" t="s">
        <v>525</v>
      </c>
      <c r="J31" s="15" t="s">
        <v>56</v>
      </c>
      <c r="K31" s="16" t="s">
        <v>58</v>
      </c>
      <c r="L31" s="1" t="s">
        <v>66</v>
      </c>
      <c r="M31" s="3"/>
      <c r="N31" s="3"/>
      <c r="O31" s="3"/>
      <c r="P31" s="24" t="str">
        <f>IF(O31="","",SuiviForumLyceeCibles[[#This Row],[Date forum]])</f>
        <v/>
      </c>
      <c r="Q31" s="30"/>
      <c r="R31" s="2" t="s">
        <v>13</v>
      </c>
      <c r="S31" s="2" t="s">
        <v>91</v>
      </c>
      <c r="V31" s="3"/>
      <c r="X31" s="17"/>
      <c r="Y31" s="19" t="s">
        <v>38</v>
      </c>
      <c r="AA31" s="20" t="s">
        <v>293</v>
      </c>
      <c r="AB31" s="21">
        <v>200000000</v>
      </c>
    </row>
    <row r="32" spans="1:28" x14ac:dyDescent="0.25">
      <c r="A32" s="14" t="s">
        <v>96</v>
      </c>
      <c r="B32" s="14" t="s">
        <v>9</v>
      </c>
      <c r="C32" s="2" t="s">
        <v>172</v>
      </c>
      <c r="D32" s="2" t="s">
        <v>173</v>
      </c>
      <c r="E32" s="3"/>
      <c r="F32" s="2" t="s">
        <v>360</v>
      </c>
      <c r="G32" s="2" t="s">
        <v>361</v>
      </c>
      <c r="H32" s="4">
        <v>44</v>
      </c>
      <c r="I32" s="1" t="s">
        <v>526</v>
      </c>
      <c r="J32" s="15" t="s">
        <v>56</v>
      </c>
      <c r="K32" s="16" t="s">
        <v>58</v>
      </c>
      <c r="L32" s="1" t="s">
        <v>66</v>
      </c>
      <c r="M32" s="3"/>
      <c r="N32" s="3"/>
      <c r="O32" s="3"/>
      <c r="P32" s="24" t="str">
        <f>IF(O32="","",SuiviForumLyceeCibles[[#This Row],[Date forum]])</f>
        <v/>
      </c>
      <c r="Q32" s="30"/>
      <c r="R32" s="2" t="s">
        <v>13</v>
      </c>
      <c r="S32" s="2" t="s">
        <v>91</v>
      </c>
      <c r="V32" s="3"/>
      <c r="X32" s="17"/>
      <c r="AB32" s="21"/>
    </row>
    <row r="33" spans="1:28" x14ac:dyDescent="0.25">
      <c r="A33" s="14" t="s">
        <v>96</v>
      </c>
      <c r="B33" s="14" t="s">
        <v>9</v>
      </c>
      <c r="C33" s="2" t="s">
        <v>174</v>
      </c>
      <c r="D33" s="2" t="s">
        <v>175</v>
      </c>
      <c r="E33" s="3"/>
      <c r="F33" s="2" t="s">
        <v>362</v>
      </c>
      <c r="G33" s="2" t="s">
        <v>363</v>
      </c>
      <c r="H33" s="4">
        <v>44</v>
      </c>
      <c r="I33" s="1" t="s">
        <v>527</v>
      </c>
      <c r="J33" s="15" t="s">
        <v>56</v>
      </c>
      <c r="K33" s="16" t="s">
        <v>58</v>
      </c>
      <c r="L33" s="1" t="s">
        <v>66</v>
      </c>
      <c r="M33" s="3"/>
      <c r="N33" s="3"/>
      <c r="O33" s="3"/>
      <c r="P33" s="24" t="str">
        <f>IF(O33="","",SuiviForumLyceeCibles[[#This Row],[Date forum]])</f>
        <v/>
      </c>
      <c r="Q33" s="30"/>
      <c r="R33" s="2" t="s">
        <v>13</v>
      </c>
      <c r="S33" s="2" t="s">
        <v>91</v>
      </c>
      <c r="V33" s="3"/>
      <c r="X33" s="17"/>
      <c r="AB33" s="21"/>
    </row>
    <row r="34" spans="1:28" x14ac:dyDescent="0.25">
      <c r="A34" s="14" t="s">
        <v>96</v>
      </c>
      <c r="B34" s="14" t="s">
        <v>9</v>
      </c>
      <c r="C34" s="2" t="s">
        <v>104</v>
      </c>
      <c r="D34" s="2" t="s">
        <v>105</v>
      </c>
      <c r="E34" s="3"/>
      <c r="F34" s="2" t="s">
        <v>364</v>
      </c>
      <c r="G34" s="2" t="s">
        <v>365</v>
      </c>
      <c r="H34" s="4">
        <v>14</v>
      </c>
      <c r="I34" s="1" t="s">
        <v>528</v>
      </c>
      <c r="J34" s="15" t="s">
        <v>56</v>
      </c>
      <c r="K34" s="16" t="s">
        <v>58</v>
      </c>
      <c r="L34" s="1" t="s">
        <v>66</v>
      </c>
      <c r="M34" s="3"/>
      <c r="N34" s="3"/>
      <c r="O34" s="3"/>
      <c r="P34" s="24" t="str">
        <f>IF(O34="","",SuiviForumLyceeCibles[[#This Row],[Date forum]])</f>
        <v/>
      </c>
      <c r="Q34" s="30"/>
      <c r="R34" s="2" t="s">
        <v>13</v>
      </c>
      <c r="S34" s="2" t="s">
        <v>91</v>
      </c>
      <c r="V34" s="3"/>
      <c r="X34" s="17"/>
      <c r="AB34" s="21"/>
    </row>
    <row r="35" spans="1:28" x14ac:dyDescent="0.25">
      <c r="A35" s="14" t="s">
        <v>96</v>
      </c>
      <c r="B35" s="14" t="s">
        <v>9</v>
      </c>
      <c r="C35" s="2" t="s">
        <v>176</v>
      </c>
      <c r="D35" s="2" t="s">
        <v>177</v>
      </c>
      <c r="E35" s="3"/>
      <c r="F35" s="2" t="s">
        <v>366</v>
      </c>
      <c r="G35" s="2" t="s">
        <v>367</v>
      </c>
      <c r="H35" s="4">
        <v>44</v>
      </c>
      <c r="I35" s="1" t="s">
        <v>529</v>
      </c>
      <c r="J35" s="15" t="s">
        <v>56</v>
      </c>
      <c r="K35" s="16" t="s">
        <v>58</v>
      </c>
      <c r="L35" s="1" t="s">
        <v>66</v>
      </c>
      <c r="M35" s="3"/>
      <c r="N35" s="3"/>
      <c r="O35" s="3"/>
      <c r="P35" s="24" t="str">
        <f>IF(O35="","",SuiviForumLyceeCibles[[#This Row],[Date forum]])</f>
        <v/>
      </c>
      <c r="Q35" s="30"/>
      <c r="R35" s="2" t="s">
        <v>13</v>
      </c>
      <c r="S35" s="2" t="s">
        <v>91</v>
      </c>
      <c r="V35" s="3"/>
      <c r="X35" s="17"/>
      <c r="AB35" s="21"/>
    </row>
    <row r="36" spans="1:28" x14ac:dyDescent="0.25">
      <c r="A36" s="14" t="s">
        <v>96</v>
      </c>
      <c r="B36" s="14" t="s">
        <v>9</v>
      </c>
      <c r="C36" s="2" t="s">
        <v>178</v>
      </c>
      <c r="D36" s="2" t="s">
        <v>179</v>
      </c>
      <c r="E36" s="3"/>
      <c r="F36" s="2" t="s">
        <v>368</v>
      </c>
      <c r="G36" s="2" t="s">
        <v>369</v>
      </c>
      <c r="H36" s="4">
        <v>44</v>
      </c>
      <c r="I36" s="1" t="s">
        <v>530</v>
      </c>
      <c r="J36" s="15" t="s">
        <v>56</v>
      </c>
      <c r="K36" s="16" t="s">
        <v>58</v>
      </c>
      <c r="L36" s="1" t="s">
        <v>66</v>
      </c>
      <c r="M36" s="3"/>
      <c r="N36" s="3"/>
      <c r="O36" s="3"/>
      <c r="P36" s="24" t="str">
        <f>IF(O36="","",SuiviForumLyceeCibles[[#This Row],[Date forum]])</f>
        <v/>
      </c>
      <c r="Q36" s="30"/>
      <c r="R36" s="2" t="s">
        <v>13</v>
      </c>
      <c r="S36" s="2" t="s">
        <v>91</v>
      </c>
      <c r="V36" s="3"/>
      <c r="X36" s="17"/>
      <c r="AB36" s="21"/>
    </row>
    <row r="37" spans="1:28" x14ac:dyDescent="0.25">
      <c r="A37" s="14" t="s">
        <v>96</v>
      </c>
      <c r="B37" s="14" t="s">
        <v>9</v>
      </c>
      <c r="C37" s="2" t="s">
        <v>180</v>
      </c>
      <c r="D37" s="2" t="s">
        <v>181</v>
      </c>
      <c r="E37" s="3"/>
      <c r="F37" s="2" t="s">
        <v>370</v>
      </c>
      <c r="G37" s="2" t="s">
        <v>371</v>
      </c>
      <c r="H37" s="4">
        <v>44</v>
      </c>
      <c r="I37" s="1" t="s">
        <v>531</v>
      </c>
      <c r="J37" s="15" t="s">
        <v>56</v>
      </c>
      <c r="K37" s="16" t="s">
        <v>58</v>
      </c>
      <c r="L37" s="1" t="s">
        <v>66</v>
      </c>
      <c r="M37" s="3"/>
      <c r="N37" s="3"/>
      <c r="O37" s="3"/>
      <c r="P37" s="24" t="str">
        <f>IF(O37="","",SuiviForumLyceeCibles[[#This Row],[Date forum]])</f>
        <v/>
      </c>
      <c r="Q37" s="30"/>
      <c r="R37" s="2" t="s">
        <v>13</v>
      </c>
      <c r="S37" s="2" t="s">
        <v>91</v>
      </c>
      <c r="V37" s="3"/>
      <c r="X37" s="17"/>
      <c r="AB37" s="21"/>
    </row>
    <row r="38" spans="1:28" x14ac:dyDescent="0.25">
      <c r="A38" s="14" t="s">
        <v>96</v>
      </c>
      <c r="B38" s="14" t="s">
        <v>9</v>
      </c>
      <c r="C38" s="2" t="s">
        <v>182</v>
      </c>
      <c r="D38" s="2" t="s">
        <v>183</v>
      </c>
      <c r="E38" s="3"/>
      <c r="F38" s="2" t="s">
        <v>372</v>
      </c>
      <c r="G38" s="2" t="s">
        <v>373</v>
      </c>
      <c r="H38" s="4">
        <v>44</v>
      </c>
      <c r="I38" s="1" t="s">
        <v>532</v>
      </c>
      <c r="J38" s="15" t="s">
        <v>56</v>
      </c>
      <c r="K38" s="16" t="s">
        <v>58</v>
      </c>
      <c r="L38" s="1" t="s">
        <v>66</v>
      </c>
      <c r="M38" s="3"/>
      <c r="N38" s="3"/>
      <c r="O38" s="3"/>
      <c r="P38" s="24" t="str">
        <f>IF(O38="","",SuiviForumLyceeCibles[[#This Row],[Date forum]])</f>
        <v/>
      </c>
      <c r="Q38" s="30"/>
      <c r="R38" s="2" t="s">
        <v>13</v>
      </c>
      <c r="S38" s="2" t="s">
        <v>91</v>
      </c>
      <c r="V38" s="3"/>
      <c r="X38" s="17"/>
      <c r="AB38" s="21"/>
    </row>
    <row r="39" spans="1:28" x14ac:dyDescent="0.25">
      <c r="A39" s="14" t="s">
        <v>96</v>
      </c>
      <c r="B39" s="14" t="s">
        <v>9</v>
      </c>
      <c r="C39" s="2" t="s">
        <v>186</v>
      </c>
      <c r="D39" s="2" t="s">
        <v>187</v>
      </c>
      <c r="E39" s="3"/>
      <c r="F39" s="2" t="s">
        <v>376</v>
      </c>
      <c r="G39" s="2" t="s">
        <v>377</v>
      </c>
      <c r="H39" s="4">
        <v>44</v>
      </c>
      <c r="I39" s="1" t="s">
        <v>534</v>
      </c>
      <c r="J39" s="15" t="s">
        <v>56</v>
      </c>
      <c r="K39" s="16" t="s">
        <v>58</v>
      </c>
      <c r="L39" s="1" t="s">
        <v>66</v>
      </c>
      <c r="M39" s="3"/>
      <c r="N39" s="3"/>
      <c r="O39" s="3"/>
      <c r="P39" s="24" t="str">
        <f>IF(O39="","",SuiviForumLyceeCibles[[#This Row],[Date forum]])</f>
        <v/>
      </c>
      <c r="Q39" s="30"/>
      <c r="R39" s="2" t="s">
        <v>13</v>
      </c>
      <c r="S39" s="2" t="s">
        <v>91</v>
      </c>
      <c r="V39" s="3"/>
      <c r="X39" s="17"/>
      <c r="AB39" s="21"/>
    </row>
    <row r="40" spans="1:28" x14ac:dyDescent="0.25">
      <c r="A40" s="14" t="s">
        <v>96</v>
      </c>
      <c r="B40" s="14" t="s">
        <v>9</v>
      </c>
      <c r="C40" s="2" t="s">
        <v>188</v>
      </c>
      <c r="D40" s="2" t="s">
        <v>189</v>
      </c>
      <c r="E40" s="3"/>
      <c r="F40" s="2" t="s">
        <v>378</v>
      </c>
      <c r="G40" s="2" t="s">
        <v>379</v>
      </c>
      <c r="H40" s="4">
        <v>44</v>
      </c>
      <c r="I40" s="1" t="s">
        <v>535</v>
      </c>
      <c r="J40" s="15" t="s">
        <v>56</v>
      </c>
      <c r="K40" s="16" t="s">
        <v>58</v>
      </c>
      <c r="L40" s="1" t="s">
        <v>66</v>
      </c>
      <c r="M40" s="3"/>
      <c r="N40" s="3"/>
      <c r="O40" s="3"/>
      <c r="P40" s="24" t="str">
        <f>IF(O40="","",SuiviForumLyceeCibles[[#This Row],[Date forum]])</f>
        <v/>
      </c>
      <c r="Q40" s="30"/>
      <c r="R40" s="2" t="s">
        <v>13</v>
      </c>
      <c r="S40" s="2" t="s">
        <v>91</v>
      </c>
      <c r="V40" s="3"/>
      <c r="X40" s="17"/>
      <c r="AB40" s="21"/>
    </row>
    <row r="41" spans="1:28" x14ac:dyDescent="0.25">
      <c r="A41" s="14" t="s">
        <v>96</v>
      </c>
      <c r="B41" s="14" t="s">
        <v>9</v>
      </c>
      <c r="C41" s="2" t="s">
        <v>190</v>
      </c>
      <c r="D41" s="2" t="s">
        <v>191</v>
      </c>
      <c r="E41" s="3"/>
      <c r="F41" s="2" t="s">
        <v>380</v>
      </c>
      <c r="G41" s="2" t="s">
        <v>381</v>
      </c>
      <c r="H41" s="4">
        <v>44</v>
      </c>
      <c r="I41" s="1" t="s">
        <v>536</v>
      </c>
      <c r="J41" s="15" t="s">
        <v>56</v>
      </c>
      <c r="K41" s="16" t="s">
        <v>58</v>
      </c>
      <c r="L41" s="1" t="s">
        <v>66</v>
      </c>
      <c r="M41" s="3"/>
      <c r="N41" s="3"/>
      <c r="O41" s="3"/>
      <c r="P41" s="24" t="str">
        <f>IF(O41="","",SuiviForumLyceeCibles[[#This Row],[Date forum]])</f>
        <v/>
      </c>
      <c r="Q41" s="30"/>
      <c r="R41" s="2" t="s">
        <v>13</v>
      </c>
      <c r="S41" s="2" t="s">
        <v>91</v>
      </c>
      <c r="V41" s="3"/>
      <c r="X41" s="17"/>
      <c r="AB41" s="21"/>
    </row>
    <row r="42" spans="1:28" x14ac:dyDescent="0.25">
      <c r="A42" s="14" t="s">
        <v>96</v>
      </c>
      <c r="B42" s="14" t="s">
        <v>9</v>
      </c>
      <c r="C42" s="2" t="s">
        <v>192</v>
      </c>
      <c r="D42" s="2" t="s">
        <v>193</v>
      </c>
      <c r="E42" s="3"/>
      <c r="F42" s="2" t="s">
        <v>382</v>
      </c>
      <c r="G42" s="2" t="s">
        <v>383</v>
      </c>
      <c r="H42" s="4">
        <v>44</v>
      </c>
      <c r="I42" s="1" t="s">
        <v>537</v>
      </c>
      <c r="J42" s="15" t="s">
        <v>56</v>
      </c>
      <c r="K42" s="16" t="s">
        <v>58</v>
      </c>
      <c r="L42" s="1" t="s">
        <v>66</v>
      </c>
      <c r="M42" s="3"/>
      <c r="N42" s="3"/>
      <c r="O42" s="3"/>
      <c r="P42" s="24" t="str">
        <f>IF(O42="","",SuiviForumLyceeCibles[[#This Row],[Date forum]])</f>
        <v/>
      </c>
      <c r="Q42" s="30"/>
      <c r="R42" s="2" t="s">
        <v>13</v>
      </c>
      <c r="S42" s="2" t="s">
        <v>91</v>
      </c>
      <c r="V42" s="3"/>
      <c r="X42" s="17"/>
      <c r="AB42" s="21"/>
    </row>
    <row r="43" spans="1:28" x14ac:dyDescent="0.25">
      <c r="A43" s="14" t="s">
        <v>96</v>
      </c>
      <c r="B43" s="14" t="s">
        <v>9</v>
      </c>
      <c r="C43" s="2" t="s">
        <v>194</v>
      </c>
      <c r="D43" s="2" t="s">
        <v>195</v>
      </c>
      <c r="E43" s="3"/>
      <c r="F43" s="2" t="s">
        <v>384</v>
      </c>
      <c r="G43" s="2" t="s">
        <v>385</v>
      </c>
      <c r="H43" s="4">
        <v>44</v>
      </c>
      <c r="I43" s="1" t="s">
        <v>538</v>
      </c>
      <c r="J43" s="15" t="s">
        <v>56</v>
      </c>
      <c r="K43" s="16" t="s">
        <v>58</v>
      </c>
      <c r="L43" s="1" t="s">
        <v>66</v>
      </c>
      <c r="M43" s="3"/>
      <c r="N43" s="3"/>
      <c r="O43" s="3"/>
      <c r="P43" s="24" t="str">
        <f>IF(O43="","",SuiviForumLyceeCibles[[#This Row],[Date forum]])</f>
        <v/>
      </c>
      <c r="Q43" s="30"/>
      <c r="R43" s="2" t="s">
        <v>13</v>
      </c>
      <c r="S43" s="2" t="s">
        <v>91</v>
      </c>
      <c r="V43" s="3"/>
      <c r="X43" s="17"/>
      <c r="AB43" s="21"/>
    </row>
    <row r="44" spans="1:28" x14ac:dyDescent="0.25">
      <c r="A44" s="14" t="s">
        <v>96</v>
      </c>
      <c r="B44" s="14" t="s">
        <v>9</v>
      </c>
      <c r="C44" s="2" t="s">
        <v>106</v>
      </c>
      <c r="D44" s="2" t="s">
        <v>107</v>
      </c>
      <c r="E44" s="3"/>
      <c r="F44" s="2" t="s">
        <v>386</v>
      </c>
      <c r="G44" s="2" t="s">
        <v>387</v>
      </c>
      <c r="H44" s="4">
        <v>14</v>
      </c>
      <c r="I44" s="1" t="s">
        <v>539</v>
      </c>
      <c r="J44" s="15" t="s">
        <v>56</v>
      </c>
      <c r="K44" s="16" t="s">
        <v>58</v>
      </c>
      <c r="L44" s="1" t="s">
        <v>66</v>
      </c>
      <c r="M44" s="3"/>
      <c r="N44" s="3"/>
      <c r="O44" s="3"/>
      <c r="P44" s="24" t="str">
        <f>IF(O44="","",SuiviForumLyceeCibles[[#This Row],[Date forum]])</f>
        <v/>
      </c>
      <c r="Q44" s="30"/>
      <c r="R44" s="2" t="s">
        <v>13</v>
      </c>
      <c r="S44" s="2" t="s">
        <v>91</v>
      </c>
      <c r="V44" s="3"/>
      <c r="X44" s="17"/>
      <c r="AB44" s="21"/>
    </row>
    <row r="45" spans="1:28" x14ac:dyDescent="0.25">
      <c r="A45" s="14" t="s">
        <v>96</v>
      </c>
      <c r="B45" s="14" t="s">
        <v>9</v>
      </c>
      <c r="C45" s="2" t="s">
        <v>196</v>
      </c>
      <c r="D45" s="2" t="s">
        <v>197</v>
      </c>
      <c r="E45" s="3"/>
      <c r="F45" s="2" t="s">
        <v>388</v>
      </c>
      <c r="G45" s="2" t="s">
        <v>389</v>
      </c>
      <c r="H45" s="4">
        <v>45</v>
      </c>
      <c r="I45" s="1" t="s">
        <v>540</v>
      </c>
      <c r="J45" s="15" t="s">
        <v>56</v>
      </c>
      <c r="K45" s="16" t="s">
        <v>58</v>
      </c>
      <c r="L45" s="1" t="s">
        <v>66</v>
      </c>
      <c r="M45" s="3"/>
      <c r="N45" s="3"/>
      <c r="O45" s="3"/>
      <c r="P45" s="24" t="str">
        <f>IF(O45="","",SuiviForumLyceeCibles[[#This Row],[Date forum]])</f>
        <v/>
      </c>
      <c r="Q45" s="30"/>
      <c r="R45" s="2" t="s">
        <v>13</v>
      </c>
      <c r="S45" s="2" t="s">
        <v>91</v>
      </c>
      <c r="V45" s="3"/>
      <c r="X45" s="17"/>
      <c r="AB45" s="21"/>
    </row>
    <row r="46" spans="1:28" x14ac:dyDescent="0.25">
      <c r="A46" s="14" t="s">
        <v>96</v>
      </c>
      <c r="B46" s="14" t="s">
        <v>9</v>
      </c>
      <c r="C46" s="2" t="s">
        <v>198</v>
      </c>
      <c r="D46" s="2" t="s">
        <v>199</v>
      </c>
      <c r="E46" s="3"/>
      <c r="F46" s="2" t="s">
        <v>390</v>
      </c>
      <c r="G46" s="2" t="s">
        <v>391</v>
      </c>
      <c r="H46" s="4">
        <v>45</v>
      </c>
      <c r="I46" s="1" t="s">
        <v>541</v>
      </c>
      <c r="J46" s="15" t="s">
        <v>56</v>
      </c>
      <c r="K46" s="16" t="s">
        <v>58</v>
      </c>
      <c r="L46" s="1" t="s">
        <v>66</v>
      </c>
      <c r="M46" s="3"/>
      <c r="N46" s="3"/>
      <c r="O46" s="3"/>
      <c r="P46" s="24" t="str">
        <f>IF(O46="","",SuiviForumLyceeCibles[[#This Row],[Date forum]])</f>
        <v/>
      </c>
      <c r="Q46" s="30"/>
      <c r="R46" s="2" t="s">
        <v>13</v>
      </c>
      <c r="S46" s="2" t="s">
        <v>91</v>
      </c>
      <c r="V46" s="3"/>
      <c r="X46" s="17"/>
      <c r="AB46" s="21"/>
    </row>
    <row r="47" spans="1:28" x14ac:dyDescent="0.25">
      <c r="A47" s="14" t="s">
        <v>96</v>
      </c>
      <c r="B47" s="14" t="s">
        <v>9</v>
      </c>
      <c r="C47" s="2" t="s">
        <v>200</v>
      </c>
      <c r="D47" s="2" t="s">
        <v>201</v>
      </c>
      <c r="E47" s="3"/>
      <c r="F47" s="2" t="s">
        <v>392</v>
      </c>
      <c r="G47" s="2" t="s">
        <v>393</v>
      </c>
      <c r="H47" s="4">
        <v>45</v>
      </c>
      <c r="I47" s="1" t="s">
        <v>542</v>
      </c>
      <c r="J47" s="15" t="s">
        <v>56</v>
      </c>
      <c r="K47" s="16" t="s">
        <v>58</v>
      </c>
      <c r="L47" s="1" t="s">
        <v>66</v>
      </c>
      <c r="M47" s="3"/>
      <c r="N47" s="3"/>
      <c r="O47" s="3"/>
      <c r="P47" s="24" t="str">
        <f>IF(O47="","",SuiviForumLyceeCibles[[#This Row],[Date forum]])</f>
        <v/>
      </c>
      <c r="Q47" s="30"/>
      <c r="R47" s="2" t="s">
        <v>13</v>
      </c>
      <c r="S47" s="2" t="s">
        <v>91</v>
      </c>
      <c r="V47" s="3"/>
      <c r="X47" s="17"/>
      <c r="AB47" s="21"/>
    </row>
    <row r="48" spans="1:28" x14ac:dyDescent="0.25">
      <c r="A48" s="14" t="s">
        <v>96</v>
      </c>
      <c r="B48" s="14" t="s">
        <v>12</v>
      </c>
      <c r="C48" s="2" t="s">
        <v>202</v>
      </c>
      <c r="D48" s="2" t="s">
        <v>203</v>
      </c>
      <c r="E48" s="3"/>
      <c r="F48" s="14" t="s">
        <v>394</v>
      </c>
      <c r="G48" s="14" t="s">
        <v>395</v>
      </c>
      <c r="H48" s="5">
        <v>45</v>
      </c>
      <c r="I48" s="1" t="s">
        <v>543</v>
      </c>
      <c r="J48" s="15" t="s">
        <v>56</v>
      </c>
      <c r="K48" s="16" t="s">
        <v>58</v>
      </c>
      <c r="L48" s="1" t="s">
        <v>66</v>
      </c>
      <c r="M48" s="3"/>
      <c r="N48" s="3"/>
      <c r="O48" s="3"/>
      <c r="P48" s="24" t="str">
        <f>IF(O48="","",SuiviForumLyceeCibles[[#This Row],[Date forum]])</f>
        <v/>
      </c>
      <c r="Q48" s="30"/>
      <c r="R48" s="2" t="s">
        <v>13</v>
      </c>
      <c r="S48" s="2" t="s">
        <v>91</v>
      </c>
      <c r="V48" s="3"/>
      <c r="X48" s="17"/>
      <c r="AB48" s="21"/>
    </row>
    <row r="49" spans="1:28" x14ac:dyDescent="0.25">
      <c r="A49" s="14" t="s">
        <v>96</v>
      </c>
      <c r="B49" s="14" t="s">
        <v>9</v>
      </c>
      <c r="C49" s="2" t="s">
        <v>204</v>
      </c>
      <c r="D49" s="2" t="s">
        <v>205</v>
      </c>
      <c r="E49" s="3"/>
      <c r="F49" s="2" t="s">
        <v>396</v>
      </c>
      <c r="G49" s="2" t="s">
        <v>397</v>
      </c>
      <c r="H49" s="4">
        <v>49</v>
      </c>
      <c r="I49" s="1" t="s">
        <v>544</v>
      </c>
      <c r="J49" s="15" t="s">
        <v>56</v>
      </c>
      <c r="K49" s="16" t="s">
        <v>58</v>
      </c>
      <c r="L49" s="1" t="s">
        <v>66</v>
      </c>
      <c r="M49" s="3"/>
      <c r="N49" s="3"/>
      <c r="O49" s="3"/>
      <c r="P49" s="24" t="str">
        <f>IF(O49="","",SuiviForumLyceeCibles[[#This Row],[Date forum]])</f>
        <v/>
      </c>
      <c r="Q49" s="30"/>
      <c r="R49" s="2" t="s">
        <v>13</v>
      </c>
      <c r="S49" s="2" t="s">
        <v>91</v>
      </c>
      <c r="V49" s="3"/>
      <c r="X49" s="17"/>
      <c r="AB49" s="21"/>
    </row>
    <row r="50" spans="1:28" x14ac:dyDescent="0.25">
      <c r="A50" s="14" t="s">
        <v>96</v>
      </c>
      <c r="B50" s="14" t="s">
        <v>9</v>
      </c>
      <c r="C50" s="2" t="s">
        <v>206</v>
      </c>
      <c r="D50" s="2" t="s">
        <v>207</v>
      </c>
      <c r="E50" s="3"/>
      <c r="F50" s="2" t="s">
        <v>398</v>
      </c>
      <c r="G50" s="14" t="s">
        <v>399</v>
      </c>
      <c r="H50" s="4">
        <v>49</v>
      </c>
      <c r="I50" s="1" t="s">
        <v>545</v>
      </c>
      <c r="J50" s="15" t="s">
        <v>56</v>
      </c>
      <c r="K50" s="16" t="s">
        <v>58</v>
      </c>
      <c r="L50" s="1" t="s">
        <v>66</v>
      </c>
      <c r="M50" s="3"/>
      <c r="N50" s="3"/>
      <c r="O50" s="3"/>
      <c r="P50" s="24" t="str">
        <f>IF(O50="","",SuiviForumLyceeCibles[[#This Row],[Date forum]])</f>
        <v/>
      </c>
      <c r="Q50" s="30"/>
      <c r="R50" s="2" t="s">
        <v>13</v>
      </c>
      <c r="S50" s="2" t="s">
        <v>91</v>
      </c>
      <c r="V50" s="3"/>
      <c r="X50" s="17"/>
      <c r="AB50" s="21"/>
    </row>
    <row r="51" spans="1:28" x14ac:dyDescent="0.25">
      <c r="A51" s="14" t="s">
        <v>96</v>
      </c>
      <c r="B51" s="14" t="s">
        <v>9</v>
      </c>
      <c r="C51" s="2" t="s">
        <v>208</v>
      </c>
      <c r="D51" s="2" t="s">
        <v>209</v>
      </c>
      <c r="E51" s="3"/>
      <c r="F51" s="2" t="s">
        <v>400</v>
      </c>
      <c r="G51" s="2" t="s">
        <v>401</v>
      </c>
      <c r="H51" s="4">
        <v>49</v>
      </c>
      <c r="I51" s="1" t="s">
        <v>546</v>
      </c>
      <c r="J51" s="15" t="s">
        <v>56</v>
      </c>
      <c r="K51" s="16" t="s">
        <v>58</v>
      </c>
      <c r="L51" s="1" t="s">
        <v>66</v>
      </c>
      <c r="M51" s="3"/>
      <c r="N51" s="3"/>
      <c r="O51" s="3"/>
      <c r="P51" s="24" t="str">
        <f>IF(O51="","",SuiviForumLyceeCibles[[#This Row],[Date forum]])</f>
        <v/>
      </c>
      <c r="Q51" s="30"/>
      <c r="R51" s="2" t="s">
        <v>13</v>
      </c>
      <c r="S51" s="2" t="s">
        <v>91</v>
      </c>
      <c r="V51" s="3"/>
      <c r="X51" s="17"/>
      <c r="AB51" s="21"/>
    </row>
    <row r="52" spans="1:28" x14ac:dyDescent="0.25">
      <c r="A52" s="14" t="s">
        <v>96</v>
      </c>
      <c r="B52" s="14" t="s">
        <v>9</v>
      </c>
      <c r="C52" s="2" t="s">
        <v>212</v>
      </c>
      <c r="D52" s="2" t="s">
        <v>213</v>
      </c>
      <c r="E52" s="3"/>
      <c r="F52" s="2" t="s">
        <v>404</v>
      </c>
      <c r="G52" s="2" t="s">
        <v>405</v>
      </c>
      <c r="H52" s="4">
        <v>49</v>
      </c>
      <c r="I52" s="1" t="s">
        <v>548</v>
      </c>
      <c r="J52" s="15" t="s">
        <v>56</v>
      </c>
      <c r="K52" s="16" t="s">
        <v>58</v>
      </c>
      <c r="L52" s="1" t="s">
        <v>66</v>
      </c>
      <c r="M52" s="3"/>
      <c r="N52" s="3"/>
      <c r="O52" s="3"/>
      <c r="P52" s="24" t="str">
        <f>IF(O52="","",SuiviForumLyceeCibles[[#This Row],[Date forum]])</f>
        <v/>
      </c>
      <c r="Q52" s="30"/>
      <c r="R52" s="2" t="s">
        <v>13</v>
      </c>
      <c r="S52" s="2" t="s">
        <v>91</v>
      </c>
      <c r="V52" s="3"/>
      <c r="X52" s="17"/>
      <c r="AB52" s="21"/>
    </row>
    <row r="53" spans="1:28" x14ac:dyDescent="0.25">
      <c r="A53" s="14" t="s">
        <v>96</v>
      </c>
      <c r="B53" s="14" t="s">
        <v>9</v>
      </c>
      <c r="C53" s="2" t="s">
        <v>108</v>
      </c>
      <c r="D53" s="2" t="s">
        <v>109</v>
      </c>
      <c r="E53" s="3"/>
      <c r="F53" s="2" t="s">
        <v>408</v>
      </c>
      <c r="G53" s="2" t="s">
        <v>409</v>
      </c>
      <c r="H53" s="4">
        <v>16</v>
      </c>
      <c r="I53" s="1" t="s">
        <v>550</v>
      </c>
      <c r="J53" s="15" t="s">
        <v>56</v>
      </c>
      <c r="K53" s="16" t="s">
        <v>58</v>
      </c>
      <c r="L53" s="1" t="s">
        <v>66</v>
      </c>
      <c r="M53" s="3"/>
      <c r="N53" s="3"/>
      <c r="O53" s="3"/>
      <c r="P53" s="24" t="str">
        <f>IF(O53="","",SuiviForumLyceeCibles[[#This Row],[Date forum]])</f>
        <v/>
      </c>
      <c r="Q53" s="30"/>
      <c r="R53" s="2" t="s">
        <v>13</v>
      </c>
      <c r="S53" s="2" t="s">
        <v>91</v>
      </c>
      <c r="V53" s="3"/>
      <c r="X53" s="17"/>
      <c r="AB53" s="21"/>
    </row>
    <row r="54" spans="1:28" x14ac:dyDescent="0.25">
      <c r="A54" s="14" t="s">
        <v>96</v>
      </c>
      <c r="B54" s="14" t="s">
        <v>9</v>
      </c>
      <c r="C54" s="2" t="s">
        <v>216</v>
      </c>
      <c r="D54" s="2" t="s">
        <v>217</v>
      </c>
      <c r="E54" s="3"/>
      <c r="F54" s="2" t="s">
        <v>410</v>
      </c>
      <c r="G54" s="2" t="s">
        <v>411</v>
      </c>
      <c r="H54" s="4">
        <v>49</v>
      </c>
      <c r="I54" s="1" t="s">
        <v>551</v>
      </c>
      <c r="J54" s="15" t="s">
        <v>56</v>
      </c>
      <c r="K54" s="16" t="s">
        <v>58</v>
      </c>
      <c r="L54" s="1" t="s">
        <v>66</v>
      </c>
      <c r="M54" s="3"/>
      <c r="N54" s="3"/>
      <c r="O54" s="3"/>
      <c r="P54" s="24" t="str">
        <f>IF(O54="","",SuiviForumLyceeCibles[[#This Row],[Date forum]])</f>
        <v/>
      </c>
      <c r="Q54" s="30"/>
      <c r="R54" s="2" t="s">
        <v>14</v>
      </c>
      <c r="S54" s="2" t="s">
        <v>91</v>
      </c>
      <c r="V54" s="3"/>
      <c r="X54" s="17"/>
      <c r="AB54" s="21"/>
    </row>
    <row r="55" spans="1:28" x14ac:dyDescent="0.25">
      <c r="A55" s="14" t="s">
        <v>96</v>
      </c>
      <c r="B55" s="14" t="s">
        <v>9</v>
      </c>
      <c r="C55" s="2" t="s">
        <v>218</v>
      </c>
      <c r="D55" s="2" t="s">
        <v>219</v>
      </c>
      <c r="E55" s="3"/>
      <c r="F55" s="2" t="s">
        <v>412</v>
      </c>
      <c r="G55" s="2" t="s">
        <v>413</v>
      </c>
      <c r="H55" s="4">
        <v>49</v>
      </c>
      <c r="I55" s="1" t="s">
        <v>552</v>
      </c>
      <c r="J55" s="15" t="s">
        <v>56</v>
      </c>
      <c r="K55" s="16" t="s">
        <v>58</v>
      </c>
      <c r="L55" s="1" t="s">
        <v>66</v>
      </c>
      <c r="M55" s="3"/>
      <c r="N55" s="3"/>
      <c r="O55" s="3"/>
      <c r="P55" s="24" t="str">
        <f>IF(O55="","",SuiviForumLyceeCibles[[#This Row],[Date forum]])</f>
        <v/>
      </c>
      <c r="Q55" s="30"/>
      <c r="R55" s="2" t="s">
        <v>13</v>
      </c>
      <c r="S55" s="2" t="s">
        <v>91</v>
      </c>
      <c r="V55" s="3"/>
      <c r="X55" s="17"/>
      <c r="AB55" s="21"/>
    </row>
    <row r="56" spans="1:28" x14ac:dyDescent="0.25">
      <c r="A56" s="14" t="s">
        <v>96</v>
      </c>
      <c r="B56" s="14" t="s">
        <v>12</v>
      </c>
      <c r="C56" s="2" t="s">
        <v>220</v>
      </c>
      <c r="D56" s="2" t="s">
        <v>221</v>
      </c>
      <c r="E56" s="3"/>
      <c r="F56" s="7" t="s">
        <v>414</v>
      </c>
      <c r="G56" s="14" t="s">
        <v>415</v>
      </c>
      <c r="H56" s="4">
        <v>49</v>
      </c>
      <c r="I56" s="1" t="s">
        <v>553</v>
      </c>
      <c r="J56" s="15" t="s">
        <v>56</v>
      </c>
      <c r="K56" s="16" t="s">
        <v>58</v>
      </c>
      <c r="L56" s="1" t="s">
        <v>66</v>
      </c>
      <c r="M56" s="3"/>
      <c r="N56" s="3"/>
      <c r="O56" s="3"/>
      <c r="P56" s="24" t="str">
        <f>IF(O56="","",SuiviForumLyceeCibles[[#This Row],[Date forum]])</f>
        <v/>
      </c>
      <c r="Q56" s="30"/>
      <c r="R56" s="2" t="s">
        <v>13</v>
      </c>
      <c r="S56" s="2" t="s">
        <v>91</v>
      </c>
      <c r="V56" s="3"/>
      <c r="X56" s="17"/>
      <c r="AB56" s="21"/>
    </row>
    <row r="57" spans="1:28" x14ac:dyDescent="0.25">
      <c r="A57" s="14" t="s">
        <v>96</v>
      </c>
      <c r="B57" s="14" t="s">
        <v>12</v>
      </c>
      <c r="C57" s="2" t="s">
        <v>222</v>
      </c>
      <c r="D57" s="2" t="s">
        <v>223</v>
      </c>
      <c r="E57" s="3"/>
      <c r="F57" s="7" t="s">
        <v>416</v>
      </c>
      <c r="G57" s="14" t="s">
        <v>417</v>
      </c>
      <c r="H57" s="4">
        <v>49</v>
      </c>
      <c r="I57" s="1" t="s">
        <v>554</v>
      </c>
      <c r="J57" s="15" t="s">
        <v>56</v>
      </c>
      <c r="K57" s="16" t="s">
        <v>58</v>
      </c>
      <c r="L57" s="1" t="s">
        <v>66</v>
      </c>
      <c r="M57" s="3"/>
      <c r="N57" s="3"/>
      <c r="O57" s="3"/>
      <c r="P57" s="24" t="str">
        <f>IF(O57="","",SuiviForumLyceeCibles[[#This Row],[Date forum]])</f>
        <v/>
      </c>
      <c r="Q57" s="30"/>
      <c r="R57" s="2" t="s">
        <v>13</v>
      </c>
      <c r="S57" s="2" t="s">
        <v>91</v>
      </c>
      <c r="T57" s="6" t="s">
        <v>48</v>
      </c>
      <c r="V57" s="3"/>
      <c r="X57" s="17"/>
      <c r="AB57" s="21"/>
    </row>
    <row r="58" spans="1:28" x14ac:dyDescent="0.25">
      <c r="A58" s="14" t="s">
        <v>96</v>
      </c>
      <c r="B58" s="14" t="s">
        <v>12</v>
      </c>
      <c r="C58" s="2" t="s">
        <v>224</v>
      </c>
      <c r="D58" s="2" t="s">
        <v>225</v>
      </c>
      <c r="E58" s="3"/>
      <c r="F58" s="7" t="s">
        <v>418</v>
      </c>
      <c r="G58" s="14" t="s">
        <v>419</v>
      </c>
      <c r="H58" s="4">
        <v>49</v>
      </c>
      <c r="I58" s="1" t="s">
        <v>555</v>
      </c>
      <c r="J58" s="15" t="s">
        <v>56</v>
      </c>
      <c r="K58" s="16" t="s">
        <v>58</v>
      </c>
      <c r="L58" s="1" t="s">
        <v>66</v>
      </c>
      <c r="M58" s="3"/>
      <c r="N58" s="3"/>
      <c r="O58" s="3"/>
      <c r="P58" s="24" t="str">
        <f>IF(O58="","",SuiviForumLyceeCibles[[#This Row],[Date forum]])</f>
        <v/>
      </c>
      <c r="Q58" s="30"/>
      <c r="R58" s="2" t="s">
        <v>13</v>
      </c>
      <c r="S58" s="2" t="s">
        <v>91</v>
      </c>
      <c r="V58" s="3"/>
      <c r="X58" s="17"/>
      <c r="AB58" s="21"/>
    </row>
    <row r="59" spans="1:28" x14ac:dyDescent="0.25">
      <c r="A59" s="14" t="s">
        <v>96</v>
      </c>
      <c r="B59" s="14" t="s">
        <v>12</v>
      </c>
      <c r="C59" s="2" t="s">
        <v>228</v>
      </c>
      <c r="D59" s="2" t="s">
        <v>229</v>
      </c>
      <c r="E59" s="3"/>
      <c r="F59" s="7" t="s">
        <v>422</v>
      </c>
      <c r="G59" s="14" t="s">
        <v>423</v>
      </c>
      <c r="H59" s="4">
        <v>49</v>
      </c>
      <c r="I59" s="1" t="s">
        <v>557</v>
      </c>
      <c r="J59" s="15" t="s">
        <v>56</v>
      </c>
      <c r="K59" s="16" t="s">
        <v>58</v>
      </c>
      <c r="L59" s="1" t="s">
        <v>66</v>
      </c>
      <c r="M59" s="3"/>
      <c r="N59" s="3"/>
      <c r="O59" s="3"/>
      <c r="P59" s="24" t="str">
        <f>IF(O59="","",SuiviForumLyceeCibles[[#This Row],[Date forum]])</f>
        <v/>
      </c>
      <c r="Q59" s="30"/>
      <c r="R59" s="2" t="s">
        <v>13</v>
      </c>
      <c r="S59" s="2" t="s">
        <v>91</v>
      </c>
      <c r="V59" s="3"/>
      <c r="X59" s="17"/>
      <c r="AB59" s="21"/>
    </row>
    <row r="60" spans="1:28" x14ac:dyDescent="0.25">
      <c r="A60" s="14" t="s">
        <v>96</v>
      </c>
      <c r="B60" s="14" t="s">
        <v>9</v>
      </c>
      <c r="C60" s="2" t="s">
        <v>234</v>
      </c>
      <c r="D60" s="2" t="s">
        <v>235</v>
      </c>
      <c r="E60" s="3"/>
      <c r="F60" s="2" t="s">
        <v>428</v>
      </c>
      <c r="G60" s="2" t="s">
        <v>429</v>
      </c>
      <c r="H60" s="4">
        <v>51</v>
      </c>
      <c r="I60" s="1" t="s">
        <v>560</v>
      </c>
      <c r="J60" s="15" t="s">
        <v>56</v>
      </c>
      <c r="K60" s="16" t="s">
        <v>58</v>
      </c>
      <c r="L60" s="1" t="s">
        <v>66</v>
      </c>
      <c r="M60" s="3"/>
      <c r="N60" s="3"/>
      <c r="O60" s="3"/>
      <c r="P60" s="24" t="str">
        <f>IF(O60="","",SuiviForumLyceeCibles[[#This Row],[Date forum]])</f>
        <v/>
      </c>
      <c r="Q60" s="30"/>
      <c r="R60" s="2" t="s">
        <v>13</v>
      </c>
      <c r="S60" s="2" t="s">
        <v>91</v>
      </c>
      <c r="V60" s="3"/>
      <c r="X60" s="17"/>
      <c r="AB60" s="21"/>
    </row>
    <row r="61" spans="1:28" x14ac:dyDescent="0.25">
      <c r="A61" s="14" t="s">
        <v>96</v>
      </c>
      <c r="B61" s="14" t="s">
        <v>9</v>
      </c>
      <c r="C61" s="2" t="s">
        <v>110</v>
      </c>
      <c r="D61" s="2" t="s">
        <v>111</v>
      </c>
      <c r="E61" s="3"/>
      <c r="F61" s="2" t="s">
        <v>430</v>
      </c>
      <c r="G61" s="2" t="s">
        <v>431</v>
      </c>
      <c r="H61" s="4">
        <v>17</v>
      </c>
      <c r="I61" s="1" t="s">
        <v>561</v>
      </c>
      <c r="J61" s="15" t="s">
        <v>56</v>
      </c>
      <c r="K61" s="16" t="s">
        <v>58</v>
      </c>
      <c r="L61" s="1" t="s">
        <v>66</v>
      </c>
      <c r="M61" s="3"/>
      <c r="N61" s="3"/>
      <c r="O61" s="3"/>
      <c r="P61" s="24" t="str">
        <f>IF(O61="","",SuiviForumLyceeCibles[[#This Row],[Date forum]])</f>
        <v/>
      </c>
      <c r="Q61" s="30"/>
      <c r="R61" s="2" t="s">
        <v>13</v>
      </c>
      <c r="S61" s="2" t="s">
        <v>91</v>
      </c>
      <c r="V61" s="3"/>
      <c r="X61" s="17"/>
      <c r="AB61" s="21"/>
    </row>
    <row r="62" spans="1:28" x14ac:dyDescent="0.25">
      <c r="A62" s="14" t="s">
        <v>96</v>
      </c>
      <c r="B62" s="14" t="s">
        <v>9</v>
      </c>
      <c r="C62" s="2" t="s">
        <v>236</v>
      </c>
      <c r="D62" s="2" t="s">
        <v>237</v>
      </c>
      <c r="E62" s="3"/>
      <c r="F62" s="2" t="s">
        <v>432</v>
      </c>
      <c r="G62" s="2" t="s">
        <v>433</v>
      </c>
      <c r="H62" s="4">
        <v>56</v>
      </c>
      <c r="I62" s="1" t="s">
        <v>562</v>
      </c>
      <c r="J62" s="15" t="s">
        <v>56</v>
      </c>
      <c r="K62" s="16" t="s">
        <v>58</v>
      </c>
      <c r="L62" s="1" t="s">
        <v>66</v>
      </c>
      <c r="M62" s="3"/>
      <c r="N62" s="3"/>
      <c r="O62" s="3"/>
      <c r="P62" s="24" t="str">
        <f>IF(O62="","",SuiviForumLyceeCibles[[#This Row],[Date forum]])</f>
        <v/>
      </c>
      <c r="Q62" s="30"/>
      <c r="R62" s="2" t="s">
        <v>13</v>
      </c>
      <c r="S62" s="2" t="s">
        <v>91</v>
      </c>
      <c r="V62" s="3"/>
      <c r="X62" s="17"/>
      <c r="AB62" s="21"/>
    </row>
    <row r="63" spans="1:28" x14ac:dyDescent="0.25">
      <c r="A63" s="14" t="s">
        <v>96</v>
      </c>
      <c r="B63" s="14" t="s">
        <v>9</v>
      </c>
      <c r="C63" s="2" t="s">
        <v>238</v>
      </c>
      <c r="D63" s="2" t="s">
        <v>239</v>
      </c>
      <c r="E63" s="3"/>
      <c r="F63" s="2" t="s">
        <v>434</v>
      </c>
      <c r="G63" s="2" t="s">
        <v>435</v>
      </c>
      <c r="H63" s="4">
        <v>56</v>
      </c>
      <c r="I63" s="1" t="s">
        <v>563</v>
      </c>
      <c r="J63" s="15" t="s">
        <v>56</v>
      </c>
      <c r="K63" s="16" t="s">
        <v>58</v>
      </c>
      <c r="L63" s="1" t="s">
        <v>66</v>
      </c>
      <c r="M63" s="3"/>
      <c r="N63" s="3"/>
      <c r="O63" s="3"/>
      <c r="P63" s="24" t="str">
        <f>IF(O63="","",SuiviForumLyceeCibles[[#This Row],[Date forum]])</f>
        <v/>
      </c>
      <c r="Q63" s="30"/>
      <c r="R63" s="2" t="s">
        <v>13</v>
      </c>
      <c r="S63" s="2" t="s">
        <v>91</v>
      </c>
      <c r="V63" s="3"/>
      <c r="X63" s="17"/>
      <c r="AB63" s="21"/>
    </row>
    <row r="64" spans="1:28" x14ac:dyDescent="0.25">
      <c r="A64" s="14" t="s">
        <v>96</v>
      </c>
      <c r="B64" s="14" t="s">
        <v>9</v>
      </c>
      <c r="C64" s="2" t="s">
        <v>240</v>
      </c>
      <c r="D64" s="2" t="s">
        <v>241</v>
      </c>
      <c r="E64" s="3"/>
      <c r="F64" s="2" t="s">
        <v>436</v>
      </c>
      <c r="G64" s="2" t="s">
        <v>437</v>
      </c>
      <c r="H64" s="4">
        <v>56</v>
      </c>
      <c r="I64" s="1" t="s">
        <v>564</v>
      </c>
      <c r="J64" s="15" t="s">
        <v>56</v>
      </c>
      <c r="K64" s="16" t="s">
        <v>58</v>
      </c>
      <c r="L64" s="1" t="s">
        <v>66</v>
      </c>
      <c r="M64" s="3">
        <v>44461</v>
      </c>
      <c r="N64" s="3">
        <v>44484</v>
      </c>
      <c r="O64" s="3">
        <v>44533</v>
      </c>
      <c r="P64" s="24">
        <f>IF(O64="","",SuiviForumLyceeCibles[[#This Row],[Date forum]])</f>
        <v>44533</v>
      </c>
      <c r="Q64" s="30" t="s">
        <v>45</v>
      </c>
      <c r="R64" s="2" t="s">
        <v>18</v>
      </c>
      <c r="S64" s="2" t="s">
        <v>91</v>
      </c>
      <c r="V64" s="3"/>
      <c r="X64" s="17"/>
      <c r="Y64" s="19" t="s">
        <v>291</v>
      </c>
      <c r="Z64" s="2" t="s">
        <v>52</v>
      </c>
      <c r="AA64" s="20" t="s">
        <v>297</v>
      </c>
      <c r="AB64" s="21">
        <v>200000000</v>
      </c>
    </row>
    <row r="65" spans="1:28" x14ac:dyDescent="0.25">
      <c r="A65" s="14" t="s">
        <v>96</v>
      </c>
      <c r="B65" s="14" t="s">
        <v>9</v>
      </c>
      <c r="C65" s="2" t="s">
        <v>244</v>
      </c>
      <c r="D65" s="2" t="s">
        <v>245</v>
      </c>
      <c r="E65" s="3"/>
      <c r="F65" s="2" t="s">
        <v>440</v>
      </c>
      <c r="G65" s="2" t="s">
        <v>441</v>
      </c>
      <c r="H65" s="4">
        <v>60</v>
      </c>
      <c r="I65" s="1" t="s">
        <v>566</v>
      </c>
      <c r="J65" s="15" t="s">
        <v>56</v>
      </c>
      <c r="K65" s="16" t="s">
        <v>58</v>
      </c>
      <c r="L65" s="1" t="s">
        <v>66</v>
      </c>
      <c r="M65" s="3"/>
      <c r="N65" s="3"/>
      <c r="O65" s="3"/>
      <c r="P65" s="24" t="str">
        <f>IF(O65="","",SuiviForumLyceeCibles[[#This Row],[Date forum]])</f>
        <v/>
      </c>
      <c r="Q65" s="30"/>
      <c r="R65" s="2" t="s">
        <v>13</v>
      </c>
      <c r="S65" s="2" t="s">
        <v>91</v>
      </c>
      <c r="V65" s="3"/>
      <c r="X65" s="17"/>
      <c r="AB65" s="21"/>
    </row>
    <row r="66" spans="1:28" x14ac:dyDescent="0.25">
      <c r="A66" s="14" t="s">
        <v>96</v>
      </c>
      <c r="B66" s="14" t="s">
        <v>9</v>
      </c>
      <c r="C66" s="2" t="s">
        <v>246</v>
      </c>
      <c r="D66" s="2" t="s">
        <v>247</v>
      </c>
      <c r="E66" s="3"/>
      <c r="F66" s="2" t="s">
        <v>442</v>
      </c>
      <c r="G66" s="14" t="s">
        <v>443</v>
      </c>
      <c r="H66" s="4">
        <v>60</v>
      </c>
      <c r="I66" s="1" t="s">
        <v>567</v>
      </c>
      <c r="J66" s="15" t="s">
        <v>56</v>
      </c>
      <c r="K66" s="16" t="s">
        <v>58</v>
      </c>
      <c r="L66" s="1" t="s">
        <v>66</v>
      </c>
      <c r="M66" s="3"/>
      <c r="N66" s="3"/>
      <c r="O66" s="3"/>
      <c r="P66" s="24" t="str">
        <f>IF(O66="","",SuiviForumLyceeCibles[[#This Row],[Date forum]])</f>
        <v/>
      </c>
      <c r="Q66" s="30"/>
      <c r="R66" s="2" t="s">
        <v>13</v>
      </c>
      <c r="S66" s="2" t="s">
        <v>91</v>
      </c>
      <c r="V66" s="3"/>
      <c r="X66" s="17"/>
      <c r="AB66" s="21"/>
    </row>
    <row r="67" spans="1:28" x14ac:dyDescent="0.25">
      <c r="A67" s="14" t="s">
        <v>96</v>
      </c>
      <c r="B67" s="14" t="s">
        <v>9</v>
      </c>
      <c r="C67" s="2" t="s">
        <v>248</v>
      </c>
      <c r="D67" s="2" t="s">
        <v>249</v>
      </c>
      <c r="E67" s="3"/>
      <c r="F67" s="2" t="s">
        <v>444</v>
      </c>
      <c r="G67" s="2" t="s">
        <v>445</v>
      </c>
      <c r="H67" s="4">
        <v>61</v>
      </c>
      <c r="I67" s="1" t="s">
        <v>568</v>
      </c>
      <c r="J67" s="15" t="s">
        <v>56</v>
      </c>
      <c r="K67" s="16" t="s">
        <v>58</v>
      </c>
      <c r="L67" s="1" t="s">
        <v>66</v>
      </c>
      <c r="M67" s="3"/>
      <c r="N67" s="3"/>
      <c r="O67" s="3"/>
      <c r="P67" s="24" t="str">
        <f>IF(O67="","",SuiviForumLyceeCibles[[#This Row],[Date forum]])</f>
        <v/>
      </c>
      <c r="Q67" s="30"/>
      <c r="R67" s="2" t="s">
        <v>13</v>
      </c>
      <c r="S67" s="2" t="s">
        <v>91</v>
      </c>
      <c r="V67" s="3"/>
      <c r="X67" s="17"/>
      <c r="AB67" s="21"/>
    </row>
    <row r="68" spans="1:28" x14ac:dyDescent="0.25">
      <c r="A68" s="14" t="s">
        <v>96</v>
      </c>
      <c r="B68" s="14" t="s">
        <v>9</v>
      </c>
      <c r="C68" s="2" t="s">
        <v>250</v>
      </c>
      <c r="D68" s="2" t="s">
        <v>251</v>
      </c>
      <c r="E68" s="3"/>
      <c r="F68" s="2" t="s">
        <v>446</v>
      </c>
      <c r="G68" s="2" t="s">
        <v>447</v>
      </c>
      <c r="H68" s="4">
        <v>61</v>
      </c>
      <c r="I68" s="1" t="s">
        <v>569</v>
      </c>
      <c r="J68" s="15" t="s">
        <v>56</v>
      </c>
      <c r="K68" s="16" t="s">
        <v>58</v>
      </c>
      <c r="L68" s="1" t="s">
        <v>66</v>
      </c>
      <c r="M68" s="3"/>
      <c r="N68" s="3"/>
      <c r="O68" s="3"/>
      <c r="P68" s="24" t="str">
        <f>IF(O68="","",SuiviForumLyceeCibles[[#This Row],[Date forum]])</f>
        <v/>
      </c>
      <c r="Q68" s="30"/>
      <c r="R68" s="2" t="s">
        <v>13</v>
      </c>
      <c r="S68" s="2" t="s">
        <v>91</v>
      </c>
      <c r="V68" s="3"/>
      <c r="X68" s="17"/>
      <c r="AB68" s="21"/>
    </row>
    <row r="69" spans="1:28" x14ac:dyDescent="0.25">
      <c r="A69" s="14" t="s">
        <v>96</v>
      </c>
      <c r="B69" s="14" t="s">
        <v>9</v>
      </c>
      <c r="C69" s="2" t="s">
        <v>252</v>
      </c>
      <c r="D69" s="2" t="s">
        <v>253</v>
      </c>
      <c r="E69" s="3"/>
      <c r="F69" s="2" t="s">
        <v>448</v>
      </c>
      <c r="G69" s="2" t="s">
        <v>449</v>
      </c>
      <c r="H69" s="4">
        <v>72</v>
      </c>
      <c r="I69" s="1" t="s">
        <v>570</v>
      </c>
      <c r="J69" s="15" t="s">
        <v>56</v>
      </c>
      <c r="K69" s="16" t="s">
        <v>58</v>
      </c>
      <c r="L69" s="1" t="s">
        <v>66</v>
      </c>
      <c r="M69" s="3"/>
      <c r="N69" s="3"/>
      <c r="O69" s="3"/>
      <c r="P69" s="24" t="str">
        <f>IF(O69="","",SuiviForumLyceeCibles[[#This Row],[Date forum]])</f>
        <v/>
      </c>
      <c r="Q69" s="30"/>
      <c r="R69" s="2" t="s">
        <v>13</v>
      </c>
      <c r="S69" s="2" t="s">
        <v>91</v>
      </c>
      <c r="V69" s="3"/>
      <c r="X69" s="17"/>
      <c r="AB69" s="21"/>
    </row>
    <row r="70" spans="1:28" x14ac:dyDescent="0.25">
      <c r="A70" s="14" t="s">
        <v>96</v>
      </c>
      <c r="B70" s="14" t="s">
        <v>9</v>
      </c>
      <c r="C70" s="2" t="s">
        <v>254</v>
      </c>
      <c r="D70" s="2" t="s">
        <v>255</v>
      </c>
      <c r="E70" s="3"/>
      <c r="F70" s="2" t="s">
        <v>450</v>
      </c>
      <c r="G70" s="2" t="s">
        <v>451</v>
      </c>
      <c r="H70" s="5">
        <v>75</v>
      </c>
      <c r="I70" s="1" t="s">
        <v>571</v>
      </c>
      <c r="J70" s="15" t="s">
        <v>56</v>
      </c>
      <c r="K70" s="16" t="s">
        <v>58</v>
      </c>
      <c r="L70" s="1" t="s">
        <v>66</v>
      </c>
      <c r="M70" s="3"/>
      <c r="N70" s="3"/>
      <c r="O70" s="3"/>
      <c r="P70" s="24" t="str">
        <f>IF(O70="","",SuiviForumLyceeCibles[[#This Row],[Date forum]])</f>
        <v/>
      </c>
      <c r="Q70" s="30"/>
      <c r="R70" s="2" t="s">
        <v>13</v>
      </c>
      <c r="S70" s="2" t="s">
        <v>91</v>
      </c>
      <c r="V70" s="3"/>
      <c r="X70" s="17"/>
      <c r="AB70" s="21"/>
    </row>
    <row r="71" spans="1:28" x14ac:dyDescent="0.25">
      <c r="A71" s="14" t="s">
        <v>96</v>
      </c>
      <c r="B71" s="14" t="s">
        <v>9</v>
      </c>
      <c r="C71" s="2" t="s">
        <v>112</v>
      </c>
      <c r="D71" s="2" t="s">
        <v>113</v>
      </c>
      <c r="E71" s="3"/>
      <c r="F71" s="2" t="s">
        <v>452</v>
      </c>
      <c r="G71" s="2" t="s">
        <v>453</v>
      </c>
      <c r="H71" s="4">
        <v>18</v>
      </c>
      <c r="I71" s="1" t="s">
        <v>572</v>
      </c>
      <c r="J71" s="15" t="s">
        <v>56</v>
      </c>
      <c r="K71" s="16" t="s">
        <v>58</v>
      </c>
      <c r="L71" s="1" t="s">
        <v>66</v>
      </c>
      <c r="M71" s="3"/>
      <c r="N71" s="3"/>
      <c r="O71" s="3"/>
      <c r="P71" s="24" t="str">
        <f>IF(O71="","",SuiviForumLyceeCibles[[#This Row],[Date forum]])</f>
        <v/>
      </c>
      <c r="Q71" s="30"/>
      <c r="R71" s="2" t="s">
        <v>13</v>
      </c>
      <c r="S71" s="2" t="s">
        <v>91</v>
      </c>
      <c r="V71" s="3"/>
      <c r="X71" s="17"/>
      <c r="AB71" s="21"/>
    </row>
    <row r="72" spans="1:28" x14ac:dyDescent="0.25">
      <c r="A72" s="14" t="s">
        <v>96</v>
      </c>
      <c r="B72" s="14" t="s">
        <v>9</v>
      </c>
      <c r="C72" s="2" t="s">
        <v>256</v>
      </c>
      <c r="D72" s="2" t="s">
        <v>257</v>
      </c>
      <c r="E72" s="3"/>
      <c r="F72" s="2" t="s">
        <v>454</v>
      </c>
      <c r="G72" s="2" t="s">
        <v>455</v>
      </c>
      <c r="H72" s="4">
        <v>76</v>
      </c>
      <c r="I72" s="1" t="s">
        <v>573</v>
      </c>
      <c r="J72" s="15" t="s">
        <v>56</v>
      </c>
      <c r="K72" s="16" t="s">
        <v>58</v>
      </c>
      <c r="L72" s="1" t="s">
        <v>66</v>
      </c>
      <c r="M72" s="3"/>
      <c r="N72" s="3"/>
      <c r="O72" s="3"/>
      <c r="P72" s="24" t="str">
        <f>IF(O72="","",SuiviForumLyceeCibles[[#This Row],[Date forum]])</f>
        <v/>
      </c>
      <c r="Q72" s="30"/>
      <c r="R72" s="2" t="s">
        <v>13</v>
      </c>
      <c r="S72" s="2" t="s">
        <v>91</v>
      </c>
      <c r="V72" s="3"/>
      <c r="X72" s="17"/>
      <c r="AB72" s="21"/>
    </row>
    <row r="73" spans="1:28" x14ac:dyDescent="0.25">
      <c r="A73" s="14" t="s">
        <v>96</v>
      </c>
      <c r="B73" s="14" t="s">
        <v>9</v>
      </c>
      <c r="C73" s="2" t="s">
        <v>258</v>
      </c>
      <c r="D73" s="2" t="s">
        <v>259</v>
      </c>
      <c r="E73" s="3"/>
      <c r="F73" s="2" t="s">
        <v>456</v>
      </c>
      <c r="G73" s="2" t="s">
        <v>457</v>
      </c>
      <c r="H73" s="4">
        <v>76</v>
      </c>
      <c r="I73" s="1" t="s">
        <v>574</v>
      </c>
      <c r="J73" s="15" t="s">
        <v>56</v>
      </c>
      <c r="K73" s="16" t="s">
        <v>58</v>
      </c>
      <c r="L73" s="1" t="s">
        <v>66</v>
      </c>
      <c r="M73" s="3"/>
      <c r="N73" s="3"/>
      <c r="O73" s="3"/>
      <c r="P73" s="24" t="str">
        <f>IF(O73="","",SuiviForumLyceeCibles[[#This Row],[Date forum]])</f>
        <v/>
      </c>
      <c r="Q73" s="30"/>
      <c r="R73" s="2" t="s">
        <v>13</v>
      </c>
      <c r="S73" s="2" t="s">
        <v>91</v>
      </c>
      <c r="V73" s="3"/>
      <c r="X73" s="17"/>
      <c r="AB73" s="21"/>
    </row>
    <row r="74" spans="1:28" x14ac:dyDescent="0.25">
      <c r="A74" s="14" t="s">
        <v>96</v>
      </c>
      <c r="B74" s="14" t="s">
        <v>9</v>
      </c>
      <c r="C74" s="2" t="s">
        <v>260</v>
      </c>
      <c r="D74" s="2" t="s">
        <v>261</v>
      </c>
      <c r="E74" s="3"/>
      <c r="F74" s="2" t="s">
        <v>458</v>
      </c>
      <c r="G74" s="14" t="s">
        <v>459</v>
      </c>
      <c r="H74" s="4">
        <v>77</v>
      </c>
      <c r="I74" s="1" t="s">
        <v>575</v>
      </c>
      <c r="J74" s="15" t="s">
        <v>56</v>
      </c>
      <c r="K74" s="16" t="s">
        <v>58</v>
      </c>
      <c r="L74" s="1" t="s">
        <v>66</v>
      </c>
      <c r="M74" s="3"/>
      <c r="N74" s="3"/>
      <c r="O74" s="3"/>
      <c r="P74" s="24" t="str">
        <f>IF(O74="","",SuiviForumLyceeCibles[[#This Row],[Date forum]])</f>
        <v/>
      </c>
      <c r="Q74" s="30"/>
      <c r="R74" s="2" t="s">
        <v>13</v>
      </c>
      <c r="S74" s="2" t="s">
        <v>91</v>
      </c>
      <c r="V74" s="3"/>
      <c r="X74" s="17"/>
      <c r="AB74" s="21"/>
    </row>
    <row r="75" spans="1:28" x14ac:dyDescent="0.25">
      <c r="A75" s="14" t="s">
        <v>96</v>
      </c>
      <c r="B75" s="14" t="s">
        <v>9</v>
      </c>
      <c r="C75" s="2" t="s">
        <v>262</v>
      </c>
      <c r="D75" s="2" t="s">
        <v>263</v>
      </c>
      <c r="E75" s="3"/>
      <c r="F75" s="2" t="s">
        <v>460</v>
      </c>
      <c r="G75" s="2" t="s">
        <v>461</v>
      </c>
      <c r="H75" s="4">
        <v>78</v>
      </c>
      <c r="I75" s="1" t="s">
        <v>576</v>
      </c>
      <c r="J75" s="15" t="s">
        <v>56</v>
      </c>
      <c r="K75" s="16" t="s">
        <v>58</v>
      </c>
      <c r="L75" s="1" t="s">
        <v>66</v>
      </c>
      <c r="M75" s="3"/>
      <c r="N75" s="3"/>
      <c r="O75" s="3"/>
      <c r="P75" s="24" t="str">
        <f>IF(O75="","",SuiviForumLyceeCibles[[#This Row],[Date forum]])</f>
        <v/>
      </c>
      <c r="Q75" s="30"/>
      <c r="R75" s="2" t="s">
        <v>13</v>
      </c>
      <c r="S75" s="2" t="s">
        <v>91</v>
      </c>
      <c r="V75" s="3"/>
      <c r="X75" s="17"/>
      <c r="AB75" s="21"/>
    </row>
    <row r="76" spans="1:28" x14ac:dyDescent="0.25">
      <c r="A76" s="14" t="s">
        <v>96</v>
      </c>
      <c r="B76" s="14" t="s">
        <v>9</v>
      </c>
      <c r="C76" s="2" t="s">
        <v>264</v>
      </c>
      <c r="D76" s="2" t="s">
        <v>265</v>
      </c>
      <c r="E76" s="3"/>
      <c r="F76" s="14" t="s">
        <v>462</v>
      </c>
      <c r="G76" s="2" t="s">
        <v>463</v>
      </c>
      <c r="H76" s="4">
        <v>78</v>
      </c>
      <c r="I76" s="1" t="s">
        <v>577</v>
      </c>
      <c r="J76" s="15" t="s">
        <v>56</v>
      </c>
      <c r="K76" s="16" t="s">
        <v>58</v>
      </c>
      <c r="L76" s="1" t="s">
        <v>66</v>
      </c>
      <c r="M76" s="3"/>
      <c r="N76" s="3"/>
      <c r="O76" s="3"/>
      <c r="P76" s="24" t="str">
        <f>IF(O76="","",SuiviForumLyceeCibles[[#This Row],[Date forum]])</f>
        <v/>
      </c>
      <c r="Q76" s="30"/>
      <c r="R76" s="2" t="s">
        <v>16</v>
      </c>
      <c r="S76" s="2" t="s">
        <v>91</v>
      </c>
      <c r="V76" s="3"/>
      <c r="X76" s="17"/>
      <c r="AB76" s="21"/>
    </row>
    <row r="77" spans="1:28" x14ac:dyDescent="0.25">
      <c r="A77" s="14" t="s">
        <v>96</v>
      </c>
      <c r="B77" s="14" t="s">
        <v>9</v>
      </c>
      <c r="C77" s="2" t="s">
        <v>266</v>
      </c>
      <c r="D77" s="2" t="s">
        <v>267</v>
      </c>
      <c r="E77" s="3"/>
      <c r="F77" s="2" t="s">
        <v>464</v>
      </c>
      <c r="G77" s="2" t="s">
        <v>465</v>
      </c>
      <c r="H77" s="4">
        <v>78</v>
      </c>
      <c r="I77" s="1" t="s">
        <v>578</v>
      </c>
      <c r="J77" s="15" t="s">
        <v>56</v>
      </c>
      <c r="K77" s="16" t="s">
        <v>58</v>
      </c>
      <c r="L77" s="1" t="s">
        <v>66</v>
      </c>
      <c r="M77" s="3"/>
      <c r="N77" s="3"/>
      <c r="O77" s="3"/>
      <c r="P77" s="24" t="str">
        <f>IF(O77="","",SuiviForumLyceeCibles[[#This Row],[Date forum]])</f>
        <v/>
      </c>
      <c r="Q77" s="30"/>
      <c r="R77" s="2" t="s">
        <v>13</v>
      </c>
      <c r="S77" s="2" t="s">
        <v>91</v>
      </c>
      <c r="V77" s="3"/>
      <c r="X77" s="17"/>
      <c r="AB77" s="21"/>
    </row>
    <row r="78" spans="1:28" x14ac:dyDescent="0.25">
      <c r="A78" s="14" t="s">
        <v>96</v>
      </c>
      <c r="B78" s="14" t="s">
        <v>9</v>
      </c>
      <c r="C78" s="2" t="s">
        <v>268</v>
      </c>
      <c r="D78" s="2" t="s">
        <v>269</v>
      </c>
      <c r="E78" s="3"/>
      <c r="F78" s="2" t="s">
        <v>466</v>
      </c>
      <c r="G78" s="2" t="s">
        <v>467</v>
      </c>
      <c r="H78" s="4">
        <v>85</v>
      </c>
      <c r="I78" s="1" t="s">
        <v>579</v>
      </c>
      <c r="J78" s="15" t="s">
        <v>56</v>
      </c>
      <c r="K78" s="16" t="s">
        <v>58</v>
      </c>
      <c r="L78" s="1" t="s">
        <v>66</v>
      </c>
      <c r="M78" s="3"/>
      <c r="N78" s="3"/>
      <c r="O78" s="3"/>
      <c r="P78" s="24" t="str">
        <f>IF(O78="","",SuiviForumLyceeCibles[[#This Row],[Date forum]])</f>
        <v/>
      </c>
      <c r="Q78" s="30"/>
      <c r="R78" s="2" t="s">
        <v>13</v>
      </c>
      <c r="S78" s="2" t="s">
        <v>91</v>
      </c>
      <c r="V78" s="3"/>
      <c r="X78" s="17"/>
      <c r="AB78" s="21"/>
    </row>
    <row r="79" spans="1:28" x14ac:dyDescent="0.25">
      <c r="A79" s="14" t="s">
        <v>96</v>
      </c>
      <c r="B79" s="14" t="s">
        <v>9</v>
      </c>
      <c r="C79" s="2" t="s">
        <v>270</v>
      </c>
      <c r="D79" s="2" t="s">
        <v>271</v>
      </c>
      <c r="E79" s="3"/>
      <c r="F79" s="2" t="s">
        <v>468</v>
      </c>
      <c r="G79" s="2" t="s">
        <v>469</v>
      </c>
      <c r="H79" s="4">
        <v>85</v>
      </c>
      <c r="I79" s="1" t="s">
        <v>580</v>
      </c>
      <c r="J79" s="15" t="s">
        <v>56</v>
      </c>
      <c r="K79" s="16" t="s">
        <v>58</v>
      </c>
      <c r="L79" s="1" t="s">
        <v>66</v>
      </c>
      <c r="M79" s="3"/>
      <c r="N79" s="3"/>
      <c r="O79" s="3"/>
      <c r="P79" s="24" t="str">
        <f>IF(O79="","",SuiviForumLyceeCibles[[#This Row],[Date forum]])</f>
        <v/>
      </c>
      <c r="Q79" s="30"/>
      <c r="R79" s="2" t="s">
        <v>13</v>
      </c>
      <c r="S79" s="2" t="s">
        <v>91</v>
      </c>
      <c r="V79" s="3"/>
      <c r="X79" s="17"/>
      <c r="AB79" s="21"/>
    </row>
    <row r="80" spans="1:28" x14ac:dyDescent="0.25">
      <c r="A80" s="14" t="s">
        <v>96</v>
      </c>
      <c r="B80" s="14" t="s">
        <v>9</v>
      </c>
      <c r="C80" s="2" t="s">
        <v>272</v>
      </c>
      <c r="D80" s="2" t="s">
        <v>273</v>
      </c>
      <c r="E80" s="3"/>
      <c r="F80" s="2" t="s">
        <v>470</v>
      </c>
      <c r="G80" s="2" t="s">
        <v>471</v>
      </c>
      <c r="H80" s="4">
        <v>85</v>
      </c>
      <c r="I80" s="1" t="s">
        <v>581</v>
      </c>
      <c r="J80" s="15" t="s">
        <v>56</v>
      </c>
      <c r="K80" s="16" t="s">
        <v>58</v>
      </c>
      <c r="L80" s="1" t="s">
        <v>66</v>
      </c>
      <c r="M80" s="3"/>
      <c r="N80" s="3"/>
      <c r="O80" s="3"/>
      <c r="P80" s="24" t="str">
        <f>IF(O80="","",SuiviForumLyceeCibles[[#This Row],[Date forum]])</f>
        <v/>
      </c>
      <c r="Q80" s="30"/>
      <c r="R80" s="2" t="s">
        <v>13</v>
      </c>
      <c r="S80" s="2" t="s">
        <v>91</v>
      </c>
      <c r="V80" s="3"/>
      <c r="X80" s="17"/>
      <c r="AB80" s="21"/>
    </row>
    <row r="81" spans="1:28" x14ac:dyDescent="0.25">
      <c r="A81" s="14" t="s">
        <v>96</v>
      </c>
      <c r="B81" s="14" t="s">
        <v>9</v>
      </c>
      <c r="C81" s="2" t="s">
        <v>274</v>
      </c>
      <c r="D81" s="2" t="s">
        <v>275</v>
      </c>
      <c r="E81" s="3"/>
      <c r="F81" s="2" t="s">
        <v>472</v>
      </c>
      <c r="G81" s="2" t="s">
        <v>473</v>
      </c>
      <c r="H81" s="4">
        <v>91</v>
      </c>
      <c r="I81" s="1" t="s">
        <v>582</v>
      </c>
      <c r="J81" s="15" t="s">
        <v>56</v>
      </c>
      <c r="K81" s="16" t="s">
        <v>58</v>
      </c>
      <c r="L81" s="1" t="s">
        <v>66</v>
      </c>
      <c r="M81" s="3"/>
      <c r="N81" s="3"/>
      <c r="O81" s="3"/>
      <c r="P81" s="24" t="str">
        <f>IF(O81="","",SuiviForumLyceeCibles[[#This Row],[Date forum]])</f>
        <v/>
      </c>
      <c r="Q81" s="30"/>
      <c r="R81" s="2" t="s">
        <v>13</v>
      </c>
      <c r="S81" s="2" t="s">
        <v>91</v>
      </c>
      <c r="V81" s="3"/>
      <c r="X81" s="17"/>
      <c r="AB81" s="21"/>
    </row>
    <row r="82" spans="1:28" x14ac:dyDescent="0.25">
      <c r="A82" s="14" t="s">
        <v>96</v>
      </c>
      <c r="B82" s="14" t="s">
        <v>9</v>
      </c>
      <c r="C82" s="2" t="s">
        <v>114</v>
      </c>
      <c r="D82" s="2" t="s">
        <v>115</v>
      </c>
      <c r="E82" s="3"/>
      <c r="F82" s="2" t="s">
        <v>474</v>
      </c>
      <c r="G82" s="2" t="s">
        <v>475</v>
      </c>
      <c r="H82" s="4">
        <v>18</v>
      </c>
      <c r="I82" s="1" t="s">
        <v>583</v>
      </c>
      <c r="J82" s="15" t="s">
        <v>56</v>
      </c>
      <c r="K82" s="16" t="s">
        <v>58</v>
      </c>
      <c r="L82" s="1" t="s">
        <v>66</v>
      </c>
      <c r="M82" s="3"/>
      <c r="N82" s="3"/>
      <c r="O82" s="3"/>
      <c r="P82" s="24" t="str">
        <f>IF(O82="","",SuiviForumLyceeCibles[[#This Row],[Date forum]])</f>
        <v/>
      </c>
      <c r="Q82" s="30"/>
      <c r="R82" s="2" t="s">
        <v>13</v>
      </c>
      <c r="S82" s="2" t="s">
        <v>91</v>
      </c>
      <c r="V82" s="3"/>
      <c r="X82" s="17"/>
      <c r="AB82" s="21"/>
    </row>
    <row r="83" spans="1:28" x14ac:dyDescent="0.25">
      <c r="A83" s="14" t="s">
        <v>96</v>
      </c>
      <c r="B83" s="14" t="s">
        <v>9</v>
      </c>
      <c r="C83" s="2" t="s">
        <v>276</v>
      </c>
      <c r="D83" s="2" t="s">
        <v>277</v>
      </c>
      <c r="E83" s="3"/>
      <c r="F83" s="2" t="s">
        <v>476</v>
      </c>
      <c r="G83" s="2" t="s">
        <v>477</v>
      </c>
      <c r="H83" s="4">
        <v>92</v>
      </c>
      <c r="I83" s="1" t="s">
        <v>584</v>
      </c>
      <c r="J83" s="15" t="s">
        <v>56</v>
      </c>
      <c r="K83" s="16" t="s">
        <v>58</v>
      </c>
      <c r="L83" s="1" t="s">
        <v>66</v>
      </c>
      <c r="M83" s="3"/>
      <c r="N83" s="3"/>
      <c r="O83" s="3"/>
      <c r="P83" s="24" t="str">
        <f>IF(O83="","",SuiviForumLyceeCibles[[#This Row],[Date forum]])</f>
        <v/>
      </c>
      <c r="Q83" s="30"/>
      <c r="R83" s="2" t="s">
        <v>13</v>
      </c>
      <c r="S83" s="2" t="s">
        <v>91</v>
      </c>
      <c r="V83" s="3"/>
      <c r="X83" s="17"/>
      <c r="AB83" s="21"/>
    </row>
    <row r="84" spans="1:28" x14ac:dyDescent="0.25">
      <c r="A84" s="14" t="s">
        <v>96</v>
      </c>
      <c r="B84" s="14" t="s">
        <v>9</v>
      </c>
      <c r="C84" s="2" t="s">
        <v>278</v>
      </c>
      <c r="D84" s="2" t="s">
        <v>279</v>
      </c>
      <c r="E84" s="3"/>
      <c r="F84" s="2" t="s">
        <v>478</v>
      </c>
      <c r="G84" s="2" t="s">
        <v>479</v>
      </c>
      <c r="H84" s="4">
        <v>92</v>
      </c>
      <c r="I84" s="1" t="s">
        <v>585</v>
      </c>
      <c r="J84" s="15" t="s">
        <v>56</v>
      </c>
      <c r="K84" s="16" t="s">
        <v>58</v>
      </c>
      <c r="L84" s="1" t="s">
        <v>66</v>
      </c>
      <c r="M84" s="3"/>
      <c r="N84" s="3"/>
      <c r="O84" s="3"/>
      <c r="P84" s="24" t="str">
        <f>IF(O84="","",SuiviForumLyceeCibles[[#This Row],[Date forum]])</f>
        <v/>
      </c>
      <c r="Q84" s="30"/>
      <c r="R84" s="2" t="s">
        <v>13</v>
      </c>
      <c r="S84" s="2" t="s">
        <v>91</v>
      </c>
      <c r="V84" s="3"/>
      <c r="X84" s="17"/>
      <c r="AB84" s="21"/>
    </row>
    <row r="85" spans="1:28" x14ac:dyDescent="0.25">
      <c r="A85" s="14" t="s">
        <v>96</v>
      </c>
      <c r="B85" s="14" t="s">
        <v>9</v>
      </c>
      <c r="C85" s="2" t="s">
        <v>280</v>
      </c>
      <c r="D85" s="2" t="s">
        <v>281</v>
      </c>
      <c r="E85" s="3"/>
      <c r="F85" s="2" t="s">
        <v>480</v>
      </c>
      <c r="G85" s="2" t="s">
        <v>481</v>
      </c>
      <c r="H85" s="4">
        <v>92</v>
      </c>
      <c r="I85" s="1" t="s">
        <v>586</v>
      </c>
      <c r="J85" s="15" t="s">
        <v>56</v>
      </c>
      <c r="K85" s="16" t="s">
        <v>58</v>
      </c>
      <c r="L85" s="1" t="s">
        <v>66</v>
      </c>
      <c r="M85" s="3"/>
      <c r="N85" s="3"/>
      <c r="O85" s="3"/>
      <c r="P85" s="24" t="str">
        <f>IF(O85="","",SuiviForumLyceeCibles[[#This Row],[Date forum]])</f>
        <v/>
      </c>
      <c r="Q85" s="30"/>
      <c r="R85" s="2" t="s">
        <v>15</v>
      </c>
      <c r="S85" s="2" t="s">
        <v>91</v>
      </c>
      <c r="V85" s="3"/>
      <c r="X85" s="17"/>
      <c r="Y85" s="19" t="s">
        <v>290</v>
      </c>
      <c r="Z85" s="2" t="s">
        <v>46</v>
      </c>
      <c r="AA85" s="20" t="s">
        <v>296</v>
      </c>
      <c r="AB85" s="21">
        <v>200000000</v>
      </c>
    </row>
    <row r="86" spans="1:28" x14ac:dyDescent="0.25">
      <c r="A86" s="14" t="s">
        <v>96</v>
      </c>
      <c r="B86" s="14" t="s">
        <v>9</v>
      </c>
      <c r="C86" s="2" t="s">
        <v>282</v>
      </c>
      <c r="D86" s="2" t="s">
        <v>283</v>
      </c>
      <c r="E86" s="3"/>
      <c r="F86" s="2" t="s">
        <v>482</v>
      </c>
      <c r="G86" s="2" t="s">
        <v>483</v>
      </c>
      <c r="H86" s="4">
        <v>93</v>
      </c>
      <c r="I86" s="1" t="s">
        <v>587</v>
      </c>
      <c r="J86" s="15" t="s">
        <v>56</v>
      </c>
      <c r="K86" s="16" t="s">
        <v>58</v>
      </c>
      <c r="L86" s="1" t="s">
        <v>66</v>
      </c>
      <c r="M86" s="3"/>
      <c r="N86" s="3"/>
      <c r="O86" s="3"/>
      <c r="P86" s="24" t="str">
        <f>IF(O86="","",SuiviForumLyceeCibles[[#This Row],[Date forum]])</f>
        <v/>
      </c>
      <c r="Q86" s="30"/>
      <c r="R86" s="2" t="s">
        <v>13</v>
      </c>
      <c r="S86" s="2" t="s">
        <v>91</v>
      </c>
      <c r="V86" s="3"/>
      <c r="X86" s="17"/>
      <c r="AB86" s="21"/>
    </row>
    <row r="87" spans="1:28" x14ac:dyDescent="0.25">
      <c r="A87" s="14" t="s">
        <v>96</v>
      </c>
      <c r="B87" s="14" t="s">
        <v>9</v>
      </c>
      <c r="C87" s="2" t="s">
        <v>284</v>
      </c>
      <c r="D87" s="2" t="s">
        <v>285</v>
      </c>
      <c r="E87" s="3"/>
      <c r="F87" s="2" t="s">
        <v>484</v>
      </c>
      <c r="G87" s="2"/>
      <c r="H87" s="4">
        <v>93</v>
      </c>
      <c r="I87" s="1" t="s">
        <v>588</v>
      </c>
      <c r="J87" s="15" t="s">
        <v>56</v>
      </c>
      <c r="K87" s="16" t="s">
        <v>58</v>
      </c>
      <c r="L87" s="1" t="s">
        <v>66</v>
      </c>
      <c r="M87" s="3"/>
      <c r="N87" s="3"/>
      <c r="O87" s="3"/>
      <c r="P87" s="24" t="str">
        <f>IF(O87="","",SuiviForumLyceeCibles[[#This Row],[Date forum]])</f>
        <v/>
      </c>
      <c r="Q87" s="30"/>
      <c r="R87" s="2" t="s">
        <v>13</v>
      </c>
      <c r="S87" s="2" t="s">
        <v>91</v>
      </c>
      <c r="V87" s="3"/>
      <c r="X87" s="17"/>
      <c r="AB87" s="21"/>
    </row>
    <row r="88" spans="1:28" x14ac:dyDescent="0.25">
      <c r="A88" s="14" t="s">
        <v>96</v>
      </c>
      <c r="B88" s="14" t="s">
        <v>9</v>
      </c>
      <c r="C88" s="2" t="s">
        <v>286</v>
      </c>
      <c r="D88" s="2" t="s">
        <v>287</v>
      </c>
      <c r="E88" s="3"/>
      <c r="F88" s="2" t="s">
        <v>485</v>
      </c>
      <c r="G88" s="2" t="s">
        <v>486</v>
      </c>
      <c r="H88" s="4">
        <v>94</v>
      </c>
      <c r="I88" s="1" t="s">
        <v>589</v>
      </c>
      <c r="J88" s="15" t="s">
        <v>56</v>
      </c>
      <c r="K88" s="16" t="s">
        <v>58</v>
      </c>
      <c r="L88" s="1" t="s">
        <v>66</v>
      </c>
      <c r="M88" s="3"/>
      <c r="N88" s="3"/>
      <c r="O88" s="3"/>
      <c r="P88" s="24" t="str">
        <f>IF(O88="","",SuiviForumLyceeCibles[[#This Row],[Date forum]])</f>
        <v/>
      </c>
      <c r="Q88" s="30"/>
      <c r="R88" s="2" t="s">
        <v>13</v>
      </c>
      <c r="S88" s="2" t="s">
        <v>91</v>
      </c>
      <c r="V88" s="3"/>
      <c r="X88" s="17"/>
      <c r="AB88" s="21"/>
    </row>
    <row r="89" spans="1:28" x14ac:dyDescent="0.25">
      <c r="A89" s="14" t="s">
        <v>96</v>
      </c>
      <c r="B89" s="14"/>
      <c r="E89" s="3"/>
      <c r="F89" s="7" t="s">
        <v>487</v>
      </c>
      <c r="G89" s="11" t="s">
        <v>488</v>
      </c>
      <c r="H89" s="9">
        <v>37</v>
      </c>
      <c r="I89" s="12" t="s">
        <v>590</v>
      </c>
      <c r="J89" s="15" t="s">
        <v>56</v>
      </c>
      <c r="K89" s="10" t="s">
        <v>63</v>
      </c>
      <c r="L89" s="1" t="s">
        <v>66</v>
      </c>
      <c r="M89" s="3"/>
      <c r="N89" s="3">
        <v>44533</v>
      </c>
      <c r="O89" s="3"/>
      <c r="P89" s="24" t="str">
        <f>IF(O89="","",SuiviForumLyceeCibles[[#This Row],[Date forum]])</f>
        <v/>
      </c>
      <c r="Q89" s="30"/>
      <c r="R89" s="2" t="s">
        <v>85</v>
      </c>
      <c r="S89" s="2" t="s">
        <v>93</v>
      </c>
      <c r="V89" s="3"/>
      <c r="X89" s="17"/>
      <c r="Y89" s="19" t="s">
        <v>36</v>
      </c>
      <c r="Z89" s="19" t="s">
        <v>88</v>
      </c>
      <c r="AA89" s="20" t="s">
        <v>292</v>
      </c>
      <c r="AB89" s="21">
        <v>200000000</v>
      </c>
    </row>
    <row r="90" spans="1:28" x14ac:dyDescent="0.25">
      <c r="A90" s="14" t="s">
        <v>96</v>
      </c>
      <c r="B90" s="14"/>
      <c r="E90" s="3"/>
      <c r="F90" s="7" t="s">
        <v>489</v>
      </c>
      <c r="G90" s="11" t="s">
        <v>490</v>
      </c>
      <c r="H90" s="9">
        <v>44</v>
      </c>
      <c r="I90" s="12" t="s">
        <v>591</v>
      </c>
      <c r="J90" s="15" t="s">
        <v>56</v>
      </c>
      <c r="K90" s="10" t="s">
        <v>63</v>
      </c>
      <c r="L90" s="1" t="s">
        <v>66</v>
      </c>
      <c r="M90" s="3"/>
      <c r="N90" s="3"/>
      <c r="O90" s="3"/>
      <c r="P90" s="24" t="str">
        <f>IF(O90="","",SuiviForumLyceeCibles[[#This Row],[Date forum]])</f>
        <v/>
      </c>
      <c r="Q90" s="30"/>
      <c r="R90" s="2" t="s">
        <v>85</v>
      </c>
      <c r="S90" s="2" t="s">
        <v>93</v>
      </c>
      <c r="V90" s="3"/>
      <c r="X90" s="17"/>
      <c r="Y90" s="19"/>
      <c r="Z90" s="19"/>
      <c r="AA90" s="18" t="s">
        <v>87</v>
      </c>
      <c r="AB90" s="21">
        <v>240525460</v>
      </c>
    </row>
    <row r="91" spans="1:28" x14ac:dyDescent="0.25">
      <c r="A91" s="14" t="s">
        <v>96</v>
      </c>
      <c r="B91" s="14"/>
      <c r="E91" s="3"/>
      <c r="F91" s="7" t="s">
        <v>491</v>
      </c>
      <c r="G91" s="8" t="s">
        <v>492</v>
      </c>
      <c r="H91" s="9">
        <v>53</v>
      </c>
      <c r="I91" s="12" t="s">
        <v>592</v>
      </c>
      <c r="J91" s="15" t="s">
        <v>56</v>
      </c>
      <c r="K91" s="10" t="s">
        <v>63</v>
      </c>
      <c r="L91" s="1" t="s">
        <v>66</v>
      </c>
      <c r="M91" s="3"/>
      <c r="N91" s="3"/>
      <c r="O91" s="3"/>
      <c r="P91" s="24" t="str">
        <f>IF(O91="","",SuiviForumLyceeCibles[[#This Row],[Date forum]])</f>
        <v/>
      </c>
      <c r="Q91" s="30"/>
      <c r="R91" s="2" t="s">
        <v>85</v>
      </c>
      <c r="S91" s="2" t="s">
        <v>93</v>
      </c>
      <c r="V91" s="3"/>
      <c r="X91" s="17"/>
      <c r="Y91" s="19" t="s">
        <v>288</v>
      </c>
      <c r="Z91" s="22" t="s">
        <v>86</v>
      </c>
      <c r="AA91" s="20" t="s">
        <v>294</v>
      </c>
      <c r="AB91" s="21">
        <v>200000000</v>
      </c>
    </row>
    <row r="92" spans="1:28" x14ac:dyDescent="0.25">
      <c r="A92" s="14" t="s">
        <v>96</v>
      </c>
      <c r="B92" s="14"/>
      <c r="E92" s="3"/>
      <c r="F92" s="14" t="s">
        <v>493</v>
      </c>
      <c r="G92" s="23" t="s">
        <v>494</v>
      </c>
      <c r="H92" s="4">
        <v>7</v>
      </c>
      <c r="I92" s="12" t="s">
        <v>593</v>
      </c>
      <c r="J92" s="1" t="s">
        <v>60</v>
      </c>
      <c r="K92" s="10" t="s">
        <v>63</v>
      </c>
      <c r="L92" s="1" t="s">
        <v>64</v>
      </c>
      <c r="M92" s="3">
        <v>44454</v>
      </c>
      <c r="N92" s="3">
        <v>44461</v>
      </c>
      <c r="O92" s="3">
        <v>44532</v>
      </c>
      <c r="P92" s="24">
        <f>IF(O92="","",SuiviForumLyceeCibles[[#This Row],[Date forum]])</f>
        <v>44532</v>
      </c>
      <c r="Q92" s="30"/>
      <c r="R92" s="2" t="s">
        <v>85</v>
      </c>
      <c r="S92" s="2" t="s">
        <v>92</v>
      </c>
      <c r="V92" s="3"/>
      <c r="X92" s="17"/>
      <c r="Y92" s="19" t="s">
        <v>289</v>
      </c>
      <c r="Z92" s="2" t="s">
        <v>89</v>
      </c>
      <c r="AA92" s="20" t="s">
        <v>295</v>
      </c>
      <c r="AB92" s="21">
        <v>200000000</v>
      </c>
    </row>
    <row r="93" spans="1:28" x14ac:dyDescent="0.25">
      <c r="A93" s="14" t="s">
        <v>96</v>
      </c>
      <c r="B93" s="14" t="s">
        <v>9</v>
      </c>
      <c r="C93" s="2" t="s">
        <v>164</v>
      </c>
      <c r="D93" s="2" t="s">
        <v>165</v>
      </c>
      <c r="E93" s="3"/>
      <c r="F93" s="2" t="s">
        <v>352</v>
      </c>
      <c r="G93" s="2" t="s">
        <v>353</v>
      </c>
      <c r="H93" s="4">
        <v>41</v>
      </c>
      <c r="I93" s="1" t="s">
        <v>522</v>
      </c>
      <c r="J93" s="15" t="s">
        <v>56</v>
      </c>
      <c r="K93" s="15" t="s">
        <v>57</v>
      </c>
      <c r="L93" s="1" t="s">
        <v>66</v>
      </c>
      <c r="M93" s="3">
        <v>44449</v>
      </c>
      <c r="N93" s="3"/>
      <c r="O93" s="3">
        <v>44520</v>
      </c>
      <c r="P93" s="24">
        <f>IF(O93="","",SuiviForumLyceeCibles[[#This Row],[Date forum]])</f>
        <v>44520</v>
      </c>
      <c r="Q93" s="30" t="s">
        <v>49</v>
      </c>
      <c r="R93" s="2" t="s">
        <v>18</v>
      </c>
      <c r="S93" s="2" t="s">
        <v>91</v>
      </c>
      <c r="V93" s="3"/>
      <c r="X93" s="17"/>
      <c r="AB93" s="21"/>
    </row>
    <row r="94" spans="1:28" x14ac:dyDescent="0.25">
      <c r="A94" s="14" t="s">
        <v>96</v>
      </c>
      <c r="B94" s="14" t="s">
        <v>9</v>
      </c>
      <c r="C94" s="2" t="s">
        <v>184</v>
      </c>
      <c r="D94" s="2" t="s">
        <v>185</v>
      </c>
      <c r="E94" s="3"/>
      <c r="F94" s="2" t="s">
        <v>374</v>
      </c>
      <c r="G94" s="2" t="s">
        <v>375</v>
      </c>
      <c r="H94" s="4">
        <v>44</v>
      </c>
      <c r="I94" s="1" t="s">
        <v>533</v>
      </c>
      <c r="J94" s="15" t="s">
        <v>56</v>
      </c>
      <c r="K94" s="15" t="s">
        <v>57</v>
      </c>
      <c r="L94" s="1" t="s">
        <v>66</v>
      </c>
      <c r="M94" s="3">
        <v>44446</v>
      </c>
      <c r="N94" s="3">
        <v>44460</v>
      </c>
      <c r="O94" s="3">
        <v>44526</v>
      </c>
      <c r="P94" s="24">
        <f>IF(O94="","",SuiviForumLyceeCibles[[#This Row],[Date forum]])</f>
        <v>44526</v>
      </c>
      <c r="Q94" s="30" t="s">
        <v>45</v>
      </c>
      <c r="R94" s="2" t="s">
        <v>18</v>
      </c>
      <c r="S94" s="2" t="s">
        <v>91</v>
      </c>
      <c r="V94" s="3"/>
      <c r="X94" s="17"/>
      <c r="AB94" s="21"/>
    </row>
    <row r="95" spans="1:28" x14ac:dyDescent="0.25">
      <c r="A95" s="14" t="s">
        <v>96</v>
      </c>
      <c r="B95" s="14" t="s">
        <v>9</v>
      </c>
      <c r="C95" s="2" t="s">
        <v>210</v>
      </c>
      <c r="D95" s="2" t="s">
        <v>211</v>
      </c>
      <c r="E95" s="3"/>
      <c r="F95" s="2" t="s">
        <v>402</v>
      </c>
      <c r="G95" s="2" t="s">
        <v>403</v>
      </c>
      <c r="H95" s="4">
        <v>49</v>
      </c>
      <c r="I95" s="1" t="s">
        <v>547</v>
      </c>
      <c r="J95" s="15" t="s">
        <v>56</v>
      </c>
      <c r="K95" s="15" t="s">
        <v>57</v>
      </c>
      <c r="L95" s="1" t="s">
        <v>66</v>
      </c>
      <c r="M95" s="3"/>
      <c r="N95" s="3"/>
      <c r="O95" s="3">
        <v>44574</v>
      </c>
      <c r="P95" s="24">
        <f>IF(O95="","",SuiviForumLyceeCibles[[#This Row],[Date forum]])</f>
        <v>44574</v>
      </c>
      <c r="Q95" s="30" t="s">
        <v>45</v>
      </c>
      <c r="R95" s="2" t="s">
        <v>18</v>
      </c>
      <c r="S95" s="2" t="s">
        <v>91</v>
      </c>
      <c r="V95" s="3"/>
      <c r="X95" s="17"/>
      <c r="AB95" s="21"/>
    </row>
    <row r="96" spans="1:28" x14ac:dyDescent="0.25">
      <c r="A96" s="14" t="s">
        <v>96</v>
      </c>
      <c r="B96" s="14" t="s">
        <v>9</v>
      </c>
      <c r="C96" s="2" t="s">
        <v>214</v>
      </c>
      <c r="D96" s="2" t="s">
        <v>215</v>
      </c>
      <c r="E96" s="3"/>
      <c r="F96" s="2" t="s">
        <v>406</v>
      </c>
      <c r="G96" s="2" t="s">
        <v>407</v>
      </c>
      <c r="H96" s="4">
        <v>49</v>
      </c>
      <c r="I96" s="1" t="s">
        <v>549</v>
      </c>
      <c r="J96" s="15" t="s">
        <v>56</v>
      </c>
      <c r="K96" s="15" t="s">
        <v>57</v>
      </c>
      <c r="L96" s="1" t="s">
        <v>66</v>
      </c>
      <c r="M96" s="3"/>
      <c r="N96" s="3"/>
      <c r="O96" s="3">
        <v>44527</v>
      </c>
      <c r="P96" s="24">
        <f>IF(O96="","",SuiviForumLyceeCibles[[#This Row],[Date forum]])</f>
        <v>44527</v>
      </c>
      <c r="Q96" s="30"/>
      <c r="R96" s="2" t="s">
        <v>19</v>
      </c>
      <c r="S96" s="2" t="s">
        <v>91</v>
      </c>
      <c r="V96" s="3"/>
      <c r="X96" s="17"/>
      <c r="AB96" s="21"/>
    </row>
    <row r="97" spans="1:28" x14ac:dyDescent="0.25">
      <c r="A97" s="14" t="s">
        <v>96</v>
      </c>
      <c r="B97" s="14" t="s">
        <v>12</v>
      </c>
      <c r="C97" s="2" t="s">
        <v>226</v>
      </c>
      <c r="D97" s="2" t="s">
        <v>227</v>
      </c>
      <c r="E97" s="3"/>
      <c r="F97" s="14" t="s">
        <v>420</v>
      </c>
      <c r="G97" s="14" t="s">
        <v>421</v>
      </c>
      <c r="H97" s="4">
        <v>49</v>
      </c>
      <c r="I97" s="1" t="s">
        <v>556</v>
      </c>
      <c r="J97" s="15" t="s">
        <v>56</v>
      </c>
      <c r="K97" s="15" t="s">
        <v>57</v>
      </c>
      <c r="L97" s="1" t="s">
        <v>66</v>
      </c>
      <c r="M97" s="3">
        <v>44454</v>
      </c>
      <c r="N97" s="3"/>
      <c r="O97" s="3">
        <v>44537</v>
      </c>
      <c r="P97" s="24">
        <f>IF(O97="","",SuiviForumLyceeCibles[[#This Row],[Date forum]])</f>
        <v>44537</v>
      </c>
      <c r="Q97" s="30" t="s">
        <v>45</v>
      </c>
      <c r="R97" s="2" t="s">
        <v>17</v>
      </c>
      <c r="S97" s="2" t="s">
        <v>91</v>
      </c>
      <c r="V97" s="3"/>
      <c r="X97" s="17"/>
      <c r="AB97" s="21"/>
    </row>
    <row r="98" spans="1:28" x14ac:dyDescent="0.25">
      <c r="A98" s="14" t="s">
        <v>96</v>
      </c>
      <c r="B98" s="14" t="s">
        <v>12</v>
      </c>
      <c r="C98" s="2" t="s">
        <v>230</v>
      </c>
      <c r="D98" s="2" t="s">
        <v>231</v>
      </c>
      <c r="E98" s="3"/>
      <c r="F98" s="14" t="s">
        <v>424</v>
      </c>
      <c r="G98" s="14" t="s">
        <v>425</v>
      </c>
      <c r="H98" s="4">
        <v>49</v>
      </c>
      <c r="I98" s="1" t="s">
        <v>558</v>
      </c>
      <c r="J98" s="15" t="s">
        <v>56</v>
      </c>
      <c r="K98" s="15" t="s">
        <v>57</v>
      </c>
      <c r="L98" s="1" t="s">
        <v>66</v>
      </c>
      <c r="M98" s="3">
        <v>44447</v>
      </c>
      <c r="N98" s="3">
        <v>44473</v>
      </c>
      <c r="O98" s="3">
        <v>44517</v>
      </c>
      <c r="P98" s="24">
        <f>IF(O98="","",SuiviForumLyceeCibles[[#This Row],[Date forum]])</f>
        <v>44517</v>
      </c>
      <c r="Q98" s="30" t="s">
        <v>50</v>
      </c>
      <c r="R98" s="2" t="s">
        <v>19</v>
      </c>
      <c r="S98" s="2" t="s">
        <v>91</v>
      </c>
      <c r="V98" s="3"/>
      <c r="X98" s="17"/>
      <c r="AB98" s="21"/>
    </row>
    <row r="99" spans="1:28" x14ac:dyDescent="0.25">
      <c r="A99" s="14" t="s">
        <v>96</v>
      </c>
      <c r="B99" s="14"/>
      <c r="C99" s="2" t="s">
        <v>232</v>
      </c>
      <c r="D99" s="2" t="s">
        <v>233</v>
      </c>
      <c r="E99" s="3"/>
      <c r="F99" s="14" t="s">
        <v>426</v>
      </c>
      <c r="G99" s="14" t="s">
        <v>427</v>
      </c>
      <c r="H99" s="4">
        <v>49</v>
      </c>
      <c r="I99" s="1" t="s">
        <v>559</v>
      </c>
      <c r="J99" s="15" t="s">
        <v>56</v>
      </c>
      <c r="K99" s="15" t="s">
        <v>57</v>
      </c>
      <c r="L99" s="1" t="s">
        <v>66</v>
      </c>
      <c r="M99" s="3"/>
      <c r="N99" s="3"/>
      <c r="O99" s="3"/>
      <c r="P99" s="24" t="str">
        <f>IF(O99="","",SuiviForumLyceeCibles[[#This Row],[Date forum]])</f>
        <v/>
      </c>
      <c r="Q99" s="30"/>
      <c r="R99" s="2" t="s">
        <v>13</v>
      </c>
      <c r="S99" s="2" t="s">
        <v>91</v>
      </c>
      <c r="V99" s="3"/>
      <c r="X99" s="17"/>
      <c r="AB99" s="21"/>
    </row>
    <row r="100" spans="1:28" x14ac:dyDescent="0.25">
      <c r="A100" s="14" t="s">
        <v>96</v>
      </c>
      <c r="B100" s="14" t="s">
        <v>9</v>
      </c>
      <c r="C100" s="2" t="s">
        <v>242</v>
      </c>
      <c r="D100" s="2" t="s">
        <v>243</v>
      </c>
      <c r="E100" s="3"/>
      <c r="F100" s="2" t="s">
        <v>438</v>
      </c>
      <c r="G100" s="2" t="s">
        <v>439</v>
      </c>
      <c r="H100" s="4">
        <v>56</v>
      </c>
      <c r="I100" s="1" t="s">
        <v>565</v>
      </c>
      <c r="J100" s="15" t="s">
        <v>56</v>
      </c>
      <c r="K100" s="15" t="s">
        <v>57</v>
      </c>
      <c r="L100" s="1" t="s">
        <v>66</v>
      </c>
      <c r="M100" s="3"/>
      <c r="N100" s="3"/>
      <c r="O100" s="3">
        <v>44540</v>
      </c>
      <c r="P100" s="24">
        <f>IF(O100="","",SuiviForumLyceeCibles[[#This Row],[Date forum]])</f>
        <v>44540</v>
      </c>
      <c r="Q100" s="30" t="s">
        <v>51</v>
      </c>
      <c r="R100" s="2" t="s">
        <v>18</v>
      </c>
      <c r="S100" s="2" t="s">
        <v>91</v>
      </c>
      <c r="V100" s="3"/>
      <c r="X100" s="17"/>
      <c r="AB100" s="21"/>
    </row>
  </sheetData>
  <phoneticPr fontId="1" type="noConversion"/>
  <conditionalFormatting sqref="K2:K100">
    <cfRule type="cellIs" dxfId="0" priority="1" operator="equal">
      <formula>"Lycées non pré-ciblés"</formula>
    </cfRule>
  </conditionalFormatting>
  <hyperlinks>
    <hyperlink ref="AA90" r:id="rId1" display="mailto:bdi@blanchedecastille.com" xr:uid="{EC6E6D85-D46E-4241-8920-75C29BB65D8A}"/>
    <hyperlink ref="AA89" r:id="rId2" display="secretariat@saint-denis.net" xr:uid="{FDA40ABE-A841-4C88-BCB4-C6DE16426CAA}"/>
    <hyperlink ref="AA3:AA7" r:id="rId3" display="secretariat@saint-denis.net" xr:uid="{D9F8C1AE-4ED9-49A6-B488-EE50921C9654}"/>
  </hyperlinks>
  <pageMargins left="0.7" right="0.7" top="0.75" bottom="0.75" header="0.3" footer="0.3"/>
  <pageSetup paperSize="9" orientation="portrait" verticalDpi="0" r:id="rId4"/>
  <legacyDrawing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68FE1054-43C5-47E0-8496-C6F9FDDA9005}">
          <x14:formula1>
            <xm:f>'Listes déroulantes'!$D$3:$D$5</xm:f>
          </x14:formula1>
          <xm:sqref>J2:J100</xm:sqref>
        </x14:dataValidation>
        <x14:dataValidation type="list" allowBlank="1" showInputMessage="1" showErrorMessage="1" xr:uid="{78FEDE84-AFEB-4214-B841-46309DF59488}">
          <x14:formula1>
            <xm:f>'Listes déroulantes'!$H$3:$H$7</xm:f>
          </x14:formula1>
          <xm:sqref>K2:K100</xm:sqref>
        </x14:dataValidation>
        <x14:dataValidation type="list" allowBlank="1" showInputMessage="1" showErrorMessage="1" xr:uid="{8981019C-3036-4084-8992-CC5EEF8BB461}">
          <x14:formula1>
            <xm:f>'Listes déroulantes'!$K$3:$K$21</xm:f>
          </x14:formula1>
          <xm:sqref>L2:L100</xm:sqref>
        </x14:dataValidation>
        <x14:dataValidation type="list" allowBlank="1" showInputMessage="1" showErrorMessage="1" xr:uid="{B4E4F337-9FE6-4395-BCD6-0602254C0BCC}">
          <x14:formula1>
            <xm:f>'Listes déroulantes'!$M$3:$M$7</xm:f>
          </x14:formula1>
          <xm:sqref>U2:U100</xm:sqref>
        </x14:dataValidation>
        <x14:dataValidation type="list" allowBlank="1" showInputMessage="1" showErrorMessage="1" xr:uid="{D71DA8E0-E467-4A5A-8C0D-DCC766D34001}">
          <x14:formula1>
            <xm:f>'Listes déroulantes'!$O$3:$O$6</xm:f>
          </x14:formula1>
          <xm:sqref>B2:B100</xm:sqref>
        </x14:dataValidation>
        <x14:dataValidation type="list" allowBlank="1" showInputMessage="1" showErrorMessage="1" xr:uid="{FC8407C9-8854-43EF-9652-943A5166DCE9}">
          <x14:formula1>
            <xm:f>'Listes déroulantes'!$F$3:$F$7</xm:f>
          </x14:formula1>
          <xm:sqref>S2:S100</xm:sqref>
        </x14:dataValidation>
        <x14:dataValidation type="list" allowBlank="1" showInputMessage="1" showErrorMessage="1" xr:uid="{CB666B90-2993-48D4-BE6C-3854C387F178}">
          <x14:formula1>
            <xm:f>'Listes déroulantes'!$A$3:$A$13</xm:f>
          </x14:formula1>
          <xm:sqref>Q101:Q1048576 R1:R1048576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36C46-7620-4F31-8960-64D0D3C28455}">
  <dimension ref="A2:O21"/>
  <sheetViews>
    <sheetView topLeftCell="A5" workbookViewId="0">
      <selection activeCell="F21" sqref="F21"/>
    </sheetView>
  </sheetViews>
  <sheetFormatPr baseColWidth="10" defaultRowHeight="15" x14ac:dyDescent="0.25"/>
  <cols>
    <col min="1" max="1" width="35.5703125" customWidth="1"/>
    <col min="2" max="2" width="27.140625" bestFit="1" customWidth="1"/>
    <col min="4" max="4" width="25.5703125" bestFit="1" customWidth="1"/>
    <col min="6" max="6" width="66.7109375" bestFit="1" customWidth="1"/>
    <col min="8" max="8" width="43.28515625" bestFit="1" customWidth="1"/>
    <col min="11" max="11" width="21.7109375" bestFit="1" customWidth="1"/>
    <col min="13" max="13" width="11.7109375" bestFit="1" customWidth="1"/>
  </cols>
  <sheetData>
    <row r="2" spans="1:15" x14ac:dyDescent="0.25">
      <c r="F2" t="s">
        <v>90</v>
      </c>
    </row>
    <row r="3" spans="1:15" x14ac:dyDescent="0.25">
      <c r="A3" t="s">
        <v>13</v>
      </c>
      <c r="B3" t="s">
        <v>13</v>
      </c>
      <c r="D3" t="s">
        <v>56</v>
      </c>
      <c r="F3" s="26" t="s">
        <v>91</v>
      </c>
      <c r="H3" t="s">
        <v>57</v>
      </c>
      <c r="K3" t="s">
        <v>64</v>
      </c>
      <c r="M3" t="s">
        <v>22</v>
      </c>
      <c r="O3" t="s">
        <v>9</v>
      </c>
    </row>
    <row r="4" spans="1:15" ht="15.75" x14ac:dyDescent="0.25">
      <c r="A4" t="s">
        <v>14</v>
      </c>
      <c r="B4" t="s">
        <v>83</v>
      </c>
      <c r="D4" t="s">
        <v>59</v>
      </c>
      <c r="F4" s="27" t="s">
        <v>92</v>
      </c>
      <c r="H4" t="s">
        <v>58</v>
      </c>
      <c r="K4" t="s">
        <v>65</v>
      </c>
      <c r="M4" t="s">
        <v>23</v>
      </c>
      <c r="O4" t="s">
        <v>12</v>
      </c>
    </row>
    <row r="5" spans="1:15" ht="31.5" x14ac:dyDescent="0.25">
      <c r="A5" t="s">
        <v>15</v>
      </c>
      <c r="B5" t="s">
        <v>15</v>
      </c>
      <c r="D5" t="s">
        <v>60</v>
      </c>
      <c r="F5" s="28" t="s">
        <v>93</v>
      </c>
      <c r="H5" t="s">
        <v>61</v>
      </c>
      <c r="K5" t="s">
        <v>66</v>
      </c>
      <c r="M5" t="s">
        <v>24</v>
      </c>
      <c r="O5" t="s">
        <v>32</v>
      </c>
    </row>
    <row r="6" spans="1:15" ht="15.75" x14ac:dyDescent="0.25">
      <c r="A6" t="s">
        <v>16</v>
      </c>
      <c r="B6" t="s">
        <v>16</v>
      </c>
      <c r="F6" s="27" t="s">
        <v>94</v>
      </c>
      <c r="H6" t="s">
        <v>62</v>
      </c>
      <c r="K6" t="s">
        <v>67</v>
      </c>
      <c r="M6" t="s">
        <v>25</v>
      </c>
      <c r="O6" t="s">
        <v>33</v>
      </c>
    </row>
    <row r="7" spans="1:15" ht="15.75" x14ac:dyDescent="0.25">
      <c r="A7" t="s">
        <v>17</v>
      </c>
      <c r="B7" t="s">
        <v>17</v>
      </c>
      <c r="F7" s="27" t="s">
        <v>95</v>
      </c>
      <c r="H7" t="s">
        <v>63</v>
      </c>
      <c r="K7" t="s">
        <v>68</v>
      </c>
      <c r="M7" t="s">
        <v>26</v>
      </c>
    </row>
    <row r="8" spans="1:15" x14ac:dyDescent="0.25">
      <c r="A8" t="s">
        <v>18</v>
      </c>
      <c r="B8" t="s">
        <v>18</v>
      </c>
      <c r="K8" t="s">
        <v>69</v>
      </c>
    </row>
    <row r="9" spans="1:15" x14ac:dyDescent="0.25">
      <c r="A9" t="s">
        <v>19</v>
      </c>
      <c r="B9" t="s">
        <v>19</v>
      </c>
      <c r="K9" t="s">
        <v>70</v>
      </c>
    </row>
    <row r="10" spans="1:15" x14ac:dyDescent="0.25">
      <c r="A10" t="s">
        <v>85</v>
      </c>
      <c r="B10" t="s">
        <v>85</v>
      </c>
      <c r="K10" t="s">
        <v>71</v>
      </c>
    </row>
    <row r="11" spans="1:15" x14ac:dyDescent="0.25">
      <c r="A11" t="s">
        <v>20</v>
      </c>
      <c r="B11" t="s">
        <v>20</v>
      </c>
      <c r="K11" t="s">
        <v>72</v>
      </c>
    </row>
    <row r="12" spans="1:15" x14ac:dyDescent="0.25">
      <c r="A12" t="s">
        <v>21</v>
      </c>
      <c r="B12" t="s">
        <v>84</v>
      </c>
      <c r="K12" t="s">
        <v>73</v>
      </c>
    </row>
    <row r="13" spans="1:15" x14ac:dyDescent="0.25">
      <c r="K13" t="s">
        <v>74</v>
      </c>
    </row>
    <row r="14" spans="1:15" x14ac:dyDescent="0.25">
      <c r="K14" t="s">
        <v>75</v>
      </c>
    </row>
    <row r="15" spans="1:15" x14ac:dyDescent="0.25">
      <c r="K15" t="s">
        <v>76</v>
      </c>
    </row>
    <row r="16" spans="1:15" x14ac:dyDescent="0.25">
      <c r="K16" t="s">
        <v>77</v>
      </c>
    </row>
    <row r="17" spans="11:11" x14ac:dyDescent="0.25">
      <c r="K17" t="s">
        <v>78</v>
      </c>
    </row>
    <row r="18" spans="11:11" x14ac:dyDescent="0.25">
      <c r="K18" t="s">
        <v>79</v>
      </c>
    </row>
    <row r="19" spans="11:11" x14ac:dyDescent="0.25">
      <c r="K19" t="s">
        <v>80</v>
      </c>
    </row>
    <row r="20" spans="11:11" x14ac:dyDescent="0.25">
      <c r="K20" t="s">
        <v>81</v>
      </c>
    </row>
    <row r="21" spans="11:11" x14ac:dyDescent="0.25">
      <c r="K21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Suivi_Forum_Lycées_cibles</vt:lpstr>
      <vt:lpstr>Listes déroulantes</vt:lpstr>
      <vt:lpstr>Ciblés</vt:lpstr>
    </vt:vector>
  </TitlesOfParts>
  <Company>ESA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admin_esa</dc:creator>
  <cp:lastModifiedBy>C.Roux</cp:lastModifiedBy>
  <dcterms:created xsi:type="dcterms:W3CDTF">2021-09-01T11:55:08Z</dcterms:created>
  <dcterms:modified xsi:type="dcterms:W3CDTF">2021-10-04T08:03:22Z</dcterms:modified>
</cp:coreProperties>
</file>