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uperneiluj\OneDrive\Bureau\versus_database\"/>
    </mc:Choice>
  </mc:AlternateContent>
  <xr:revisionPtr revIDLastSave="0" documentId="13_ncr:1_{133B4BE4-111C-4DB7-A226-5AC5973A752B}" xr6:coauthVersionLast="47" xr6:coauthVersionMax="47" xr10:uidLastSave="{00000000-0000-0000-0000-000000000000}"/>
  <bookViews>
    <workbookView xWindow="-38520" yWindow="-120" windowWidth="38640" windowHeight="21120" xr2:uid="{C41982A1-50C1-42D1-892F-A12B9DBAED2E}"/>
  </bookViews>
  <sheets>
    <sheet name="utilisateur" sheetId="1" r:id="rId1"/>
    <sheet name="movie" sheetId="2" r:id="rId2"/>
    <sheet name="actor" sheetId="10" r:id="rId3"/>
    <sheet name="tv_show" sheetId="3" r:id="rId4"/>
    <sheet name="platform" sheetId="4" r:id="rId5"/>
    <sheet name="subscription" sheetId="5" r:id="rId6"/>
    <sheet name="tv_show_viewing" sheetId="6" r:id="rId7"/>
    <sheet name="movie_viewing" sheetId="7" r:id="rId8"/>
    <sheet name="movie_disponibility" sheetId="8" r:id="rId9"/>
    <sheet name="tv_show_disponibility" sheetId="9" r:id="rId10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5" i="8" l="1"/>
  <c r="C6" i="8"/>
  <c r="C7" i="8"/>
  <c r="C8" i="8"/>
  <c r="C9" i="8"/>
  <c r="C10" i="8"/>
  <c r="C11" i="8"/>
  <c r="C12" i="8"/>
  <c r="C13" i="8"/>
  <c r="C4" i="8"/>
  <c r="D5" i="7" a="1"/>
  <c r="D5" i="7" s="1"/>
  <c r="D6" i="7" a="1"/>
  <c r="D6" i="7" s="1"/>
  <c r="D7" i="7" a="1"/>
  <c r="D7" i="7" s="1"/>
  <c r="D8" i="7" a="1"/>
  <c r="D8" i="7" s="1"/>
  <c r="D9" i="7" a="1"/>
  <c r="D9" i="7" s="1"/>
  <c r="D10" i="7" a="1"/>
  <c r="D10" i="7" s="1"/>
  <c r="D11" i="7" a="1"/>
  <c r="D11" i="7" s="1"/>
  <c r="D12" i="7" a="1"/>
  <c r="D12" i="7" s="1"/>
  <c r="D13" i="7" a="1"/>
  <c r="D13" i="7" s="1"/>
  <c r="D14" i="7" a="1"/>
  <c r="D14" i="7" s="1"/>
  <c r="D15" i="7" a="1"/>
  <c r="D15" i="7" s="1"/>
  <c r="D4" i="7" a="1"/>
  <c r="D4" i="7" s="1"/>
  <c r="E14" i="7" a="1"/>
  <c r="E14" i="7" s="1"/>
  <c r="G14" i="7"/>
  <c r="E15" i="7" a="1"/>
  <c r="E15" i="7" s="1"/>
  <c r="G15" i="7"/>
  <c r="G10" i="7"/>
  <c r="G11" i="7"/>
  <c r="G12" i="7"/>
  <c r="G13" i="7"/>
  <c r="C15" i="7"/>
  <c r="B15" i="7"/>
  <c r="C14" i="7"/>
  <c r="B14" i="7"/>
  <c r="E13" i="7" a="1"/>
  <c r="E13" i="7" s="1"/>
  <c r="C13" i="7"/>
  <c r="B13" i="7"/>
  <c r="E12" i="7" a="1"/>
  <c r="E12" i="7" s="1"/>
  <c r="C12" i="7"/>
  <c r="B12" i="7"/>
  <c r="E11" i="7" a="1"/>
  <c r="E11" i="7" s="1"/>
  <c r="C11" i="7"/>
  <c r="B11" i="7"/>
  <c r="E10" i="7" a="1"/>
  <c r="E10" i="7" s="1"/>
  <c r="C10" i="7"/>
  <c r="B10" i="7"/>
  <c r="G9" i="7"/>
  <c r="E9" i="7" a="1"/>
  <c r="E9" i="7" s="1"/>
  <c r="C9" i="7"/>
  <c r="B9" i="7"/>
  <c r="G8" i="7"/>
  <c r="E8" i="7" a="1"/>
  <c r="E8" i="7" s="1"/>
  <c r="C8" i="7"/>
  <c r="B8" i="7"/>
  <c r="G7" i="7"/>
  <c r="E7" i="7" a="1"/>
  <c r="E7" i="7" s="1"/>
  <c r="C7" i="7"/>
  <c r="B7" i="7"/>
  <c r="G6" i="7"/>
  <c r="E6" i="7" a="1"/>
  <c r="E6" i="7" s="1"/>
  <c r="C6" i="7"/>
  <c r="B6" i="7"/>
  <c r="G5" i="7"/>
  <c r="E5" i="7" a="1"/>
  <c r="E5" i="7" s="1"/>
  <c r="C5" i="7"/>
  <c r="B5" i="7"/>
  <c r="G4" i="7"/>
  <c r="E4" i="7" a="1"/>
  <c r="E4" i="7" s="1"/>
  <c r="C4" i="7"/>
  <c r="B4" i="7"/>
  <c r="D6" i="5" a="1"/>
  <c r="D6" i="5" s="1"/>
  <c r="D7" i="5" a="1"/>
  <c r="D7" i="5" s="1"/>
  <c r="D8" i="5" a="1"/>
  <c r="D8" i="5" s="1"/>
  <c r="D9" i="5" a="1"/>
  <c r="D9" i="5" s="1"/>
  <c r="D10" i="5" a="1"/>
  <c r="D10" i="5" s="1"/>
  <c r="D11" i="5" a="1"/>
  <c r="D11" i="5" s="1"/>
  <c r="D12" i="5" a="1"/>
  <c r="D12" i="5" s="1"/>
  <c r="D13" i="5" a="1"/>
  <c r="D13" i="5" s="1"/>
  <c r="D14" i="5" a="1"/>
  <c r="D14" i="5" s="1"/>
  <c r="D5" i="5" a="1"/>
  <c r="D5" i="5" s="1"/>
  <c r="E5" i="6" a="1"/>
  <c r="E5" i="6" s="1"/>
  <c r="E6" i="6" a="1"/>
  <c r="E6" i="6" s="1"/>
  <c r="E7" i="6" a="1"/>
  <c r="E7" i="6" s="1"/>
  <c r="E8" i="6" a="1"/>
  <c r="E8" i="6" s="1"/>
  <c r="E9" i="6" a="1"/>
  <c r="E9" i="6" s="1"/>
  <c r="E10" i="6" a="1"/>
  <c r="E10" i="6" s="1"/>
  <c r="E11" i="6" a="1"/>
  <c r="E11" i="6" s="1"/>
  <c r="E12" i="6" a="1"/>
  <c r="E12" i="6" s="1"/>
  <c r="E13" i="6" a="1"/>
  <c r="E13" i="6" s="1"/>
  <c r="E14" i="6" a="1"/>
  <c r="E14" i="6" s="1"/>
  <c r="E15" i="6" a="1"/>
  <c r="E15" i="6" s="1"/>
  <c r="E4" i="6" a="1"/>
  <c r="E4" i="6" s="1"/>
  <c r="D5" i="6" a="1"/>
  <c r="D5" i="6" s="1"/>
  <c r="D6" i="6" a="1"/>
  <c r="D6" i="6" s="1"/>
  <c r="D7" i="6" a="1"/>
  <c r="D7" i="6" s="1"/>
  <c r="D8" i="6" a="1"/>
  <c r="D8" i="6" s="1"/>
  <c r="D9" i="6" a="1"/>
  <c r="D9" i="6" s="1"/>
  <c r="D10" i="6" a="1"/>
  <c r="D10" i="6" s="1"/>
  <c r="D11" i="6" a="1"/>
  <c r="D11" i="6" s="1"/>
  <c r="D12" i="6" a="1"/>
  <c r="D12" i="6" s="1"/>
  <c r="D13" i="6" a="1"/>
  <c r="D13" i="6" s="1"/>
  <c r="D14" i="6" a="1"/>
  <c r="D14" i="6" s="1"/>
  <c r="D15" i="6" a="1"/>
  <c r="D15" i="6" s="1"/>
  <c r="D4" i="6" a="1"/>
  <c r="D4" i="6" s="1"/>
  <c r="I5" i="6"/>
  <c r="I6" i="6"/>
  <c r="I7" i="6"/>
  <c r="I8" i="6"/>
  <c r="I9" i="6"/>
  <c r="I10" i="6"/>
  <c r="I11" i="6"/>
  <c r="I12" i="6"/>
  <c r="I13" i="6"/>
  <c r="I14" i="6"/>
  <c r="I15" i="6"/>
  <c r="I4" i="6"/>
  <c r="H5" i="6"/>
  <c r="H6" i="6"/>
  <c r="H7" i="6"/>
  <c r="H8" i="6"/>
  <c r="H9" i="6"/>
  <c r="H10" i="6"/>
  <c r="H11" i="6"/>
  <c r="H12" i="6"/>
  <c r="H13" i="6"/>
  <c r="H14" i="6"/>
  <c r="H15" i="6"/>
  <c r="H4" i="6"/>
  <c r="G5" i="6"/>
  <c r="G6" i="6"/>
  <c r="G7" i="6"/>
  <c r="G8" i="6"/>
  <c r="G9" i="6"/>
  <c r="G10" i="6"/>
  <c r="G11" i="6"/>
  <c r="G12" i="6"/>
  <c r="G13" i="6"/>
  <c r="G14" i="6"/>
  <c r="G15" i="6"/>
  <c r="G4" i="6"/>
  <c r="C5" i="6"/>
  <c r="C6" i="6"/>
  <c r="C7" i="6"/>
  <c r="C8" i="6"/>
  <c r="C9" i="6"/>
  <c r="C10" i="6"/>
  <c r="C11" i="6"/>
  <c r="C12" i="6"/>
  <c r="C13" i="6"/>
  <c r="C14" i="6"/>
  <c r="C15" i="6"/>
  <c r="C4" i="6"/>
  <c r="B5" i="6"/>
  <c r="B6" i="6"/>
  <c r="B7" i="6"/>
  <c r="B8" i="6"/>
  <c r="B9" i="6"/>
  <c r="B10" i="6"/>
  <c r="B11" i="6"/>
  <c r="B12" i="6"/>
  <c r="B13" i="6"/>
  <c r="B14" i="6"/>
  <c r="B15" i="6"/>
  <c r="B4" i="6"/>
  <c r="C5" i="5"/>
  <c r="B6" i="5"/>
  <c r="B7" i="5"/>
  <c r="B8" i="5"/>
  <c r="B9" i="5"/>
  <c r="B10" i="5"/>
  <c r="B11" i="5"/>
  <c r="B12" i="5"/>
  <c r="B13" i="5"/>
  <c r="B14" i="5"/>
  <c r="B5" i="5"/>
  <c r="C6" i="5"/>
  <c r="C7" i="5"/>
  <c r="C8" i="5"/>
  <c r="C9" i="5"/>
  <c r="C10" i="5"/>
  <c r="C11" i="5"/>
  <c r="C12" i="5"/>
  <c r="C13" i="5"/>
  <c r="C14" i="5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5" i="1"/>
  <c r="F6" i="1"/>
  <c r="F7" i="1"/>
  <c r="F8" i="1"/>
  <c r="F9" i="1"/>
  <c r="F10" i="1"/>
  <c r="F5" i="1"/>
  <c r="F12" i="1"/>
  <c r="F13" i="1"/>
  <c r="F14" i="1"/>
  <c r="F15" i="1"/>
  <c r="F16" i="1"/>
  <c r="F17" i="1"/>
  <c r="F18" i="1"/>
  <c r="F19" i="1"/>
  <c r="F20" i="1"/>
  <c r="F21" i="1"/>
  <c r="F11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<sst xmlns="http://schemas.openxmlformats.org/spreadsheetml/2006/main" count="379" uniqueCount="232">
  <si>
    <t>Utilisateur</t>
  </si>
  <si>
    <t>user_name</t>
  </si>
  <si>
    <t>user_first_name</t>
  </si>
  <si>
    <t>gender</t>
  </si>
  <si>
    <t>date_of_birth</t>
  </si>
  <si>
    <t>user_login</t>
  </si>
  <si>
    <t>user_password</t>
  </si>
  <si>
    <t>country</t>
  </si>
  <si>
    <t>sicot</t>
  </si>
  <si>
    <t>jorand</t>
  </si>
  <si>
    <t>martino</t>
  </si>
  <si>
    <t>prevoteau</t>
  </si>
  <si>
    <t>allouis</t>
  </si>
  <si>
    <t>bensalem</t>
  </si>
  <si>
    <t>bousquet</t>
  </si>
  <si>
    <t>canella</t>
  </si>
  <si>
    <t>frantzen</t>
  </si>
  <si>
    <t>grondin</t>
  </si>
  <si>
    <t>guillaume</t>
  </si>
  <si>
    <t>lecuivre</t>
  </si>
  <si>
    <t>moreau</t>
  </si>
  <si>
    <t>rguibi</t>
  </si>
  <si>
    <t>scanzalupi</t>
  </si>
  <si>
    <t>benzaouia</t>
  </si>
  <si>
    <t>robert</t>
  </si>
  <si>
    <t>julien</t>
  </si>
  <si>
    <t>antoine</t>
  </si>
  <si>
    <t>ugo</t>
  </si>
  <si>
    <t>sullivan</t>
  </si>
  <si>
    <t>ambre</t>
  </si>
  <si>
    <t>alexandre</t>
  </si>
  <si>
    <t>ilyes</t>
  </si>
  <si>
    <t>clément</t>
  </si>
  <si>
    <t>maxime</t>
  </si>
  <si>
    <t>solène</t>
  </si>
  <si>
    <t>jules</t>
  </si>
  <si>
    <t>taha</t>
  </si>
  <si>
    <t>oussama</t>
  </si>
  <si>
    <t>sylvain</t>
  </si>
  <si>
    <t>M</t>
  </si>
  <si>
    <t>F</t>
  </si>
  <si>
    <t>sicot.julien@polytech.com</t>
  </si>
  <si>
    <t>jorand.antoine@polytech.com</t>
  </si>
  <si>
    <t>martino.ugo@polytech.com</t>
  </si>
  <si>
    <t>prevoteau.sullivan@polytech.com</t>
  </si>
  <si>
    <t>allouis.ambre@polytech.com</t>
  </si>
  <si>
    <t>bensalem.ilyes@polytech.com</t>
  </si>
  <si>
    <t>bousquet.alexandre@polytech.com</t>
  </si>
  <si>
    <t>canella.clément@polytech.com</t>
  </si>
  <si>
    <t>frantzen.maxime@polytech.com</t>
  </si>
  <si>
    <t>grondin.clément@polytech.com</t>
  </si>
  <si>
    <t>guillaume.solène@polytech.com</t>
  </si>
  <si>
    <t>lecuivre.antoine@polytech.com</t>
  </si>
  <si>
    <t>moreau.jules@polytech.com</t>
  </si>
  <si>
    <t>rguibi.taha@polytech.com</t>
  </si>
  <si>
    <t>scanzalupi.alexandre@polytech.com</t>
  </si>
  <si>
    <t>benzaouia.oussama@polytech.com</t>
  </si>
  <si>
    <t>robert.sylvain@polytech.com</t>
  </si>
  <si>
    <t>sicot.julien</t>
  </si>
  <si>
    <t>jorand.antoine</t>
  </si>
  <si>
    <t>martino.ugo</t>
  </si>
  <si>
    <t>prevoteau.sullivan</t>
  </si>
  <si>
    <t>allouis.ambre</t>
  </si>
  <si>
    <t>bensalem.ilyes</t>
  </si>
  <si>
    <t>bousquet.alexandre</t>
  </si>
  <si>
    <t>canella.clément</t>
  </si>
  <si>
    <t>frantzen.maxime</t>
  </si>
  <si>
    <t>grondin.clément</t>
  </si>
  <si>
    <t>guillaume.solène</t>
  </si>
  <si>
    <t>lecuivre.antoine</t>
  </si>
  <si>
    <t>moreau.jules</t>
  </si>
  <si>
    <t>rguibi.taha</t>
  </si>
  <si>
    <t>scanzalupi.alexandre</t>
  </si>
  <si>
    <t>benzaouia.oussama</t>
  </si>
  <si>
    <t>robert.sylvain</t>
  </si>
  <si>
    <t>France</t>
  </si>
  <si>
    <t>id</t>
  </si>
  <si>
    <t>name</t>
  </si>
  <si>
    <t>Movie</t>
  </si>
  <si>
    <t>duration</t>
  </si>
  <si>
    <t>realisator_name</t>
  </si>
  <si>
    <t>realisator_first_name</t>
  </si>
  <si>
    <t>synopsis</t>
  </si>
  <si>
    <t>category</t>
  </si>
  <si>
    <t>intersellar</t>
  </si>
  <si>
    <t>inception</t>
  </si>
  <si>
    <t>tenet</t>
  </si>
  <si>
    <t>american psycho</t>
  </si>
  <si>
    <t>shining</t>
  </si>
  <si>
    <t>orange mécanique</t>
  </si>
  <si>
    <t>les affranchis</t>
  </si>
  <si>
    <t>casino</t>
  </si>
  <si>
    <t>seul sur mars</t>
  </si>
  <si>
    <t>transcendance</t>
  </si>
  <si>
    <t xml:space="preserve">christopher </t>
  </si>
  <si>
    <t>nolan</t>
  </si>
  <si>
    <t>marry</t>
  </si>
  <si>
    <t>haron</t>
  </si>
  <si>
    <t>stanley</t>
  </si>
  <si>
    <t>kubrick</t>
  </si>
  <si>
    <t>martin</t>
  </si>
  <si>
    <t>scorsese</t>
  </si>
  <si>
    <t>ridley</t>
  </si>
  <si>
    <t>scott</t>
  </si>
  <si>
    <t>wally</t>
  </si>
  <si>
    <t>pfister</t>
  </si>
  <si>
    <t>un trou noir</t>
  </si>
  <si>
    <t>l'histoire d'un mec qui rêve</t>
  </si>
  <si>
    <t>voyage dans le temps</t>
  </si>
  <si>
    <t>psychopathe en vadrouille</t>
  </si>
  <si>
    <t>hache + porte</t>
  </si>
  <si>
    <t>violence</t>
  </si>
  <si>
    <t>stylo, gorge</t>
  </si>
  <si>
    <t>je suis marrant ?</t>
  </si>
  <si>
    <t>solo</t>
  </si>
  <si>
    <t>cerveau -&gt; ordinateur</t>
  </si>
  <si>
    <t>sci-fi</t>
  </si>
  <si>
    <t>drame</t>
  </si>
  <si>
    <t>horreur</t>
  </si>
  <si>
    <t>gangsters</t>
  </si>
  <si>
    <t>tv_show</t>
  </si>
  <si>
    <t>breaking bad</t>
  </si>
  <si>
    <t>band of brothers</t>
  </si>
  <si>
    <t>chernobyl</t>
  </si>
  <si>
    <t>the wire</t>
  </si>
  <si>
    <t>les sopranos</t>
  </si>
  <si>
    <t>game of thrones</t>
  </si>
  <si>
    <t>rick et morty</t>
  </si>
  <si>
    <t>the office</t>
  </si>
  <si>
    <t>true detective</t>
  </si>
  <si>
    <t>better call saul</t>
  </si>
  <si>
    <t>vince</t>
  </si>
  <si>
    <t>gilligan</t>
  </si>
  <si>
    <t>un cancéreux qui vend de la drogue</t>
  </si>
  <si>
    <t>tom</t>
  </si>
  <si>
    <t>hanks</t>
  </si>
  <si>
    <t>des potes qui font la guerre</t>
  </si>
  <si>
    <t>guerre</t>
  </si>
  <si>
    <t>craig</t>
  </si>
  <si>
    <t>mazin</t>
  </si>
  <si>
    <t>une centrale nucléaire qui explose</t>
  </si>
  <si>
    <t>drame historique</t>
  </si>
  <si>
    <t>david</t>
  </si>
  <si>
    <t>simon</t>
  </si>
  <si>
    <t>la police et les voleurs</t>
  </si>
  <si>
    <t>policière</t>
  </si>
  <si>
    <t>chase</t>
  </si>
  <si>
    <t>les mafieux</t>
  </si>
  <si>
    <t>benioff</t>
  </si>
  <si>
    <t>des dragons et de la guerre</t>
  </si>
  <si>
    <t>fantaisie</t>
  </si>
  <si>
    <t xml:space="preserve">dan </t>
  </si>
  <si>
    <t>harmon</t>
  </si>
  <si>
    <t>un grand père et son petit fils</t>
  </si>
  <si>
    <t xml:space="preserve">ricky </t>
  </si>
  <si>
    <t>gervais</t>
  </si>
  <si>
    <t>un manager débile</t>
  </si>
  <si>
    <t>sitcom</t>
  </si>
  <si>
    <t>nic</t>
  </si>
  <si>
    <t>pizzolatto</t>
  </si>
  <si>
    <t>les gentils flics</t>
  </si>
  <si>
    <t>un avocat véreux</t>
  </si>
  <si>
    <t>price</t>
  </si>
  <si>
    <t>platform</t>
  </si>
  <si>
    <t>netflix</t>
  </si>
  <si>
    <t>amazon prime</t>
  </si>
  <si>
    <t>disney+</t>
  </si>
  <si>
    <t>mycanal</t>
  </si>
  <si>
    <t>ocs</t>
  </si>
  <si>
    <t>appletv+</t>
  </si>
  <si>
    <t>salto</t>
  </si>
  <si>
    <t>subscription</t>
  </si>
  <si>
    <t>id_platform</t>
  </si>
  <si>
    <t>id_user</t>
  </si>
  <si>
    <t>subscription_date</t>
  </si>
  <si>
    <t>payement_type</t>
  </si>
  <si>
    <t>mastercard</t>
  </si>
  <si>
    <t>paypal</t>
  </si>
  <si>
    <t>visa</t>
  </si>
  <si>
    <t>bitcoin</t>
  </si>
  <si>
    <t>id_tv_show</t>
  </si>
  <si>
    <t>starting_time</t>
  </si>
  <si>
    <t>device</t>
  </si>
  <si>
    <t>rate</t>
  </si>
  <si>
    <t>season_number</t>
  </si>
  <si>
    <t>episode_number</t>
  </si>
  <si>
    <t>tv_show_viewing</t>
  </si>
  <si>
    <t>tablette</t>
  </si>
  <si>
    <t>téléphone</t>
  </si>
  <si>
    <t>tv</t>
  </si>
  <si>
    <t>movie_viewing</t>
  </si>
  <si>
    <t>id_movie</t>
  </si>
  <si>
    <t>movie_disponiblity</t>
  </si>
  <si>
    <t>tv_show_disponibility</t>
  </si>
  <si>
    <t>first_name</t>
  </si>
  <si>
    <t>age</t>
  </si>
  <si>
    <t>nationality</t>
  </si>
  <si>
    <t>actor</t>
  </si>
  <si>
    <t>matthew</t>
  </si>
  <si>
    <t>mcconaughey</t>
  </si>
  <si>
    <t>américain</t>
  </si>
  <si>
    <t>leonardo</t>
  </si>
  <si>
    <t>di caprio</t>
  </si>
  <si>
    <t>bob</t>
  </si>
  <si>
    <t>odenkirk</t>
  </si>
  <si>
    <t>john david</t>
  </si>
  <si>
    <t>washington</t>
  </si>
  <si>
    <t>jack</t>
  </si>
  <si>
    <t>nicholson</t>
  </si>
  <si>
    <t>christian</t>
  </si>
  <si>
    <t>bale</t>
  </si>
  <si>
    <t>warren</t>
  </si>
  <si>
    <t>clarke</t>
  </si>
  <si>
    <t>de niro</t>
  </si>
  <si>
    <t>joe</t>
  </si>
  <si>
    <t>pesci</t>
  </si>
  <si>
    <t xml:space="preserve">matt </t>
  </si>
  <si>
    <t>damon</t>
  </si>
  <si>
    <t xml:space="preserve">johny </t>
  </si>
  <si>
    <t>depp</t>
  </si>
  <si>
    <t>bryan</t>
  </si>
  <si>
    <t>cranston</t>
  </si>
  <si>
    <t>damian</t>
  </si>
  <si>
    <t>lewis</t>
  </si>
  <si>
    <t>jared</t>
  </si>
  <si>
    <t>harris</t>
  </si>
  <si>
    <t>steve</t>
  </si>
  <si>
    <t>carell</t>
  </si>
  <si>
    <t>idris</t>
  </si>
  <si>
    <t>elba</t>
  </si>
  <si>
    <t>woody</t>
  </si>
  <si>
    <t>harrelson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</si>
</sst>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\ hh:mm:ss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44546A"/>
        <bgColor rgb="FF000000"/>
      </patternFill>
    </fill>
    <fill>
      <patternFill patternType="solid">
        <fgColor rgb="FFE7E6E6"/>
        <bgColor rgb="FF000000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rgb="FF000000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3" borderId="2" xfId="0" applyFont="1" applyFill="1" applyBorder="1" applyAlignment="1">
      <alignment horizontal="center" vertical="center"/>
    </xf>
    <xf numFmtId="14" fontId="0" fillId="0" borderId="0" xfId="0" applyNumberFormat="1"/>
    <xf numFmtId="0" fontId="0" fillId="3" borderId="2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1" fontId="0" fillId="0" borderId="0" xfId="0" applyNumberFormat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5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center" vertical="center"/>
    </xf>
    <xf numFmtId="0" fontId="0" fillId="2" borderId="6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0408BF-5321-430F-96A1-5824FA40067D}">
  <sheetPr codeName="Feuil1"/>
  <dimension ref="A1:I21"/>
  <sheetViews>
    <sheetView tabSelected="1" zoomScale="130" zoomScaleNormal="130" workbookViewId="0">
      <selection activeCell="G7" sqref="G7"/>
    </sheetView>
  </sheetViews>
  <sheetFormatPr baseColWidth="10" defaultRowHeight="15" x14ac:dyDescent="0.25"/>
  <cols>
    <col min="3" max="3" width="15.85546875" customWidth="1"/>
    <col min="5" max="5" width="40.7109375" customWidth="1"/>
    <col min="6" max="6" width="14.42578125" customWidth="1"/>
    <col min="7" max="7" width="19.7109375" customWidth="1"/>
    <col min="8" max="8" width="15.42578125" customWidth="1"/>
  </cols>
  <sheetData>
    <row r="1" spans="1:9" ht="15" customHeight="1" x14ac:dyDescent="0.25">
      <c r="A1" s="13" t="s">
        <v>0</v>
      </c>
      <c r="B1" s="14"/>
      <c r="C1" s="14"/>
      <c r="D1" s="14"/>
      <c r="E1" s="14"/>
      <c r="F1" s="14"/>
      <c r="G1" s="14"/>
      <c r="H1" s="14"/>
      <c r="I1" s="14"/>
    </row>
    <row r="2" spans="1:9" ht="15" customHeight="1" x14ac:dyDescent="0.25">
      <c r="A2" s="13"/>
      <c r="B2" s="14"/>
      <c r="C2" s="14"/>
      <c r="D2" s="14"/>
      <c r="E2" s="14"/>
      <c r="F2" s="14"/>
      <c r="G2" s="14"/>
      <c r="H2" s="14"/>
      <c r="I2" s="14"/>
    </row>
    <row r="3" spans="1:9" ht="15.75" customHeight="1" x14ac:dyDescent="0.25">
      <c r="A3" s="13"/>
      <c r="B3" s="14"/>
      <c r="C3" s="14"/>
      <c r="D3" s="14"/>
      <c r="E3" s="14"/>
      <c r="F3" s="14"/>
      <c r="G3" s="14"/>
      <c r="H3" s="14"/>
      <c r="I3" s="14"/>
    </row>
    <row r="4" spans="1:9" x14ac:dyDescent="0.25">
      <c r="A4" s="1" t="s">
        <v>76</v>
      </c>
      <c r="B4" s="1" t="s">
        <v>1</v>
      </c>
      <c r="C4" s="1" t="s">
        <v>2</v>
      </c>
      <c r="D4" s="1" t="s">
        <v>3</v>
      </c>
      <c r="E4" s="1" t="s">
        <v>1</v>
      </c>
      <c r="F4" s="1" t="s">
        <v>4</v>
      </c>
      <c r="G4" s="1" t="s">
        <v>5</v>
      </c>
      <c r="H4" s="1" t="s">
        <v>6</v>
      </c>
      <c r="I4" s="1" t="s">
        <v>7</v>
      </c>
    </row>
    <row r="5" spans="1:9" x14ac:dyDescent="0.25">
      <c r="A5">
        <v>1</v>
      </c>
      <c r="B5" t="s">
        <v>8</v>
      </c>
      <c r="C5" t="s">
        <v>25</v>
      </c>
      <c r="D5" t="s">
        <v>39</v>
      </c>
      <c r="E5" t="s">
        <v>41</v>
      </c>
      <c r="F5" s="2">
        <f ca="1">DATE(RANDBETWEEN(1995,2004),RANDBETWEEN(1,12),RANDBETWEEN(1,31))</f>
        <v>35627</v>
      </c>
      <c r="G5" t="s">
        <v>58</v>
      </c>
      <c r="H5" t="str">
        <f ca="1">CHAR(RAND()*26+65)&amp;CHAR(RAND()*26+65)&amp;CHAR(RAND()*26+65)&amp;CHAR(RAND()*10+48)&amp;CHAR(RAND()*10+48)&amp;CHAR(RAND()*26+97)&amp;CHAR(RAND()*26+97)&amp;CHAR(RAND()*26+97)</f>
        <v>ZCD90dgi</v>
      </c>
      <c r="I5" t="s">
        <v>75</v>
      </c>
    </row>
    <row r="6" spans="1:9" x14ac:dyDescent="0.25">
      <c r="A6">
        <v>2</v>
      </c>
      <c r="B6" t="s">
        <v>9</v>
      </c>
      <c r="C6" t="s">
        <v>26</v>
      </c>
      <c r="D6" t="s">
        <v>39</v>
      </c>
      <c r="E6" t="s">
        <v>42</v>
      </c>
      <c r="F6" s="2">
        <f t="shared" ref="F6:F10" ca="1" si="0">DATE(RANDBETWEEN(1995,2004),RANDBETWEEN(1,12),RANDBETWEEN(1,31))</f>
        <v>38017</v>
      </c>
      <c r="G6" t="s">
        <v>59</v>
      </c>
      <c r="H6" t="str">
        <f t="shared" ref="H6:H21" ca="1" si="1">CHAR(RAND()*26+65)&amp;CHAR(RAND()*26+65)&amp;CHAR(RAND()*26+65)&amp;CHAR(RAND()*10+48)&amp;CHAR(RAND()*10+48)&amp;CHAR(RAND()*26+97)&amp;CHAR(RAND()*26+97)&amp;CHAR(RAND()*26+97)</f>
        <v>ZEO83xfl</v>
      </c>
      <c r="I6" t="s">
        <v>75</v>
      </c>
    </row>
    <row r="7" spans="1:9" x14ac:dyDescent="0.25">
      <c r="A7">
        <v>3</v>
      </c>
      <c r="B7" t="s">
        <v>10</v>
      </c>
      <c r="C7" t="s">
        <v>27</v>
      </c>
      <c r="D7" t="s">
        <v>39</v>
      </c>
      <c r="E7" t="s">
        <v>43</v>
      </c>
      <c r="F7" s="2">
        <f t="shared" ca="1" si="0"/>
        <v>37239</v>
      </c>
      <c r="G7" t="s">
        <v>60</v>
      </c>
      <c r="H7" t="str">
        <f t="shared" ca="1" si="1"/>
        <v>VSJ45kji</v>
      </c>
      <c r="I7" t="s">
        <v>75</v>
      </c>
    </row>
    <row r="8" spans="1:9" x14ac:dyDescent="0.25">
      <c r="A8">
        <v>4</v>
      </c>
      <c r="B8" t="s">
        <v>11</v>
      </c>
      <c r="C8" t="s">
        <v>28</v>
      </c>
      <c r="D8" t="s">
        <v>39</v>
      </c>
      <c r="E8" t="s">
        <v>44</v>
      </c>
      <c r="F8" s="2">
        <f t="shared" ca="1" si="0"/>
        <v>36006</v>
      </c>
      <c r="G8" t="s">
        <v>61</v>
      </c>
      <c r="H8" t="str">
        <f t="shared" ca="1" si="1"/>
        <v>WSB11wdv</v>
      </c>
      <c r="I8" t="s">
        <v>75</v>
      </c>
    </row>
    <row r="9" spans="1:9" x14ac:dyDescent="0.25">
      <c r="A9">
        <v>5</v>
      </c>
      <c r="B9" t="s">
        <v>12</v>
      </c>
      <c r="C9" t="s">
        <v>29</v>
      </c>
      <c r="D9" t="s">
        <v>40</v>
      </c>
      <c r="E9" t="s">
        <v>45</v>
      </c>
      <c r="F9" s="2">
        <f t="shared" ca="1" si="0"/>
        <v>38338</v>
      </c>
      <c r="G9" t="s">
        <v>62</v>
      </c>
      <c r="H9" t="str">
        <f t="shared" ca="1" si="1"/>
        <v>DSE74ieg</v>
      </c>
      <c r="I9" t="s">
        <v>75</v>
      </c>
    </row>
    <row r="10" spans="1:9" x14ac:dyDescent="0.25">
      <c r="A10">
        <v>6</v>
      </c>
      <c r="B10" t="s">
        <v>13</v>
      </c>
      <c r="C10" t="s">
        <v>31</v>
      </c>
      <c r="D10" t="s">
        <v>39</v>
      </c>
      <c r="E10" t="s">
        <v>46</v>
      </c>
      <c r="F10" s="2">
        <f t="shared" ca="1" si="0"/>
        <v>38245</v>
      </c>
      <c r="G10" t="s">
        <v>63</v>
      </c>
      <c r="H10" t="str">
        <f t="shared" ca="1" si="1"/>
        <v>UDM20irj</v>
      </c>
      <c r="I10" t="s">
        <v>75</v>
      </c>
    </row>
    <row r="11" spans="1:9" x14ac:dyDescent="0.25">
      <c r="A11">
        <v>7</v>
      </c>
      <c r="B11" t="s">
        <v>14</v>
      </c>
      <c r="C11" t="s">
        <v>30</v>
      </c>
      <c r="D11" t="s">
        <v>39</v>
      </c>
      <c r="E11" t="s">
        <v>47</v>
      </c>
      <c r="F11" s="2">
        <f ca="1">DATE(RANDBETWEEN(1995,2004),RANDBETWEEN(1,12),RANDBETWEEN(1,31))</f>
        <v>37410</v>
      </c>
      <c r="G11" t="s">
        <v>64</v>
      </c>
      <c r="H11" t="str">
        <f t="shared" ca="1" si="1"/>
        <v>SFD24fkw</v>
      </c>
      <c r="I11" t="s">
        <v>75</v>
      </c>
    </row>
    <row r="12" spans="1:9" x14ac:dyDescent="0.25">
      <c r="A12">
        <v>8</v>
      </c>
      <c r="B12" t="s">
        <v>15</v>
      </c>
      <c r="C12" t="s">
        <v>32</v>
      </c>
      <c r="D12" t="s">
        <v>39</v>
      </c>
      <c r="E12" t="s">
        <v>48</v>
      </c>
      <c r="F12" s="2">
        <f t="shared" ref="F12:F21" ca="1" si="2">DATE(RANDBETWEEN(1995,2004),RANDBETWEEN(1,12),RANDBETWEEN(1,31))</f>
        <v>36727</v>
      </c>
      <c r="G12" t="s">
        <v>65</v>
      </c>
      <c r="H12" t="str">
        <f t="shared" ca="1" si="1"/>
        <v>KEG71ocy</v>
      </c>
      <c r="I12" t="s">
        <v>75</v>
      </c>
    </row>
    <row r="13" spans="1:9" x14ac:dyDescent="0.25">
      <c r="A13">
        <v>9</v>
      </c>
      <c r="B13" t="s">
        <v>16</v>
      </c>
      <c r="C13" t="s">
        <v>33</v>
      </c>
      <c r="D13" t="s">
        <v>39</v>
      </c>
      <c r="E13" t="s">
        <v>49</v>
      </c>
      <c r="F13" s="2">
        <f t="shared" ca="1" si="2"/>
        <v>37927</v>
      </c>
      <c r="G13" t="s">
        <v>66</v>
      </c>
      <c r="H13" t="str">
        <f t="shared" ca="1" si="1"/>
        <v>NTG81uvt</v>
      </c>
      <c r="I13" t="s">
        <v>75</v>
      </c>
    </row>
    <row r="14" spans="1:9" x14ac:dyDescent="0.25">
      <c r="A14">
        <v>10</v>
      </c>
      <c r="B14" t="s">
        <v>17</v>
      </c>
      <c r="C14" t="s">
        <v>32</v>
      </c>
      <c r="D14" t="s">
        <v>39</v>
      </c>
      <c r="E14" t="s">
        <v>50</v>
      </c>
      <c r="F14" s="2">
        <f t="shared" ca="1" si="2"/>
        <v>35842</v>
      </c>
      <c r="G14" t="s">
        <v>67</v>
      </c>
      <c r="H14" t="str">
        <f t="shared" ca="1" si="1"/>
        <v>ZZA61anl</v>
      </c>
      <c r="I14" t="s">
        <v>75</v>
      </c>
    </row>
    <row r="15" spans="1:9" x14ac:dyDescent="0.25">
      <c r="A15">
        <v>11</v>
      </c>
      <c r="B15" t="s">
        <v>18</v>
      </c>
      <c r="C15" t="s">
        <v>34</v>
      </c>
      <c r="D15" t="s">
        <v>40</v>
      </c>
      <c r="E15" t="s">
        <v>51</v>
      </c>
      <c r="F15" s="2">
        <f t="shared" ca="1" si="2"/>
        <v>36523</v>
      </c>
      <c r="G15" t="s">
        <v>68</v>
      </c>
      <c r="H15" t="str">
        <f t="shared" ca="1" si="1"/>
        <v>JFC49vpb</v>
      </c>
      <c r="I15" t="s">
        <v>75</v>
      </c>
    </row>
    <row r="16" spans="1:9" x14ac:dyDescent="0.25">
      <c r="A16">
        <v>12</v>
      </c>
      <c r="B16" t="s">
        <v>19</v>
      </c>
      <c r="C16" t="s">
        <v>26</v>
      </c>
      <c r="D16" t="s">
        <v>39</v>
      </c>
      <c r="E16" t="s">
        <v>52</v>
      </c>
      <c r="F16" s="2">
        <f t="shared" ca="1" si="2"/>
        <v>37553</v>
      </c>
      <c r="G16" t="s">
        <v>69</v>
      </c>
      <c r="H16" t="str">
        <f t="shared" ca="1" si="1"/>
        <v>FEO58soi</v>
      </c>
      <c r="I16" t="s">
        <v>75</v>
      </c>
    </row>
    <row r="17" spans="1:9" x14ac:dyDescent="0.25">
      <c r="A17">
        <v>13</v>
      </c>
      <c r="B17" t="s">
        <v>20</v>
      </c>
      <c r="C17" t="s">
        <v>35</v>
      </c>
      <c r="D17" t="s">
        <v>39</v>
      </c>
      <c r="E17" t="s">
        <v>53</v>
      </c>
      <c r="F17" s="2">
        <f t="shared" ca="1" si="2"/>
        <v>36083</v>
      </c>
      <c r="G17" t="s">
        <v>70</v>
      </c>
      <c r="H17" t="str">
        <f t="shared" ca="1" si="1"/>
        <v>KVT06muk</v>
      </c>
      <c r="I17" t="s">
        <v>75</v>
      </c>
    </row>
    <row r="18" spans="1:9" x14ac:dyDescent="0.25">
      <c r="A18">
        <v>14</v>
      </c>
      <c r="B18" t="s">
        <v>21</v>
      </c>
      <c r="C18" t="s">
        <v>36</v>
      </c>
      <c r="D18" t="s">
        <v>39</v>
      </c>
      <c r="E18" t="s">
        <v>54</v>
      </c>
      <c r="F18" s="2">
        <f t="shared" ca="1" si="2"/>
        <v>36149</v>
      </c>
      <c r="G18" t="s">
        <v>71</v>
      </c>
      <c r="H18" t="str">
        <f t="shared" ca="1" si="1"/>
        <v>NDO07wej</v>
      </c>
      <c r="I18" t="s">
        <v>75</v>
      </c>
    </row>
    <row r="19" spans="1:9" x14ac:dyDescent="0.25">
      <c r="A19">
        <v>15</v>
      </c>
      <c r="B19" t="s">
        <v>22</v>
      </c>
      <c r="C19" t="s">
        <v>30</v>
      </c>
      <c r="D19" t="s">
        <v>39</v>
      </c>
      <c r="E19" t="s">
        <v>55</v>
      </c>
      <c r="F19" s="2">
        <f t="shared" ca="1" si="2"/>
        <v>35315</v>
      </c>
      <c r="G19" t="s">
        <v>72</v>
      </c>
      <c r="H19" t="str">
        <f t="shared" ca="1" si="1"/>
        <v>UEN71dgc</v>
      </c>
      <c r="I19" t="s">
        <v>75</v>
      </c>
    </row>
    <row r="20" spans="1:9" x14ac:dyDescent="0.25">
      <c r="A20">
        <v>16</v>
      </c>
      <c r="B20" t="s">
        <v>23</v>
      </c>
      <c r="C20" t="s">
        <v>37</v>
      </c>
      <c r="D20" t="s">
        <v>39</v>
      </c>
      <c r="E20" t="s">
        <v>56</v>
      </c>
      <c r="F20" s="2">
        <f t="shared" ca="1" si="2"/>
        <v>37623</v>
      </c>
      <c r="G20" t="s">
        <v>73</v>
      </c>
      <c r="H20" t="str">
        <f t="shared" ca="1" si="1"/>
        <v>EFF40yfk</v>
      </c>
      <c r="I20" t="s">
        <v>75</v>
      </c>
    </row>
    <row r="21" spans="1:9" x14ac:dyDescent="0.25">
      <c r="A21">
        <v>17</v>
      </c>
      <c r="B21" t="s">
        <v>24</v>
      </c>
      <c r="C21" t="s">
        <v>38</v>
      </c>
      <c r="D21" t="s">
        <v>39</v>
      </c>
      <c r="E21" t="s">
        <v>57</v>
      </c>
      <c r="F21" s="2">
        <f t="shared" ca="1" si="2"/>
        <v>35248</v>
      </c>
      <c r="G21" t="s">
        <v>74</v>
      </c>
      <c r="H21" t="str">
        <f t="shared" ca="1" si="1"/>
        <v>VQH77dwz</v>
      </c>
      <c r="I21" t="s">
        <v>75</v>
      </c>
    </row>
  </sheetData>
  <mergeCells count="1">
    <mergeCell ref="A1:I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6C1B2E-0840-49D6-BF3B-57E041898156}">
  <sheetPr codeName="Feuil2"/>
  <dimension ref="A1:G13"/>
  <sheetViews>
    <sheetView zoomScale="130" zoomScaleNormal="130" workbookViewId="0">
      <selection activeCell="C19" sqref="C19"/>
    </sheetView>
  </sheetViews>
  <sheetFormatPr baseColWidth="10" defaultRowHeight="15" x14ac:dyDescent="0.25"/>
  <cols>
    <col min="2" max="2" width="18.28515625" customWidth="1"/>
    <col min="4" max="4" width="18.7109375" customWidth="1"/>
    <col min="5" max="5" width="21" customWidth="1"/>
    <col min="6" max="6" width="24.42578125" customWidth="1"/>
  </cols>
  <sheetData>
    <row r="1" spans="1:7" ht="15" customHeight="1" x14ac:dyDescent="0.25">
      <c r="A1" s="13" t="s">
        <v>78</v>
      </c>
      <c r="B1" s="14"/>
      <c r="C1" s="14"/>
      <c r="D1" s="14"/>
      <c r="E1" s="14"/>
      <c r="F1" s="14"/>
      <c r="G1" s="14"/>
    </row>
    <row r="2" spans="1:7" x14ac:dyDescent="0.25">
      <c r="A2" s="13"/>
      <c r="B2" s="14"/>
      <c r="C2" s="14"/>
      <c r="D2" s="14"/>
      <c r="E2" s="14"/>
      <c r="F2" s="14"/>
      <c r="G2" s="14"/>
    </row>
    <row r="3" spans="1:7" x14ac:dyDescent="0.25">
      <c r="A3" s="3" t="s">
        <v>76</v>
      </c>
      <c r="B3" s="3" t="s">
        <v>77</v>
      </c>
      <c r="C3" s="3" t="s">
        <v>79</v>
      </c>
      <c r="D3" s="3" t="s">
        <v>80</v>
      </c>
      <c r="E3" s="3" t="s">
        <v>81</v>
      </c>
      <c r="F3" s="3" t="s">
        <v>82</v>
      </c>
      <c r="G3" s="3" t="s">
        <v>83</v>
      </c>
    </row>
    <row r="4" spans="1:7" x14ac:dyDescent="0.25">
      <c r="A4" s="4">
        <v>1</v>
      </c>
      <c r="B4" s="4" t="s">
        <v>84</v>
      </c>
      <c r="C4" s="5">
        <v>0.1173611111111111</v>
      </c>
      <c r="D4" s="4" t="s">
        <v>94</v>
      </c>
      <c r="E4" s="4" t="s">
        <v>95</v>
      </c>
      <c r="F4" s="4" t="s">
        <v>106</v>
      </c>
      <c r="G4" s="4" t="s">
        <v>116</v>
      </c>
    </row>
    <row r="5" spans="1:7" x14ac:dyDescent="0.25">
      <c r="A5" s="4">
        <v>2</v>
      </c>
      <c r="B5" s="4" t="s">
        <v>85</v>
      </c>
      <c r="C5" s="5">
        <v>0.10277777777777779</v>
      </c>
      <c r="D5" s="4" t="s">
        <v>94</v>
      </c>
      <c r="E5" s="4" t="s">
        <v>95</v>
      </c>
      <c r="F5" s="4" t="s">
        <v>107</v>
      </c>
      <c r="G5" s="4" t="s">
        <v>116</v>
      </c>
    </row>
    <row r="6" spans="1:7" x14ac:dyDescent="0.25">
      <c r="A6" s="4">
        <v>3</v>
      </c>
      <c r="B6" s="4" t="s">
        <v>86</v>
      </c>
      <c r="C6" s="5">
        <v>0.10416666666666667</v>
      </c>
      <c r="D6" s="4" t="s">
        <v>94</v>
      </c>
      <c r="E6" s="4" t="s">
        <v>95</v>
      </c>
      <c r="F6" s="4" t="s">
        <v>108</v>
      </c>
      <c r="G6" s="4" t="s">
        <v>116</v>
      </c>
    </row>
    <row r="7" spans="1:7" x14ac:dyDescent="0.25">
      <c r="A7" s="4">
        <v>4</v>
      </c>
      <c r="B7" s="4" t="s">
        <v>87</v>
      </c>
      <c r="C7" s="5">
        <v>7.013888888888889E-2</v>
      </c>
      <c r="D7" s="4" t="s">
        <v>96</v>
      </c>
      <c r="E7" s="4" t="s">
        <v>97</v>
      </c>
      <c r="F7" s="4" t="s">
        <v>109</v>
      </c>
      <c r="G7" s="6" t="s">
        <v>117</v>
      </c>
    </row>
    <row r="8" spans="1:7" x14ac:dyDescent="0.25">
      <c r="A8" s="4">
        <v>5</v>
      </c>
      <c r="B8" s="4" t="s">
        <v>88</v>
      </c>
      <c r="C8" s="5">
        <v>8.2638888888888887E-2</v>
      </c>
      <c r="D8" s="4" t="s">
        <v>98</v>
      </c>
      <c r="E8" s="4" t="s">
        <v>99</v>
      </c>
      <c r="F8" s="4" t="s">
        <v>110</v>
      </c>
      <c r="G8" s="6" t="s">
        <v>118</v>
      </c>
    </row>
    <row r="9" spans="1:7" x14ac:dyDescent="0.25">
      <c r="A9" s="4">
        <v>6</v>
      </c>
      <c r="B9" s="4" t="s">
        <v>89</v>
      </c>
      <c r="C9" s="5">
        <v>9.4444444444444442E-2</v>
      </c>
      <c r="D9" s="4" t="s">
        <v>98</v>
      </c>
      <c r="E9" s="4" t="s">
        <v>99</v>
      </c>
      <c r="F9" s="4" t="s">
        <v>111</v>
      </c>
      <c r="G9" s="6" t="s">
        <v>117</v>
      </c>
    </row>
    <row r="10" spans="1:7" x14ac:dyDescent="0.25">
      <c r="A10" s="4">
        <v>7</v>
      </c>
      <c r="B10" s="4" t="s">
        <v>90</v>
      </c>
      <c r="C10" s="5">
        <v>0.1013888888888889</v>
      </c>
      <c r="D10" s="4" t="s">
        <v>100</v>
      </c>
      <c r="E10" s="4" t="s">
        <v>101</v>
      </c>
      <c r="F10" s="4" t="s">
        <v>113</v>
      </c>
      <c r="G10" s="6" t="s">
        <v>119</v>
      </c>
    </row>
    <row r="11" spans="1:7" x14ac:dyDescent="0.25">
      <c r="A11" s="4">
        <v>8</v>
      </c>
      <c r="B11" s="4" t="s">
        <v>91</v>
      </c>
      <c r="C11" s="5">
        <v>0.12361111111111112</v>
      </c>
      <c r="D11" s="4" t="s">
        <v>100</v>
      </c>
      <c r="E11" s="4" t="s">
        <v>101</v>
      </c>
      <c r="F11" s="4" t="s">
        <v>112</v>
      </c>
      <c r="G11" s="6" t="s">
        <v>119</v>
      </c>
    </row>
    <row r="12" spans="1:7" x14ac:dyDescent="0.25">
      <c r="A12" s="4">
        <v>9</v>
      </c>
      <c r="B12" s="4" t="s">
        <v>92</v>
      </c>
      <c r="C12" s="5">
        <v>9.7916666666666666E-2</v>
      </c>
      <c r="D12" s="4" t="s">
        <v>102</v>
      </c>
      <c r="E12" s="4" t="s">
        <v>103</v>
      </c>
      <c r="F12" s="4" t="s">
        <v>114</v>
      </c>
      <c r="G12" s="6" t="s">
        <v>116</v>
      </c>
    </row>
    <row r="13" spans="1:7" x14ac:dyDescent="0.25">
      <c r="A13" s="4">
        <v>10</v>
      </c>
      <c r="B13" s="4" t="s">
        <v>93</v>
      </c>
      <c r="C13" s="5">
        <v>8.2638888888888887E-2</v>
      </c>
      <c r="D13" s="4" t="s">
        <v>104</v>
      </c>
      <c r="E13" s="4" t="s">
        <v>105</v>
      </c>
      <c r="F13" s="4" t="s">
        <v>115</v>
      </c>
      <c r="G13" s="6" t="s">
        <v>116</v>
      </c>
    </row>
  </sheetData>
  <mergeCells count="1">
    <mergeCell ref="A1:G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E1367F-A60A-F140-8360-639B1B3FC819}">
  <sheetPr codeName="Feuil7"/>
  <dimension ref="A1:F20"/>
  <sheetViews>
    <sheetView zoomScale="132" workbookViewId="0">
      <selection activeCell="F14" sqref="F14"/>
    </sheetView>
  </sheetViews>
  <sheetFormatPr baseColWidth="10" defaultRowHeight="15" x14ac:dyDescent="0.25"/>
  <cols>
    <col min="3" max="3" width="12.7109375" customWidth="1"/>
  </cols>
  <sheetData>
    <row r="1" spans="1:6" x14ac:dyDescent="0.25">
      <c r="A1" s="15" t="s">
        <v>197</v>
      </c>
      <c r="B1" s="16"/>
      <c r="C1" s="16"/>
      <c r="D1" s="16"/>
      <c r="E1" s="16"/>
      <c r="F1" s="17"/>
    </row>
    <row r="2" spans="1:6" x14ac:dyDescent="0.25">
      <c r="A2" s="18"/>
      <c r="B2" s="19"/>
      <c r="C2" s="19"/>
      <c r="D2" s="19"/>
      <c r="E2" s="19"/>
      <c r="F2" s="20"/>
    </row>
    <row r="3" spans="1:6" x14ac:dyDescent="0.25">
      <c r="A3" s="7" t="s">
        <v>76</v>
      </c>
      <c r="B3" s="7" t="s">
        <v>77</v>
      </c>
      <c r="C3" s="7" t="s">
        <v>194</v>
      </c>
      <c r="D3" s="7" t="s">
        <v>195</v>
      </c>
      <c r="E3" s="7" t="s">
        <v>3</v>
      </c>
      <c r="F3" s="7" t="s">
        <v>196</v>
      </c>
    </row>
    <row r="4" spans="1:6" x14ac:dyDescent="0.25">
      <c r="A4">
        <v>1</v>
      </c>
      <c r="B4" t="s">
        <v>198</v>
      </c>
      <c r="C4" t="s">
        <v>199</v>
      </c>
      <c r="D4">
        <v>52</v>
      </c>
      <c r="E4" t="s">
        <v>39</v>
      </c>
      <c r="F4" t="s">
        <v>200</v>
      </c>
    </row>
    <row r="5" spans="1:6" x14ac:dyDescent="0.25">
      <c r="A5">
        <v>2</v>
      </c>
      <c r="B5" t="s">
        <v>201</v>
      </c>
      <c r="C5" t="s">
        <v>202</v>
      </c>
      <c r="D5">
        <v>47</v>
      </c>
      <c r="E5" t="s">
        <v>39</v>
      </c>
      <c r="F5" t="s">
        <v>200</v>
      </c>
    </row>
    <row r="6" spans="1:6" x14ac:dyDescent="0.25">
      <c r="A6">
        <v>3</v>
      </c>
      <c r="B6" t="s">
        <v>203</v>
      </c>
      <c r="C6" t="s">
        <v>204</v>
      </c>
      <c r="D6">
        <v>59</v>
      </c>
      <c r="E6" t="s">
        <v>39</v>
      </c>
      <c r="F6" t="s">
        <v>200</v>
      </c>
    </row>
    <row r="7" spans="1:6" x14ac:dyDescent="0.25">
      <c r="A7">
        <v>4</v>
      </c>
      <c r="B7" t="s">
        <v>205</v>
      </c>
      <c r="C7" t="s">
        <v>206</v>
      </c>
      <c r="D7">
        <v>38</v>
      </c>
      <c r="E7" t="s">
        <v>39</v>
      </c>
      <c r="F7" t="s">
        <v>200</v>
      </c>
    </row>
    <row r="8" spans="1:6" x14ac:dyDescent="0.25">
      <c r="A8">
        <v>5</v>
      </c>
      <c r="B8" t="s">
        <v>207</v>
      </c>
      <c r="C8" t="s">
        <v>208</v>
      </c>
      <c r="D8">
        <v>85</v>
      </c>
      <c r="E8" t="s">
        <v>39</v>
      </c>
      <c r="F8" t="s">
        <v>200</v>
      </c>
    </row>
    <row r="9" spans="1:6" x14ac:dyDescent="0.25">
      <c r="A9">
        <v>6</v>
      </c>
      <c r="B9" t="s">
        <v>209</v>
      </c>
      <c r="C9" t="s">
        <v>210</v>
      </c>
      <c r="D9">
        <v>48</v>
      </c>
      <c r="E9" t="s">
        <v>39</v>
      </c>
      <c r="F9" t="s">
        <v>200</v>
      </c>
    </row>
    <row r="10" spans="1:6" x14ac:dyDescent="0.25">
      <c r="A10">
        <v>7</v>
      </c>
      <c r="B10" t="s">
        <v>211</v>
      </c>
      <c r="C10" t="s">
        <v>212</v>
      </c>
      <c r="D10">
        <v>88</v>
      </c>
      <c r="E10" t="s">
        <v>39</v>
      </c>
      <c r="F10" t="s">
        <v>200</v>
      </c>
    </row>
    <row r="11" spans="1:6" x14ac:dyDescent="0.25">
      <c r="A11">
        <v>8</v>
      </c>
      <c r="B11" t="s">
        <v>24</v>
      </c>
      <c r="C11" t="s">
        <v>213</v>
      </c>
      <c r="D11">
        <v>79</v>
      </c>
      <c r="E11" t="s">
        <v>39</v>
      </c>
      <c r="F11" t="s">
        <v>200</v>
      </c>
    </row>
    <row r="12" spans="1:6" x14ac:dyDescent="0.25">
      <c r="A12">
        <v>9</v>
      </c>
      <c r="B12" t="s">
        <v>214</v>
      </c>
      <c r="C12" t="s">
        <v>215</v>
      </c>
      <c r="D12">
        <v>79</v>
      </c>
      <c r="E12" t="s">
        <v>39</v>
      </c>
      <c r="F12" t="s">
        <v>200</v>
      </c>
    </row>
    <row r="13" spans="1:6" x14ac:dyDescent="0.25">
      <c r="A13">
        <v>10</v>
      </c>
      <c r="B13" t="s">
        <v>216</v>
      </c>
      <c r="C13" t="s">
        <v>217</v>
      </c>
      <c r="D13">
        <v>51</v>
      </c>
      <c r="E13" t="s">
        <v>39</v>
      </c>
      <c r="F13" t="s">
        <v>200</v>
      </c>
    </row>
    <row r="14" spans="1:6" x14ac:dyDescent="0.25">
      <c r="A14">
        <v>11</v>
      </c>
      <c r="B14" t="s">
        <v>218</v>
      </c>
      <c r="C14" t="s">
        <v>219</v>
      </c>
      <c r="D14">
        <v>59</v>
      </c>
      <c r="E14" t="s">
        <v>39</v>
      </c>
      <c r="F14" t="s">
        <v>200</v>
      </c>
    </row>
    <row r="15" spans="1:6" x14ac:dyDescent="0.25">
      <c r="A15">
        <v>12</v>
      </c>
      <c r="B15" t="s">
        <v>220</v>
      </c>
      <c r="C15" t="s">
        <v>221</v>
      </c>
      <c r="D15">
        <v>66</v>
      </c>
      <c r="E15" t="s">
        <v>39</v>
      </c>
      <c r="F15" t="s">
        <v>200</v>
      </c>
    </row>
    <row r="16" spans="1:6" x14ac:dyDescent="0.25">
      <c r="A16">
        <v>13</v>
      </c>
      <c r="B16" t="s">
        <v>222</v>
      </c>
      <c r="C16" t="s">
        <v>223</v>
      </c>
      <c r="D16">
        <v>51</v>
      </c>
      <c r="E16" t="s">
        <v>39</v>
      </c>
      <c r="F16" t="s">
        <v>200</v>
      </c>
    </row>
    <row r="17" spans="1:6" x14ac:dyDescent="0.25">
      <c r="A17">
        <v>14</v>
      </c>
      <c r="B17" t="s">
        <v>224</v>
      </c>
      <c r="C17" t="s">
        <v>225</v>
      </c>
      <c r="D17">
        <v>61</v>
      </c>
      <c r="E17" t="s">
        <v>39</v>
      </c>
      <c r="F17" t="s">
        <v>200</v>
      </c>
    </row>
    <row r="18" spans="1:6" x14ac:dyDescent="0.25">
      <c r="A18">
        <v>15</v>
      </c>
      <c r="B18" t="s">
        <v>226</v>
      </c>
      <c r="C18" t="s">
        <v>227</v>
      </c>
      <c r="D18">
        <v>60</v>
      </c>
      <c r="E18" t="s">
        <v>39</v>
      </c>
      <c r="F18" t="s">
        <v>200</v>
      </c>
    </row>
    <row r="19" spans="1:6" x14ac:dyDescent="0.25">
      <c r="A19">
        <v>16</v>
      </c>
      <c r="B19" t="s">
        <v>228</v>
      </c>
      <c r="C19" t="s">
        <v>229</v>
      </c>
      <c r="D19">
        <v>50</v>
      </c>
      <c r="E19" t="s">
        <v>39</v>
      </c>
      <c r="F19" t="s">
        <v>200</v>
      </c>
    </row>
    <row r="20" spans="1:6" x14ac:dyDescent="0.25">
      <c r="A20">
        <v>17</v>
      </c>
      <c r="B20" t="s">
        <v>230</v>
      </c>
      <c r="C20" t="s">
        <v>231</v>
      </c>
      <c r="D20">
        <v>61</v>
      </c>
      <c r="E20" t="s">
        <v>39</v>
      </c>
      <c r="F20" t="s">
        <v>200</v>
      </c>
    </row>
  </sheetData>
  <mergeCells count="1">
    <mergeCell ref="A1:F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4A925-1715-40EF-8318-FB823A829DE9}">
  <sheetPr codeName="Feuil3"/>
  <dimension ref="A1:F13"/>
  <sheetViews>
    <sheetView zoomScale="145" zoomScaleNormal="145" workbookViewId="0">
      <selection activeCell="A3" sqref="A1:F3"/>
    </sheetView>
  </sheetViews>
  <sheetFormatPr baseColWidth="10" defaultRowHeight="15" x14ac:dyDescent="0.25"/>
  <cols>
    <col min="2" max="2" width="19.42578125" customWidth="1"/>
    <col min="3" max="3" width="17.42578125" customWidth="1"/>
    <col min="4" max="4" width="19.7109375" customWidth="1"/>
    <col min="5" max="5" width="32.85546875" customWidth="1"/>
    <col min="6" max="6" width="14" customWidth="1"/>
  </cols>
  <sheetData>
    <row r="1" spans="1:6" x14ac:dyDescent="0.25">
      <c r="A1" s="13" t="s">
        <v>120</v>
      </c>
      <c r="B1" s="14"/>
      <c r="C1" s="14"/>
      <c r="D1" s="14"/>
      <c r="E1" s="14"/>
      <c r="F1" s="14"/>
    </row>
    <row r="2" spans="1:6" x14ac:dyDescent="0.25">
      <c r="A2" s="13"/>
      <c r="B2" s="14"/>
      <c r="C2" s="14"/>
      <c r="D2" s="14"/>
      <c r="E2" s="14"/>
      <c r="F2" s="14"/>
    </row>
    <row r="3" spans="1:6" x14ac:dyDescent="0.25">
      <c r="A3" s="3" t="s">
        <v>76</v>
      </c>
      <c r="B3" s="3" t="s">
        <v>77</v>
      </c>
      <c r="C3" s="3" t="s">
        <v>80</v>
      </c>
      <c r="D3" s="3" t="s">
        <v>81</v>
      </c>
      <c r="E3" s="3" t="s">
        <v>82</v>
      </c>
      <c r="F3" s="3" t="s">
        <v>83</v>
      </c>
    </row>
    <row r="4" spans="1:6" x14ac:dyDescent="0.25">
      <c r="A4" s="4">
        <v>1</v>
      </c>
      <c r="B4" s="4" t="s">
        <v>121</v>
      </c>
      <c r="C4" s="4" t="s">
        <v>131</v>
      </c>
      <c r="D4" s="4" t="s">
        <v>132</v>
      </c>
      <c r="E4" s="4" t="s">
        <v>133</v>
      </c>
      <c r="F4" s="4" t="s">
        <v>117</v>
      </c>
    </row>
    <row r="5" spans="1:6" x14ac:dyDescent="0.25">
      <c r="A5" s="4">
        <v>2</v>
      </c>
      <c r="B5" s="4" t="s">
        <v>122</v>
      </c>
      <c r="C5" s="4" t="s">
        <v>134</v>
      </c>
      <c r="D5" s="4" t="s">
        <v>135</v>
      </c>
      <c r="E5" s="4" t="s">
        <v>136</v>
      </c>
      <c r="F5" s="4" t="s">
        <v>137</v>
      </c>
    </row>
    <row r="6" spans="1:6" x14ac:dyDescent="0.25">
      <c r="A6" s="4">
        <v>3</v>
      </c>
      <c r="B6" s="4" t="s">
        <v>123</v>
      </c>
      <c r="C6" s="4" t="s">
        <v>138</v>
      </c>
      <c r="D6" s="4" t="s">
        <v>139</v>
      </c>
      <c r="E6" s="4" t="s">
        <v>140</v>
      </c>
      <c r="F6" s="4" t="s">
        <v>141</v>
      </c>
    </row>
    <row r="7" spans="1:6" x14ac:dyDescent="0.25">
      <c r="A7" s="4">
        <v>4</v>
      </c>
      <c r="B7" s="4" t="s">
        <v>124</v>
      </c>
      <c r="C7" s="4" t="s">
        <v>142</v>
      </c>
      <c r="D7" s="4" t="s">
        <v>143</v>
      </c>
      <c r="E7" s="4" t="s">
        <v>144</v>
      </c>
      <c r="F7" s="6" t="s">
        <v>145</v>
      </c>
    </row>
    <row r="8" spans="1:6" x14ac:dyDescent="0.25">
      <c r="A8" s="4">
        <v>5</v>
      </c>
      <c r="B8" s="4" t="s">
        <v>125</v>
      </c>
      <c r="C8" s="4" t="s">
        <v>142</v>
      </c>
      <c r="D8" s="4" t="s">
        <v>146</v>
      </c>
      <c r="E8" s="4" t="s">
        <v>147</v>
      </c>
      <c r="F8" s="6" t="s">
        <v>117</v>
      </c>
    </row>
    <row r="9" spans="1:6" x14ac:dyDescent="0.25">
      <c r="A9" s="4">
        <v>6</v>
      </c>
      <c r="B9" s="4" t="s">
        <v>126</v>
      </c>
      <c r="C9" s="4" t="s">
        <v>142</v>
      </c>
      <c r="D9" s="4" t="s">
        <v>148</v>
      </c>
      <c r="E9" s="4" t="s">
        <v>149</v>
      </c>
      <c r="F9" s="6" t="s">
        <v>150</v>
      </c>
    </row>
    <row r="10" spans="1:6" x14ac:dyDescent="0.25">
      <c r="A10" s="4">
        <v>7</v>
      </c>
      <c r="B10" s="4" t="s">
        <v>127</v>
      </c>
      <c r="C10" s="4" t="s">
        <v>151</v>
      </c>
      <c r="D10" s="4" t="s">
        <v>152</v>
      </c>
      <c r="E10" s="4" t="s">
        <v>153</v>
      </c>
      <c r="F10" s="6" t="s">
        <v>116</v>
      </c>
    </row>
    <row r="11" spans="1:6" x14ac:dyDescent="0.25">
      <c r="A11" s="4">
        <v>8</v>
      </c>
      <c r="B11" s="4" t="s">
        <v>128</v>
      </c>
      <c r="C11" s="4" t="s">
        <v>154</v>
      </c>
      <c r="D11" s="4" t="s">
        <v>155</v>
      </c>
      <c r="E11" s="4" t="s">
        <v>156</v>
      </c>
      <c r="F11" s="6" t="s">
        <v>157</v>
      </c>
    </row>
    <row r="12" spans="1:6" x14ac:dyDescent="0.25">
      <c r="A12" s="4">
        <v>9</v>
      </c>
      <c r="B12" s="4" t="s">
        <v>129</v>
      </c>
      <c r="C12" s="4" t="s">
        <v>158</v>
      </c>
      <c r="D12" s="4" t="s">
        <v>159</v>
      </c>
      <c r="E12" s="4" t="s">
        <v>160</v>
      </c>
      <c r="F12" s="6" t="s">
        <v>145</v>
      </c>
    </row>
    <row r="13" spans="1:6" x14ac:dyDescent="0.25">
      <c r="A13" s="4">
        <v>10</v>
      </c>
      <c r="B13" s="4" t="s">
        <v>130</v>
      </c>
      <c r="C13" s="4" t="s">
        <v>131</v>
      </c>
      <c r="D13" s="4" t="s">
        <v>132</v>
      </c>
      <c r="E13" s="4" t="s">
        <v>161</v>
      </c>
      <c r="F13" s="6" t="s">
        <v>117</v>
      </c>
    </row>
  </sheetData>
  <mergeCells count="1">
    <mergeCell ref="A1:F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5711F5-1407-FA4E-B4CB-E74F89C35818}">
  <sheetPr codeName="Feuil4"/>
  <dimension ref="A1:C11"/>
  <sheetViews>
    <sheetView zoomScale="178" workbookViewId="0">
      <selection activeCell="E8" sqref="E8"/>
    </sheetView>
  </sheetViews>
  <sheetFormatPr baseColWidth="10" defaultRowHeight="15" x14ac:dyDescent="0.25"/>
  <cols>
    <col min="2" max="2" width="13.7109375" customWidth="1"/>
  </cols>
  <sheetData>
    <row r="1" spans="1:3" x14ac:dyDescent="0.25">
      <c r="A1" s="15" t="s">
        <v>163</v>
      </c>
      <c r="B1" s="21"/>
      <c r="C1" s="22"/>
    </row>
    <row r="2" spans="1:3" x14ac:dyDescent="0.25">
      <c r="A2" s="23"/>
      <c r="B2" s="24"/>
      <c r="C2" s="25"/>
    </row>
    <row r="3" spans="1:3" x14ac:dyDescent="0.25">
      <c r="A3" s="23"/>
      <c r="B3" s="24"/>
      <c r="C3" s="25"/>
    </row>
    <row r="4" spans="1:3" x14ac:dyDescent="0.25">
      <c r="A4" s="7" t="s">
        <v>76</v>
      </c>
      <c r="B4" s="7" t="s">
        <v>77</v>
      </c>
      <c r="C4" s="7" t="s">
        <v>162</v>
      </c>
    </row>
    <row r="5" spans="1:3" x14ac:dyDescent="0.25">
      <c r="A5" s="4">
        <v>1</v>
      </c>
      <c r="B5" s="4" t="s">
        <v>164</v>
      </c>
      <c r="C5" s="4">
        <v>17.989999999999998</v>
      </c>
    </row>
    <row r="6" spans="1:3" x14ac:dyDescent="0.25">
      <c r="A6" s="4">
        <v>2</v>
      </c>
      <c r="B6" s="4" t="s">
        <v>165</v>
      </c>
      <c r="C6" s="4">
        <v>6.99</v>
      </c>
    </row>
    <row r="7" spans="1:3" x14ac:dyDescent="0.25">
      <c r="A7" s="4">
        <v>3</v>
      </c>
      <c r="B7" s="4" t="s">
        <v>166</v>
      </c>
      <c r="C7" s="4">
        <v>8.99</v>
      </c>
    </row>
    <row r="8" spans="1:3" x14ac:dyDescent="0.25">
      <c r="A8" s="4">
        <v>4</v>
      </c>
      <c r="B8" s="4" t="s">
        <v>167</v>
      </c>
      <c r="C8" s="4">
        <v>24.99</v>
      </c>
    </row>
    <row r="9" spans="1:3" x14ac:dyDescent="0.25">
      <c r="A9" s="4">
        <v>5</v>
      </c>
      <c r="B9" s="4" t="s">
        <v>168</v>
      </c>
      <c r="C9" s="4">
        <v>10.99</v>
      </c>
    </row>
    <row r="10" spans="1:3" x14ac:dyDescent="0.25">
      <c r="A10" s="4">
        <v>6</v>
      </c>
      <c r="B10" s="4" t="s">
        <v>169</v>
      </c>
      <c r="C10" s="4">
        <v>4.99</v>
      </c>
    </row>
    <row r="11" spans="1:3" x14ac:dyDescent="0.25">
      <c r="A11" s="4">
        <v>7</v>
      </c>
      <c r="B11" s="4" t="s">
        <v>170</v>
      </c>
      <c r="C11" s="4">
        <v>6.99</v>
      </c>
    </row>
  </sheetData>
  <mergeCells count="1">
    <mergeCell ref="A1:C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94835B-9D9B-664E-95C4-029F6879C852}">
  <sheetPr codeName="Feuil5"/>
  <dimension ref="A1:E14"/>
  <sheetViews>
    <sheetView zoomScale="150" workbookViewId="0">
      <selection activeCell="B5" sqref="B5"/>
    </sheetView>
  </sheetViews>
  <sheetFormatPr baseColWidth="10" defaultRowHeight="15" x14ac:dyDescent="0.25"/>
  <cols>
    <col min="4" max="4" width="45.140625" customWidth="1"/>
    <col min="5" max="5" width="14.28515625" customWidth="1"/>
  </cols>
  <sheetData>
    <row r="1" spans="1:5" x14ac:dyDescent="0.25">
      <c r="A1" s="18" t="s">
        <v>171</v>
      </c>
      <c r="B1" s="19"/>
      <c r="C1" s="19"/>
      <c r="D1" s="19"/>
      <c r="E1" s="19"/>
    </row>
    <row r="2" spans="1:5" x14ac:dyDescent="0.25">
      <c r="A2" s="18"/>
      <c r="B2" s="19"/>
      <c r="C2" s="19"/>
      <c r="D2" s="19"/>
      <c r="E2" s="19"/>
    </row>
    <row r="3" spans="1:5" x14ac:dyDescent="0.25">
      <c r="A3" s="18"/>
      <c r="B3" s="19"/>
      <c r="C3" s="19"/>
      <c r="D3" s="19"/>
      <c r="E3" s="19"/>
    </row>
    <row r="4" spans="1:5" x14ac:dyDescent="0.25">
      <c r="A4" s="7" t="s">
        <v>76</v>
      </c>
      <c r="B4" s="7" t="s">
        <v>172</v>
      </c>
      <c r="C4" s="7" t="s">
        <v>173</v>
      </c>
      <c r="D4" s="7" t="s">
        <v>174</v>
      </c>
      <c r="E4" s="7" t="s">
        <v>175</v>
      </c>
    </row>
    <row r="5" spans="1:5" x14ac:dyDescent="0.25">
      <c r="A5" s="4">
        <v>1</v>
      </c>
      <c r="B5" s="4">
        <f ca="1">RANDBETWEEN(1, 7)</f>
        <v>2</v>
      </c>
      <c r="C5" s="4">
        <f ca="1">RANDBETWEEN(1, 17)</f>
        <v>17</v>
      </c>
      <c r="D5" s="8" cm="1">
        <f t="array" aca="1" ref="D5" ca="1">RANDBETWEEN("01/01/2020",TODAY())+_xlfn.RANDARRAY(1,1,1,59.03,FALSE)</f>
        <v>44435.258357999941</v>
      </c>
      <c r="E5" t="s">
        <v>176</v>
      </c>
    </row>
    <row r="6" spans="1:5" x14ac:dyDescent="0.25">
      <c r="A6" s="4">
        <v>2</v>
      </c>
      <c r="B6" s="4">
        <f t="shared" ref="B6:B14" ca="1" si="0">RANDBETWEEN(1, 7)</f>
        <v>5</v>
      </c>
      <c r="C6" s="4">
        <f t="shared" ref="C6:C14" ca="1" si="1">RANDBETWEEN(1, 10)</f>
        <v>1</v>
      </c>
      <c r="D6" s="8" cm="1">
        <f t="array" aca="1" ref="D6" ca="1">RANDBETWEEN("01/01/2020",TODAY())+_xlfn.RANDARRAY(1,1,1,59.03,FALSE)</f>
        <v>44696.984687269076</v>
      </c>
      <c r="E6" t="s">
        <v>177</v>
      </c>
    </row>
    <row r="7" spans="1:5" x14ac:dyDescent="0.25">
      <c r="A7" s="4">
        <v>3</v>
      </c>
      <c r="B7" s="4">
        <f t="shared" ca="1" si="0"/>
        <v>5</v>
      </c>
      <c r="C7" s="4">
        <f t="shared" ca="1" si="1"/>
        <v>3</v>
      </c>
      <c r="D7" s="8" cm="1">
        <f t="array" aca="1" ref="D7" ca="1">RANDBETWEEN("01/01/2020",TODAY())+_xlfn.RANDARRAY(1,1,1,59.03,FALSE)</f>
        <v>44220.34046376605</v>
      </c>
      <c r="E7" t="s">
        <v>178</v>
      </c>
    </row>
    <row r="8" spans="1:5" x14ac:dyDescent="0.25">
      <c r="A8" s="4">
        <v>4</v>
      </c>
      <c r="B8" s="4">
        <f t="shared" ca="1" si="0"/>
        <v>5</v>
      </c>
      <c r="C8" s="4">
        <f t="shared" ca="1" si="1"/>
        <v>1</v>
      </c>
      <c r="D8" s="8" cm="1">
        <f t="array" aca="1" ref="D8" ca="1">RANDBETWEEN("01/01/2020",TODAY())+_xlfn.RANDARRAY(1,1,1,59.03,FALSE)</f>
        <v>44015.911953265459</v>
      </c>
      <c r="E8" t="s">
        <v>176</v>
      </c>
    </row>
    <row r="9" spans="1:5" x14ac:dyDescent="0.25">
      <c r="A9" s="4">
        <v>5</v>
      </c>
      <c r="B9" s="4">
        <f t="shared" ca="1" si="0"/>
        <v>4</v>
      </c>
      <c r="C9" s="4">
        <f t="shared" ca="1" si="1"/>
        <v>1</v>
      </c>
      <c r="D9" s="8" cm="1">
        <f t="array" aca="1" ref="D9" ca="1">RANDBETWEEN("01/01/2020",TODAY())+_xlfn.RANDARRAY(1,1,1,59.03,FALSE)</f>
        <v>44555.66445371008</v>
      </c>
      <c r="E9" t="s">
        <v>177</v>
      </c>
    </row>
    <row r="10" spans="1:5" x14ac:dyDescent="0.25">
      <c r="A10" s="4">
        <v>6</v>
      </c>
      <c r="B10" s="4">
        <f t="shared" ca="1" si="0"/>
        <v>3</v>
      </c>
      <c r="C10" s="4">
        <f t="shared" ca="1" si="1"/>
        <v>9</v>
      </c>
      <c r="D10" s="8" cm="1">
        <f t="array" aca="1" ref="D10" ca="1">RANDBETWEEN("01/01/2020",TODAY())+_xlfn.RANDARRAY(1,1,1,59.03,FALSE)</f>
        <v>43886.474093809375</v>
      </c>
      <c r="E10" t="s">
        <v>179</v>
      </c>
    </row>
    <row r="11" spans="1:5" x14ac:dyDescent="0.25">
      <c r="A11" s="4">
        <v>7</v>
      </c>
      <c r="B11" s="4">
        <f t="shared" ca="1" si="0"/>
        <v>6</v>
      </c>
      <c r="C11" s="4">
        <f t="shared" ca="1" si="1"/>
        <v>10</v>
      </c>
      <c r="D11" s="8" cm="1">
        <f t="array" aca="1" ref="D11" ca="1">RANDBETWEEN("01/01/2020",TODAY())+_xlfn.RANDARRAY(1,1,1,59.03,FALSE)</f>
        <v>44243.967942558702</v>
      </c>
      <c r="E11" t="s">
        <v>177</v>
      </c>
    </row>
    <row r="12" spans="1:5" x14ac:dyDescent="0.25">
      <c r="A12" s="4">
        <v>8</v>
      </c>
      <c r="B12" s="4">
        <f t="shared" ca="1" si="0"/>
        <v>7</v>
      </c>
      <c r="C12" s="4">
        <f t="shared" ca="1" si="1"/>
        <v>1</v>
      </c>
      <c r="D12" s="8" cm="1">
        <f t="array" aca="1" ref="D12" ca="1">RANDBETWEEN("01/01/2020",TODAY())+_xlfn.RANDARRAY(1,1,1,59.03,FALSE)</f>
        <v>44001.356282737273</v>
      </c>
      <c r="E12" t="s">
        <v>176</v>
      </c>
    </row>
    <row r="13" spans="1:5" x14ac:dyDescent="0.25">
      <c r="A13" s="4">
        <v>9</v>
      </c>
      <c r="B13" s="4">
        <f t="shared" ca="1" si="0"/>
        <v>7</v>
      </c>
      <c r="C13" s="4">
        <f t="shared" ca="1" si="1"/>
        <v>7</v>
      </c>
      <c r="D13" s="8" cm="1">
        <f t="array" aca="1" ref="D13" ca="1">RANDBETWEEN("01/01/2020",TODAY())+_xlfn.RANDARRAY(1,1,1,59.03,FALSE)</f>
        <v>44471.594133033665</v>
      </c>
      <c r="E13" t="s">
        <v>179</v>
      </c>
    </row>
    <row r="14" spans="1:5" x14ac:dyDescent="0.25">
      <c r="A14" s="4">
        <v>10</v>
      </c>
      <c r="B14" s="4">
        <f t="shared" ca="1" si="0"/>
        <v>6</v>
      </c>
      <c r="C14" s="4">
        <f t="shared" ca="1" si="1"/>
        <v>8</v>
      </c>
      <c r="D14" s="8" cm="1">
        <f t="array" aca="1" ref="D14" ca="1">RANDBETWEEN("01/01/2020",TODAY())+_xlfn.RANDARRAY(1,1,1,59.03,FALSE)</f>
        <v>44718.487176926858</v>
      </c>
      <c r="E14" t="s">
        <v>177</v>
      </c>
    </row>
  </sheetData>
  <mergeCells count="1">
    <mergeCell ref="A1:E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DC5F61-F3FA-CC4E-8AF3-88ECE1A22EC1}">
  <sheetPr codeName="Feuil6"/>
  <dimension ref="A1:I15"/>
  <sheetViews>
    <sheetView zoomScale="150" workbookViewId="0">
      <selection sqref="A1:I15"/>
    </sheetView>
  </sheetViews>
  <sheetFormatPr baseColWidth="10" defaultRowHeight="15" x14ac:dyDescent="0.25"/>
  <cols>
    <col min="2" max="2" width="17.7109375" customWidth="1"/>
    <col min="3" max="3" width="14.7109375" customWidth="1"/>
    <col min="4" max="4" width="11" customWidth="1"/>
    <col min="5" max="5" width="20.42578125" customWidth="1"/>
    <col min="8" max="8" width="16.42578125" customWidth="1"/>
    <col min="9" max="9" width="15.42578125" customWidth="1"/>
  </cols>
  <sheetData>
    <row r="1" spans="1:9" ht="15" customHeight="1" x14ac:dyDescent="0.25">
      <c r="A1" s="13" t="s">
        <v>186</v>
      </c>
      <c r="B1" s="14"/>
      <c r="C1" s="14"/>
      <c r="D1" s="14"/>
      <c r="E1" s="14"/>
      <c r="F1" s="14"/>
      <c r="G1" s="14"/>
      <c r="H1" s="14"/>
      <c r="I1" s="14"/>
    </row>
    <row r="2" spans="1:9" ht="15" customHeight="1" x14ac:dyDescent="0.25">
      <c r="A2" s="13"/>
      <c r="B2" s="14"/>
      <c r="C2" s="14"/>
      <c r="D2" s="14"/>
      <c r="E2" s="14"/>
      <c r="F2" s="14"/>
      <c r="G2" s="14"/>
      <c r="H2" s="14"/>
      <c r="I2" s="14"/>
    </row>
    <row r="3" spans="1:9" x14ac:dyDescent="0.25">
      <c r="A3" s="3" t="s">
        <v>76</v>
      </c>
      <c r="B3" s="3" t="s">
        <v>180</v>
      </c>
      <c r="C3" s="3" t="s">
        <v>173</v>
      </c>
      <c r="D3" s="3" t="s">
        <v>79</v>
      </c>
      <c r="E3" s="3" t="s">
        <v>181</v>
      </c>
      <c r="F3" s="3" t="s">
        <v>182</v>
      </c>
      <c r="G3" s="3" t="s">
        <v>183</v>
      </c>
      <c r="H3" s="3" t="s">
        <v>184</v>
      </c>
      <c r="I3" s="3" t="s">
        <v>185</v>
      </c>
    </row>
    <row r="4" spans="1:9" x14ac:dyDescent="0.25">
      <c r="A4" s="4">
        <v>1</v>
      </c>
      <c r="B4" s="4">
        <f ca="1">RANDBETWEEN(1, 10)</f>
        <v>10</v>
      </c>
      <c r="C4" s="4">
        <f ca="1">RANDBETWEEN(1, 17)</f>
        <v>2</v>
      </c>
      <c r="D4" s="5" cm="1">
        <f t="array" aca="1" ref="D4" ca="1">_xlfn.RANDARRAY(1,1,0,0.03,FALSE)</f>
        <v>7.2393731063858588E-3</v>
      </c>
      <c r="E4" s="8" cm="1">
        <f t="array" aca="1" ref="E4" ca="1">RANDBETWEEN("01/01/2020",TODAY())+_xlfn.RANDARRAY(1,1,1,59.03,FALSE)</f>
        <v>44260.262843378659</v>
      </c>
      <c r="F4" s="4" t="s">
        <v>187</v>
      </c>
      <c r="G4" s="4">
        <f ca="1" xml:space="preserve">  RANDBETWEEN(0, 100)</f>
        <v>73</v>
      </c>
      <c r="H4" s="4">
        <f ca="1" xml:space="preserve">  RANDBETWEEN(1, 5)</f>
        <v>1</v>
      </c>
      <c r="I4" s="4">
        <f ca="1" xml:space="preserve">  RANDBETWEEN(1, 12)</f>
        <v>1</v>
      </c>
    </row>
    <row r="5" spans="1:9" x14ac:dyDescent="0.25">
      <c r="A5" s="4">
        <v>2</v>
      </c>
      <c r="B5" s="4">
        <f t="shared" ref="B5:B15" ca="1" si="0">RANDBETWEEN(1, 10)</f>
        <v>6</v>
      </c>
      <c r="C5" s="4">
        <f t="shared" ref="C5:C15" ca="1" si="1">RANDBETWEEN(1, 17)</f>
        <v>1</v>
      </c>
      <c r="D5" s="5" cm="1">
        <f t="array" aca="1" ref="D5" ca="1">_xlfn.RANDARRAY(1,1,0,0.03,FALSE)</f>
        <v>3.6821125367018648E-3</v>
      </c>
      <c r="E5" s="8" cm="1">
        <f t="array" aca="1" ref="E5" ca="1">RANDBETWEEN("01/01/2020",TODAY())+_xlfn.RANDARRAY(1,1,1,59.03,FALSE)</f>
        <v>43932.014475679964</v>
      </c>
      <c r="F5" s="4" t="s">
        <v>188</v>
      </c>
      <c r="G5" s="4">
        <f t="shared" ref="G5:G15" ca="1" si="2" xml:space="preserve">  RANDBETWEEN(0, 100)</f>
        <v>78</v>
      </c>
      <c r="H5" s="4">
        <f t="shared" ref="H5:H15" ca="1" si="3" xml:space="preserve">  RANDBETWEEN(1, 5)</f>
        <v>2</v>
      </c>
      <c r="I5" s="4">
        <f t="shared" ref="I5:I15" ca="1" si="4" xml:space="preserve">  RANDBETWEEN(1, 12)</f>
        <v>7</v>
      </c>
    </row>
    <row r="6" spans="1:9" x14ac:dyDescent="0.25">
      <c r="A6" s="4">
        <v>3</v>
      </c>
      <c r="B6" s="4">
        <f t="shared" ca="1" si="0"/>
        <v>9</v>
      </c>
      <c r="C6" s="4">
        <f t="shared" ca="1" si="1"/>
        <v>15</v>
      </c>
      <c r="D6" s="5" cm="1">
        <f t="array" aca="1" ref="D6" ca="1">_xlfn.RANDARRAY(1,1,0,0.03,FALSE)</f>
        <v>9.9346024717437975E-4</v>
      </c>
      <c r="E6" s="8" cm="1">
        <f t="array" aca="1" ref="E6" ca="1">RANDBETWEEN("01/01/2020",TODAY())+_xlfn.RANDARRAY(1,1,1,59.03,FALSE)</f>
        <v>44445.623651739392</v>
      </c>
      <c r="F6" s="4" t="s">
        <v>189</v>
      </c>
      <c r="G6" s="4">
        <f t="shared" ca="1" si="2"/>
        <v>78</v>
      </c>
      <c r="H6" s="4">
        <f t="shared" ca="1" si="3"/>
        <v>4</v>
      </c>
      <c r="I6" s="4">
        <f t="shared" ca="1" si="4"/>
        <v>2</v>
      </c>
    </row>
    <row r="7" spans="1:9" x14ac:dyDescent="0.25">
      <c r="A7" s="4">
        <v>4</v>
      </c>
      <c r="B7" s="4">
        <f t="shared" ca="1" si="0"/>
        <v>6</v>
      </c>
      <c r="C7" s="4">
        <f t="shared" ca="1" si="1"/>
        <v>15</v>
      </c>
      <c r="D7" s="5" cm="1">
        <f t="array" aca="1" ref="D7" ca="1">_xlfn.RANDARRAY(1,1,0,0.03,FALSE)</f>
        <v>2.4779182207581078E-2</v>
      </c>
      <c r="E7" s="8" cm="1">
        <f t="array" aca="1" ref="E7" ca="1">RANDBETWEEN("01/01/2020",TODAY())+_xlfn.RANDARRAY(1,1,1,59.03,FALSE)</f>
        <v>44333.823391566322</v>
      </c>
      <c r="F7" s="4" t="s">
        <v>187</v>
      </c>
      <c r="G7" s="4">
        <f t="shared" ca="1" si="2"/>
        <v>68</v>
      </c>
      <c r="H7" s="4">
        <f t="shared" ca="1" si="3"/>
        <v>3</v>
      </c>
      <c r="I7" s="4">
        <f t="shared" ca="1" si="4"/>
        <v>10</v>
      </c>
    </row>
    <row r="8" spans="1:9" x14ac:dyDescent="0.25">
      <c r="A8" s="4">
        <v>5</v>
      </c>
      <c r="B8" s="4">
        <f t="shared" ca="1" si="0"/>
        <v>5</v>
      </c>
      <c r="C8" s="4">
        <f t="shared" ca="1" si="1"/>
        <v>8</v>
      </c>
      <c r="D8" s="5" cm="1">
        <f t="array" aca="1" ref="D8" ca="1">_xlfn.RANDARRAY(1,1,0,0.03,FALSE)</f>
        <v>1.9150795849005215E-2</v>
      </c>
      <c r="E8" s="8" cm="1">
        <f t="array" aca="1" ref="E8" ca="1">RANDBETWEEN("01/01/2020",TODAY())+_xlfn.RANDARRAY(1,1,1,59.03,FALSE)</f>
        <v>44632.216322781627</v>
      </c>
      <c r="F8" s="4" t="s">
        <v>189</v>
      </c>
      <c r="G8" s="4">
        <f t="shared" ca="1" si="2"/>
        <v>41</v>
      </c>
      <c r="H8" s="4">
        <f t="shared" ca="1" si="3"/>
        <v>5</v>
      </c>
      <c r="I8" s="4">
        <f t="shared" ca="1" si="4"/>
        <v>5</v>
      </c>
    </row>
    <row r="9" spans="1:9" x14ac:dyDescent="0.25">
      <c r="A9" s="4">
        <v>6</v>
      </c>
      <c r="B9" s="4">
        <f t="shared" ca="1" si="0"/>
        <v>6</v>
      </c>
      <c r="C9" s="4">
        <f t="shared" ca="1" si="1"/>
        <v>4</v>
      </c>
      <c r="D9" s="5" cm="1">
        <f t="array" aca="1" ref="D9" ca="1">_xlfn.RANDARRAY(1,1,0,0.03,FALSE)</f>
        <v>1.4103656423184452E-3</v>
      </c>
      <c r="E9" s="8" cm="1">
        <f t="array" aca="1" ref="E9" ca="1">RANDBETWEEN("01/01/2020",TODAY())+_xlfn.RANDARRAY(1,1,1,59.03,FALSE)</f>
        <v>44078.133025245566</v>
      </c>
      <c r="F9" s="4" t="s">
        <v>189</v>
      </c>
      <c r="G9" s="4">
        <f t="shared" ca="1" si="2"/>
        <v>43</v>
      </c>
      <c r="H9" s="4">
        <f t="shared" ca="1" si="3"/>
        <v>1</v>
      </c>
      <c r="I9" s="4">
        <f t="shared" ca="1" si="4"/>
        <v>4</v>
      </c>
    </row>
    <row r="10" spans="1:9" x14ac:dyDescent="0.25">
      <c r="A10" s="4">
        <v>7</v>
      </c>
      <c r="B10" s="4">
        <f t="shared" ca="1" si="0"/>
        <v>5</v>
      </c>
      <c r="C10" s="4">
        <f t="shared" ca="1" si="1"/>
        <v>2</v>
      </c>
      <c r="D10" s="5" cm="1">
        <f t="array" aca="1" ref="D10" ca="1">_xlfn.RANDARRAY(1,1,0,0.03,FALSE)</f>
        <v>2.5103969866896416E-2</v>
      </c>
      <c r="E10" s="8" cm="1">
        <f t="array" aca="1" ref="E10" ca="1">RANDBETWEEN("01/01/2020",TODAY())+_xlfn.RANDARRAY(1,1,1,59.03,FALSE)</f>
        <v>44113.287349204918</v>
      </c>
      <c r="F10" s="4" t="s">
        <v>189</v>
      </c>
      <c r="G10" s="4">
        <f t="shared" ca="1" si="2"/>
        <v>100</v>
      </c>
      <c r="H10" s="4">
        <f t="shared" ca="1" si="3"/>
        <v>5</v>
      </c>
      <c r="I10" s="4">
        <f t="shared" ca="1" si="4"/>
        <v>12</v>
      </c>
    </row>
    <row r="11" spans="1:9" x14ac:dyDescent="0.25">
      <c r="A11" s="4">
        <v>8</v>
      </c>
      <c r="B11" s="4">
        <f t="shared" ca="1" si="0"/>
        <v>6</v>
      </c>
      <c r="C11" s="4">
        <f t="shared" ca="1" si="1"/>
        <v>13</v>
      </c>
      <c r="D11" s="5" cm="1">
        <f t="array" aca="1" ref="D11" ca="1">_xlfn.RANDARRAY(1,1,0,0.03,FALSE)</f>
        <v>3.4563484783543194E-3</v>
      </c>
      <c r="E11" s="8" cm="1">
        <f t="array" aca="1" ref="E11" ca="1">RANDBETWEEN("01/01/2020",TODAY())+_xlfn.RANDARRAY(1,1,1,59.03,FALSE)</f>
        <v>44707.81461423065</v>
      </c>
      <c r="F11" s="4" t="s">
        <v>187</v>
      </c>
      <c r="G11" s="4">
        <f t="shared" ca="1" si="2"/>
        <v>51</v>
      </c>
      <c r="H11" s="4">
        <f t="shared" ca="1" si="3"/>
        <v>4</v>
      </c>
      <c r="I11" s="4">
        <f t="shared" ca="1" si="4"/>
        <v>2</v>
      </c>
    </row>
    <row r="12" spans="1:9" x14ac:dyDescent="0.25">
      <c r="A12" s="4">
        <v>9</v>
      </c>
      <c r="B12" s="4">
        <f t="shared" ca="1" si="0"/>
        <v>5</v>
      </c>
      <c r="C12" s="4">
        <f t="shared" ca="1" si="1"/>
        <v>16</v>
      </c>
      <c r="D12" s="5" cm="1">
        <f t="array" aca="1" ref="D12" ca="1">_xlfn.RANDARRAY(1,1,0,0.03,FALSE)</f>
        <v>2.6226980620409599E-2</v>
      </c>
      <c r="E12" s="8" cm="1">
        <f t="array" aca="1" ref="E12" ca="1">RANDBETWEEN("01/01/2020",TODAY())+_xlfn.RANDARRAY(1,1,1,59.03,FALSE)</f>
        <v>44590.375221230606</v>
      </c>
      <c r="F12" s="4" t="s">
        <v>187</v>
      </c>
      <c r="G12" s="4">
        <f t="shared" ca="1" si="2"/>
        <v>90</v>
      </c>
      <c r="H12" s="4">
        <f t="shared" ca="1" si="3"/>
        <v>3</v>
      </c>
      <c r="I12" s="4">
        <f t="shared" ca="1" si="4"/>
        <v>9</v>
      </c>
    </row>
    <row r="13" spans="1:9" x14ac:dyDescent="0.25">
      <c r="A13" s="4">
        <v>10</v>
      </c>
      <c r="B13" s="4">
        <f t="shared" ca="1" si="0"/>
        <v>4</v>
      </c>
      <c r="C13" s="4">
        <f t="shared" ca="1" si="1"/>
        <v>16</v>
      </c>
      <c r="D13" s="5" cm="1">
        <f t="array" aca="1" ref="D13" ca="1">_xlfn.RANDARRAY(1,1,0,0.03,FALSE)</f>
        <v>2.3856987396518592E-2</v>
      </c>
      <c r="E13" s="8" cm="1">
        <f t="array" aca="1" ref="E13" ca="1">RANDBETWEEN("01/01/2020",TODAY())+_xlfn.RANDARRAY(1,1,1,59.03,FALSE)</f>
        <v>44497.230423480236</v>
      </c>
      <c r="F13" s="4" t="s">
        <v>189</v>
      </c>
      <c r="G13" s="4">
        <f t="shared" ca="1" si="2"/>
        <v>81</v>
      </c>
      <c r="H13" s="4">
        <f t="shared" ca="1" si="3"/>
        <v>1</v>
      </c>
      <c r="I13" s="4">
        <f t="shared" ca="1" si="4"/>
        <v>1</v>
      </c>
    </row>
    <row r="14" spans="1:9" x14ac:dyDescent="0.25">
      <c r="A14" s="4">
        <v>11</v>
      </c>
      <c r="B14" s="4">
        <f t="shared" ca="1" si="0"/>
        <v>7</v>
      </c>
      <c r="C14" s="4">
        <f t="shared" ca="1" si="1"/>
        <v>3</v>
      </c>
      <c r="D14" s="5" cm="1">
        <f t="array" aca="1" ref="D14" ca="1">_xlfn.RANDARRAY(1,1,0,0.03,FALSE)</f>
        <v>9.4474329471620731E-3</v>
      </c>
      <c r="E14" s="8" cm="1">
        <f t="array" aca="1" ref="E14" ca="1">RANDBETWEEN("01/01/2020",TODAY())+_xlfn.RANDARRAY(1,1,1,59.03,FALSE)</f>
        <v>44346.010849967439</v>
      </c>
      <c r="F14" s="4" t="s">
        <v>188</v>
      </c>
      <c r="G14" s="4">
        <f t="shared" ca="1" si="2"/>
        <v>64</v>
      </c>
      <c r="H14" s="4">
        <f t="shared" ca="1" si="3"/>
        <v>5</v>
      </c>
      <c r="I14" s="4">
        <f t="shared" ca="1" si="4"/>
        <v>2</v>
      </c>
    </row>
    <row r="15" spans="1:9" x14ac:dyDescent="0.25">
      <c r="A15" s="4">
        <v>12</v>
      </c>
      <c r="B15" s="4">
        <f t="shared" ca="1" si="0"/>
        <v>7</v>
      </c>
      <c r="C15" s="4">
        <f t="shared" ca="1" si="1"/>
        <v>7</v>
      </c>
      <c r="D15" s="5" cm="1">
        <f t="array" aca="1" ref="D15" ca="1">_xlfn.RANDARRAY(1,1,0,0.03,FALSE)</f>
        <v>2.2038662101735603E-2</v>
      </c>
      <c r="E15" s="8" cm="1">
        <f t="array" aca="1" ref="E15" ca="1">RANDBETWEEN("01/01/2020",TODAY())+_xlfn.RANDARRAY(1,1,1,59.03,FALSE)</f>
        <v>44609.647916725196</v>
      </c>
      <c r="F15" s="4" t="s">
        <v>189</v>
      </c>
      <c r="G15" s="4">
        <f t="shared" ca="1" si="2"/>
        <v>53</v>
      </c>
      <c r="H15" s="4">
        <f t="shared" ca="1" si="3"/>
        <v>3</v>
      </c>
      <c r="I15" s="4">
        <f t="shared" ca="1" si="4"/>
        <v>3</v>
      </c>
    </row>
  </sheetData>
  <mergeCells count="1">
    <mergeCell ref="A1:I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6566E6-056E-1344-B149-B7C8051A5568}">
  <sheetPr codeName="Feuil8"/>
  <dimension ref="A1:G15"/>
  <sheetViews>
    <sheetView zoomScale="165" workbookViewId="0">
      <selection activeCell="F4" sqref="F4"/>
    </sheetView>
  </sheetViews>
  <sheetFormatPr baseColWidth="10" defaultRowHeight="15" x14ac:dyDescent="0.25"/>
  <cols>
    <col min="1" max="1" width="11.7109375" customWidth="1"/>
    <col min="5" max="5" width="22.85546875" customWidth="1"/>
  </cols>
  <sheetData>
    <row r="1" spans="1:7" x14ac:dyDescent="0.25">
      <c r="A1" s="13" t="s">
        <v>190</v>
      </c>
      <c r="B1" s="14"/>
      <c r="C1" s="14"/>
      <c r="D1" s="14"/>
      <c r="E1" s="14"/>
      <c r="F1" s="14"/>
      <c r="G1" s="14"/>
    </row>
    <row r="2" spans="1:7" x14ac:dyDescent="0.25">
      <c r="A2" s="13"/>
      <c r="B2" s="14"/>
      <c r="C2" s="14"/>
      <c r="D2" s="14"/>
      <c r="E2" s="14"/>
      <c r="F2" s="14"/>
      <c r="G2" s="14"/>
    </row>
    <row r="3" spans="1:7" x14ac:dyDescent="0.25">
      <c r="A3" s="3" t="s">
        <v>76</v>
      </c>
      <c r="B3" s="3" t="s">
        <v>191</v>
      </c>
      <c r="C3" s="3" t="s">
        <v>173</v>
      </c>
      <c r="D3" s="3" t="s">
        <v>79</v>
      </c>
      <c r="E3" s="3" t="s">
        <v>181</v>
      </c>
      <c r="F3" s="3" t="s">
        <v>182</v>
      </c>
      <c r="G3" s="3" t="s">
        <v>183</v>
      </c>
    </row>
    <row r="4" spans="1:7" x14ac:dyDescent="0.25">
      <c r="A4" s="4">
        <v>1</v>
      </c>
      <c r="B4" s="4">
        <f ca="1">RANDBETWEEN(1, 10)</f>
        <v>1</v>
      </c>
      <c r="C4" s="4">
        <f ca="1">RANDBETWEEN(1, 17)</f>
        <v>5</v>
      </c>
      <c r="D4" s="5" cm="1">
        <f t="array" aca="1" ref="D4" ca="1">_xlfn.RANDARRAY(1,1,0,0.3,FALSE)</f>
        <v>0.24578996816587367</v>
      </c>
      <c r="E4" s="8" cm="1">
        <f t="array" aca="1" ref="E4" ca="1">RANDBETWEEN("01/01/2020",TODAY())+_xlfn.RANDARRAY(1,1,1,59.03,FALSE)</f>
        <v>44002.560767879324</v>
      </c>
      <c r="F4" s="4" t="s">
        <v>187</v>
      </c>
      <c r="G4" s="4">
        <f ca="1" xml:space="preserve">  RANDBETWEEN(0, 100)</f>
        <v>59</v>
      </c>
    </row>
    <row r="5" spans="1:7" x14ac:dyDescent="0.25">
      <c r="A5" s="4">
        <v>2</v>
      </c>
      <c r="B5" s="4">
        <f t="shared" ref="B5:B15" ca="1" si="0">RANDBETWEEN(1, 10)</f>
        <v>1</v>
      </c>
      <c r="C5" s="4">
        <f t="shared" ref="C5:C15" ca="1" si="1">RANDBETWEEN(1, 17)</f>
        <v>8</v>
      </c>
      <c r="D5" s="5" cm="1">
        <f t="array" aca="1" ref="D5" ca="1">_xlfn.RANDARRAY(1,1,0,0.3,FALSE)</f>
        <v>8.6692185089426832E-2</v>
      </c>
      <c r="E5" s="8" cm="1">
        <f t="array" aca="1" ref="E5" ca="1">RANDBETWEEN("01/01/2020",TODAY())+_xlfn.RANDARRAY(1,1,1,59.03,FALSE)</f>
        <v>43950.659623131694</v>
      </c>
      <c r="F5" s="4" t="s">
        <v>188</v>
      </c>
      <c r="G5" s="4">
        <f t="shared" ref="G5:G15" ca="1" si="2" xml:space="preserve">  RANDBETWEEN(0, 100)</f>
        <v>77</v>
      </c>
    </row>
    <row r="6" spans="1:7" x14ac:dyDescent="0.25">
      <c r="A6" s="4">
        <v>3</v>
      </c>
      <c r="B6" s="4">
        <f t="shared" ca="1" si="0"/>
        <v>9</v>
      </c>
      <c r="C6" s="4">
        <f t="shared" ca="1" si="1"/>
        <v>4</v>
      </c>
      <c r="D6" s="5" cm="1">
        <f t="array" aca="1" ref="D6" ca="1">_xlfn.RANDARRAY(1,1,0,0.3,FALSE)</f>
        <v>0.17112782097270496</v>
      </c>
      <c r="E6" s="8" cm="1">
        <f t="array" aca="1" ref="E6" ca="1">RANDBETWEEN("01/01/2020",TODAY())+_xlfn.RANDARRAY(1,1,1,59.03,FALSE)</f>
        <v>44055.443433243869</v>
      </c>
      <c r="F6" s="4" t="s">
        <v>189</v>
      </c>
      <c r="G6" s="4">
        <f t="shared" ca="1" si="2"/>
        <v>23</v>
      </c>
    </row>
    <row r="7" spans="1:7" x14ac:dyDescent="0.25">
      <c r="A7" s="4">
        <v>4</v>
      </c>
      <c r="B7" s="4">
        <f t="shared" ca="1" si="0"/>
        <v>5</v>
      </c>
      <c r="C7" s="4">
        <f t="shared" ca="1" si="1"/>
        <v>8</v>
      </c>
      <c r="D7" s="5" cm="1">
        <f t="array" aca="1" ref="D7" ca="1">_xlfn.RANDARRAY(1,1,0,0.3,FALSE)</f>
        <v>0.22986816809706456</v>
      </c>
      <c r="E7" s="8" cm="1">
        <f t="array" aca="1" ref="E7" ca="1">RANDBETWEEN("01/01/2020",TODAY())+_xlfn.RANDARRAY(1,1,1,59.03,FALSE)</f>
        <v>44397.713891155989</v>
      </c>
      <c r="F7" s="4" t="s">
        <v>187</v>
      </c>
      <c r="G7" s="4">
        <f t="shared" ca="1" si="2"/>
        <v>31</v>
      </c>
    </row>
    <row r="8" spans="1:7" x14ac:dyDescent="0.25">
      <c r="A8" s="4">
        <v>5</v>
      </c>
      <c r="B8" s="4">
        <f t="shared" ca="1" si="0"/>
        <v>6</v>
      </c>
      <c r="C8" s="4">
        <f t="shared" ca="1" si="1"/>
        <v>8</v>
      </c>
      <c r="D8" s="5" cm="1">
        <f t="array" aca="1" ref="D8" ca="1">_xlfn.RANDARRAY(1,1,0,0.3,FALSE)</f>
        <v>0.15928725828018342</v>
      </c>
      <c r="E8" s="8" cm="1">
        <f t="array" aca="1" ref="E8" ca="1">RANDBETWEEN("01/01/2020",TODAY())+_xlfn.RANDARRAY(1,1,1,59.03,FALSE)</f>
        <v>44179.467282089376</v>
      </c>
      <c r="F8" s="4" t="s">
        <v>189</v>
      </c>
      <c r="G8" s="4">
        <f t="shared" ca="1" si="2"/>
        <v>38</v>
      </c>
    </row>
    <row r="9" spans="1:7" x14ac:dyDescent="0.25">
      <c r="A9" s="4">
        <v>6</v>
      </c>
      <c r="B9" s="4">
        <f t="shared" ca="1" si="0"/>
        <v>9</v>
      </c>
      <c r="C9" s="4">
        <f t="shared" ca="1" si="1"/>
        <v>10</v>
      </c>
      <c r="D9" s="5" cm="1">
        <f t="array" aca="1" ref="D9" ca="1">_xlfn.RANDARRAY(1,1,0,0.3,FALSE)</f>
        <v>3.1381785021025288E-2</v>
      </c>
      <c r="E9" s="8" cm="1">
        <f t="array" aca="1" ref="E9" ca="1">RANDBETWEEN("01/01/2020",TODAY())+_xlfn.RANDARRAY(1,1,1,59.03,FALSE)</f>
        <v>44785.800792449663</v>
      </c>
      <c r="F9" s="4" t="s">
        <v>189</v>
      </c>
      <c r="G9" s="4">
        <f t="shared" ca="1" si="2"/>
        <v>11</v>
      </c>
    </row>
    <row r="10" spans="1:7" ht="15" customHeight="1" x14ac:dyDescent="0.25">
      <c r="A10" s="4">
        <v>7</v>
      </c>
      <c r="B10" s="4">
        <f t="shared" ca="1" si="0"/>
        <v>1</v>
      </c>
      <c r="C10" s="4">
        <f t="shared" ca="1" si="1"/>
        <v>4</v>
      </c>
      <c r="D10" s="5" cm="1">
        <f t="array" aca="1" ref="D10" ca="1">_xlfn.RANDARRAY(1,1,0,0.3,FALSE)</f>
        <v>0.14998347882533308</v>
      </c>
      <c r="E10" s="8" cm="1">
        <f t="array" aca="1" ref="E10" ca="1">RANDBETWEEN("01/01/2020",TODAY())+_xlfn.RANDARRAY(1,1,1,59.03,FALSE)</f>
        <v>44024.460861961685</v>
      </c>
      <c r="F10" s="4" t="s">
        <v>189</v>
      </c>
      <c r="G10" s="4">
        <f t="shared" ca="1" si="2"/>
        <v>15</v>
      </c>
    </row>
    <row r="11" spans="1:7" ht="15" customHeight="1" x14ac:dyDescent="0.25">
      <c r="A11" s="4">
        <v>8</v>
      </c>
      <c r="B11" s="4">
        <f t="shared" ca="1" si="0"/>
        <v>5</v>
      </c>
      <c r="C11" s="4">
        <f t="shared" ca="1" si="1"/>
        <v>10</v>
      </c>
      <c r="D11" s="5" cm="1">
        <f t="array" aca="1" ref="D11" ca="1">_xlfn.RANDARRAY(1,1,0,0.3,FALSE)</f>
        <v>0.1393409803948335</v>
      </c>
      <c r="E11" s="8" cm="1">
        <f t="array" aca="1" ref="E11" ca="1">RANDBETWEEN("01/01/2020",TODAY())+_xlfn.RANDARRAY(1,1,1,59.03,FALSE)</f>
        <v>44513.016557755742</v>
      </c>
      <c r="F11" s="4" t="s">
        <v>187</v>
      </c>
      <c r="G11" s="4">
        <f t="shared" ca="1" si="2"/>
        <v>84</v>
      </c>
    </row>
    <row r="12" spans="1:7" x14ac:dyDescent="0.25">
      <c r="A12" s="4">
        <v>9</v>
      </c>
      <c r="B12" s="4">
        <f t="shared" ca="1" si="0"/>
        <v>6</v>
      </c>
      <c r="C12" s="4">
        <f t="shared" ca="1" si="1"/>
        <v>16</v>
      </c>
      <c r="D12" s="5" cm="1">
        <f t="array" aca="1" ref="D12" ca="1">_xlfn.RANDARRAY(1,1,0,0.3,FALSE)</f>
        <v>0.22405576022787144</v>
      </c>
      <c r="E12" s="8" cm="1">
        <f t="array" aca="1" ref="E12" ca="1">RANDBETWEEN("01/01/2020",TODAY())+_xlfn.RANDARRAY(1,1,1,59.03,FALSE)</f>
        <v>43855.853654240826</v>
      </c>
      <c r="F12" s="4" t="s">
        <v>187</v>
      </c>
      <c r="G12" s="4">
        <f t="shared" ca="1" si="2"/>
        <v>72</v>
      </c>
    </row>
    <row r="13" spans="1:7" x14ac:dyDescent="0.25">
      <c r="A13" s="4">
        <v>10</v>
      </c>
      <c r="B13" s="4">
        <f t="shared" ca="1" si="0"/>
        <v>8</v>
      </c>
      <c r="C13" s="4">
        <f t="shared" ca="1" si="1"/>
        <v>6</v>
      </c>
      <c r="D13" s="5" cm="1">
        <f t="array" aca="1" ref="D13" ca="1">_xlfn.RANDARRAY(1,1,0,0.3,FALSE)</f>
        <v>0.10292364489915318</v>
      </c>
      <c r="E13" s="8" cm="1">
        <f t="array" aca="1" ref="E13" ca="1">RANDBETWEEN("01/01/2020",TODAY())+_xlfn.RANDARRAY(1,1,1,59.03,FALSE)</f>
        <v>44166.703409660091</v>
      </c>
      <c r="F13" s="4" t="s">
        <v>189</v>
      </c>
      <c r="G13" s="4">
        <f t="shared" ca="1" si="2"/>
        <v>40</v>
      </c>
    </row>
    <row r="14" spans="1:7" ht="15" customHeight="1" x14ac:dyDescent="0.25">
      <c r="A14" s="4">
        <v>11</v>
      </c>
      <c r="B14" s="4">
        <f t="shared" ca="1" si="0"/>
        <v>9</v>
      </c>
      <c r="C14" s="4">
        <f t="shared" ca="1" si="1"/>
        <v>8</v>
      </c>
      <c r="D14" s="5" cm="1">
        <f t="array" aca="1" ref="D14" ca="1">_xlfn.RANDARRAY(1,1,0,0.3,FALSE)</f>
        <v>0.1938913071963706</v>
      </c>
      <c r="E14" s="8" cm="1">
        <f t="array" aca="1" ref="E14" ca="1">RANDBETWEEN("01/01/2020",TODAY())+_xlfn.RANDARRAY(1,1,1,59.03,FALSE)</f>
        <v>44073.785236880147</v>
      </c>
      <c r="F14" s="4" t="s">
        <v>188</v>
      </c>
      <c r="G14" s="4">
        <f t="shared" ca="1" si="2"/>
        <v>71</v>
      </c>
    </row>
    <row r="15" spans="1:7" ht="15" customHeight="1" x14ac:dyDescent="0.25">
      <c r="A15" s="4">
        <v>12</v>
      </c>
      <c r="B15" s="4">
        <f t="shared" ca="1" si="0"/>
        <v>10</v>
      </c>
      <c r="C15" s="4">
        <f t="shared" ca="1" si="1"/>
        <v>7</v>
      </c>
      <c r="D15" s="5" cm="1">
        <f t="array" aca="1" ref="D15" ca="1">_xlfn.RANDARRAY(1,1,0,0.3,FALSE)</f>
        <v>0.29111613446444612</v>
      </c>
      <c r="E15" s="8" cm="1">
        <f t="array" aca="1" ref="E15" ca="1">RANDBETWEEN("01/01/2020",TODAY())+_xlfn.RANDARRAY(1,1,1,59.03,FALSE)</f>
        <v>44524.537106297626</v>
      </c>
      <c r="F15" s="4" t="s">
        <v>189</v>
      </c>
      <c r="G15" s="4">
        <f t="shared" ca="1" si="2"/>
        <v>93</v>
      </c>
    </row>
  </sheetData>
  <mergeCells count="1">
    <mergeCell ref="A1:G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4A8FCE-70EE-CC44-B358-14FCD0D8D614}">
  <sheetPr codeName="Feuil9"/>
  <dimension ref="A1:C13"/>
  <sheetViews>
    <sheetView zoomScale="221" workbookViewId="0">
      <selection activeCell="D11" sqref="D11"/>
    </sheetView>
  </sheetViews>
  <sheetFormatPr baseColWidth="10" defaultRowHeight="15" x14ac:dyDescent="0.25"/>
  <sheetData>
    <row r="1" spans="1:3" x14ac:dyDescent="0.25">
      <c r="A1" s="15" t="s">
        <v>192</v>
      </c>
      <c r="B1" s="26"/>
      <c r="C1" s="27"/>
    </row>
    <row r="2" spans="1:3" x14ac:dyDescent="0.25">
      <c r="A2" s="28"/>
      <c r="B2" s="29"/>
      <c r="C2" s="30"/>
    </row>
    <row r="3" spans="1:3" x14ac:dyDescent="0.25">
      <c r="A3" s="9" t="s">
        <v>76</v>
      </c>
      <c r="B3" s="9" t="s">
        <v>191</v>
      </c>
      <c r="C3" s="9" t="s">
        <v>172</v>
      </c>
    </row>
    <row r="4" spans="1:3" x14ac:dyDescent="0.25">
      <c r="A4" s="4">
        <v>1</v>
      </c>
      <c r="B4" s="4">
        <v>1</v>
      </c>
      <c r="C4" s="4">
        <f ca="1">RANDBETWEEN(1, 7)</f>
        <v>7</v>
      </c>
    </row>
    <row r="5" spans="1:3" x14ac:dyDescent="0.25">
      <c r="A5" s="4">
        <v>2</v>
      </c>
      <c r="B5" s="4">
        <v>2</v>
      </c>
      <c r="C5" s="4">
        <f t="shared" ref="C5:C13" ca="1" si="0">RANDBETWEEN(1, 7)</f>
        <v>1</v>
      </c>
    </row>
    <row r="6" spans="1:3" x14ac:dyDescent="0.25">
      <c r="A6" s="4">
        <v>3</v>
      </c>
      <c r="B6" s="4">
        <v>3</v>
      </c>
      <c r="C6" s="4">
        <f t="shared" ca="1" si="0"/>
        <v>3</v>
      </c>
    </row>
    <row r="7" spans="1:3" x14ac:dyDescent="0.25">
      <c r="A7" s="4">
        <v>4</v>
      </c>
      <c r="B7" s="4">
        <v>4</v>
      </c>
      <c r="C7" s="4">
        <f t="shared" ca="1" si="0"/>
        <v>4</v>
      </c>
    </row>
    <row r="8" spans="1:3" x14ac:dyDescent="0.25">
      <c r="A8" s="4">
        <v>5</v>
      </c>
      <c r="B8" s="4">
        <v>5</v>
      </c>
      <c r="C8" s="4">
        <f t="shared" ca="1" si="0"/>
        <v>5</v>
      </c>
    </row>
    <row r="9" spans="1:3" x14ac:dyDescent="0.25">
      <c r="A9" s="4">
        <v>6</v>
      </c>
      <c r="B9" s="4">
        <v>6</v>
      </c>
      <c r="C9" s="4">
        <f t="shared" ca="1" si="0"/>
        <v>6</v>
      </c>
    </row>
    <row r="10" spans="1:3" x14ac:dyDescent="0.25">
      <c r="A10" s="4">
        <v>7</v>
      </c>
      <c r="B10" s="4">
        <v>7</v>
      </c>
      <c r="C10" s="4">
        <f t="shared" ca="1" si="0"/>
        <v>1</v>
      </c>
    </row>
    <row r="11" spans="1:3" x14ac:dyDescent="0.25">
      <c r="A11" s="4">
        <v>8</v>
      </c>
      <c r="B11" s="4">
        <v>8</v>
      </c>
      <c r="C11" s="4">
        <f t="shared" ca="1" si="0"/>
        <v>6</v>
      </c>
    </row>
    <row r="12" spans="1:3" x14ac:dyDescent="0.25">
      <c r="A12" s="4">
        <v>9</v>
      </c>
      <c r="B12" s="4">
        <v>9</v>
      </c>
      <c r="C12" s="4">
        <f t="shared" ca="1" si="0"/>
        <v>5</v>
      </c>
    </row>
    <row r="13" spans="1:3" x14ac:dyDescent="0.25">
      <c r="A13" s="4">
        <v>10</v>
      </c>
      <c r="B13" s="4">
        <v>10</v>
      </c>
      <c r="C13" s="4">
        <f t="shared" ca="1" si="0"/>
        <v>6</v>
      </c>
    </row>
  </sheetData>
  <mergeCells count="1">
    <mergeCell ref="A1:C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CF101E-DD1E-0E47-BB65-F9D65DCE6DE8}">
  <sheetPr codeName="Feuil10"/>
  <dimension ref="A1:C13"/>
  <sheetViews>
    <sheetView zoomScale="145" zoomScaleNormal="145" workbookViewId="0">
      <selection activeCell="O11" sqref="O11"/>
    </sheetView>
  </sheetViews>
  <sheetFormatPr baseColWidth="10" defaultRowHeight="15" x14ac:dyDescent="0.25"/>
  <sheetData>
    <row r="1" spans="1:3" x14ac:dyDescent="0.25">
      <c r="A1" s="31" t="s">
        <v>193</v>
      </c>
      <c r="B1" s="32"/>
      <c r="C1" s="33"/>
    </row>
    <row r="2" spans="1:3" x14ac:dyDescent="0.25">
      <c r="A2" s="34"/>
      <c r="B2" s="35"/>
      <c r="C2" s="36"/>
    </row>
    <row r="3" spans="1:3" x14ac:dyDescent="0.25">
      <c r="A3" s="10" t="s">
        <v>76</v>
      </c>
      <c r="B3" s="11" t="s">
        <v>191</v>
      </c>
      <c r="C3" s="11" t="s">
        <v>172</v>
      </c>
    </row>
    <row r="4" spans="1:3" x14ac:dyDescent="0.25">
      <c r="A4" s="12">
        <v>1</v>
      </c>
      <c r="B4" s="12">
        <v>1</v>
      </c>
      <c r="C4" s="12">
        <v>1</v>
      </c>
    </row>
    <row r="5" spans="1:3" x14ac:dyDescent="0.25">
      <c r="A5" s="12">
        <v>2</v>
      </c>
      <c r="B5" s="12">
        <v>2</v>
      </c>
      <c r="C5" s="12">
        <v>6</v>
      </c>
    </row>
    <row r="6" spans="1:3" x14ac:dyDescent="0.25">
      <c r="A6" s="12">
        <v>3</v>
      </c>
      <c r="B6" s="12">
        <v>3</v>
      </c>
      <c r="C6" s="12">
        <v>4</v>
      </c>
    </row>
    <row r="7" spans="1:3" x14ac:dyDescent="0.25">
      <c r="A7" s="12">
        <v>4</v>
      </c>
      <c r="B7" s="12">
        <v>4</v>
      </c>
      <c r="C7" s="12">
        <v>4</v>
      </c>
    </row>
    <row r="8" spans="1:3" x14ac:dyDescent="0.25">
      <c r="A8" s="12">
        <v>5</v>
      </c>
      <c r="B8" s="12">
        <v>5</v>
      </c>
      <c r="C8" s="12">
        <v>1</v>
      </c>
    </row>
    <row r="9" spans="1:3" x14ac:dyDescent="0.25">
      <c r="A9" s="12">
        <v>6</v>
      </c>
      <c r="B9" s="12">
        <v>6</v>
      </c>
      <c r="C9" s="12">
        <v>4</v>
      </c>
    </row>
    <row r="10" spans="1:3" x14ac:dyDescent="0.25">
      <c r="A10" s="12">
        <v>7</v>
      </c>
      <c r="B10" s="12">
        <v>7</v>
      </c>
      <c r="C10" s="12">
        <v>3</v>
      </c>
    </row>
    <row r="11" spans="1:3" x14ac:dyDescent="0.25">
      <c r="A11" s="12">
        <v>8</v>
      </c>
      <c r="B11" s="12">
        <v>8</v>
      </c>
      <c r="C11" s="12">
        <v>4</v>
      </c>
    </row>
    <row r="12" spans="1:3" x14ac:dyDescent="0.25">
      <c r="A12" s="12">
        <v>9</v>
      </c>
      <c r="B12" s="12">
        <v>9</v>
      </c>
      <c r="C12" s="12">
        <v>3</v>
      </c>
    </row>
    <row r="13" spans="1:3" x14ac:dyDescent="0.25">
      <c r="A13" s="12">
        <v>10</v>
      </c>
      <c r="B13" s="12">
        <v>10</v>
      </c>
      <c r="C13" s="12">
        <v>2</v>
      </c>
    </row>
  </sheetData>
  <mergeCells count="1">
    <mergeCell ref="A1:C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utilisateur</vt:lpstr>
      <vt:lpstr>movie</vt:lpstr>
      <vt:lpstr>actor</vt:lpstr>
      <vt:lpstr>tv_show</vt:lpstr>
      <vt:lpstr>platform</vt:lpstr>
      <vt:lpstr>subscription</vt:lpstr>
      <vt:lpstr>tv_show_viewing</vt:lpstr>
      <vt:lpstr>movie_viewing</vt:lpstr>
      <vt:lpstr>movie_disponibility</vt:lpstr>
      <vt:lpstr>tv_show_disponibility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superneiluj</dc:creator>
  <cp:keywords/>
  <dc:description/>
  <cp:lastModifiedBy>superneiluj</cp:lastModifiedBy>
  <dcterms:created xsi:type="dcterms:W3CDTF">2022-09-20T18:05:26Z</dcterms:created>
  <dcterms:modified xsi:type="dcterms:W3CDTF">2022-09-21T18:19:53Z</dcterms:modified>
  <cp:category/>
</cp:coreProperties>
</file>