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dyssee\Downloads\"/>
    </mc:Choice>
  </mc:AlternateContent>
  <xr:revisionPtr revIDLastSave="0" documentId="13_ncr:1_{F338A230-2B14-402B-A131-0B53E2808301}" xr6:coauthVersionLast="47" xr6:coauthVersionMax="47" xr10:uidLastSave="{00000000-0000-0000-0000-000000000000}"/>
  <bookViews>
    <workbookView xWindow="-120" yWindow="-120" windowWidth="29040" windowHeight="15840" tabRatio="621" activeTab="2" xr2:uid="{D88B8311-F4A0-4B84-B5EF-FBBC6763D311}"/>
  </bookViews>
  <sheets>
    <sheet name="STOCK" sheetId="2" r:id="rId1"/>
    <sheet name="CLIENTS" sheetId="18" r:id="rId2"/>
    <sheet name="FACTURES" sheetId="8" r:id="rId3"/>
    <sheet name="DONNEES" sheetId="10" r:id="rId4"/>
  </sheets>
  <definedNames>
    <definedName name="_xlnm.Print_Area" localSheetId="2">FACTURES!$A$1:$J$84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2" l="1"/>
  <c r="F15" i="2"/>
  <c r="F14" i="2"/>
  <c r="F13" i="2"/>
  <c r="F5" i="2"/>
  <c r="A12" i="2"/>
  <c r="A13" i="2"/>
  <c r="A14" i="2"/>
  <c r="A15" i="2"/>
  <c r="A16" i="2"/>
  <c r="A17" i="2"/>
  <c r="A18" i="2"/>
  <c r="F12" i="2"/>
  <c r="F17" i="2"/>
  <c r="F18" i="2"/>
  <c r="F11" i="2"/>
  <c r="F10" i="2"/>
  <c r="F9" i="2"/>
  <c r="F8" i="2"/>
  <c r="F7" i="2"/>
  <c r="F6" i="2"/>
  <c r="F4" i="2"/>
  <c r="F3" i="2"/>
  <c r="F2" i="2"/>
  <c r="A5" i="2" l="1"/>
  <c r="A9" i="2" l="1"/>
  <c r="A11" i="2"/>
  <c r="I6" i="8" l="1"/>
  <c r="J18" i="8"/>
  <c r="J19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2" i="8"/>
  <c r="J74" i="8"/>
  <c r="A8" i="2"/>
  <c r="A7" i="2"/>
  <c r="A6" i="2"/>
  <c r="A4" i="2"/>
  <c r="A2" i="2"/>
  <c r="A3" i="2"/>
  <c r="A10" i="2"/>
  <c r="J79" i="8" l="1"/>
  <c r="J81" i="8" s="1"/>
</calcChain>
</file>

<file path=xl/sharedStrings.xml><?xml version="1.0" encoding="utf-8"?>
<sst xmlns="http://schemas.openxmlformats.org/spreadsheetml/2006/main" count="84" uniqueCount="81">
  <si>
    <t>DATE</t>
  </si>
  <si>
    <t>Baladeuse led 27 cm</t>
  </si>
  <si>
    <t>Baladeuse led 23 cm</t>
  </si>
  <si>
    <t>Répulsif ultra-son Led 12V</t>
  </si>
  <si>
    <t>QUANTITÉ</t>
  </si>
  <si>
    <t>VENDUS</t>
  </si>
  <si>
    <t>RESTANTS</t>
  </si>
  <si>
    <t>OFFERT</t>
  </si>
  <si>
    <t>Date</t>
  </si>
  <si>
    <t>Designation</t>
  </si>
  <si>
    <t>Pu</t>
  </si>
  <si>
    <t>Qtè</t>
  </si>
  <si>
    <t>Total</t>
  </si>
  <si>
    <t>Mode de règlement :</t>
  </si>
  <si>
    <t>TVA non applicable - Article 293 B du CGI</t>
  </si>
  <si>
    <t>Mode de règlement</t>
  </si>
  <si>
    <t>CB</t>
  </si>
  <si>
    <t>Chèque</t>
  </si>
  <si>
    <t>Virement</t>
  </si>
  <si>
    <t>Facture n°</t>
  </si>
  <si>
    <t>Adresse</t>
  </si>
  <si>
    <t>Code postal</t>
  </si>
  <si>
    <t>Ville</t>
  </si>
  <si>
    <t>Tél.</t>
  </si>
  <si>
    <t>Total :</t>
  </si>
  <si>
    <t>Total net à régler :</t>
  </si>
  <si>
    <t>CLIENT</t>
  </si>
  <si>
    <t>Espèce</t>
  </si>
  <si>
    <t>Baladeuse , cordon USB.</t>
  </si>
  <si>
    <t>Ultrasons, notice.</t>
  </si>
  <si>
    <t>Nom</t>
  </si>
  <si>
    <t>Prénom</t>
  </si>
  <si>
    <t>Adresse de livraison</t>
  </si>
  <si>
    <t>Mail</t>
  </si>
  <si>
    <t>Lampadaire blanc avec télécommande</t>
  </si>
  <si>
    <t>Contenus du colis:</t>
  </si>
  <si>
    <t>Note</t>
  </si>
  <si>
    <t>Code</t>
  </si>
  <si>
    <t>Article</t>
  </si>
  <si>
    <t>Lampe frontale LED COB</t>
  </si>
  <si>
    <t>Lampe frontale LED ZOOM</t>
  </si>
  <si>
    <t>FR-LED</t>
  </si>
  <si>
    <t>FR-ZO</t>
  </si>
  <si>
    <t>Facture avec numéro qui change (excel-pratique.com)</t>
  </si>
  <si>
    <t>Dernier numéro</t>
  </si>
  <si>
    <t>COLIS</t>
  </si>
  <si>
    <t>BL-23</t>
  </si>
  <si>
    <t>BL-27</t>
  </si>
  <si>
    <t>LS-BL</t>
  </si>
  <si>
    <t>LS-NR</t>
  </si>
  <si>
    <t>REP</t>
  </si>
  <si>
    <t>LP-BL</t>
  </si>
  <si>
    <t>Alain</t>
  </si>
  <si>
    <t>MGD PRESTATION</t>
  </si>
  <si>
    <t>Lampe de camping solaire bleu, télécommande, piles incluses.</t>
  </si>
  <si>
    <t>Lampe de camping solaire noire, télécommande, piles incluses.</t>
  </si>
  <si>
    <t xml:space="preserve">Frais de port : </t>
  </si>
  <si>
    <t>BV</t>
  </si>
  <si>
    <t>Brise vitre avec support</t>
  </si>
  <si>
    <t>Lamep frontale LED ZOOM + cordon.</t>
  </si>
  <si>
    <t>test</t>
  </si>
  <si>
    <t>test1</t>
  </si>
  <si>
    <t>test2</t>
  </si>
  <si>
    <t>1 grande rue</t>
  </si>
  <si>
    <t>2 grande rue</t>
  </si>
  <si>
    <t>Bordeaux</t>
  </si>
  <si>
    <t>01 02 03 04 05</t>
  </si>
  <si>
    <t>Dupont</t>
  </si>
  <si>
    <t>Delajoie</t>
  </si>
  <si>
    <t>Eric</t>
  </si>
  <si>
    <t>3 rue pricipale</t>
  </si>
  <si>
    <t>5 rue dupont</t>
  </si>
  <si>
    <t>Lyon</t>
  </si>
  <si>
    <t>Brise vitre</t>
  </si>
  <si>
    <t>Essai 1</t>
  </si>
  <si>
    <t>Essai 2</t>
  </si>
  <si>
    <t>Essai 3</t>
  </si>
  <si>
    <t>Essai 4</t>
  </si>
  <si>
    <t>Facture-0009</t>
  </si>
  <si>
    <t>testexcel</t>
  </si>
  <si>
    <t>test3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</si>
</sst>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#,##0.00\ &quot;€&quot;"/>
    <numFmt numFmtId="165" formatCode="00000#"/>
    <numFmt numFmtId="166" formatCode="0#&quot; &quot;##&quot; &quot;##&quot; &quot;##&quot; &quot;##"/>
    <numFmt numFmtId="167" formatCode="0000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rgb="FFA5A5A5"/>
      </patternFill>
    </fill>
    <fill>
      <patternFill patternType="solid">
        <fgColor rgb="FFECECEC"/>
        <bgColor rgb="FFECECEC"/>
      </patternFill>
    </fill>
    <fill>
      <patternFill patternType="solid">
        <fgColor rgb="FFD9E2F3"/>
        <bgColor rgb="FFD9E2F3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auto="1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C8C8C8"/>
      </top>
      <bottom style="thin">
        <color rgb="FFC8C8C8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2" borderId="1" xfId="0" applyFill="1" applyBorder="1"/>
    <xf numFmtId="0" fontId="0" fillId="2" borderId="0" xfId="0" applyFill="1"/>
    <xf numFmtId="0" fontId="0" fillId="2" borderId="2" xfId="0" applyFill="1" applyBorder="1"/>
    <xf numFmtId="164" fontId="0" fillId="2" borderId="6" xfId="0" applyNumberFormat="1" applyFill="1" applyBorder="1"/>
    <xf numFmtId="0" fontId="0" fillId="2" borderId="6" xfId="0" applyFill="1" applyBorder="1"/>
    <xf numFmtId="164" fontId="0" fillId="2" borderId="2" xfId="0" applyNumberFormat="1" applyFill="1" applyBorder="1"/>
    <xf numFmtId="164" fontId="0" fillId="2" borderId="5" xfId="0" applyNumberFormat="1" applyFill="1" applyBorder="1"/>
    <xf numFmtId="0" fontId="0" fillId="2" borderId="5" xfId="0" applyFill="1" applyBorder="1"/>
    <xf numFmtId="1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wrapText="1"/>
    </xf>
    <xf numFmtId="0" fontId="3" fillId="3" borderId="7" xfId="0" applyFont="1" applyFill="1" applyBorder="1" applyAlignment="1">
      <alignment horizontal="center"/>
    </xf>
    <xf numFmtId="0" fontId="4" fillId="4" borderId="7" xfId="0" applyFont="1" applyFill="1" applyBorder="1"/>
    <xf numFmtId="0" fontId="4" fillId="5" borderId="7" xfId="0" applyFont="1" applyFill="1" applyBorder="1"/>
    <xf numFmtId="0" fontId="0" fillId="2" borderId="0" xfId="0" applyFill="1" applyBorder="1"/>
    <xf numFmtId="49" fontId="0" fillId="2" borderId="0" xfId="0" applyNumberFormat="1" applyFill="1"/>
    <xf numFmtId="49" fontId="0" fillId="2" borderId="2" xfId="0" applyNumberFormat="1" applyFill="1" applyBorder="1"/>
    <xf numFmtId="49" fontId="2" fillId="2" borderId="0" xfId="0" applyNumberFormat="1" applyFont="1" applyFill="1" applyBorder="1"/>
    <xf numFmtId="49" fontId="0" fillId="2" borderId="0" xfId="0" applyNumberFormat="1" applyFill="1" applyBorder="1"/>
    <xf numFmtId="0" fontId="0" fillId="0" borderId="0" xfId="0" applyAlignment="1">
      <alignment horizontal="right"/>
    </xf>
    <xf numFmtId="165" fontId="0" fillId="0" borderId="0" xfId="0" applyNumberFormat="1"/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166" fontId="0" fillId="0" borderId="0" xfId="0" applyNumberFormat="1"/>
    <xf numFmtId="164" fontId="0" fillId="2" borderId="0" xfId="0" applyNumberFormat="1" applyFill="1" applyBorder="1"/>
    <xf numFmtId="49" fontId="1" fillId="2" borderId="1" xfId="0" applyNumberFormat="1" applyFont="1" applyFill="1" applyBorder="1"/>
    <xf numFmtId="0" fontId="6" fillId="7" borderId="8" xfId="0" applyFont="1" applyFill="1" applyBorder="1" applyAlignment="1">
      <alignment horizontal="center" vertical="center"/>
    </xf>
    <xf numFmtId="1" fontId="6" fillId="7" borderId="8" xfId="0" applyNumberFormat="1" applyFont="1" applyFill="1" applyBorder="1" applyAlignment="1">
      <alignment horizontal="center" vertical="center"/>
    </xf>
    <xf numFmtId="168" fontId="6" fillId="7" borderId="8" xfId="0" applyNumberFormat="1" applyFont="1" applyFill="1" applyBorder="1" applyAlignment="1">
      <alignment horizontal="center" vertical="center"/>
    </xf>
    <xf numFmtId="1" fontId="0" fillId="8" borderId="0" xfId="0" applyNumberFormat="1" applyFill="1" applyAlignment="1">
      <alignment horizontal="center" vertical="center"/>
    </xf>
    <xf numFmtId="0" fontId="4" fillId="5" borderId="0" xfId="0" applyFont="1" applyFill="1"/>
    <xf numFmtId="0" fontId="4" fillId="4" borderId="0" xfId="0" applyFont="1" applyFill="1"/>
    <xf numFmtId="0" fontId="0" fillId="9" borderId="9" xfId="0" applyFill="1" applyBorder="1" applyAlignment="1">
      <alignment horizontal="center" vertical="center"/>
    </xf>
    <xf numFmtId="0" fontId="0" fillId="9" borderId="0" xfId="0" applyFill="1" applyBorder="1"/>
    <xf numFmtId="0" fontId="0" fillId="9" borderId="13" xfId="0" applyFill="1" applyBorder="1"/>
    <xf numFmtId="0" fontId="0" fillId="9" borderId="14" xfId="0" applyFill="1" applyBorder="1"/>
    <xf numFmtId="0" fontId="0" fillId="9" borderId="15" xfId="0" applyFill="1" applyBorder="1"/>
    <xf numFmtId="0" fontId="0" fillId="9" borderId="1" xfId="0" applyFill="1" applyBorder="1"/>
    <xf numFmtId="0" fontId="0" fillId="9" borderId="2" xfId="0" applyFill="1" applyBorder="1"/>
    <xf numFmtId="0" fontId="0" fillId="9" borderId="3" xfId="0" applyFill="1" applyBorder="1"/>
    <xf numFmtId="0" fontId="0" fillId="9" borderId="4" xfId="0" applyFill="1" applyBorder="1"/>
    <xf numFmtId="0" fontId="0" fillId="9" borderId="16" xfId="0" applyFill="1" applyBorder="1"/>
    <xf numFmtId="0" fontId="8" fillId="2" borderId="0" xfId="0" applyFont="1" applyFill="1" applyAlignment="1">
      <alignment wrapText="1"/>
    </xf>
    <xf numFmtId="166" fontId="0" fillId="0" borderId="0" xfId="0" applyNumberFormat="1" applyAlignment="1">
      <alignment horizontal="right"/>
    </xf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1" fillId="9" borderId="10" xfId="0" applyFont="1" applyFill="1" applyBorder="1"/>
    <xf numFmtId="0" fontId="0" fillId="9" borderId="11" xfId="0" applyFill="1" applyBorder="1"/>
    <xf numFmtId="0" fontId="0" fillId="9" borderId="12" xfId="0" applyFill="1" applyBorder="1"/>
    <xf numFmtId="0" fontId="0" fillId="2" borderId="6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/>
    </xf>
    <xf numFmtId="0" fontId="0" fillId="2" borderId="6" xfId="0" applyFill="1" applyBorder="1" applyAlignment="1">
      <alignment horizontal="center" wrapText="1"/>
    </xf>
    <xf numFmtId="0" fontId="0" fillId="2" borderId="5" xfId="0" applyFill="1" applyBorder="1" applyAlignment="1">
      <alignment horizontal="center"/>
    </xf>
    <xf numFmtId="0" fontId="0" fillId="9" borderId="15" xfId="0" applyFill="1" applyBorder="1" applyAlignment="1">
      <alignment horizontal="left" vertical="center"/>
    </xf>
    <xf numFmtId="14" fontId="0" fillId="9" borderId="2" xfId="0" applyNumberFormat="1" applyFill="1" applyBorder="1" applyAlignment="1">
      <alignment horizontal="left" vertical="center"/>
    </xf>
    <xf numFmtId="0" fontId="0" fillId="9" borderId="16" xfId="0" applyFill="1" applyBorder="1" applyAlignment="1">
      <alignment horizontal="left" vertical="center"/>
    </xf>
    <xf numFmtId="0" fontId="0" fillId="10" borderId="0" xfId="0" applyFill="1" applyBorder="1"/>
    <xf numFmtId="0" fontId="1" fillId="10" borderId="0" xfId="0" applyFont="1" applyFill="1" applyBorder="1"/>
    <xf numFmtId="0" fontId="0" fillId="10" borderId="13" xfId="0" applyFill="1" applyBorder="1"/>
    <xf numFmtId="0" fontId="0" fillId="10" borderId="14" xfId="0" applyFill="1" applyBorder="1"/>
    <xf numFmtId="164" fontId="0" fillId="10" borderId="15" xfId="0" applyNumberFormat="1" applyFill="1" applyBorder="1"/>
    <xf numFmtId="0" fontId="0" fillId="10" borderId="1" xfId="0" applyFill="1" applyBorder="1"/>
    <xf numFmtId="164" fontId="0" fillId="10" borderId="2" xfId="0" applyNumberFormat="1" applyFill="1" applyBorder="1"/>
    <xf numFmtId="0" fontId="1" fillId="10" borderId="1" xfId="0" applyFont="1" applyFill="1" applyBorder="1"/>
    <xf numFmtId="164" fontId="1" fillId="10" borderId="2" xfId="0" applyNumberFormat="1" applyFont="1" applyFill="1" applyBorder="1"/>
    <xf numFmtId="0" fontId="0" fillId="10" borderId="3" xfId="0" applyFill="1" applyBorder="1"/>
    <xf numFmtId="0" fontId="0" fillId="10" borderId="4" xfId="0" applyFill="1" applyBorder="1"/>
    <xf numFmtId="164" fontId="0" fillId="10" borderId="16" xfId="0" applyNumberFormat="1" applyFill="1" applyBorder="1"/>
    <xf numFmtId="49" fontId="0" fillId="0" borderId="0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right"/>
    </xf>
    <xf numFmtId="49" fontId="7" fillId="0" borderId="0" xfId="1" applyNumberFormat="1" applyAlignment="1">
      <alignment horizontal="right"/>
    </xf>
    <xf numFmtId="0" fontId="0" fillId="0" borderId="0" xfId="0" applyAlignment="1">
      <alignment horizontal="left"/>
    </xf>
    <xf numFmtId="0" fontId="9" fillId="6" borderId="22" xfId="0" applyFont="1" applyFill="1" applyBorder="1" applyAlignment="1">
      <alignment horizontal="left" vertical="center"/>
    </xf>
    <xf numFmtId="0" fontId="9" fillId="6" borderId="23" xfId="0" applyFont="1" applyFill="1" applyBorder="1" applyAlignment="1">
      <alignment horizontal="left" vertical="center"/>
    </xf>
    <xf numFmtId="166" fontId="9" fillId="6" borderId="25" xfId="0" applyNumberFormat="1" applyFont="1" applyFill="1" applyBorder="1" applyAlignment="1">
      <alignment horizontal="center" vertical="center"/>
    </xf>
    <xf numFmtId="49" fontId="9" fillId="6" borderId="25" xfId="0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7" fillId="0" borderId="0" xfId="1"/>
    <xf numFmtId="0" fontId="0" fillId="2" borderId="0" xfId="0" applyFill="1" applyBorder="1" applyAlignment="1">
      <alignment horizontal="right"/>
    </xf>
    <xf numFmtId="164" fontId="0" fillId="2" borderId="9" xfId="0" applyNumberFormat="1" applyFill="1" applyBorder="1"/>
    <xf numFmtId="0" fontId="0" fillId="2" borderId="0" xfId="0" applyFill="1" applyAlignment="1">
      <alignment horizontal="right"/>
    </xf>
    <xf numFmtId="0" fontId="0" fillId="2" borderId="10" xfId="0" applyFill="1" applyBorder="1"/>
    <xf numFmtId="0" fontId="0" fillId="2" borderId="12" xfId="0" applyFill="1" applyBorder="1"/>
    <xf numFmtId="0" fontId="0" fillId="11" borderId="0" xfId="0" applyFill="1" applyAlignment="1">
      <alignment horizontal="center"/>
    </xf>
    <xf numFmtId="0" fontId="9" fillId="6" borderId="24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67" fontId="9" fillId="6" borderId="24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0" xfId="0" applyAlignment="1">
      <alignment vertical="center" wrapText="1"/>
    </xf>
    <xf numFmtId="0" fontId="10" fillId="2" borderId="0" xfId="0" applyFont="1" applyFill="1" applyAlignment="1">
      <alignment horizontal="right"/>
    </xf>
    <xf numFmtId="0" fontId="10" fillId="2" borderId="0" xfId="0" applyFont="1" applyFill="1"/>
    <xf numFmtId="0" fontId="0" fillId="0" borderId="0" xfId="0" applyAlignment="1"/>
    <xf numFmtId="167" fontId="0" fillId="0" borderId="0" xfId="0" applyNumberFormat="1" applyAlignment="1"/>
    <xf numFmtId="166" fontId="0" fillId="0" borderId="0" xfId="0" applyNumberFormat="1" applyAlignment="1"/>
    <xf numFmtId="0" fontId="9" fillId="6" borderId="24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Font="1" applyAlignment="1"/>
    <xf numFmtId="0" fontId="0" fillId="0" borderId="0" xfId="0" applyFont="1" applyAlignment="1">
      <alignment wrapText="1"/>
    </xf>
    <xf numFmtId="0" fontId="0" fillId="0" borderId="0" xfId="0" applyFont="1" applyAlignment="1">
      <alignment vertical="center"/>
    </xf>
    <xf numFmtId="0" fontId="1" fillId="9" borderId="10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6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30">
    <dxf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numFmt numFmtId="166" formatCode="0#&quot; &quot;##&quot; &quot;##&quot; &quot;##&quot; &quot;##"/>
      <alignment vertical="bottom" textRotation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167" formatCode="00000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0#&quot; &quot;##&quot; &quot;##&quot; &quot;##&quot; &quot;##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top style="thick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ck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ill>
        <patternFill>
          <bgColor theme="0" tint="-4.9989318521683403E-2"/>
        </patternFill>
      </fill>
    </dxf>
    <dxf>
      <font>
        <b val="0"/>
        <i val="0"/>
        <strike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ECECEC"/>
          <bgColor rgb="FFECECEC"/>
        </patternFill>
      </fill>
    </dxf>
    <dxf>
      <fill>
        <patternFill patternType="solid">
          <fgColor rgb="FFA5A5A5"/>
          <bgColor rgb="FFA5A5A5"/>
        </patternFill>
      </fill>
    </dxf>
  </dxfs>
  <tableStyles count="2" defaultTableStyle="TableStyleMedium2" defaultPivotStyle="PivotStyleLight16">
    <tableStyle name="FACTURE-style" pivot="0" count="3" xr9:uid="{274309B9-8A40-4FE7-98D1-A0CF679D42AF}">
      <tableStyleElement type="headerRow" dxfId="29"/>
      <tableStyleElement type="firstRowStripe" dxfId="28"/>
      <tableStyleElement type="secondRowStripe" dxfId="27"/>
    </tableStyle>
    <tableStyle name="Tableau d’entreprise" pivot="0" count="3" xr9:uid="{075800B1-725A-48C5-8CB1-A067AE95C0A8}">
      <tableStyleElement type="wholeTable" dxfId="26"/>
      <tableStyleElement type="headerRow" dxfId="25"/>
      <tableStyleElement type="secondRowStripe" dxfId="24"/>
    </tableStyle>
  </tableStyles>
  <colors>
    <mruColors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581025</xdr:colOff>
          <xdr:row>4</xdr:row>
          <xdr:rowOff>19050</xdr:rowOff>
        </xdr:from>
        <xdr:to>
          <xdr:col>15</xdr:col>
          <xdr:colOff>590550</xdr:colOff>
          <xdr:row>7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(PDF)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371475</xdr:colOff>
          <xdr:row>8</xdr:row>
          <xdr:rowOff>133350</xdr:rowOff>
        </xdr:from>
        <xdr:to>
          <xdr:col>15</xdr:col>
          <xdr:colOff>752475</xdr:colOff>
          <xdr:row>9</xdr:row>
          <xdr:rowOff>514350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308265</xdr:colOff>
      <xdr:row>8</xdr:row>
      <xdr:rowOff>1731</xdr:rowOff>
    </xdr:from>
    <xdr:to>
      <xdr:col>4</xdr:col>
      <xdr:colOff>680606</xdr:colOff>
      <xdr:row>11</xdr:row>
      <xdr:rowOff>90985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6610" y="1442604"/>
          <a:ext cx="1155123" cy="643436"/>
        </a:xfrm>
        <a:prstGeom prst="rect">
          <a:avLst/>
        </a:prstGeom>
      </xdr:spPr>
    </xdr:pic>
    <xdr:clientData/>
  </xdr:twoCellAnchor>
  <xdr:twoCellAnchor editAs="absolute">
    <xdr:from>
      <xdr:col>10</xdr:col>
      <xdr:colOff>678873</xdr:colOff>
      <xdr:row>2</xdr:row>
      <xdr:rowOff>62346</xdr:rowOff>
    </xdr:from>
    <xdr:to>
      <xdr:col>12</xdr:col>
      <xdr:colOff>277091</xdr:colOff>
      <xdr:row>4</xdr:row>
      <xdr:rowOff>38100</xdr:rowOff>
    </xdr:to>
    <xdr:sp macro="[0]!new_fac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0515600" y="422564"/>
          <a:ext cx="1163782" cy="34636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Nouvelle facture</a:t>
          </a:r>
        </a:p>
      </xdr:txBody>
    </xdr:sp>
    <xdr:clientData fPrintsWithSheet="0"/>
  </xdr:twoCellAnchor>
  <xdr:twoCellAnchor editAs="oneCell">
    <xdr:from>
      <xdr:col>6</xdr:col>
      <xdr:colOff>1238249</xdr:colOff>
      <xdr:row>77</xdr:row>
      <xdr:rowOff>77931</xdr:rowOff>
    </xdr:from>
    <xdr:to>
      <xdr:col>6</xdr:col>
      <xdr:colOff>1875558</xdr:colOff>
      <xdr:row>80</xdr:row>
      <xdr:rowOff>143740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2204" y="14858999"/>
          <a:ext cx="637309" cy="63730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638175</xdr:colOff>
      <xdr:row>25</xdr:row>
      <xdr:rowOff>28575</xdr:rowOff>
    </xdr:from>
    <xdr:ext cx="4814454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7524750" y="4410075"/>
          <a:ext cx="48144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8D511BE-EA65-43D7-86D4-49724ABF0929}" name="T_stock3" displayName="T_stock3" ref="A1:H18" totalsRowShown="0" headerRowDxfId="23" dataDxfId="21" headerRowBorderDxfId="22" tableBorderDxfId="20">
  <autoFilter ref="A1:H18" xr:uid="{93FA401F-2933-476D-8C5D-346A6A502896}"/>
  <sortState xmlns:xlrd2="http://schemas.microsoft.com/office/spreadsheetml/2017/richdata2" ref="A2:H11">
    <sortCondition ref="B1:B11"/>
  </sortState>
  <tableColumns count="8">
    <tableColumn id="1" xr3:uid="{F89118D1-7AAF-4AA4-83AF-B753CB921225}" name="DATE" dataDxfId="19">
      <calculatedColumnFormula>TODAY()</calculatedColumnFormula>
    </tableColumn>
    <tableColumn id="2" xr3:uid="{951BE027-BB30-4EFE-AF50-5B6FEBD7F66D}" name="Code" dataDxfId="18"/>
    <tableColumn id="3" xr3:uid="{D1BD3594-D6D9-4434-B601-0BA6BFCF8448}" name="Article" dataDxfId="17"/>
    <tableColumn id="4" xr3:uid="{1C360F82-F77E-4969-BDA6-CA23ADDA803D}" name="QUANTITÉ" dataDxfId="16"/>
    <tableColumn id="5" xr3:uid="{BA8FF61D-2753-45A0-82AF-28BFCCB38659}" name="VENDUS" dataDxfId="15"/>
    <tableColumn id="6" xr3:uid="{FD376E37-3541-4A5A-AEE3-599ABE0F8D11}" name="RESTANTS" dataDxfId="14">
      <calculatedColumnFormula>D2-E2-G2</calculatedColumnFormula>
    </tableColumn>
    <tableColumn id="7" xr3:uid="{F0E413F3-2136-4CB0-93CF-ADABCF875CEA}" name="OFFERT" dataDxfId="13"/>
    <tableColumn id="9" xr3:uid="{B2F401C7-390E-4BD2-AC96-0E862BB296E0}" name="Note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044691B-0214-4BE6-8AFD-2210874A0546}" name="Tableau4" displayName="Tableau4" ref="A1:I81" totalsRowShown="0" headerRowDxfId="11" headerRowBorderDxfId="10" tableBorderDxfId="9">
  <autoFilter ref="A1:I81" xr:uid="{D044691B-0214-4BE6-8AFD-2210874A0546}"/>
  <sortState xmlns:xlrd2="http://schemas.microsoft.com/office/spreadsheetml/2017/richdata2" ref="A2:I81">
    <sortCondition ref="A1:A81"/>
  </sortState>
  <tableColumns count="9">
    <tableColumn id="2" xr3:uid="{8059503C-1770-4187-9AD3-73352317C565}" name="Nom" dataDxfId="8"/>
    <tableColumn id="3" xr3:uid="{6F144F00-5E25-45D0-BE7C-AA2237C6A019}" name="Prénom" dataDxfId="7"/>
    <tableColumn id="4" xr3:uid="{22B6DA8B-4653-4925-ACE1-615ECF1A1A0A}" name="Adresse" dataDxfId="6"/>
    <tableColumn id="5" xr3:uid="{A3E6A27B-C0A8-490A-B4DA-2203B80C8C81}" name="Adresse de livraison" dataDxfId="5"/>
    <tableColumn id="6" xr3:uid="{D3BDB50E-566F-42ED-BA2F-1683FB94D5AB}" name="Code postal" dataDxfId="4"/>
    <tableColumn id="7" xr3:uid="{5F695ACF-8F30-4EED-9F38-4E8F839BB356}" name="Ville" dataDxfId="3"/>
    <tableColumn id="8" xr3:uid="{6E5E7228-912F-4FD0-A4AC-766A09AC3E1B}" name="Tél." dataDxfId="2"/>
    <tableColumn id="9" xr3:uid="{2C627420-E020-46A5-B20B-CF0DA709D412}" name="Mail" dataDxfId="1"/>
    <tableColumn id="11" xr3:uid="{4514E669-3968-48E6-8FB3-8B36BCA2461F}" name="Note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forum.excel-pratique.com/excel/facture-avec-numero-qui-change-163867/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EE00C-AF0C-4B8D-A4BF-BF06AFBBF62C}">
  <sheetPr codeName="Feuil2"/>
  <dimension ref="A1:H18"/>
  <sheetViews>
    <sheetView workbookViewId="0">
      <selection activeCell="D23" sqref="D23"/>
    </sheetView>
  </sheetViews>
  <sheetFormatPr baseColWidth="10" defaultColWidth="11.42578125" defaultRowHeight="15" x14ac:dyDescent="0.25"/>
  <cols>
    <col min="1" max="1" width="21.7109375" style="2" customWidth="1"/>
    <col min="2" max="2" width="22" style="2" customWidth="1"/>
    <col min="3" max="3" width="69.5703125" style="2" customWidth="1"/>
    <col min="4" max="4" width="18.140625" style="27" customWidth="1"/>
    <col min="5" max="5" width="16.140625" style="27" customWidth="1"/>
    <col min="6" max="6" width="16" style="27" customWidth="1"/>
    <col min="7" max="7" width="13.5703125" style="28" customWidth="1"/>
    <col min="8" max="8" width="19.140625" style="2" customWidth="1"/>
    <col min="9" max="16384" width="11.42578125" style="2"/>
  </cols>
  <sheetData>
    <row r="1" spans="1:8" ht="29.25" customHeight="1" thickBot="1" x14ac:dyDescent="0.3">
      <c r="A1" s="34" t="s">
        <v>0</v>
      </c>
      <c r="B1" s="32" t="s">
        <v>37</v>
      </c>
      <c r="C1" s="32" t="s">
        <v>38</v>
      </c>
      <c r="D1" s="33" t="s">
        <v>4</v>
      </c>
      <c r="E1" s="33" t="s">
        <v>5</v>
      </c>
      <c r="F1" s="33" t="s">
        <v>6</v>
      </c>
      <c r="G1" s="33" t="s">
        <v>7</v>
      </c>
      <c r="H1" s="32" t="s">
        <v>36</v>
      </c>
    </row>
    <row r="2" spans="1:8" ht="15.75" thickTop="1" x14ac:dyDescent="0.25">
      <c r="A2" s="3">
        <f t="shared" ref="A2:A11" ca="1" si="0">TODAY()</f>
        <v>44597</v>
      </c>
      <c r="B2" s="2" t="s">
        <v>46</v>
      </c>
      <c r="C2" s="4" t="s">
        <v>2</v>
      </c>
      <c r="D2" s="27">
        <v>27</v>
      </c>
      <c r="E2" s="27">
        <v>0</v>
      </c>
      <c r="F2" s="27">
        <f t="shared" ref="F2:F11" si="1">D2-E2-G2</f>
        <v>25</v>
      </c>
      <c r="G2" s="28">
        <v>2</v>
      </c>
      <c r="H2" s="27"/>
    </row>
    <row r="3" spans="1:8" x14ac:dyDescent="0.25">
      <c r="A3" s="3">
        <f t="shared" ca="1" si="0"/>
        <v>44597</v>
      </c>
      <c r="B3" s="2" t="s">
        <v>47</v>
      </c>
      <c r="C3" s="4" t="s">
        <v>1</v>
      </c>
      <c r="D3" s="27">
        <v>15</v>
      </c>
      <c r="E3" s="27">
        <v>3</v>
      </c>
      <c r="F3" s="27">
        <f t="shared" si="1"/>
        <v>10</v>
      </c>
      <c r="G3" s="28">
        <v>2</v>
      </c>
      <c r="H3" s="27"/>
    </row>
    <row r="4" spans="1:8" x14ac:dyDescent="0.25">
      <c r="A4" s="3">
        <f t="shared" ca="1" si="0"/>
        <v>44597</v>
      </c>
      <c r="B4" s="2" t="s">
        <v>62</v>
      </c>
      <c r="C4" s="4" t="s">
        <v>60</v>
      </c>
      <c r="D4" s="27">
        <v>8</v>
      </c>
      <c r="F4" s="27">
        <f t="shared" si="1"/>
        <v>8</v>
      </c>
      <c r="H4" s="27"/>
    </row>
    <row r="5" spans="1:8" x14ac:dyDescent="0.25">
      <c r="A5" s="3">
        <f t="shared" ca="1" si="0"/>
        <v>44597</v>
      </c>
      <c r="B5" s="2" t="s">
        <v>61</v>
      </c>
      <c r="C5" s="4" t="s">
        <v>60</v>
      </c>
      <c r="D5" s="27">
        <v>27</v>
      </c>
      <c r="E5" s="27">
        <v>18</v>
      </c>
      <c r="F5" s="27">
        <f t="shared" si="1"/>
        <v>9</v>
      </c>
      <c r="H5" s="27"/>
    </row>
    <row r="6" spans="1:8" x14ac:dyDescent="0.25">
      <c r="A6" s="3">
        <f t="shared" ca="1" si="0"/>
        <v>44597</v>
      </c>
      <c r="B6" s="1" t="s">
        <v>41</v>
      </c>
      <c r="C6" s="4" t="s">
        <v>39</v>
      </c>
      <c r="D6" s="35">
        <v>20</v>
      </c>
      <c r="E6" s="35">
        <v>0</v>
      </c>
      <c r="F6" s="27">
        <f t="shared" si="1"/>
        <v>14</v>
      </c>
      <c r="G6" s="28">
        <v>6</v>
      </c>
      <c r="H6" s="27"/>
    </row>
    <row r="7" spans="1:8" x14ac:dyDescent="0.25">
      <c r="A7" s="3">
        <f t="shared" ca="1" si="0"/>
        <v>44597</v>
      </c>
      <c r="B7" s="1" t="s">
        <v>42</v>
      </c>
      <c r="C7" s="1" t="s">
        <v>40</v>
      </c>
      <c r="D7" s="27">
        <v>10</v>
      </c>
      <c r="E7" s="27">
        <v>1</v>
      </c>
      <c r="F7" s="27">
        <f t="shared" si="1"/>
        <v>9</v>
      </c>
      <c r="H7" s="27"/>
    </row>
    <row r="8" spans="1:8" x14ac:dyDescent="0.25">
      <c r="A8" s="3">
        <f t="shared" ca="1" si="0"/>
        <v>44597</v>
      </c>
      <c r="B8" s="2" t="s">
        <v>48</v>
      </c>
      <c r="C8" s="4" t="s">
        <v>54</v>
      </c>
      <c r="D8" s="27">
        <v>11</v>
      </c>
      <c r="E8" s="27">
        <v>0</v>
      </c>
      <c r="F8" s="27">
        <f t="shared" si="1"/>
        <v>11</v>
      </c>
      <c r="G8" s="28">
        <v>0</v>
      </c>
      <c r="H8" s="27"/>
    </row>
    <row r="9" spans="1:8" x14ac:dyDescent="0.25">
      <c r="A9" s="3">
        <f t="shared" ca="1" si="0"/>
        <v>44597</v>
      </c>
      <c r="B9" s="2" t="s">
        <v>49</v>
      </c>
      <c r="C9" s="4" t="s">
        <v>55</v>
      </c>
      <c r="D9" s="27">
        <v>10</v>
      </c>
      <c r="E9" s="27">
        <v>0</v>
      </c>
      <c r="F9" s="27">
        <f t="shared" si="1"/>
        <v>9</v>
      </c>
      <c r="G9" s="28">
        <v>1</v>
      </c>
      <c r="H9" s="27"/>
    </row>
    <row r="10" spans="1:8" x14ac:dyDescent="0.25">
      <c r="A10" s="3">
        <f t="shared" ca="1" si="0"/>
        <v>44597</v>
      </c>
      <c r="B10" s="2" t="s">
        <v>50</v>
      </c>
      <c r="C10" s="4" t="s">
        <v>3</v>
      </c>
      <c r="D10" s="27">
        <v>25</v>
      </c>
      <c r="E10" s="27">
        <v>4</v>
      </c>
      <c r="F10" s="27">
        <f t="shared" si="1"/>
        <v>19</v>
      </c>
      <c r="G10" s="28">
        <v>2</v>
      </c>
      <c r="H10" s="27"/>
    </row>
    <row r="11" spans="1:8" x14ac:dyDescent="0.25">
      <c r="A11" s="3">
        <f t="shared" ca="1" si="0"/>
        <v>44597</v>
      </c>
      <c r="B11" s="2" t="s">
        <v>51</v>
      </c>
      <c r="C11" s="77" t="s">
        <v>34</v>
      </c>
      <c r="D11" s="27">
        <v>2</v>
      </c>
      <c r="F11" s="27">
        <f t="shared" si="1"/>
        <v>0</v>
      </c>
      <c r="G11" s="28">
        <v>2</v>
      </c>
      <c r="H11" s="27"/>
    </row>
    <row r="12" spans="1:8" x14ac:dyDescent="0.25">
      <c r="A12" s="3">
        <f t="shared" ref="A12:A18" ca="1" si="2">TODAY()</f>
        <v>44597</v>
      </c>
      <c r="B12" s="2" t="s">
        <v>57</v>
      </c>
      <c r="C12" s="4" t="s">
        <v>58</v>
      </c>
      <c r="D12" s="27">
        <v>10</v>
      </c>
      <c r="F12" s="27">
        <f t="shared" ref="F12:F18" si="3">D12-E12-G12</f>
        <v>10</v>
      </c>
      <c r="H12" s="27"/>
    </row>
    <row r="13" spans="1:8" x14ac:dyDescent="0.25">
      <c r="A13" s="3">
        <f t="shared" ca="1" si="2"/>
        <v>44597</v>
      </c>
      <c r="C13" s="4" t="s">
        <v>74</v>
      </c>
      <c r="D13" s="27">
        <v>10</v>
      </c>
      <c r="F13" s="27">
        <f>D13-E13-G13</f>
        <v>10</v>
      </c>
      <c r="H13" s="27"/>
    </row>
    <row r="14" spans="1:8" x14ac:dyDescent="0.25">
      <c r="A14" s="3">
        <f t="shared" ca="1" si="2"/>
        <v>44597</v>
      </c>
      <c r="C14" s="4" t="s">
        <v>75</v>
      </c>
      <c r="D14" s="27">
        <v>20</v>
      </c>
      <c r="F14" s="27">
        <f>D14-E14-G14</f>
        <v>20</v>
      </c>
      <c r="H14" s="27"/>
    </row>
    <row r="15" spans="1:8" x14ac:dyDescent="0.25">
      <c r="A15" s="3">
        <f t="shared" ca="1" si="2"/>
        <v>44597</v>
      </c>
      <c r="C15" s="4" t="s">
        <v>76</v>
      </c>
      <c r="D15" s="27">
        <v>20</v>
      </c>
      <c r="F15" s="27">
        <f>D15-E15-G15</f>
        <v>20</v>
      </c>
      <c r="H15" s="27"/>
    </row>
    <row r="16" spans="1:8" x14ac:dyDescent="0.25">
      <c r="A16" s="3">
        <f t="shared" ca="1" si="2"/>
        <v>44597</v>
      </c>
      <c r="C16" s="4" t="s">
        <v>77</v>
      </c>
      <c r="D16" s="27">
        <v>20</v>
      </c>
      <c r="F16" s="27">
        <f>D16-E16-G16</f>
        <v>20</v>
      </c>
      <c r="H16" s="27"/>
    </row>
    <row r="17" spans="1:8" x14ac:dyDescent="0.25">
      <c r="A17" s="3">
        <f t="shared" ca="1" si="2"/>
        <v>44597</v>
      </c>
      <c r="C17" s="4"/>
      <c r="F17" s="27">
        <f t="shared" si="3"/>
        <v>0</v>
      </c>
      <c r="H17" s="27"/>
    </row>
    <row r="18" spans="1:8" x14ac:dyDescent="0.25">
      <c r="A18" s="3">
        <f t="shared" ca="1" si="2"/>
        <v>44597</v>
      </c>
      <c r="C18" s="4"/>
      <c r="F18" s="27">
        <f t="shared" si="3"/>
        <v>0</v>
      </c>
      <c r="H18" s="27"/>
    </row>
  </sheetData>
  <sortState xmlns:xlrd2="http://schemas.microsoft.com/office/spreadsheetml/2017/richdata2" ref="A2:G5">
    <sortCondition ref="A2:A5"/>
  </sortState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4D659-2E5E-41BF-943D-23F917AEC605}">
  <sheetPr codeName="Feuil11"/>
  <dimension ref="A1:I81"/>
  <sheetViews>
    <sheetView workbookViewId="0">
      <selection activeCell="G3" sqref="G3"/>
    </sheetView>
  </sheetViews>
  <sheetFormatPr baseColWidth="10" defaultRowHeight="15" x14ac:dyDescent="0.25"/>
  <cols>
    <col min="1" max="1" width="29.42578125" style="80" customWidth="1"/>
    <col min="2" max="2" width="15.85546875" style="80" customWidth="1"/>
    <col min="3" max="3" width="46.28515625" style="105" customWidth="1"/>
    <col min="4" max="4" width="66.28515625" style="108" customWidth="1"/>
    <col min="5" max="5" width="14.140625" style="96" customWidth="1"/>
    <col min="6" max="6" width="30.140625" style="94" customWidth="1"/>
    <col min="7" max="7" width="16.85546875" style="29" customWidth="1"/>
    <col min="8" max="8" width="18.7109375" style="78" customWidth="1"/>
    <col min="9" max="9" width="17.28515625" style="25" customWidth="1"/>
  </cols>
  <sheetData>
    <row r="1" spans="1:9" s="85" customFormat="1" ht="43.5" customHeight="1" thickBot="1" x14ac:dyDescent="0.3">
      <c r="A1" s="81" t="s">
        <v>30</v>
      </c>
      <c r="B1" s="82" t="s">
        <v>31</v>
      </c>
      <c r="C1" s="104" t="s">
        <v>20</v>
      </c>
      <c r="D1" s="104" t="s">
        <v>32</v>
      </c>
      <c r="E1" s="95" t="s">
        <v>21</v>
      </c>
      <c r="F1" s="93" t="s">
        <v>22</v>
      </c>
      <c r="G1" s="83" t="s">
        <v>23</v>
      </c>
      <c r="H1" s="84" t="s">
        <v>33</v>
      </c>
      <c r="I1" s="83" t="s">
        <v>36</v>
      </c>
    </row>
    <row r="2" spans="1:9" x14ac:dyDescent="0.25">
      <c r="A2" s="80" t="s">
        <v>67</v>
      </c>
      <c r="B2" s="80" t="s">
        <v>52</v>
      </c>
      <c r="C2" s="105" t="s">
        <v>63</v>
      </c>
      <c r="D2" s="106" t="s">
        <v>64</v>
      </c>
      <c r="E2" s="102">
        <v>33000</v>
      </c>
      <c r="F2" s="25" t="s">
        <v>65</v>
      </c>
      <c r="G2" s="103" t="s">
        <v>66</v>
      </c>
    </row>
    <row r="3" spans="1:9" x14ac:dyDescent="0.25">
      <c r="A3" s="80" t="s">
        <v>68</v>
      </c>
      <c r="B3" s="80" t="s">
        <v>69</v>
      </c>
      <c r="C3" s="105" t="s">
        <v>70</v>
      </c>
      <c r="D3" s="106" t="s">
        <v>71</v>
      </c>
      <c r="E3" s="102">
        <v>68000</v>
      </c>
      <c r="F3" s="25" t="s">
        <v>72</v>
      </c>
      <c r="G3" s="103"/>
    </row>
    <row r="4" spans="1:9" x14ac:dyDescent="0.25">
      <c r="D4" s="106"/>
      <c r="E4" s="102"/>
      <c r="F4" s="25"/>
      <c r="G4" s="103"/>
    </row>
    <row r="5" spans="1:9" x14ac:dyDescent="0.25">
      <c r="D5" s="106"/>
      <c r="E5" s="102"/>
      <c r="F5" s="25"/>
      <c r="G5" s="103"/>
    </row>
    <row r="6" spans="1:9" x14ac:dyDescent="0.25">
      <c r="D6" s="106"/>
      <c r="E6" s="102"/>
      <c r="F6" s="25"/>
      <c r="G6" s="103"/>
    </row>
    <row r="7" spans="1:9" x14ac:dyDescent="0.25">
      <c r="D7" s="106"/>
      <c r="E7" s="102"/>
      <c r="F7" s="25"/>
      <c r="G7" s="103"/>
    </row>
    <row r="8" spans="1:9" x14ac:dyDescent="0.25">
      <c r="D8" s="106"/>
      <c r="E8" s="102"/>
      <c r="F8" s="25"/>
      <c r="G8" s="103"/>
    </row>
    <row r="9" spans="1:9" x14ac:dyDescent="0.25">
      <c r="D9" s="106"/>
      <c r="E9" s="102"/>
      <c r="F9" s="25"/>
      <c r="G9" s="103"/>
    </row>
    <row r="10" spans="1:9" x14ac:dyDescent="0.25">
      <c r="D10" s="106"/>
      <c r="E10" s="102"/>
      <c r="F10" s="25"/>
      <c r="G10" s="103"/>
    </row>
    <row r="11" spans="1:9" x14ac:dyDescent="0.25">
      <c r="D11" s="106"/>
      <c r="E11" s="102"/>
      <c r="F11" s="25"/>
      <c r="G11" s="103"/>
    </row>
    <row r="12" spans="1:9" x14ac:dyDescent="0.25">
      <c r="D12" s="106"/>
      <c r="E12" s="102"/>
      <c r="F12" s="25"/>
      <c r="G12" s="103"/>
    </row>
    <row r="13" spans="1:9" x14ac:dyDescent="0.25">
      <c r="D13" s="107"/>
      <c r="E13" s="102"/>
      <c r="F13" s="25"/>
      <c r="G13" s="103"/>
    </row>
    <row r="14" spans="1:9" x14ac:dyDescent="0.25">
      <c r="D14" s="107"/>
      <c r="E14" s="102"/>
      <c r="F14" s="25"/>
      <c r="G14" s="103"/>
    </row>
    <row r="15" spans="1:9" x14ac:dyDescent="0.25">
      <c r="D15" s="106"/>
      <c r="E15" s="102"/>
      <c r="F15" s="25"/>
      <c r="G15" s="103"/>
    </row>
    <row r="16" spans="1:9" x14ac:dyDescent="0.25">
      <c r="D16" s="106"/>
      <c r="E16" s="102"/>
      <c r="F16" s="25"/>
      <c r="G16" s="103"/>
    </row>
    <row r="17" spans="1:7" x14ac:dyDescent="0.25">
      <c r="A17" s="97"/>
      <c r="D17" s="107"/>
      <c r="E17" s="101"/>
      <c r="F17" s="25"/>
      <c r="G17" s="103"/>
    </row>
    <row r="18" spans="1:7" x14ac:dyDescent="0.25">
      <c r="D18" s="106"/>
      <c r="E18" s="102"/>
      <c r="F18" s="25"/>
      <c r="G18" s="103"/>
    </row>
    <row r="19" spans="1:7" x14ac:dyDescent="0.25">
      <c r="D19" s="107"/>
      <c r="E19" s="101"/>
      <c r="F19" s="25"/>
      <c r="G19" s="103"/>
    </row>
    <row r="20" spans="1:7" x14ac:dyDescent="0.25">
      <c r="D20" s="107"/>
      <c r="E20" s="101"/>
      <c r="F20" s="25"/>
      <c r="G20" s="103"/>
    </row>
    <row r="21" spans="1:7" x14ac:dyDescent="0.25">
      <c r="D21" s="107"/>
      <c r="E21" s="102"/>
      <c r="F21" s="25"/>
      <c r="G21" s="49"/>
    </row>
    <row r="22" spans="1:7" x14ac:dyDescent="0.25">
      <c r="D22" s="107"/>
      <c r="E22" s="102"/>
      <c r="F22" s="25"/>
      <c r="G22" s="103"/>
    </row>
    <row r="23" spans="1:7" x14ac:dyDescent="0.25">
      <c r="D23" s="106"/>
      <c r="E23" s="102"/>
      <c r="F23" s="25"/>
      <c r="G23" s="103"/>
    </row>
    <row r="24" spans="1:7" x14ac:dyDescent="0.25">
      <c r="D24" s="106"/>
      <c r="E24" s="102"/>
      <c r="F24" s="25"/>
      <c r="G24" s="103"/>
    </row>
    <row r="25" spans="1:7" x14ac:dyDescent="0.25">
      <c r="D25" s="106"/>
      <c r="E25" s="102"/>
      <c r="F25" s="25"/>
      <c r="G25" s="103"/>
    </row>
    <row r="26" spans="1:7" x14ac:dyDescent="0.25">
      <c r="D26" s="106"/>
      <c r="E26" s="102"/>
      <c r="F26" s="25"/>
      <c r="G26" s="103"/>
    </row>
    <row r="27" spans="1:7" x14ac:dyDescent="0.25">
      <c r="D27" s="107"/>
      <c r="E27" s="101"/>
      <c r="F27" s="25"/>
      <c r="G27" s="103"/>
    </row>
    <row r="28" spans="1:7" x14ac:dyDescent="0.25">
      <c r="D28" s="106"/>
      <c r="E28" s="102"/>
      <c r="F28" s="25"/>
      <c r="G28" s="103"/>
    </row>
    <row r="29" spans="1:7" x14ac:dyDescent="0.25">
      <c r="D29" s="106"/>
      <c r="E29" s="102"/>
      <c r="F29" s="25"/>
      <c r="G29" s="103"/>
    </row>
    <row r="30" spans="1:7" x14ac:dyDescent="0.25">
      <c r="D30" s="107"/>
      <c r="E30" s="102"/>
      <c r="F30" s="25"/>
      <c r="G30" s="103"/>
    </row>
    <row r="31" spans="1:7" x14ac:dyDescent="0.25">
      <c r="D31" s="106"/>
      <c r="E31" s="102"/>
      <c r="F31" s="25"/>
      <c r="G31" s="103"/>
    </row>
    <row r="32" spans="1:7" x14ac:dyDescent="0.25">
      <c r="D32" s="106"/>
      <c r="E32" s="101"/>
      <c r="F32" s="25"/>
      <c r="G32" s="103"/>
    </row>
    <row r="33" spans="3:8" x14ac:dyDescent="0.25">
      <c r="C33" s="98"/>
      <c r="D33" s="107"/>
      <c r="E33" s="102"/>
      <c r="F33" s="25"/>
      <c r="G33" s="103"/>
    </row>
    <row r="34" spans="3:8" x14ac:dyDescent="0.25">
      <c r="C34" s="98"/>
      <c r="D34" s="107"/>
      <c r="E34" s="101"/>
      <c r="F34" s="25"/>
      <c r="G34" s="103"/>
    </row>
    <row r="35" spans="3:8" x14ac:dyDescent="0.25">
      <c r="D35" s="106"/>
      <c r="E35" s="102"/>
      <c r="F35" s="25"/>
      <c r="G35" s="103"/>
    </row>
    <row r="36" spans="3:8" x14ac:dyDescent="0.25">
      <c r="D36" s="106"/>
      <c r="E36" s="102"/>
      <c r="F36" s="25"/>
      <c r="G36" s="103"/>
    </row>
    <row r="37" spans="3:8" x14ac:dyDescent="0.25">
      <c r="D37" s="106"/>
      <c r="E37" s="102"/>
      <c r="F37" s="25"/>
      <c r="G37" s="103"/>
    </row>
    <row r="38" spans="3:8" x14ac:dyDescent="0.25">
      <c r="D38" s="106"/>
      <c r="E38" s="102"/>
      <c r="F38" s="25"/>
      <c r="G38" s="103"/>
    </row>
    <row r="39" spans="3:8" x14ac:dyDescent="0.25">
      <c r="D39" s="106"/>
      <c r="E39" s="102"/>
      <c r="F39" s="25"/>
      <c r="G39" s="103"/>
    </row>
    <row r="40" spans="3:8" x14ac:dyDescent="0.25">
      <c r="D40" s="106"/>
      <c r="E40" s="102"/>
      <c r="F40" s="25"/>
      <c r="G40" s="103"/>
    </row>
    <row r="41" spans="3:8" x14ac:dyDescent="0.25">
      <c r="D41" s="106"/>
      <c r="E41" s="102"/>
      <c r="F41" s="25"/>
      <c r="G41" s="103"/>
    </row>
    <row r="42" spans="3:8" x14ac:dyDescent="0.25">
      <c r="D42" s="107"/>
      <c r="E42" s="102"/>
      <c r="F42" s="25"/>
      <c r="G42" s="103"/>
    </row>
    <row r="43" spans="3:8" x14ac:dyDescent="0.25">
      <c r="D43" s="106"/>
      <c r="E43" s="102"/>
      <c r="F43" s="25"/>
      <c r="G43" s="103"/>
    </row>
    <row r="44" spans="3:8" x14ac:dyDescent="0.25">
      <c r="D44" s="106"/>
      <c r="E44" s="102"/>
      <c r="F44" s="25"/>
      <c r="G44" s="103"/>
    </row>
    <row r="45" spans="3:8" x14ac:dyDescent="0.25">
      <c r="D45" s="106"/>
      <c r="E45" s="102"/>
      <c r="F45" s="25"/>
      <c r="G45" s="103"/>
    </row>
    <row r="46" spans="3:8" x14ac:dyDescent="0.25">
      <c r="D46" s="106"/>
      <c r="E46" s="102"/>
      <c r="F46" s="25"/>
      <c r="G46" s="103"/>
    </row>
    <row r="47" spans="3:8" x14ac:dyDescent="0.25">
      <c r="D47" s="106"/>
      <c r="E47" s="102"/>
      <c r="F47" s="25"/>
      <c r="G47" s="103"/>
    </row>
    <row r="48" spans="3:8" x14ac:dyDescent="0.25">
      <c r="D48" s="106"/>
      <c r="E48" s="101"/>
      <c r="F48" s="25"/>
      <c r="G48" s="103"/>
      <c r="H48" s="79"/>
    </row>
    <row r="49" spans="3:7" x14ac:dyDescent="0.25">
      <c r="D49" s="107"/>
      <c r="E49" s="102"/>
      <c r="F49" s="25"/>
      <c r="G49" s="103"/>
    </row>
    <row r="50" spans="3:7" x14ac:dyDescent="0.25">
      <c r="D50" s="107"/>
      <c r="E50" s="102"/>
      <c r="F50" s="25"/>
      <c r="G50" s="103"/>
    </row>
    <row r="51" spans="3:7" x14ac:dyDescent="0.25">
      <c r="D51" s="106"/>
      <c r="E51" s="102"/>
      <c r="F51" s="25"/>
      <c r="G51" s="103"/>
    </row>
    <row r="52" spans="3:7" x14ac:dyDescent="0.25">
      <c r="D52" s="107"/>
      <c r="E52" s="101"/>
      <c r="F52" s="25"/>
      <c r="G52" s="103"/>
    </row>
    <row r="53" spans="3:7" x14ac:dyDescent="0.25">
      <c r="D53" s="106"/>
      <c r="E53" s="102"/>
      <c r="F53" s="25"/>
      <c r="G53" s="103"/>
    </row>
    <row r="54" spans="3:7" x14ac:dyDescent="0.25">
      <c r="D54" s="106"/>
      <c r="E54" s="102"/>
      <c r="F54" s="25"/>
      <c r="G54" s="103"/>
    </row>
    <row r="55" spans="3:7" x14ac:dyDescent="0.25">
      <c r="D55" s="106"/>
      <c r="E55" s="102"/>
      <c r="F55" s="25"/>
      <c r="G55" s="103"/>
    </row>
    <row r="56" spans="3:7" x14ac:dyDescent="0.25">
      <c r="D56" s="106"/>
      <c r="E56" s="102"/>
      <c r="F56" s="25"/>
      <c r="G56" s="103"/>
    </row>
    <row r="57" spans="3:7" x14ac:dyDescent="0.25">
      <c r="D57" s="106"/>
      <c r="E57" s="102"/>
      <c r="F57" s="25"/>
      <c r="G57" s="103"/>
    </row>
    <row r="58" spans="3:7" x14ac:dyDescent="0.25">
      <c r="D58" s="106"/>
      <c r="E58" s="102"/>
      <c r="F58" s="25"/>
      <c r="G58" s="103"/>
    </row>
    <row r="59" spans="3:7" x14ac:dyDescent="0.25">
      <c r="C59" s="98"/>
      <c r="D59" s="106"/>
      <c r="E59" s="102"/>
      <c r="F59" s="25"/>
      <c r="G59" s="103"/>
    </row>
    <row r="60" spans="3:7" x14ac:dyDescent="0.25">
      <c r="D60" s="106"/>
      <c r="E60" s="102"/>
      <c r="F60" s="25"/>
      <c r="G60" s="103"/>
    </row>
    <row r="61" spans="3:7" x14ac:dyDescent="0.25">
      <c r="D61" s="106"/>
      <c r="E61" s="102"/>
      <c r="F61" s="25"/>
      <c r="G61" s="103"/>
    </row>
    <row r="62" spans="3:7" x14ac:dyDescent="0.25">
      <c r="D62" s="106"/>
      <c r="E62" s="102"/>
      <c r="F62" s="25"/>
      <c r="G62" s="103"/>
    </row>
    <row r="63" spans="3:7" x14ac:dyDescent="0.25">
      <c r="D63" s="106"/>
      <c r="E63" s="102"/>
      <c r="F63" s="25"/>
      <c r="G63" s="103"/>
    </row>
    <row r="64" spans="3:7" x14ac:dyDescent="0.25">
      <c r="D64" s="106"/>
      <c r="E64" s="102"/>
      <c r="F64" s="25"/>
      <c r="G64" s="103"/>
    </row>
    <row r="65" spans="2:7" x14ac:dyDescent="0.25">
      <c r="D65" s="106"/>
      <c r="E65" s="102"/>
      <c r="F65" s="25"/>
      <c r="G65" s="103"/>
    </row>
    <row r="66" spans="2:7" x14ac:dyDescent="0.25">
      <c r="B66"/>
      <c r="D66" s="106"/>
      <c r="E66" s="102"/>
      <c r="F66" s="25"/>
      <c r="G66" s="103"/>
    </row>
    <row r="67" spans="2:7" x14ac:dyDescent="0.25">
      <c r="D67" s="106"/>
      <c r="E67" s="102"/>
      <c r="F67" s="25"/>
      <c r="G67" s="103"/>
    </row>
    <row r="68" spans="2:7" x14ac:dyDescent="0.25">
      <c r="D68" s="106"/>
      <c r="E68" s="102"/>
      <c r="F68" s="25"/>
      <c r="G68" s="103"/>
    </row>
    <row r="69" spans="2:7" x14ac:dyDescent="0.25">
      <c r="D69" s="106"/>
      <c r="E69" s="102"/>
      <c r="F69" s="25"/>
      <c r="G69" s="103"/>
    </row>
    <row r="70" spans="2:7" x14ac:dyDescent="0.25">
      <c r="D70" s="106"/>
      <c r="E70" s="102"/>
      <c r="F70" s="25"/>
      <c r="G70" s="103"/>
    </row>
    <row r="71" spans="2:7" x14ac:dyDescent="0.25">
      <c r="D71" s="106"/>
      <c r="E71" s="102"/>
      <c r="F71" s="25"/>
      <c r="G71" s="103"/>
    </row>
    <row r="72" spans="2:7" x14ac:dyDescent="0.25">
      <c r="D72" s="106"/>
      <c r="E72" s="102"/>
      <c r="F72" s="25"/>
      <c r="G72" s="103"/>
    </row>
    <row r="73" spans="2:7" x14ac:dyDescent="0.25">
      <c r="D73" s="106"/>
      <c r="E73" s="102"/>
      <c r="F73" s="25"/>
      <c r="G73" s="103"/>
    </row>
    <row r="74" spans="2:7" x14ac:dyDescent="0.25">
      <c r="D74" s="106"/>
      <c r="E74" s="102"/>
      <c r="F74" s="25"/>
      <c r="G74" s="103"/>
    </row>
    <row r="75" spans="2:7" x14ac:dyDescent="0.25">
      <c r="D75" s="106"/>
      <c r="E75" s="102"/>
      <c r="F75" s="25"/>
      <c r="G75" s="103"/>
    </row>
    <row r="76" spans="2:7" x14ac:dyDescent="0.25">
      <c r="D76" s="106"/>
      <c r="E76" s="102"/>
      <c r="F76" s="25"/>
      <c r="G76" s="103"/>
    </row>
    <row r="77" spans="2:7" x14ac:dyDescent="0.25">
      <c r="D77" s="106"/>
      <c r="E77" s="102"/>
      <c r="F77" s="25"/>
      <c r="G77" s="103"/>
    </row>
    <row r="78" spans="2:7" x14ac:dyDescent="0.25">
      <c r="D78" s="106"/>
      <c r="E78" s="102"/>
      <c r="F78" s="25"/>
      <c r="G78" s="103"/>
    </row>
    <row r="79" spans="2:7" x14ac:dyDescent="0.25">
      <c r="D79" s="106"/>
      <c r="E79" s="102"/>
      <c r="F79" s="25"/>
      <c r="G79" s="103"/>
    </row>
    <row r="80" spans="2:7" x14ac:dyDescent="0.25">
      <c r="D80" s="106"/>
      <c r="E80" s="102"/>
      <c r="F80" s="25"/>
      <c r="G80" s="103"/>
    </row>
    <row r="81" spans="4:7" x14ac:dyDescent="0.25">
      <c r="D81" s="106"/>
      <c r="E81" s="102"/>
      <c r="F81" s="25"/>
      <c r="G81" s="103"/>
    </row>
  </sheetData>
  <sortState xmlns:xlrd2="http://schemas.microsoft.com/office/spreadsheetml/2017/richdata2" ref="A3:I35">
    <sortCondition ref="A1:A35"/>
  </sortState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6C441-0F9D-456B-A43C-FF49888EF2A3}">
  <sheetPr codeName="Feuil7"/>
  <dimension ref="B1:N82"/>
  <sheetViews>
    <sheetView tabSelected="1" topLeftCell="A52" zoomScale="110" zoomScaleNormal="110" workbookViewId="0">
      <selection activeCell="B71" sqref="B71:G71"/>
    </sheetView>
  </sheetViews>
  <sheetFormatPr baseColWidth="10" defaultColWidth="11.42578125" defaultRowHeight="15" x14ac:dyDescent="0.25"/>
  <cols>
    <col min="1" max="2" width="11.42578125" style="6"/>
    <col min="3" max="3" width="11.42578125" style="6" customWidth="1"/>
    <col min="4" max="5" width="11.42578125" style="6"/>
    <col min="6" max="6" width="12.140625" style="6" customWidth="1"/>
    <col min="7" max="7" width="32" style="6" customWidth="1"/>
    <col min="8" max="8" width="11.42578125" style="6"/>
    <col min="9" max="9" width="16.85546875" style="6" customWidth="1"/>
    <col min="10" max="10" width="13.85546875" style="6" bestFit="1" customWidth="1"/>
    <col min="11" max="16384" width="11.42578125" style="6"/>
  </cols>
  <sheetData>
    <row r="1" spans="2:10" s="15" customFormat="1" x14ac:dyDescent="0.25">
      <c r="B1" s="13"/>
      <c r="C1" s="14"/>
    </row>
    <row r="4" spans="2:10" x14ac:dyDescent="0.25">
      <c r="B4" s="55" t="s">
        <v>53</v>
      </c>
      <c r="C4" s="56"/>
      <c r="D4" s="56"/>
      <c r="E4" s="57"/>
    </row>
    <row r="5" spans="2:10" x14ac:dyDescent="0.25">
      <c r="B5" s="50"/>
      <c r="C5" s="20"/>
      <c r="D5" s="20"/>
      <c r="E5" s="51"/>
      <c r="H5" s="40" t="s">
        <v>19</v>
      </c>
      <c r="I5" s="62" t="s">
        <v>78</v>
      </c>
    </row>
    <row r="6" spans="2:10" x14ac:dyDescent="0.25">
      <c r="B6" s="50"/>
      <c r="C6" s="20"/>
      <c r="D6" s="20"/>
      <c r="E6" s="51"/>
      <c r="H6" s="43" t="s">
        <v>8</v>
      </c>
      <c r="I6" s="63">
        <f ca="1">TODAY()</f>
        <v>44597</v>
      </c>
    </row>
    <row r="7" spans="2:10" x14ac:dyDescent="0.25">
      <c r="B7" s="50"/>
      <c r="C7" s="20"/>
      <c r="D7" s="20"/>
      <c r="E7" s="51"/>
      <c r="H7" s="45"/>
      <c r="I7" s="64"/>
    </row>
    <row r="8" spans="2:10" x14ac:dyDescent="0.25">
      <c r="B8" s="50"/>
      <c r="C8" s="20"/>
      <c r="D8" s="20"/>
      <c r="E8" s="51"/>
      <c r="G8" s="38" t="s">
        <v>26</v>
      </c>
    </row>
    <row r="9" spans="2:10" x14ac:dyDescent="0.25">
      <c r="B9" s="50"/>
      <c r="C9" s="20"/>
      <c r="D9" s="20"/>
      <c r="E9" s="51"/>
      <c r="G9" s="9"/>
      <c r="H9" s="20"/>
      <c r="I9" s="20"/>
      <c r="J9" s="20"/>
    </row>
    <row r="10" spans="2:10" ht="15" customHeight="1" x14ac:dyDescent="0.25">
      <c r="B10" s="50"/>
      <c r="C10" s="20"/>
      <c r="D10" s="20"/>
      <c r="E10" s="51"/>
      <c r="G10" s="58"/>
      <c r="H10" s="20"/>
      <c r="I10" s="20"/>
      <c r="J10" s="20"/>
    </row>
    <row r="11" spans="2:10" x14ac:dyDescent="0.25">
      <c r="B11" s="50"/>
      <c r="C11" s="20"/>
      <c r="D11" s="20"/>
      <c r="E11" s="51"/>
      <c r="G11" s="59"/>
      <c r="H11" s="20"/>
      <c r="I11" s="20"/>
      <c r="J11" s="20"/>
    </row>
    <row r="12" spans="2:10" x14ac:dyDescent="0.25">
      <c r="B12" s="52"/>
      <c r="C12" s="53"/>
      <c r="D12" s="53"/>
      <c r="E12" s="54"/>
      <c r="G12" s="60"/>
      <c r="H12" s="20"/>
      <c r="I12" s="20"/>
      <c r="J12" s="20"/>
    </row>
    <row r="13" spans="2:10" x14ac:dyDescent="0.25">
      <c r="G13" s="59"/>
      <c r="H13" s="20"/>
      <c r="I13" s="20"/>
      <c r="J13" s="20"/>
    </row>
    <row r="14" spans="2:10" x14ac:dyDescent="0.25">
      <c r="G14" s="61"/>
      <c r="H14" s="20"/>
      <c r="I14" s="20"/>
      <c r="J14" s="20"/>
    </row>
    <row r="15" spans="2:10" x14ac:dyDescent="0.25">
      <c r="B15" s="89"/>
      <c r="F15" s="99"/>
      <c r="G15" s="100"/>
    </row>
    <row r="17" spans="2:10" ht="21" customHeight="1" x14ac:dyDescent="0.25">
      <c r="B17" s="109" t="s">
        <v>9</v>
      </c>
      <c r="C17" s="110"/>
      <c r="D17" s="110"/>
      <c r="E17" s="110"/>
      <c r="F17" s="110"/>
      <c r="G17" s="111"/>
      <c r="H17" s="38" t="s">
        <v>10</v>
      </c>
      <c r="I17" s="38" t="s">
        <v>11</v>
      </c>
      <c r="J17" s="38" t="s">
        <v>12</v>
      </c>
    </row>
    <row r="18" spans="2:10" x14ac:dyDescent="0.25">
      <c r="B18" s="5"/>
      <c r="G18" s="7"/>
      <c r="H18" s="8"/>
      <c r="I18" s="9"/>
      <c r="J18" s="10" t="str">
        <f>IF(H18&gt;0,H18*I18,"")</f>
        <v/>
      </c>
    </row>
    <row r="19" spans="2:10" x14ac:dyDescent="0.25">
      <c r="B19" s="5"/>
      <c r="C19" s="16"/>
      <c r="G19" s="7"/>
      <c r="H19" s="8"/>
      <c r="I19" s="9"/>
      <c r="J19" s="10" t="str">
        <f t="shared" ref="J19:J52" si="0">IF(H19&gt;0,H19*I19,"")</f>
        <v/>
      </c>
    </row>
    <row r="20" spans="2:10" x14ac:dyDescent="0.25">
      <c r="B20" s="5"/>
      <c r="G20" s="7"/>
      <c r="H20" s="8"/>
      <c r="I20" s="9"/>
      <c r="J20" s="10"/>
    </row>
    <row r="21" spans="2:10" x14ac:dyDescent="0.25">
      <c r="B21" s="5"/>
      <c r="G21" s="7"/>
      <c r="H21" s="8"/>
      <c r="I21" s="9"/>
      <c r="J21" s="10" t="str">
        <f t="shared" si="0"/>
        <v/>
      </c>
    </row>
    <row r="22" spans="2:10" x14ac:dyDescent="0.25">
      <c r="B22" s="5"/>
      <c r="G22" s="7"/>
      <c r="H22" s="8"/>
      <c r="I22" s="9"/>
      <c r="J22" s="10" t="str">
        <f t="shared" si="0"/>
        <v/>
      </c>
    </row>
    <row r="23" spans="2:10" x14ac:dyDescent="0.25">
      <c r="B23" s="5"/>
      <c r="G23" s="7"/>
      <c r="H23" s="8"/>
      <c r="I23" s="9"/>
      <c r="J23" s="10" t="str">
        <f t="shared" si="0"/>
        <v/>
      </c>
    </row>
    <row r="24" spans="2:10" x14ac:dyDescent="0.25">
      <c r="B24" s="5"/>
      <c r="G24" s="7"/>
      <c r="H24" s="8"/>
      <c r="I24" s="9"/>
      <c r="J24" s="10" t="str">
        <f t="shared" si="0"/>
        <v/>
      </c>
    </row>
    <row r="25" spans="2:10" x14ac:dyDescent="0.25">
      <c r="B25" s="31"/>
      <c r="G25" s="7"/>
      <c r="H25" s="8"/>
      <c r="I25" s="9"/>
      <c r="J25" s="10" t="str">
        <f t="shared" si="0"/>
        <v/>
      </c>
    </row>
    <row r="26" spans="2:10" x14ac:dyDescent="0.25">
      <c r="B26" s="5"/>
      <c r="G26" s="7"/>
      <c r="H26" s="8"/>
      <c r="I26" s="9"/>
      <c r="J26" s="10" t="str">
        <f t="shared" si="0"/>
        <v/>
      </c>
    </row>
    <row r="27" spans="2:10" x14ac:dyDescent="0.25">
      <c r="B27" s="5"/>
      <c r="G27" s="7"/>
      <c r="H27" s="8"/>
      <c r="I27" s="9"/>
      <c r="J27" s="10" t="str">
        <f t="shared" si="0"/>
        <v/>
      </c>
    </row>
    <row r="28" spans="2:10" x14ac:dyDescent="0.25">
      <c r="B28" s="5"/>
      <c r="G28" s="7"/>
      <c r="H28" s="8"/>
      <c r="I28" s="9"/>
      <c r="J28" s="10" t="str">
        <f t="shared" si="0"/>
        <v/>
      </c>
    </row>
    <row r="29" spans="2:10" x14ac:dyDescent="0.25">
      <c r="B29" s="5"/>
      <c r="G29" s="7"/>
      <c r="H29" s="8"/>
      <c r="I29" s="9"/>
      <c r="J29" s="10" t="str">
        <f t="shared" si="0"/>
        <v/>
      </c>
    </row>
    <row r="30" spans="2:10" x14ac:dyDescent="0.25">
      <c r="B30" s="5"/>
      <c r="G30" s="7"/>
      <c r="H30" s="8"/>
      <c r="I30" s="9"/>
      <c r="J30" s="10" t="str">
        <f t="shared" si="0"/>
        <v/>
      </c>
    </row>
    <row r="31" spans="2:10" x14ac:dyDescent="0.25">
      <c r="B31" s="5"/>
      <c r="G31" s="7"/>
      <c r="H31" s="8"/>
      <c r="I31" s="9"/>
      <c r="J31" s="10" t="str">
        <f t="shared" si="0"/>
        <v/>
      </c>
    </row>
    <row r="32" spans="2:10" x14ac:dyDescent="0.25">
      <c r="B32" s="5"/>
      <c r="G32" s="7"/>
      <c r="H32" s="8"/>
      <c r="I32" s="9"/>
      <c r="J32" s="10" t="str">
        <f t="shared" si="0"/>
        <v/>
      </c>
    </row>
    <row r="33" spans="2:10" x14ac:dyDescent="0.25">
      <c r="B33" s="5"/>
      <c r="G33" s="7"/>
      <c r="H33" s="8"/>
      <c r="I33" s="9"/>
      <c r="J33" s="10" t="str">
        <f t="shared" si="0"/>
        <v/>
      </c>
    </row>
    <row r="34" spans="2:10" x14ac:dyDescent="0.25">
      <c r="B34" s="5"/>
      <c r="G34" s="7"/>
      <c r="H34" s="8"/>
      <c r="I34" s="9"/>
      <c r="J34" s="10" t="str">
        <f t="shared" si="0"/>
        <v/>
      </c>
    </row>
    <row r="35" spans="2:10" x14ac:dyDescent="0.25">
      <c r="B35" s="5"/>
      <c r="G35" s="7"/>
      <c r="H35" s="8"/>
      <c r="I35" s="9"/>
      <c r="J35" s="10" t="str">
        <f t="shared" si="0"/>
        <v/>
      </c>
    </row>
    <row r="36" spans="2:10" x14ac:dyDescent="0.25">
      <c r="B36" s="5"/>
      <c r="G36" s="7"/>
      <c r="H36" s="8"/>
      <c r="I36" s="9"/>
      <c r="J36" s="10" t="str">
        <f t="shared" si="0"/>
        <v/>
      </c>
    </row>
    <row r="37" spans="2:10" x14ac:dyDescent="0.25">
      <c r="B37" s="5"/>
      <c r="G37" s="7"/>
      <c r="H37" s="8"/>
      <c r="I37" s="9"/>
      <c r="J37" s="10" t="str">
        <f t="shared" si="0"/>
        <v/>
      </c>
    </row>
    <row r="38" spans="2:10" x14ac:dyDescent="0.25">
      <c r="B38" s="5"/>
      <c r="G38" s="7"/>
      <c r="H38" s="8"/>
      <c r="I38" s="9"/>
      <c r="J38" s="10" t="str">
        <f t="shared" si="0"/>
        <v/>
      </c>
    </row>
    <row r="39" spans="2:10" x14ac:dyDescent="0.25">
      <c r="B39" s="5"/>
      <c r="G39" s="7"/>
      <c r="H39" s="8"/>
      <c r="I39" s="9"/>
      <c r="J39" s="10" t="str">
        <f t="shared" si="0"/>
        <v/>
      </c>
    </row>
    <row r="40" spans="2:10" x14ac:dyDescent="0.25">
      <c r="B40" s="5"/>
      <c r="G40" s="7"/>
      <c r="H40" s="8"/>
      <c r="I40" s="9"/>
      <c r="J40" s="10" t="str">
        <f t="shared" si="0"/>
        <v/>
      </c>
    </row>
    <row r="41" spans="2:10" x14ac:dyDescent="0.25">
      <c r="B41" s="5"/>
      <c r="G41" s="7"/>
      <c r="H41" s="8"/>
      <c r="I41" s="9"/>
      <c r="J41" s="10" t="str">
        <f t="shared" si="0"/>
        <v/>
      </c>
    </row>
    <row r="42" spans="2:10" x14ac:dyDescent="0.25">
      <c r="B42" s="5"/>
      <c r="G42" s="7"/>
      <c r="H42" s="8"/>
      <c r="I42" s="9"/>
      <c r="J42" s="10" t="str">
        <f t="shared" si="0"/>
        <v/>
      </c>
    </row>
    <row r="43" spans="2:10" x14ac:dyDescent="0.25">
      <c r="B43" s="5"/>
      <c r="G43" s="7"/>
      <c r="H43" s="8"/>
      <c r="I43" s="9"/>
      <c r="J43" s="10" t="str">
        <f t="shared" si="0"/>
        <v/>
      </c>
    </row>
    <row r="44" spans="2:10" x14ac:dyDescent="0.25">
      <c r="B44" s="5"/>
      <c r="G44" s="7"/>
      <c r="H44" s="8"/>
      <c r="I44" s="9"/>
      <c r="J44" s="10" t="str">
        <f t="shared" si="0"/>
        <v/>
      </c>
    </row>
    <row r="45" spans="2:10" x14ac:dyDescent="0.25">
      <c r="B45" s="5"/>
      <c r="G45" s="7"/>
      <c r="H45" s="8"/>
      <c r="I45" s="9"/>
      <c r="J45" s="10" t="str">
        <f t="shared" si="0"/>
        <v/>
      </c>
    </row>
    <row r="46" spans="2:10" x14ac:dyDescent="0.25">
      <c r="B46" s="5"/>
      <c r="G46" s="7"/>
      <c r="H46" s="8"/>
      <c r="I46" s="9"/>
      <c r="J46" s="10" t="str">
        <f t="shared" si="0"/>
        <v/>
      </c>
    </row>
    <row r="47" spans="2:10" x14ac:dyDescent="0.25">
      <c r="B47" s="5"/>
      <c r="G47" s="7"/>
      <c r="H47" s="8"/>
      <c r="I47" s="9"/>
      <c r="J47" s="10" t="str">
        <f t="shared" si="0"/>
        <v/>
      </c>
    </row>
    <row r="48" spans="2:10" x14ac:dyDescent="0.25">
      <c r="B48" s="5"/>
      <c r="G48" s="7"/>
      <c r="H48" s="8"/>
      <c r="I48" s="9"/>
      <c r="J48" s="10" t="str">
        <f t="shared" si="0"/>
        <v/>
      </c>
    </row>
    <row r="49" spans="2:10" x14ac:dyDescent="0.25">
      <c r="B49" s="5"/>
      <c r="G49" s="7"/>
      <c r="H49" s="8"/>
      <c r="I49" s="9"/>
      <c r="J49" s="10" t="str">
        <f t="shared" si="0"/>
        <v/>
      </c>
    </row>
    <row r="50" spans="2:10" x14ac:dyDescent="0.25">
      <c r="B50" s="5"/>
      <c r="G50" s="7"/>
      <c r="H50" s="8"/>
      <c r="I50" s="9"/>
      <c r="J50" s="10" t="str">
        <f t="shared" si="0"/>
        <v/>
      </c>
    </row>
    <row r="51" spans="2:10" x14ac:dyDescent="0.25">
      <c r="B51" s="5"/>
      <c r="G51" s="7"/>
      <c r="H51" s="8"/>
      <c r="I51" s="9"/>
      <c r="J51" s="10" t="str">
        <f t="shared" si="0"/>
        <v/>
      </c>
    </row>
    <row r="52" spans="2:10" x14ac:dyDescent="0.25">
      <c r="B52" s="5"/>
      <c r="G52" s="7"/>
      <c r="H52" s="8"/>
      <c r="I52" s="9"/>
      <c r="J52" s="10" t="str">
        <f t="shared" si="0"/>
        <v/>
      </c>
    </row>
    <row r="53" spans="2:10" x14ac:dyDescent="0.25">
      <c r="B53" s="5"/>
      <c r="G53" s="7"/>
      <c r="H53" s="8"/>
      <c r="I53" s="9"/>
      <c r="J53" s="10" t="str">
        <f t="shared" ref="J53:J74" si="1">IF(H53&gt;0,H53*I53,"")</f>
        <v/>
      </c>
    </row>
    <row r="54" spans="2:10" x14ac:dyDescent="0.25">
      <c r="B54" s="5"/>
      <c r="G54" s="7"/>
      <c r="H54" s="8"/>
      <c r="I54" s="9"/>
      <c r="J54" s="10" t="str">
        <f t="shared" si="1"/>
        <v/>
      </c>
    </row>
    <row r="55" spans="2:10" x14ac:dyDescent="0.25">
      <c r="B55" s="5"/>
      <c r="C55" s="23"/>
      <c r="G55" s="7"/>
      <c r="H55" s="8"/>
      <c r="I55" s="9"/>
      <c r="J55" s="10" t="str">
        <f t="shared" si="1"/>
        <v/>
      </c>
    </row>
    <row r="56" spans="2:10" x14ac:dyDescent="0.25">
      <c r="B56" s="5"/>
      <c r="C56" s="23"/>
      <c r="G56" s="7"/>
      <c r="H56" s="8"/>
      <c r="I56" s="9"/>
      <c r="J56" s="10" t="str">
        <f t="shared" si="1"/>
        <v/>
      </c>
    </row>
    <row r="57" spans="2:10" x14ac:dyDescent="0.25">
      <c r="B57" s="5"/>
      <c r="C57" s="23"/>
      <c r="G57" s="7"/>
      <c r="H57" s="8"/>
      <c r="I57" s="9"/>
      <c r="J57" s="10" t="str">
        <f t="shared" si="1"/>
        <v/>
      </c>
    </row>
    <row r="58" spans="2:10" x14ac:dyDescent="0.25">
      <c r="B58" s="5"/>
      <c r="C58" s="23"/>
      <c r="H58" s="8"/>
      <c r="I58" s="9"/>
      <c r="J58" s="10" t="str">
        <f t="shared" si="1"/>
        <v/>
      </c>
    </row>
    <row r="59" spans="2:10" x14ac:dyDescent="0.25">
      <c r="B59" s="5"/>
      <c r="C59" s="23"/>
      <c r="D59" s="24"/>
      <c r="E59" s="21"/>
      <c r="F59" s="21"/>
      <c r="G59" s="22"/>
      <c r="H59" s="8"/>
      <c r="I59" s="9"/>
      <c r="J59" s="10" t="str">
        <f t="shared" si="1"/>
        <v/>
      </c>
    </row>
    <row r="60" spans="2:10" x14ac:dyDescent="0.25">
      <c r="B60" s="5"/>
      <c r="C60" s="23"/>
      <c r="D60" s="24"/>
      <c r="E60" s="21"/>
      <c r="F60" s="21"/>
      <c r="G60" s="22"/>
      <c r="H60" s="8"/>
      <c r="I60" s="9"/>
      <c r="J60" s="10" t="str">
        <f t="shared" si="1"/>
        <v/>
      </c>
    </row>
    <row r="61" spans="2:10" x14ac:dyDescent="0.25">
      <c r="B61" s="5"/>
      <c r="C61" s="23"/>
      <c r="D61" s="24"/>
      <c r="E61" s="21"/>
      <c r="F61" s="21"/>
      <c r="G61" s="22"/>
      <c r="H61" s="8"/>
      <c r="I61" s="9"/>
      <c r="J61" s="10" t="str">
        <f t="shared" si="1"/>
        <v/>
      </c>
    </row>
    <row r="62" spans="2:10" x14ac:dyDescent="0.25">
      <c r="B62" s="5"/>
      <c r="C62" s="23"/>
      <c r="G62" s="7"/>
      <c r="H62" s="8"/>
      <c r="I62" s="9"/>
      <c r="J62" s="10" t="str">
        <f t="shared" si="1"/>
        <v/>
      </c>
    </row>
    <row r="63" spans="2:10" x14ac:dyDescent="0.25">
      <c r="B63" s="5"/>
      <c r="C63" s="23"/>
      <c r="G63" s="7"/>
      <c r="H63" s="8"/>
      <c r="I63" s="9"/>
      <c r="J63" s="10" t="str">
        <f t="shared" si="1"/>
        <v/>
      </c>
    </row>
    <row r="64" spans="2:10" x14ac:dyDescent="0.25">
      <c r="B64" s="5"/>
      <c r="C64" s="23"/>
      <c r="H64" s="8"/>
      <c r="I64" s="9"/>
      <c r="J64" s="10" t="str">
        <f t="shared" si="1"/>
        <v/>
      </c>
    </row>
    <row r="65" spans="2:10" x14ac:dyDescent="0.25">
      <c r="B65" s="5"/>
      <c r="C65" s="23"/>
      <c r="H65" s="8"/>
      <c r="I65" s="9"/>
      <c r="J65" s="10" t="str">
        <f t="shared" si="1"/>
        <v/>
      </c>
    </row>
    <row r="66" spans="2:10" x14ac:dyDescent="0.25">
      <c r="B66" s="5"/>
      <c r="C66" s="23"/>
      <c r="H66" s="8"/>
      <c r="I66" s="9"/>
      <c r="J66" s="10" t="str">
        <f t="shared" si="1"/>
        <v/>
      </c>
    </row>
    <row r="67" spans="2:10" x14ac:dyDescent="0.25">
      <c r="B67" s="5"/>
      <c r="C67" s="23"/>
      <c r="H67" s="8"/>
      <c r="I67" s="9"/>
      <c r="J67" s="10" t="str">
        <f t="shared" si="1"/>
        <v/>
      </c>
    </row>
    <row r="68" spans="2:10" x14ac:dyDescent="0.25">
      <c r="B68" s="5"/>
      <c r="C68" s="23"/>
      <c r="H68" s="8"/>
      <c r="I68" s="9"/>
      <c r="J68" s="10" t="str">
        <f t="shared" si="1"/>
        <v/>
      </c>
    </row>
    <row r="69" spans="2:10" x14ac:dyDescent="0.25">
      <c r="B69" s="5"/>
      <c r="H69" s="8"/>
      <c r="I69" s="9"/>
      <c r="J69" s="10" t="str">
        <f t="shared" si="1"/>
        <v/>
      </c>
    </row>
    <row r="70" spans="2:10" x14ac:dyDescent="0.25">
      <c r="B70" s="90" t="s">
        <v>35</v>
      </c>
      <c r="C70" s="91"/>
      <c r="H70" s="9"/>
      <c r="I70" s="9"/>
      <c r="J70" s="10" t="str">
        <f t="shared" si="1"/>
        <v/>
      </c>
    </row>
    <row r="71" spans="2:10" x14ac:dyDescent="0.25">
      <c r="B71" s="112"/>
      <c r="C71" s="113"/>
      <c r="D71" s="113"/>
      <c r="E71" s="113"/>
      <c r="F71" s="113"/>
      <c r="G71" s="114"/>
      <c r="H71" s="9"/>
      <c r="I71" s="9"/>
      <c r="J71" s="10"/>
    </row>
    <row r="72" spans="2:10" x14ac:dyDescent="0.25">
      <c r="B72" s="112"/>
      <c r="C72" s="113"/>
      <c r="D72" s="113"/>
      <c r="E72" s="113"/>
      <c r="F72" s="113"/>
      <c r="G72" s="114"/>
      <c r="H72" s="8"/>
      <c r="I72" s="9"/>
      <c r="J72" s="10" t="str">
        <f t="shared" si="1"/>
        <v/>
      </c>
    </row>
    <row r="73" spans="2:10" x14ac:dyDescent="0.25">
      <c r="B73" s="112"/>
      <c r="C73" s="113"/>
      <c r="D73" s="113"/>
      <c r="E73" s="113"/>
      <c r="F73" s="113"/>
      <c r="G73" s="114"/>
      <c r="H73" s="8"/>
      <c r="I73" s="9"/>
      <c r="J73" s="10"/>
    </row>
    <row r="74" spans="2:10" x14ac:dyDescent="0.25">
      <c r="B74" s="115"/>
      <c r="C74" s="116"/>
      <c r="D74" s="116"/>
      <c r="E74" s="116"/>
      <c r="F74" s="116"/>
      <c r="G74" s="117"/>
      <c r="H74" s="11"/>
      <c r="I74" s="12"/>
      <c r="J74" s="11" t="str">
        <f t="shared" si="1"/>
        <v/>
      </c>
    </row>
    <row r="75" spans="2:10" x14ac:dyDescent="0.25">
      <c r="C75" s="20"/>
      <c r="D75" s="20"/>
      <c r="E75" s="20"/>
      <c r="F75" s="20"/>
      <c r="G75" s="20"/>
      <c r="H75" s="30"/>
      <c r="I75" s="20"/>
      <c r="J75" s="30"/>
    </row>
    <row r="76" spans="2:10" x14ac:dyDescent="0.25">
      <c r="B76" s="40" t="s">
        <v>14</v>
      </c>
      <c r="C76" s="41"/>
      <c r="D76" s="41"/>
      <c r="E76" s="42"/>
      <c r="F76" s="20"/>
      <c r="G76" s="20"/>
      <c r="H76" s="30"/>
      <c r="I76" s="87" t="s">
        <v>56</v>
      </c>
      <c r="J76" s="88"/>
    </row>
    <row r="77" spans="2:10" x14ac:dyDescent="0.25">
      <c r="B77" s="43"/>
      <c r="C77" s="39"/>
      <c r="D77" s="39"/>
      <c r="E77" s="44"/>
      <c r="F77" s="20"/>
      <c r="G77" s="20"/>
      <c r="H77" s="30"/>
      <c r="I77" s="20"/>
      <c r="J77" s="30"/>
    </row>
    <row r="78" spans="2:10" x14ac:dyDescent="0.25">
      <c r="B78" s="43" t="s">
        <v>13</v>
      </c>
      <c r="C78" s="39"/>
      <c r="D78" s="39"/>
      <c r="E78" s="44"/>
    </row>
    <row r="79" spans="2:10" x14ac:dyDescent="0.25">
      <c r="B79" s="45" t="s">
        <v>18</v>
      </c>
      <c r="C79" s="46"/>
      <c r="D79" s="46"/>
      <c r="E79" s="47"/>
      <c r="G79" s="20"/>
      <c r="H79" s="67" t="s">
        <v>24</v>
      </c>
      <c r="I79" s="68"/>
      <c r="J79" s="69">
        <f>SUM(J18:J74)+J76</f>
        <v>0</v>
      </c>
    </row>
    <row r="80" spans="2:10" x14ac:dyDescent="0.25">
      <c r="G80" s="20"/>
      <c r="H80" s="70"/>
      <c r="I80" s="65"/>
      <c r="J80" s="71"/>
    </row>
    <row r="81" spans="4:14" x14ac:dyDescent="0.25">
      <c r="D81" s="16"/>
      <c r="G81" s="20"/>
      <c r="H81" s="72" t="s">
        <v>25</v>
      </c>
      <c r="I81" s="66"/>
      <c r="J81" s="73">
        <f>J79</f>
        <v>0</v>
      </c>
      <c r="N81" s="48"/>
    </row>
    <row r="82" spans="4:14" x14ac:dyDescent="0.25">
      <c r="G82" s="20"/>
      <c r="H82" s="74"/>
      <c r="I82" s="75"/>
      <c r="J82" s="76"/>
    </row>
  </sheetData>
  <mergeCells count="5">
    <mergeCell ref="B17:G17"/>
    <mergeCell ref="B71:G71"/>
    <mergeCell ref="B72:G72"/>
    <mergeCell ref="B73:G73"/>
    <mergeCell ref="B74:G74"/>
  </mergeCells>
  <dataValidations count="1">
    <dataValidation type="list" allowBlank="1" showInputMessage="1" showErrorMessage="1" sqref="C26 C32" xr:uid="{4F61C41E-5867-4E7A-A8B1-3502B6AEE4D5}">
      <formula1>$E$10:$E$13</formula1>
    </dataValidation>
  </dataValidations>
  <pageMargins left="0.19685039370078741" right="0.19685039370078741" top="0.19685039370078741" bottom="0.19685039370078741" header="0.19685039370078741" footer="0.19685039370078741"/>
  <pageSetup paperSize="9" scale="65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PDF">
                <anchor moveWithCells="1" sizeWithCells="1">
                  <from>
                    <xdr:col>13</xdr:col>
                    <xdr:colOff>581025</xdr:colOff>
                    <xdr:row>4</xdr:row>
                    <xdr:rowOff>19050</xdr:rowOff>
                  </from>
                  <to>
                    <xdr:col>15</xdr:col>
                    <xdr:colOff>590550</xdr:colOff>
                    <xdr:row>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MPRIMER">
                <anchor moveWithCells="1" sizeWithCells="1">
                  <from>
                    <xdr:col>13</xdr:col>
                    <xdr:colOff>371475</xdr:colOff>
                    <xdr:row>8</xdr:row>
                    <xdr:rowOff>133350</xdr:rowOff>
                  </from>
                  <to>
                    <xdr:col>15</xdr:col>
                    <xdr:colOff>752475</xdr:colOff>
                    <xdr:row>9</xdr:row>
                    <xdr:rowOff>514350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BA230A0-AC35-4180-AD60-A96E255AF447}">
          <x14:formula1>
            <xm:f>DONNEES!$E$10:$E$13</xm:f>
          </x14:formula1>
          <xm:sqref>B79</xm:sqref>
        </x14:dataValidation>
        <x14:dataValidation type="list" allowBlank="1" showInputMessage="1" showErrorMessage="1" xr:uid="{0BA34C61-1731-4B74-A42F-666F2D74DA34}">
          <x14:formula1>
            <xm:f>DONNEES!$E$16:$E$21</xm:f>
          </x14:formula1>
          <xm:sqref>B71:B74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8029C-B599-4147-BA3B-D6690A7C4A17}">
  <sheetPr codeName="Feuil9"/>
  <dimension ref="A1:H31"/>
  <sheetViews>
    <sheetView workbookViewId="0">
      <selection activeCell="E24" sqref="E24"/>
    </sheetView>
  </sheetViews>
  <sheetFormatPr baseColWidth="10" defaultRowHeight="15" x14ac:dyDescent="0.25"/>
  <cols>
    <col min="1" max="1" width="18.28515625" style="6" customWidth="1"/>
    <col min="2" max="2" width="40.140625" style="6" customWidth="1"/>
    <col min="3" max="3" width="11.140625" style="6" customWidth="1"/>
    <col min="5" max="5" width="45" style="6" customWidth="1"/>
  </cols>
  <sheetData>
    <row r="1" spans="1:8" x14ac:dyDescent="0.25">
      <c r="A1" s="2"/>
      <c r="B1" s="2"/>
      <c r="C1" s="2"/>
      <c r="E1" s="2"/>
    </row>
    <row r="2" spans="1:8" x14ac:dyDescent="0.25">
      <c r="A2"/>
      <c r="B2"/>
      <c r="C2"/>
      <c r="E2"/>
    </row>
    <row r="3" spans="1:8" x14ac:dyDescent="0.25">
      <c r="A3"/>
      <c r="B3"/>
      <c r="C3"/>
      <c r="E3"/>
      <c r="H3" s="86" t="s">
        <v>43</v>
      </c>
    </row>
    <row r="4" spans="1:8" x14ac:dyDescent="0.25">
      <c r="A4"/>
      <c r="B4"/>
      <c r="C4"/>
      <c r="E4"/>
    </row>
    <row r="5" spans="1:8" x14ac:dyDescent="0.25">
      <c r="A5"/>
      <c r="B5"/>
      <c r="C5"/>
      <c r="E5"/>
    </row>
    <row r="6" spans="1:8" x14ac:dyDescent="0.25">
      <c r="A6"/>
      <c r="B6"/>
      <c r="C6"/>
      <c r="E6"/>
    </row>
    <row r="7" spans="1:8" x14ac:dyDescent="0.25">
      <c r="A7"/>
      <c r="B7"/>
      <c r="C7"/>
      <c r="E7"/>
    </row>
    <row r="8" spans="1:8" x14ac:dyDescent="0.25">
      <c r="A8"/>
      <c r="B8"/>
      <c r="C8"/>
      <c r="E8"/>
      <c r="G8" s="1" t="s">
        <v>44</v>
      </c>
    </row>
    <row r="9" spans="1:8" x14ac:dyDescent="0.25">
      <c r="A9"/>
      <c r="B9"/>
      <c r="C9"/>
      <c r="E9" s="17" t="s">
        <v>15</v>
      </c>
      <c r="G9" s="26">
        <v>9</v>
      </c>
    </row>
    <row r="10" spans="1:8" x14ac:dyDescent="0.25">
      <c r="A10"/>
      <c r="B10"/>
      <c r="C10"/>
      <c r="E10" s="18" t="s">
        <v>16</v>
      </c>
    </row>
    <row r="11" spans="1:8" x14ac:dyDescent="0.25">
      <c r="A11"/>
      <c r="B11"/>
      <c r="C11"/>
      <c r="E11" s="19" t="s">
        <v>17</v>
      </c>
    </row>
    <row r="12" spans="1:8" x14ac:dyDescent="0.25">
      <c r="A12"/>
      <c r="B12"/>
      <c r="C12"/>
      <c r="E12" s="18" t="s">
        <v>18</v>
      </c>
    </row>
    <row r="13" spans="1:8" x14ac:dyDescent="0.25">
      <c r="A13"/>
      <c r="B13"/>
      <c r="C13"/>
      <c r="E13" s="19" t="s">
        <v>27</v>
      </c>
    </row>
    <row r="14" spans="1:8" x14ac:dyDescent="0.25">
      <c r="A14"/>
      <c r="B14"/>
      <c r="C14"/>
      <c r="E14" s="18"/>
    </row>
    <row r="15" spans="1:8" x14ac:dyDescent="0.25">
      <c r="A15"/>
      <c r="B15"/>
      <c r="C15"/>
      <c r="E15" s="92" t="s">
        <v>45</v>
      </c>
    </row>
    <row r="16" spans="1:8" x14ac:dyDescent="0.25">
      <c r="A16"/>
      <c r="B16"/>
      <c r="C16"/>
      <c r="E16" s="36" t="s">
        <v>79</v>
      </c>
    </row>
    <row r="17" spans="1:5" x14ac:dyDescent="0.25">
      <c r="A17"/>
      <c r="B17"/>
      <c r="C17"/>
      <c r="E17" s="37" t="s">
        <v>28</v>
      </c>
    </row>
    <row r="18" spans="1:5" x14ac:dyDescent="0.25">
      <c r="A18"/>
      <c r="B18"/>
      <c r="C18"/>
      <c r="E18" s="37" t="s">
        <v>80</v>
      </c>
    </row>
    <row r="19" spans="1:5" x14ac:dyDescent="0.25">
      <c r="A19"/>
      <c r="B19"/>
      <c r="C19"/>
      <c r="E19" s="37" t="s">
        <v>73</v>
      </c>
    </row>
    <row r="20" spans="1:5" x14ac:dyDescent="0.25">
      <c r="A20"/>
      <c r="B20"/>
      <c r="C20"/>
      <c r="E20" s="36" t="s">
        <v>59</v>
      </c>
    </row>
    <row r="21" spans="1:5" x14ac:dyDescent="0.25">
      <c r="A21"/>
      <c r="B21"/>
      <c r="C21"/>
      <c r="E21" s="37" t="s">
        <v>29</v>
      </c>
    </row>
    <row r="22" spans="1:5" x14ac:dyDescent="0.25">
      <c r="A22"/>
      <c r="B22"/>
      <c r="C22"/>
      <c r="E22" s="36"/>
    </row>
    <row r="23" spans="1:5" x14ac:dyDescent="0.25">
      <c r="A23"/>
      <c r="B23"/>
      <c r="C23"/>
      <c r="E23" s="37"/>
    </row>
    <row r="24" spans="1:5" x14ac:dyDescent="0.25">
      <c r="A24"/>
      <c r="B24"/>
      <c r="C24"/>
      <c r="E24" s="36"/>
    </row>
    <row r="25" spans="1:5" x14ac:dyDescent="0.25">
      <c r="A25"/>
      <c r="B25"/>
      <c r="C25"/>
      <c r="E25" s="37"/>
    </row>
    <row r="26" spans="1:5" x14ac:dyDescent="0.25">
      <c r="A26"/>
      <c r="B26"/>
      <c r="C26"/>
      <c r="E26" s="36"/>
    </row>
    <row r="27" spans="1:5" x14ac:dyDescent="0.25">
      <c r="A27"/>
      <c r="B27"/>
      <c r="C27"/>
      <c r="E27" s="37"/>
    </row>
    <row r="28" spans="1:5" x14ac:dyDescent="0.25">
      <c r="A28"/>
      <c r="B28"/>
      <c r="C28"/>
      <c r="E28" s="36"/>
    </row>
    <row r="29" spans="1:5" x14ac:dyDescent="0.25">
      <c r="A29"/>
      <c r="B29"/>
      <c r="C29"/>
      <c r="E29" s="37"/>
    </row>
    <row r="30" spans="1:5" x14ac:dyDescent="0.25">
      <c r="A30"/>
      <c r="B30"/>
      <c r="C30"/>
      <c r="E30"/>
    </row>
    <row r="31" spans="1:5" x14ac:dyDescent="0.25">
      <c r="A31"/>
      <c r="B31"/>
      <c r="C31"/>
      <c r="E31"/>
    </row>
  </sheetData>
  <hyperlinks>
    <hyperlink ref="H3" r:id="rId1" display="https://forum.excel-pratique.com/excel/facture-avec-numero-qui-change-163867/2" xr:uid="{4DD2638C-5E20-4EF2-BBA7-4924581AE89D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STOCK</vt:lpstr>
      <vt:lpstr>CLIENTS</vt:lpstr>
      <vt:lpstr>FACTURES</vt:lpstr>
      <vt:lpstr>DONNEES</vt:lpstr>
      <vt:lpstr>FACTURES!Zone_d_impression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Odyssee</dc:creator>
  <cp:keywords/>
  <dc:description/>
  <cp:lastModifiedBy>Odyssee</cp:lastModifiedBy>
  <cp:revision/>
  <cp:lastPrinted>2022-01-04T12:20:40Z</cp:lastPrinted>
  <dcterms:created xsi:type="dcterms:W3CDTF">2021-10-22T19:06:59Z</dcterms:created>
  <dcterms:modified xsi:type="dcterms:W3CDTF">2022-02-04T23:37:31Z</dcterms:modified>
  <cp:category/>
  <cp:contentStatus/>
</cp:coreProperties>
</file>