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dyssee\Bureau\"/>
    </mc:Choice>
  </mc:AlternateContent>
  <xr:revisionPtr revIDLastSave="0" documentId="13_ncr:1_{91A7A8C1-2C38-427D-BD63-92D71322E6A3}" xr6:coauthVersionLast="46" xr6:coauthVersionMax="46" xr10:uidLastSave="{00000000-0000-0000-0000-000000000000}"/>
  <bookViews>
    <workbookView xWindow="-120" yWindow="-120" windowWidth="29040" windowHeight="15840" activeTab="1" xr2:uid="{D88B8311-F4A0-4B84-B5EF-FBBC6763D311}"/>
  </bookViews>
  <sheets>
    <sheet name="STOCK" sheetId="2" r:id="rId1"/>
    <sheet name="FACTURES" sheetId="8" r:id="rId2"/>
    <sheet name="DONNEES FACTURE" sheetId="10" r:id="rId3"/>
  </sheets>
  <functionGroups builtInGroupCount="19"/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9" i="8" l="1"/>
  <c r="J19" i="8" s="1"/>
  <c r="J47" i="8" s="1"/>
  <c r="J49" i="8" s="1"/>
  <c r="I6" i="8"/>
  <c r="A2" i="2"/>
  <c r="A3" i="2"/>
  <c r="A4" i="2"/>
  <c r="F4" i="2"/>
  <c r="F3" i="2"/>
  <c r="F2" i="2"/>
</calcChain>
</file>

<file path=xl/sharedStrings.xml><?xml version="1.0" encoding="utf-8"?>
<sst xmlns="http://schemas.openxmlformats.org/spreadsheetml/2006/main" count="47" uniqueCount="38">
  <si>
    <t>DATE</t>
  </si>
  <si>
    <t>DESIGNATION</t>
  </si>
  <si>
    <t>Baladeuse</t>
  </si>
  <si>
    <t>Baladeuse led 27 cm</t>
  </si>
  <si>
    <t>Baladeuse led 23 cm</t>
  </si>
  <si>
    <t>Répulsif</t>
  </si>
  <si>
    <t>Répulsif ultra-son Led 12V</t>
  </si>
  <si>
    <t>ARTICLE</t>
  </si>
  <si>
    <t>QUANTITÉ</t>
  </si>
  <si>
    <t>VENDUS</t>
  </si>
  <si>
    <t>RESTANTS</t>
  </si>
  <si>
    <t>OFFERT</t>
  </si>
  <si>
    <t>logo entreprise adresse mail etcc</t>
  </si>
  <si>
    <t>Date</t>
  </si>
  <si>
    <t xml:space="preserve">Coutant Melissa
6 rue haute
08090 Belval </t>
  </si>
  <si>
    <t>Designation</t>
  </si>
  <si>
    <t>Pu</t>
  </si>
  <si>
    <t>Qtè</t>
  </si>
  <si>
    <t>Total</t>
  </si>
  <si>
    <t>Clause de non-garantie</t>
  </si>
  <si>
    <t>Tous les produits sont testés avant envoi et soigneusement emballés.</t>
  </si>
  <si>
    <t>Nous ne serions tenus responsables d'une mauvaise manipulation.</t>
  </si>
  <si>
    <t>Merci de votre compréhension. MENDES TOOLS</t>
  </si>
  <si>
    <t>Mode de règlement :</t>
  </si>
  <si>
    <t>NET A PAYER</t>
  </si>
  <si>
    <t>TVA non applicable - Article 293 B du CGI</t>
  </si>
  <si>
    <t xml:space="preserve">Article </t>
  </si>
  <si>
    <t>Prix /u</t>
  </si>
  <si>
    <t>Mode de règlement</t>
  </si>
  <si>
    <t>CB</t>
  </si>
  <si>
    <t>Chèque</t>
  </si>
  <si>
    <t>Virement</t>
  </si>
  <si>
    <t>Espèce</t>
  </si>
  <si>
    <t>Contenu du colis:</t>
  </si>
  <si>
    <t>Câble, prise de diagnostic, logiciel et manuel d'installation en français, inclus dans le CD,</t>
  </si>
  <si>
    <t>PRIX de VENTE/u</t>
  </si>
  <si>
    <t>Facture n°</t>
  </si>
  <si>
    <t>MT-0001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</si>
</sst>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#,##0.00\ &quot;€&quot;"/>
    <numFmt numFmtId="165" formatCode="_-* #,##0.00\ [$€-40C]_-;\-* #,##0.00\ [$€-40C]_-;_-* &quot;-&quot;??\ [$€-40C]_-;_-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.5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FFFFFF"/>
      <name val="Calibri"/>
    </font>
    <font>
      <sz val="11"/>
      <color rgb="FF000000"/>
      <name val="Calibri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5A5A5"/>
        <bgColor rgb="FFA5A5A5"/>
      </patternFill>
    </fill>
    <fill>
      <patternFill patternType="solid">
        <fgColor rgb="FFECECEC"/>
        <bgColor rgb="FFECECEC"/>
      </patternFill>
    </fill>
    <fill>
      <patternFill patternType="solid">
        <fgColor rgb="FFD9E2F3"/>
        <bgColor rgb="FFD9E2F3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rgb="FFC8C8C8"/>
      </top>
      <bottom style="thin">
        <color rgb="FFC8C8C8"/>
      </bottom>
      <diagonal/>
    </border>
    <border>
      <left/>
      <right style="thin">
        <color rgb="FFC8C8C8"/>
      </right>
      <top style="thin">
        <color rgb="FFC8C8C8"/>
      </top>
      <bottom style="thin">
        <color rgb="FFC8C8C8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3" borderId="1" xfId="0" applyFill="1" applyBorder="1"/>
    <xf numFmtId="0" fontId="0" fillId="3" borderId="0" xfId="0" applyFill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2" xfId="0" applyFill="1" applyBorder="1"/>
    <xf numFmtId="0" fontId="0" fillId="3" borderId="18" xfId="0" applyFill="1" applyBorder="1"/>
    <xf numFmtId="0" fontId="0" fillId="3" borderId="19" xfId="0" applyFill="1" applyBorder="1"/>
    <xf numFmtId="0" fontId="0" fillId="3" borderId="13" xfId="0" applyFill="1" applyBorder="1"/>
    <xf numFmtId="0" fontId="0" fillId="3" borderId="14" xfId="0" applyFill="1" applyBorder="1"/>
    <xf numFmtId="0" fontId="0" fillId="3" borderId="17" xfId="0" applyFill="1" applyBorder="1"/>
    <xf numFmtId="0" fontId="0" fillId="3" borderId="12" xfId="0" applyFill="1" applyBorder="1" applyAlignment="1">
      <alignment horizontal="left" vertical="center"/>
    </xf>
    <xf numFmtId="14" fontId="0" fillId="3" borderId="19" xfId="0" applyNumberFormat="1" applyFill="1" applyBorder="1" applyAlignment="1">
      <alignment horizontal="left" vertical="center"/>
    </xf>
    <xf numFmtId="0" fontId="0" fillId="3" borderId="17" xfId="0" applyFill="1" applyBorder="1" applyAlignment="1">
      <alignment horizontal="left" vertical="center"/>
    </xf>
    <xf numFmtId="0" fontId="0" fillId="3" borderId="10" xfId="0" applyFill="1" applyBorder="1"/>
    <xf numFmtId="0" fontId="0" fillId="3" borderId="11" xfId="0" applyFill="1" applyBorder="1"/>
    <xf numFmtId="0" fontId="0" fillId="3" borderId="15" xfId="0" applyFill="1" applyBorder="1"/>
    <xf numFmtId="0" fontId="0" fillId="3" borderId="16" xfId="0" applyFill="1" applyBorder="1"/>
    <xf numFmtId="164" fontId="0" fillId="3" borderId="7" xfId="0" applyNumberFormat="1" applyFill="1" applyBorder="1"/>
    <xf numFmtId="0" fontId="0" fillId="3" borderId="7" xfId="0" applyFill="1" applyBorder="1"/>
    <xf numFmtId="164" fontId="0" fillId="3" borderId="2" xfId="0" applyNumberFormat="1" applyFill="1" applyBorder="1"/>
    <xf numFmtId="0" fontId="2" fillId="3" borderId="0" xfId="0" applyFont="1" applyFill="1" applyAlignment="1">
      <alignment vertical="center"/>
    </xf>
    <xf numFmtId="164" fontId="0" fillId="3" borderId="6" xfId="0" applyNumberFormat="1" applyFill="1" applyBorder="1"/>
    <xf numFmtId="0" fontId="0" fillId="3" borderId="6" xfId="0" applyFill="1" applyBorder="1"/>
    <xf numFmtId="164" fontId="0" fillId="3" borderId="5" xfId="0" applyNumberFormat="1" applyFill="1" applyBorder="1"/>
    <xf numFmtId="164" fontId="0" fillId="3" borderId="12" xfId="0" applyNumberFormat="1" applyFill="1" applyBorder="1"/>
    <xf numFmtId="164" fontId="0" fillId="3" borderId="19" xfId="0" applyNumberFormat="1" applyFill="1" applyBorder="1"/>
    <xf numFmtId="0" fontId="1" fillId="3" borderId="18" xfId="0" applyFont="1" applyFill="1" applyBorder="1"/>
    <xf numFmtId="0" fontId="1" fillId="3" borderId="0" xfId="0" applyFont="1" applyFill="1"/>
    <xf numFmtId="164" fontId="1" fillId="3" borderId="19" xfId="0" applyNumberFormat="1" applyFont="1" applyFill="1" applyBorder="1"/>
    <xf numFmtId="164" fontId="0" fillId="3" borderId="17" xfId="0" applyNumberFormat="1" applyFill="1" applyBorder="1"/>
    <xf numFmtId="0" fontId="0" fillId="2" borderId="20" xfId="0" applyFill="1" applyBorder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wrapText="1"/>
    </xf>
    <xf numFmtId="0" fontId="1" fillId="3" borderId="8" xfId="0" applyFont="1" applyFill="1" applyBorder="1"/>
    <xf numFmtId="0" fontId="0" fillId="3" borderId="21" xfId="0" applyFill="1" applyBorder="1"/>
    <xf numFmtId="0" fontId="0" fillId="3" borderId="22" xfId="0" applyFill="1" applyBorder="1"/>
    <xf numFmtId="0" fontId="0" fillId="3" borderId="22" xfId="0" applyFill="1" applyBorder="1" applyAlignment="1">
      <alignment horizontal="center" vertical="center" wrapText="1"/>
    </xf>
    <xf numFmtId="0" fontId="0" fillId="3" borderId="23" xfId="0" applyFill="1" applyBorder="1"/>
    <xf numFmtId="0" fontId="4" fillId="4" borderId="24" xfId="0" applyFont="1" applyFill="1" applyBorder="1" applyAlignment="1">
      <alignment horizontal="center"/>
    </xf>
    <xf numFmtId="165" fontId="4" fillId="4" borderId="25" xfId="0" applyNumberFormat="1" applyFont="1" applyFill="1" applyBorder="1" applyAlignment="1">
      <alignment horizontal="center"/>
    </xf>
    <xf numFmtId="0" fontId="5" fillId="5" borderId="24" xfId="0" applyFont="1" applyFill="1" applyBorder="1"/>
    <xf numFmtId="165" fontId="5" fillId="5" borderId="25" xfId="0" applyNumberFormat="1" applyFont="1" applyFill="1" applyBorder="1"/>
    <xf numFmtId="0" fontId="5" fillId="6" borderId="24" xfId="0" applyFont="1" applyFill="1" applyBorder="1"/>
    <xf numFmtId="165" fontId="5" fillId="6" borderId="25" xfId="0" applyNumberFormat="1" applyFont="1" applyFill="1" applyBorder="1"/>
    <xf numFmtId="0" fontId="5" fillId="6" borderId="0" xfId="0" applyFont="1" applyFill="1"/>
    <xf numFmtId="165" fontId="5" fillId="6" borderId="0" xfId="0" applyNumberFormat="1" applyFont="1" applyFill="1"/>
    <xf numFmtId="0" fontId="5" fillId="5" borderId="0" xfId="0" applyFont="1" applyFill="1"/>
    <xf numFmtId="165" fontId="5" fillId="5" borderId="0" xfId="0" applyNumberFormat="1" applyFont="1" applyFill="1"/>
    <xf numFmtId="0" fontId="0" fillId="3" borderId="0" xfId="0" applyFill="1" applyBorder="1"/>
    <xf numFmtId="49" fontId="0" fillId="3" borderId="0" xfId="0" applyNumberFormat="1" applyFill="1"/>
    <xf numFmtId="49" fontId="0" fillId="3" borderId="2" xfId="0" applyNumberFormat="1" applyFill="1" applyBorder="1"/>
    <xf numFmtId="49" fontId="3" fillId="3" borderId="0" xfId="0" applyNumberFormat="1" applyFont="1" applyFill="1" applyBorder="1"/>
    <xf numFmtId="49" fontId="0" fillId="3" borderId="0" xfId="0" applyNumberFormat="1" applyFill="1" applyBorder="1"/>
  </cellXfs>
  <cellStyles count="1">
    <cellStyle name="Normal" xfId="0" builtinId="0"/>
  </cellStyles>
  <dxfs count="6">
    <dxf>
      <fill>
        <patternFill>
          <bgColor theme="0" tint="-4.9989318521683403E-2"/>
        </patternFill>
      </fill>
    </dxf>
    <dxf>
      <font>
        <b val="0"/>
        <i val="0"/>
        <strike val="0"/>
        <color theme="0"/>
      </font>
      <fill>
        <patternFill>
          <bgColor theme="3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5" tint="0.59996337778862885"/>
        </vertical>
        <horizontal style="thin">
          <color theme="3"/>
        </horizontal>
      </border>
    </dxf>
    <dxf>
      <border>
        <left style="thin">
          <color theme="3"/>
        </left>
        <right style="thin">
          <color theme="3"/>
        </right>
        <top style="thick">
          <color theme="3"/>
        </top>
        <bottom style="thick">
          <color theme="3"/>
        </bottom>
        <vertical style="thin">
          <color theme="6" tint="0.59996337778862885"/>
        </vertical>
        <horizontal style="thin">
          <color theme="6" tint="0.59996337778862885"/>
        </horizontal>
      </border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ECECEC"/>
          <bgColor rgb="FFECECEC"/>
        </patternFill>
      </fill>
    </dxf>
    <dxf>
      <fill>
        <patternFill patternType="solid">
          <fgColor rgb="FFA5A5A5"/>
          <bgColor rgb="FFA5A5A5"/>
        </patternFill>
      </fill>
    </dxf>
  </dxfs>
  <tableStyles count="2" defaultTableStyle="TableStyleMedium2" defaultPivotStyle="PivotStyleLight16">
    <tableStyle name="FACTURE-style" pivot="0" count="3" xr9:uid="{274309B9-8A40-4FE7-98D1-A0CF679D42AF}">
      <tableStyleElement type="headerRow" dxfId="5"/>
      <tableStyleElement type="firstRowStripe" dxfId="4"/>
      <tableStyleElement type="secondRowStripe" dxfId="3"/>
    </tableStyle>
    <tableStyle name="Tableau d’entreprise" pivot="0" count="3" xr9:uid="{075800B1-725A-48C5-8CB1-A067AE95C0A8}">
      <tableStyleElement type="wholeTable" dxfId="2"/>
      <tableStyleElement type="headerRow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581025</xdr:colOff>
          <xdr:row>4</xdr:row>
          <xdr:rowOff>19050</xdr:rowOff>
        </xdr:from>
        <xdr:to>
          <xdr:col>15</xdr:col>
          <xdr:colOff>590550</xdr:colOff>
          <xdr:row>7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(PDF)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371475</xdr:colOff>
          <xdr:row>8</xdr:row>
          <xdr:rowOff>133350</xdr:rowOff>
        </xdr:from>
        <xdr:to>
          <xdr:col>15</xdr:col>
          <xdr:colOff>752475</xdr:colOff>
          <xdr:row>10</xdr:row>
          <xdr:rowOff>514350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6292E54-08A1-4773-B440-9209B8CFDE2B}" name="Table_14" displayName="Table_14" ref="A9:B29">
  <tableColumns count="2">
    <tableColumn id="2" xr3:uid="{B557A94D-6A4C-4970-BEF2-709414A4EFDC}" name="Article "/>
    <tableColumn id="3" xr3:uid="{A4302135-43AF-4C5D-BD3C-24AC60546EF3}" name="Prix /u"/>
  </tableColumns>
  <tableStyleInfo name="FACTURE-style" showFirstColumn="1" showLastColumn="1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6EE00C-AF0C-4B8D-A4BF-BF06AFBBF62C}">
  <sheetPr codeName="Feuil2"/>
  <dimension ref="A1:I11"/>
  <sheetViews>
    <sheetView workbookViewId="0">
      <selection activeCell="A5" sqref="A5:XFD5"/>
    </sheetView>
  </sheetViews>
  <sheetFormatPr baseColWidth="10" defaultColWidth="11.42578125" defaultRowHeight="15" x14ac:dyDescent="0.25"/>
  <cols>
    <col min="1" max="1" width="17.42578125" style="2" customWidth="1"/>
    <col min="2" max="2" width="14" style="2" customWidth="1"/>
    <col min="3" max="3" width="29.42578125" style="2" customWidth="1"/>
    <col min="4" max="4" width="14.42578125" style="2" customWidth="1"/>
    <col min="5" max="5" width="13.7109375" style="2" customWidth="1"/>
    <col min="6" max="6" width="13.85546875" style="2" customWidth="1"/>
    <col min="7" max="7" width="11.42578125" style="1"/>
    <col min="8" max="8" width="19.28515625" style="2" customWidth="1"/>
    <col min="9" max="9" width="22.7109375" style="2" customWidth="1"/>
    <col min="10" max="10" width="19.140625" style="2" customWidth="1"/>
    <col min="11" max="16384" width="11.42578125" style="2"/>
  </cols>
  <sheetData>
    <row r="1" spans="1:9" ht="29.25" customHeight="1" thickTop="1" thickBot="1" x14ac:dyDescent="0.3">
      <c r="A1" s="38" t="s">
        <v>0</v>
      </c>
      <c r="B1" s="38" t="s">
        <v>7</v>
      </c>
      <c r="C1" s="38" t="s">
        <v>1</v>
      </c>
      <c r="D1" s="38" t="s">
        <v>8</v>
      </c>
      <c r="E1" s="38" t="s">
        <v>9</v>
      </c>
      <c r="F1" s="38" t="s">
        <v>10</v>
      </c>
      <c r="G1" s="38" t="s">
        <v>11</v>
      </c>
      <c r="H1" s="38" t="s">
        <v>35</v>
      </c>
      <c r="I1" s="38"/>
    </row>
    <row r="2" spans="1:9" ht="15.75" thickTop="1" x14ac:dyDescent="0.25">
      <c r="A2" s="3">
        <f t="shared" ref="A2:A4" ca="1" si="0">TODAY()</f>
        <v>44502</v>
      </c>
      <c r="B2" s="2" t="s">
        <v>5</v>
      </c>
      <c r="C2" s="4" t="s">
        <v>6</v>
      </c>
      <c r="D2" s="2">
        <v>5</v>
      </c>
      <c r="E2" s="2">
        <v>0</v>
      </c>
      <c r="F2" s="2">
        <f>D2-E2-G2</f>
        <v>5</v>
      </c>
      <c r="H2" s="2">
        <v>20</v>
      </c>
      <c r="I2" s="1"/>
    </row>
    <row r="3" spans="1:9" x14ac:dyDescent="0.25">
      <c r="A3" s="3">
        <f t="shared" ca="1" si="0"/>
        <v>44502</v>
      </c>
      <c r="B3" s="2" t="s">
        <v>2</v>
      </c>
      <c r="C3" s="4" t="s">
        <v>3</v>
      </c>
      <c r="D3" s="2">
        <v>4</v>
      </c>
      <c r="E3" s="2">
        <v>0</v>
      </c>
      <c r="F3" s="2">
        <f>D3-E3-G3</f>
        <v>4</v>
      </c>
      <c r="H3" s="2">
        <v>15</v>
      </c>
      <c r="I3" s="1"/>
    </row>
    <row r="4" spans="1:9" x14ac:dyDescent="0.25">
      <c r="A4" s="3">
        <f t="shared" ca="1" si="0"/>
        <v>44502</v>
      </c>
      <c r="B4" s="2" t="s">
        <v>2</v>
      </c>
      <c r="C4" s="4" t="s">
        <v>4</v>
      </c>
      <c r="D4" s="2">
        <v>4</v>
      </c>
      <c r="E4" s="2">
        <v>3</v>
      </c>
      <c r="F4" s="2">
        <f>D4-E4-G4</f>
        <v>0</v>
      </c>
      <c r="G4" s="1">
        <v>1</v>
      </c>
      <c r="H4" s="2">
        <v>15</v>
      </c>
    </row>
    <row r="5" spans="1:9" x14ac:dyDescent="0.25">
      <c r="A5" s="3"/>
      <c r="I5" s="1"/>
    </row>
    <row r="6" spans="1:9" x14ac:dyDescent="0.25">
      <c r="A6" s="3"/>
      <c r="I6" s="1"/>
    </row>
    <row r="7" spans="1:9" x14ac:dyDescent="0.25">
      <c r="I7" s="1"/>
    </row>
    <row r="8" spans="1:9" x14ac:dyDescent="0.25">
      <c r="I8" s="1"/>
    </row>
    <row r="9" spans="1:9" x14ac:dyDescent="0.25">
      <c r="I9" s="1"/>
    </row>
    <row r="11" spans="1:9" x14ac:dyDescent="0.25">
      <c r="I11" s="1"/>
    </row>
  </sheetData>
  <sortState xmlns:xlrd2="http://schemas.microsoft.com/office/spreadsheetml/2017/richdata2" ref="A2:G37">
    <sortCondition ref="A2:A37"/>
  </sortState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E6C441-0F9D-456B-A43C-FF49888EF2A3}">
  <sheetPr codeName="Feuil7"/>
  <dimension ref="B1:J53"/>
  <sheetViews>
    <sheetView tabSelected="1" zoomScale="110" zoomScaleNormal="110" workbookViewId="0">
      <selection activeCell="C21" sqref="C21"/>
    </sheetView>
  </sheetViews>
  <sheetFormatPr baseColWidth="10" defaultColWidth="11.42578125" defaultRowHeight="15" x14ac:dyDescent="0.25"/>
  <cols>
    <col min="1" max="2" width="11.42578125" style="6"/>
    <col min="3" max="3" width="11.42578125" style="6" customWidth="1"/>
    <col min="4" max="5" width="11.42578125" style="6"/>
    <col min="6" max="6" width="16.5703125" style="6" customWidth="1"/>
    <col min="7" max="7" width="28" style="6" customWidth="1"/>
    <col min="8" max="8" width="11.42578125" style="6"/>
    <col min="9" max="9" width="16.85546875" style="6" customWidth="1"/>
    <col min="10" max="10" width="13.85546875" style="6" bestFit="1" customWidth="1"/>
    <col min="11" max="16384" width="11.42578125" style="6"/>
  </cols>
  <sheetData>
    <row r="1" spans="2:10" s="41" customFormat="1" x14ac:dyDescent="0.25">
      <c r="B1" s="39"/>
      <c r="C1" s="40"/>
    </row>
    <row r="3" spans="2:10" ht="15.75" thickBot="1" x14ac:dyDescent="0.3"/>
    <row r="4" spans="2:10" ht="15.75" thickBot="1" x14ac:dyDescent="0.3">
      <c r="B4" s="10"/>
      <c r="C4" s="11"/>
      <c r="D4" s="11"/>
      <c r="E4" s="12"/>
    </row>
    <row r="5" spans="2:10" x14ac:dyDescent="0.25">
      <c r="B5" s="13"/>
      <c r="E5" s="14"/>
      <c r="H5" s="10" t="s">
        <v>36</v>
      </c>
      <c r="I5" s="18" t="s">
        <v>37</v>
      </c>
    </row>
    <row r="6" spans="2:10" x14ac:dyDescent="0.25">
      <c r="B6" s="13"/>
      <c r="C6" s="6" t="s">
        <v>12</v>
      </c>
      <c r="E6" s="14"/>
      <c r="H6" s="13" t="s">
        <v>13</v>
      </c>
      <c r="I6" s="19">
        <f ca="1">TODAY()</f>
        <v>44502</v>
      </c>
    </row>
    <row r="7" spans="2:10" ht="15.75" thickBot="1" x14ac:dyDescent="0.3">
      <c r="B7" s="13"/>
      <c r="E7" s="14"/>
      <c r="H7" s="15"/>
      <c r="I7" s="20"/>
    </row>
    <row r="8" spans="2:10" ht="15.75" thickBot="1" x14ac:dyDescent="0.3">
      <c r="B8" s="13"/>
      <c r="E8" s="14"/>
    </row>
    <row r="9" spans="2:10" x14ac:dyDescent="0.25">
      <c r="B9" s="13"/>
      <c r="E9" s="14"/>
      <c r="G9" s="44"/>
      <c r="H9" s="58"/>
      <c r="I9" s="58"/>
      <c r="J9" s="58"/>
    </row>
    <row r="10" spans="2:10" x14ac:dyDescent="0.25">
      <c r="B10" s="13"/>
      <c r="E10" s="14"/>
      <c r="G10" s="45"/>
      <c r="H10" s="58"/>
      <c r="I10" s="58"/>
      <c r="J10" s="58"/>
    </row>
    <row r="11" spans="2:10" ht="45" x14ac:dyDescent="0.25">
      <c r="B11" s="13"/>
      <c r="E11" s="14"/>
      <c r="G11" s="46" t="s">
        <v>14</v>
      </c>
      <c r="H11" s="58"/>
      <c r="I11" s="58"/>
      <c r="J11" s="58"/>
    </row>
    <row r="12" spans="2:10" ht="15.75" thickBot="1" x14ac:dyDescent="0.3">
      <c r="B12" s="15"/>
      <c r="C12" s="16"/>
      <c r="D12" s="16"/>
      <c r="E12" s="17"/>
      <c r="G12" s="45"/>
      <c r="H12" s="58"/>
      <c r="I12" s="58"/>
      <c r="J12" s="58"/>
    </row>
    <row r="13" spans="2:10" x14ac:dyDescent="0.25">
      <c r="G13" s="45"/>
      <c r="H13" s="58"/>
      <c r="I13" s="58"/>
      <c r="J13" s="58"/>
    </row>
    <row r="14" spans="2:10" ht="15.75" thickBot="1" x14ac:dyDescent="0.3">
      <c r="G14" s="47"/>
      <c r="H14" s="58"/>
      <c r="I14" s="58"/>
      <c r="J14" s="58"/>
    </row>
    <row r="16" spans="2:10" ht="15.75" thickBot="1" x14ac:dyDescent="0.3"/>
    <row r="17" spans="2:10" x14ac:dyDescent="0.25">
      <c r="B17" s="43" t="s">
        <v>15</v>
      </c>
      <c r="C17" s="11"/>
      <c r="D17" s="11"/>
      <c r="E17" s="11"/>
      <c r="F17" s="11"/>
      <c r="G17" s="21"/>
      <c r="H17" s="22" t="s">
        <v>16</v>
      </c>
      <c r="I17" s="22" t="s">
        <v>17</v>
      </c>
      <c r="J17" s="12" t="s">
        <v>18</v>
      </c>
    </row>
    <row r="18" spans="2:10" ht="15.75" thickBot="1" x14ac:dyDescent="0.3">
      <c r="B18" s="15"/>
      <c r="C18" s="16"/>
      <c r="D18" s="16"/>
      <c r="E18" s="16"/>
      <c r="F18" s="16"/>
      <c r="G18" s="23"/>
      <c r="H18" s="24"/>
      <c r="I18" s="24"/>
      <c r="J18" s="17"/>
    </row>
    <row r="19" spans="2:10" x14ac:dyDescent="0.25">
      <c r="B19" s="5" t="s">
        <v>6</v>
      </c>
      <c r="G19" s="7"/>
      <c r="H19" s="25">
        <f>VLOOKUP(B19,'DONNEES FACTURE'!$A:$B,2,FALSE)</f>
        <v>20</v>
      </c>
      <c r="I19" s="26">
        <v>1</v>
      </c>
      <c r="J19" s="27">
        <f>I19*H19</f>
        <v>20</v>
      </c>
    </row>
    <row r="20" spans="2:10" x14ac:dyDescent="0.25">
      <c r="B20" s="5" t="s">
        <v>4</v>
      </c>
      <c r="C20" s="42"/>
      <c r="G20" s="7"/>
      <c r="H20" s="25"/>
      <c r="I20" s="26"/>
      <c r="J20" s="27"/>
    </row>
    <row r="21" spans="2:10" x14ac:dyDescent="0.25">
      <c r="B21" s="5" t="s">
        <v>6</v>
      </c>
      <c r="G21" s="7"/>
      <c r="H21" s="25"/>
      <c r="I21" s="26"/>
      <c r="J21" s="27"/>
    </row>
    <row r="22" spans="2:10" x14ac:dyDescent="0.25">
      <c r="B22" s="5"/>
      <c r="G22" s="7"/>
      <c r="H22" s="25"/>
      <c r="I22" s="26"/>
      <c r="J22" s="27"/>
    </row>
    <row r="23" spans="2:10" x14ac:dyDescent="0.25">
      <c r="B23" s="5"/>
      <c r="G23" s="7"/>
      <c r="H23" s="25"/>
      <c r="I23" s="26"/>
      <c r="J23" s="27"/>
    </row>
    <row r="24" spans="2:10" x14ac:dyDescent="0.25">
      <c r="B24" s="5"/>
      <c r="G24" s="7"/>
      <c r="H24" s="25"/>
      <c r="I24" s="26"/>
      <c r="J24" s="27"/>
    </row>
    <row r="25" spans="2:10" x14ac:dyDescent="0.25">
      <c r="B25" s="5"/>
      <c r="G25" s="7"/>
      <c r="H25" s="25"/>
      <c r="I25" s="26"/>
      <c r="J25" s="27"/>
    </row>
    <row r="26" spans="2:10" x14ac:dyDescent="0.25">
      <c r="B26" s="5"/>
      <c r="G26" s="7"/>
      <c r="H26" s="25"/>
      <c r="I26" s="26"/>
      <c r="J26" s="27"/>
    </row>
    <row r="27" spans="2:10" x14ac:dyDescent="0.25">
      <c r="B27" s="5"/>
      <c r="G27" s="7"/>
      <c r="H27" s="25"/>
      <c r="I27" s="26"/>
      <c r="J27" s="27"/>
    </row>
    <row r="28" spans="2:10" x14ac:dyDescent="0.25">
      <c r="B28" s="5"/>
      <c r="G28" s="7"/>
      <c r="H28" s="25"/>
      <c r="I28" s="26"/>
      <c r="J28" s="27"/>
    </row>
    <row r="29" spans="2:10" x14ac:dyDescent="0.25">
      <c r="B29" s="5"/>
      <c r="G29" s="7"/>
      <c r="H29" s="25"/>
      <c r="I29" s="26"/>
      <c r="J29" s="27"/>
    </row>
    <row r="30" spans="2:10" x14ac:dyDescent="0.25">
      <c r="B30" s="5"/>
      <c r="G30" s="7"/>
      <c r="H30" s="25"/>
      <c r="I30" s="26"/>
      <c r="J30" s="27"/>
    </row>
    <row r="31" spans="2:10" x14ac:dyDescent="0.25">
      <c r="B31" s="5"/>
      <c r="H31" s="25"/>
      <c r="I31" s="26"/>
      <c r="J31" s="27"/>
    </row>
    <row r="32" spans="2:10" x14ac:dyDescent="0.25">
      <c r="B32" s="5"/>
      <c r="C32" s="61"/>
      <c r="D32" s="62"/>
      <c r="E32" s="59"/>
      <c r="F32" s="59"/>
      <c r="G32" s="60"/>
      <c r="H32" s="25"/>
      <c r="I32" s="26"/>
      <c r="J32" s="27"/>
    </row>
    <row r="33" spans="2:10" x14ac:dyDescent="0.25">
      <c r="B33" s="5"/>
      <c r="C33" s="61"/>
      <c r="D33" s="62"/>
      <c r="E33" s="59"/>
      <c r="F33" s="59"/>
      <c r="G33" s="60"/>
      <c r="H33" s="25"/>
      <c r="I33" s="26"/>
      <c r="J33" s="27"/>
    </row>
    <row r="34" spans="2:10" x14ac:dyDescent="0.25">
      <c r="B34" s="5"/>
      <c r="C34" s="62"/>
      <c r="D34" s="62"/>
      <c r="E34" s="59"/>
      <c r="F34" s="59"/>
      <c r="G34" s="60"/>
      <c r="H34" s="25"/>
      <c r="I34" s="26"/>
      <c r="J34" s="27"/>
    </row>
    <row r="35" spans="2:10" x14ac:dyDescent="0.25">
      <c r="B35" s="5"/>
      <c r="G35" s="7"/>
      <c r="H35" s="25"/>
      <c r="I35" s="26"/>
      <c r="J35" s="27"/>
    </row>
    <row r="36" spans="2:10" x14ac:dyDescent="0.25">
      <c r="B36" s="5"/>
      <c r="C36" s="6" t="s">
        <v>33</v>
      </c>
      <c r="G36" s="7"/>
      <c r="H36" s="25"/>
      <c r="I36" s="26"/>
      <c r="J36" s="27"/>
    </row>
    <row r="37" spans="2:10" x14ac:dyDescent="0.25">
      <c r="B37" s="5"/>
      <c r="C37" s="6" t="s">
        <v>34</v>
      </c>
      <c r="G37" s="7"/>
      <c r="H37" s="25"/>
      <c r="I37" s="26"/>
      <c r="J37" s="27"/>
    </row>
    <row r="38" spans="2:10" x14ac:dyDescent="0.25">
      <c r="B38" s="5"/>
      <c r="G38" s="7"/>
      <c r="H38" s="25"/>
      <c r="I38" s="26"/>
      <c r="J38" s="27"/>
    </row>
    <row r="39" spans="2:10" x14ac:dyDescent="0.25">
      <c r="B39" s="5"/>
      <c r="G39" s="7"/>
      <c r="H39" s="25"/>
      <c r="I39" s="26"/>
      <c r="J39" s="27"/>
    </row>
    <row r="40" spans="2:10" ht="18" x14ac:dyDescent="0.25">
      <c r="B40" s="5"/>
      <c r="C40" s="28" t="s">
        <v>19</v>
      </c>
      <c r="H40" s="25"/>
      <c r="I40" s="26"/>
      <c r="J40" s="27"/>
    </row>
    <row r="41" spans="2:10" x14ac:dyDescent="0.25">
      <c r="B41" s="5"/>
      <c r="C41" s="6" t="s">
        <v>20</v>
      </c>
      <c r="H41" s="25"/>
      <c r="I41" s="26"/>
      <c r="J41" s="27"/>
    </row>
    <row r="42" spans="2:10" x14ac:dyDescent="0.25">
      <c r="B42" s="5"/>
      <c r="C42" s="6" t="s">
        <v>21</v>
      </c>
      <c r="H42" s="25"/>
      <c r="I42" s="26"/>
      <c r="J42" s="27"/>
    </row>
    <row r="43" spans="2:10" x14ac:dyDescent="0.25">
      <c r="B43" s="5"/>
      <c r="C43" s="6" t="s">
        <v>22</v>
      </c>
      <c r="H43" s="26"/>
      <c r="I43" s="26"/>
      <c r="J43" s="27"/>
    </row>
    <row r="44" spans="2:10" x14ac:dyDescent="0.25">
      <c r="B44" s="5"/>
      <c r="H44" s="25"/>
      <c r="I44" s="26"/>
      <c r="J44" s="27"/>
    </row>
    <row r="45" spans="2:10" x14ac:dyDescent="0.25">
      <c r="B45" s="8"/>
      <c r="C45" s="9"/>
      <c r="D45" s="9"/>
      <c r="E45" s="9"/>
      <c r="F45" s="9"/>
      <c r="G45" s="9"/>
      <c r="H45" s="29"/>
      <c r="I45" s="30"/>
      <c r="J45" s="31"/>
    </row>
    <row r="46" spans="2:10" ht="15.75" thickBot="1" x14ac:dyDescent="0.3"/>
    <row r="47" spans="2:10" x14ac:dyDescent="0.25">
      <c r="G47" s="10" t="s">
        <v>18</v>
      </c>
      <c r="H47" s="11"/>
      <c r="I47" s="11"/>
      <c r="J47" s="32">
        <f>SUM(J19:J45)</f>
        <v>20</v>
      </c>
    </row>
    <row r="48" spans="2:10" x14ac:dyDescent="0.25">
      <c r="G48" s="13"/>
      <c r="J48" s="33"/>
    </row>
    <row r="49" spans="2:10" x14ac:dyDescent="0.25">
      <c r="B49" s="6" t="s">
        <v>23</v>
      </c>
      <c r="D49" s="42"/>
      <c r="G49" s="34" t="s">
        <v>24</v>
      </c>
      <c r="H49" s="35"/>
      <c r="I49" s="35"/>
      <c r="J49" s="36">
        <f>J47</f>
        <v>20</v>
      </c>
    </row>
    <row r="50" spans="2:10" ht="15.75" thickBot="1" x14ac:dyDescent="0.3">
      <c r="B50" s="6" t="s">
        <v>31</v>
      </c>
      <c r="G50" s="15"/>
      <c r="H50" s="16"/>
      <c r="I50" s="16"/>
      <c r="J50" s="37"/>
    </row>
    <row r="53" spans="2:10" x14ac:dyDescent="0.25">
      <c r="B53" s="6" t="s">
        <v>25</v>
      </c>
    </row>
  </sheetData>
  <pageMargins left="0.19685039370078741" right="0.19685039370078741" top="0.19685039370078741" bottom="0.19685039370078741" header="0.19685039370078741" footer="0.19685039370078741"/>
  <pageSetup paperSize="9" scale="65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PDF">
                <anchor moveWithCells="1" sizeWithCells="1">
                  <from>
                    <xdr:col>13</xdr:col>
                    <xdr:colOff>581025</xdr:colOff>
                    <xdr:row>4</xdr:row>
                    <xdr:rowOff>19050</xdr:rowOff>
                  </from>
                  <to>
                    <xdr:col>15</xdr:col>
                    <xdr:colOff>590550</xdr:colOff>
                    <xdr:row>7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IMPRIMER">
                <anchor moveWithCells="1" sizeWithCells="1">
                  <from>
                    <xdr:col>13</xdr:col>
                    <xdr:colOff>371475</xdr:colOff>
                    <xdr:row>8</xdr:row>
                    <xdr:rowOff>133350</xdr:rowOff>
                  </from>
                  <to>
                    <xdr:col>15</xdr:col>
                    <xdr:colOff>752475</xdr:colOff>
                    <xdr:row>10</xdr:row>
                    <xdr:rowOff>514350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DBAC40B-97D3-49B4-A3CE-CB869F199C61}">
          <x14:formula1>
            <xm:f>'DONNEES FACTURE'!$A$10:$A$29</xm:f>
          </x14:formula1>
          <xm:sqref>B19:B32</xm:sqref>
        </x14:dataValidation>
        <x14:dataValidation type="list" allowBlank="1" showInputMessage="1" showErrorMessage="1" xr:uid="{872AF950-86A5-4E9B-A19B-0FF4465A3BDF}">
          <x14:formula1>
            <xm:f>'DONNEES FACTURE'!$D$10:$D$29</xm:f>
          </x14:formula1>
          <xm:sqref>B50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8029C-B599-4147-BA3B-D6690A7C4A17}">
  <sheetPr codeName="Feuil9"/>
  <dimension ref="A1:D29"/>
  <sheetViews>
    <sheetView workbookViewId="0">
      <selection activeCell="B14" sqref="B14"/>
    </sheetView>
  </sheetViews>
  <sheetFormatPr baseColWidth="10" defaultRowHeight="15" x14ac:dyDescent="0.25"/>
  <cols>
    <col min="1" max="1" width="24.28515625" style="6" bestFit="1" customWidth="1"/>
    <col min="2" max="2" width="11.140625" style="6" customWidth="1"/>
    <col min="4" max="4" width="24.28515625" style="6" bestFit="1" customWidth="1"/>
  </cols>
  <sheetData>
    <row r="1" spans="1:4" x14ac:dyDescent="0.25">
      <c r="A1" s="41"/>
      <c r="B1" s="41"/>
      <c r="D1" s="41"/>
    </row>
    <row r="9" spans="1:4" x14ac:dyDescent="0.25">
      <c r="A9" s="48" t="s">
        <v>26</v>
      </c>
      <c r="B9" s="49" t="s">
        <v>27</v>
      </c>
      <c r="D9" s="48" t="s">
        <v>28</v>
      </c>
    </row>
    <row r="10" spans="1:4" x14ac:dyDescent="0.25">
      <c r="A10" s="50"/>
      <c r="B10" s="51"/>
      <c r="D10" s="50" t="s">
        <v>29</v>
      </c>
    </row>
    <row r="11" spans="1:4" x14ac:dyDescent="0.25">
      <c r="A11" s="52" t="s">
        <v>6</v>
      </c>
      <c r="B11" s="53">
        <v>20</v>
      </c>
      <c r="D11" s="52" t="s">
        <v>30</v>
      </c>
    </row>
    <row r="12" spans="1:4" x14ac:dyDescent="0.25">
      <c r="A12" s="50" t="s">
        <v>3</v>
      </c>
      <c r="B12" s="51">
        <v>15</v>
      </c>
      <c r="D12" s="50" t="s">
        <v>31</v>
      </c>
    </row>
    <row r="13" spans="1:4" x14ac:dyDescent="0.25">
      <c r="A13" s="52" t="s">
        <v>4</v>
      </c>
      <c r="B13" s="53">
        <v>15</v>
      </c>
      <c r="D13" s="52" t="s">
        <v>32</v>
      </c>
    </row>
    <row r="14" spans="1:4" x14ac:dyDescent="0.25">
      <c r="A14" s="50"/>
      <c r="B14" s="51"/>
      <c r="D14" s="50"/>
    </row>
    <row r="15" spans="1:4" x14ac:dyDescent="0.25">
      <c r="A15" s="54"/>
      <c r="B15" s="55"/>
      <c r="D15" s="54"/>
    </row>
    <row r="16" spans="1:4" x14ac:dyDescent="0.25">
      <c r="A16" s="56"/>
      <c r="B16" s="57"/>
      <c r="D16" s="56"/>
    </row>
    <row r="17" spans="1:4" x14ac:dyDescent="0.25">
      <c r="A17" s="54"/>
      <c r="B17" s="55"/>
      <c r="D17" s="54"/>
    </row>
    <row r="18" spans="1:4" x14ac:dyDescent="0.25">
      <c r="A18" s="56"/>
      <c r="B18" s="57"/>
      <c r="D18" s="56"/>
    </row>
    <row r="19" spans="1:4" x14ac:dyDescent="0.25">
      <c r="A19" s="54"/>
      <c r="B19" s="55"/>
      <c r="D19" s="54"/>
    </row>
    <row r="20" spans="1:4" x14ac:dyDescent="0.25">
      <c r="A20" s="56"/>
      <c r="B20" s="57"/>
      <c r="D20" s="56"/>
    </row>
    <row r="21" spans="1:4" x14ac:dyDescent="0.25">
      <c r="A21" s="54"/>
      <c r="B21" s="55"/>
      <c r="D21" s="54"/>
    </row>
    <row r="22" spans="1:4" x14ac:dyDescent="0.25">
      <c r="A22" s="56"/>
      <c r="B22" s="57"/>
      <c r="D22" s="56"/>
    </row>
    <row r="23" spans="1:4" x14ac:dyDescent="0.25">
      <c r="A23" s="54"/>
      <c r="B23" s="55"/>
      <c r="D23" s="54"/>
    </row>
    <row r="24" spans="1:4" x14ac:dyDescent="0.25">
      <c r="A24" s="56"/>
      <c r="B24" s="57"/>
      <c r="D24" s="56"/>
    </row>
    <row r="25" spans="1:4" x14ac:dyDescent="0.25">
      <c r="A25" s="54"/>
      <c r="B25" s="55"/>
      <c r="D25" s="54"/>
    </row>
    <row r="26" spans="1:4" x14ac:dyDescent="0.25">
      <c r="A26" s="56"/>
      <c r="B26" s="57"/>
      <c r="D26" s="56"/>
    </row>
    <row r="27" spans="1:4" x14ac:dyDescent="0.25">
      <c r="A27" s="54"/>
      <c r="B27" s="55"/>
      <c r="D27" s="54"/>
    </row>
    <row r="28" spans="1:4" x14ac:dyDescent="0.25">
      <c r="A28" s="56"/>
      <c r="B28" s="57"/>
      <c r="D28" s="56"/>
    </row>
    <row r="29" spans="1:4" x14ac:dyDescent="0.25">
      <c r="A29" s="54"/>
      <c r="B29" s="55"/>
      <c r="D29" s="5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</vt:lpstr>
      <vt:lpstr>FACTURES</vt:lpstr>
      <vt:lpstr>DONNEES FACTURE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Odyssee</dc:creator>
  <cp:keywords/>
  <dc:description/>
  <cp:lastModifiedBy>Odyssee</cp:lastModifiedBy>
  <cp:revision/>
  <cp:lastPrinted>2021-11-01T22:00:45Z</cp:lastPrinted>
  <dcterms:created xsi:type="dcterms:W3CDTF">2021-10-22T19:06:59Z</dcterms:created>
  <dcterms:modified xsi:type="dcterms:W3CDTF">2021-11-02T07:48:22Z</dcterms:modified>
  <cp:category/>
  <cp:contentStatus/>
</cp:coreProperties>
</file>