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ll\Desktop\"/>
    </mc:Choice>
  </mc:AlternateContent>
  <xr:revisionPtr revIDLastSave="0" documentId="13_ncr:1_{35C03023-A88E-478D-A149-7E5DDF9774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ivi intérimaire" sheetId="8" r:id="rId1"/>
    <sheet name="Données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8" l="1"/>
  <c r="E3" i="8" l="1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</calcChain>
</file>

<file path=xl/sharedStrings.xml><?xml version="1.0" encoding="utf-8"?>
<sst xmlns="http://schemas.openxmlformats.org/spreadsheetml/2006/main" count="144" uniqueCount="29">
  <si>
    <t>MANPOWER</t>
  </si>
  <si>
    <t>Cariste</t>
  </si>
  <si>
    <t>RANDSTAD</t>
  </si>
  <si>
    <t>Nom et Prénom</t>
  </si>
  <si>
    <t>Agence</t>
  </si>
  <si>
    <t>Poste</t>
  </si>
  <si>
    <t>Taux Horaire</t>
  </si>
  <si>
    <t>STARTPEOLPLE</t>
  </si>
  <si>
    <t>manutentionnaire</t>
  </si>
  <si>
    <t>cariste</t>
  </si>
  <si>
    <t>MENWAY</t>
  </si>
  <si>
    <t>PLANETT</t>
  </si>
  <si>
    <t>ADEQUAT</t>
  </si>
  <si>
    <t>COUT</t>
  </si>
  <si>
    <t>Taux horaire agence</t>
  </si>
  <si>
    <t>cariste 3+</t>
  </si>
  <si>
    <t>préparateur</t>
  </si>
  <si>
    <t>gestion</t>
  </si>
  <si>
    <t>oui</t>
  </si>
  <si>
    <t>Qualification</t>
  </si>
  <si>
    <t>Manutentionnaire</t>
  </si>
  <si>
    <t>Préparateur</t>
  </si>
  <si>
    <t>Cariste 3+</t>
  </si>
  <si>
    <t>Coefficinet Délégation</t>
  </si>
  <si>
    <t>Coefficient Gestion</t>
  </si>
  <si>
    <t>STARTPEOPLE</t>
  </si>
  <si>
    <t>Admin</t>
  </si>
  <si>
    <t>Nbr Heure Gestion</t>
  </si>
  <si>
    <t>heures réalisées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</si>
</sst>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0" fillId="0" borderId="0" xfId="0" applyFill="1"/>
    <xf numFmtId="0" fontId="1" fillId="2" borderId="0" xfId="1"/>
    <xf numFmtId="0" fontId="2" fillId="3" borderId="1" xfId="0" applyFont="1" applyFill="1" applyBorder="1"/>
    <xf numFmtId="0" fontId="0" fillId="4" borderId="0" xfId="0" applyFill="1"/>
  </cellXfs>
  <cellStyles count="2">
    <cellStyle name="Normal" xfId="0" builtinId="0"/>
    <cellStyle name="Satisfaisant" xfId="1" builtinId="26"/>
  </cellStyles>
  <dxfs count="4"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CCFFCC"/>
      <color rgb="FFCC99FF"/>
      <color rgb="FF6699FF"/>
      <color rgb="FF9999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AC3B8C-4F33-45D1-85ED-F8E2D1F89864}" name="Tableau1" displayName="Tableau1" ref="A1:G32" totalsRowShown="0" headerRowDxfId="3" headerRowBorderDxfId="2" tableBorderDxfId="1" totalsRowBorderDxfId="0" dataCellStyle="Normal">
  <autoFilter ref="A1:G32" xr:uid="{28AC3B8C-4F33-45D1-85ED-F8E2D1F89864}"/>
  <sortState xmlns:xlrd2="http://schemas.microsoft.com/office/spreadsheetml/2017/richdata2" ref="A11:F22">
    <sortCondition ref="A1:A32"/>
  </sortState>
  <tableColumns count="7">
    <tableColumn id="1" xr3:uid="{19C5BAA7-CECC-454F-BCBE-A2F37F1EDFFD}" name="Nom et Prénom" dataCellStyle="Normal"/>
    <tableColumn id="2" xr3:uid="{0B484E88-92A8-495A-ADF6-3D66F2E5BF48}" name="Agence" dataCellStyle="Normal"/>
    <tableColumn id="3" xr3:uid="{E3D4C3D4-4252-42E3-8FB7-A50F9B50906D}" name="Poste" dataCellStyle="Normal"/>
    <tableColumn id="6" xr3:uid="{B56E5A1A-938F-4597-BAE9-FFB1DF7BDD8B}" name="COUT" dataCellStyle="Normal"/>
    <tableColumn id="7" xr3:uid="{1872C87F-3517-433E-AB8A-C865D3C1D04B}" name="Taux horaire agence" dataCellStyle="Normal">
      <calculatedColumnFormula>VLOOKUP(Tableau1[[#This Row],[Poste]],Qualification[],2,FALSE)</calculatedColumnFormula>
    </tableColumn>
    <tableColumn id="8" xr3:uid="{D2AFC81A-4568-4E05-8485-5D5ABE951F29}" name="gestion" dataCellStyle="Normal"/>
    <tableColumn id="4" xr3:uid="{BC9F688A-0F0A-4CDB-8682-68EE36516C43}" name="heures réalisées" dataCellStyle="Normal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61717A-EE8C-476F-95D7-D19CB7FA1AB3}" name="Qualification" displayName="Qualification" ref="A1:B6" totalsRowShown="0">
  <autoFilter ref="A1:B6" xr:uid="{1B61717A-EE8C-476F-95D7-D19CB7FA1AB3}"/>
  <tableColumns count="2">
    <tableColumn id="1" xr3:uid="{3E545A45-02CA-4CF5-8AA1-997B1D3ACF52}" name="Qualification"/>
    <tableColumn id="2" xr3:uid="{9964F0AB-5BD0-4A7A-9E1E-D2312FA8C377}" name="Taux Horai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966EE6B-45D7-43ED-9D62-4FA07BA22224}" name="Coefficient" displayName="Coefficient" ref="D1:G27" totalsRowShown="0">
  <autoFilter ref="D1:G27" xr:uid="{A966EE6B-45D7-43ED-9D62-4FA07BA22224}"/>
  <tableColumns count="4">
    <tableColumn id="1" xr3:uid="{7EECE6AB-17CF-4907-9632-71120A98E2AD}" name="Agence"/>
    <tableColumn id="4" xr3:uid="{5EC32EED-A577-48B8-9F79-A7BA8658483A}" name="Qualification"/>
    <tableColumn id="2" xr3:uid="{8F6330C0-1720-4BBB-B395-8443F4E4DD92}" name="Coefficinet Délégation"/>
    <tableColumn id="3" xr3:uid="{B3408330-EDDA-474C-BC7C-3A6C861F8954}" name="Coefficient Gestion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9E35D91-02E3-42D3-A7A7-6CB0D4A613AA}" name="GestionHeure" displayName="GestionHeure" ref="I1:J7" totalsRowShown="0">
  <autoFilter ref="I1:J7" xr:uid="{A9E35D91-02E3-42D3-A7A7-6CB0D4A613AA}"/>
  <tableColumns count="2">
    <tableColumn id="1" xr3:uid="{5D714C57-9D90-458F-BADB-BD0130E592FE}" name="Agence"/>
    <tableColumn id="2" xr3:uid="{93AF3E76-B7A7-42BC-9339-0B7DC8305383}" name="Nbr Heure Ges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7FD4A-A1AE-4E9F-83D0-9CD9F00A012C}">
  <dimension ref="A1:G32"/>
  <sheetViews>
    <sheetView tabSelected="1" workbookViewId="0">
      <selection activeCell="E3" sqref="E3"/>
    </sheetView>
  </sheetViews>
  <sheetFormatPr baseColWidth="10" defaultRowHeight="15" x14ac:dyDescent="0.25"/>
  <cols>
    <col min="1" max="1" width="26.7109375" bestFit="1" customWidth="1"/>
    <col min="2" max="2" width="13.85546875" bestFit="1" customWidth="1"/>
    <col min="3" max="3" width="29.140625" customWidth="1"/>
    <col min="4" max="4" width="11.42578125" customWidth="1"/>
  </cols>
  <sheetData>
    <row r="1" spans="1:7" x14ac:dyDescent="0.25">
      <c r="A1" s="3" t="s">
        <v>3</v>
      </c>
      <c r="B1" s="3" t="s">
        <v>4</v>
      </c>
      <c r="C1" s="3" t="s">
        <v>5</v>
      </c>
      <c r="D1" s="3" t="s">
        <v>13</v>
      </c>
      <c r="E1" s="3" t="s">
        <v>14</v>
      </c>
      <c r="F1" s="3" t="s">
        <v>17</v>
      </c>
      <c r="G1" s="3" t="s">
        <v>28</v>
      </c>
    </row>
    <row r="2" spans="1:7" x14ac:dyDescent="0.25">
      <c r="B2" t="s">
        <v>0</v>
      </c>
      <c r="C2" t="s">
        <v>8</v>
      </c>
      <c r="D2" s="4"/>
      <c r="E2">
        <f>VLOOKUP(Tableau1[[#This Row],[Poste]],Qualification[],2,FALSE)</f>
        <v>10.6</v>
      </c>
      <c r="F2" s="1"/>
      <c r="G2" s="1">
        <v>325</v>
      </c>
    </row>
    <row r="3" spans="1:7" x14ac:dyDescent="0.25">
      <c r="B3" t="s">
        <v>0</v>
      </c>
      <c r="C3" t="s">
        <v>8</v>
      </c>
      <c r="D3" s="4"/>
      <c r="E3">
        <f>VLOOKUP(Tableau1[[#This Row],[Poste]],Qualification[],2,FALSE)</f>
        <v>10.6</v>
      </c>
      <c r="F3" s="1"/>
      <c r="G3" s="1">
        <v>400</v>
      </c>
    </row>
    <row r="4" spans="1:7" x14ac:dyDescent="0.25">
      <c r="B4" t="s">
        <v>0</v>
      </c>
      <c r="C4" t="s">
        <v>15</v>
      </c>
      <c r="D4" s="4"/>
      <c r="E4">
        <f>VLOOKUP(Tableau1[[#This Row],[Poste]],Qualification[],2,FALSE)</f>
        <v>11.2</v>
      </c>
      <c r="F4" s="1"/>
      <c r="G4" s="1">
        <v>5</v>
      </c>
    </row>
    <row r="5" spans="1:7" x14ac:dyDescent="0.25">
      <c r="B5" t="s">
        <v>0</v>
      </c>
      <c r="C5" t="s">
        <v>8</v>
      </c>
      <c r="D5" s="4"/>
      <c r="E5">
        <f>VLOOKUP(Tableau1[[#This Row],[Poste]],Qualification[],2,FALSE)</f>
        <v>10.6</v>
      </c>
      <c r="F5" s="1"/>
      <c r="G5" s="1"/>
    </row>
    <row r="6" spans="1:7" x14ac:dyDescent="0.25">
      <c r="B6" t="s">
        <v>0</v>
      </c>
      <c r="C6" t="s">
        <v>16</v>
      </c>
      <c r="D6" s="4"/>
      <c r="E6">
        <f>VLOOKUP(Tableau1[[#This Row],[Poste]],Qualification[],2,FALSE)</f>
        <v>10.75</v>
      </c>
      <c r="F6" s="1"/>
      <c r="G6" s="1"/>
    </row>
    <row r="7" spans="1:7" x14ac:dyDescent="0.25">
      <c r="B7" t="s">
        <v>0</v>
      </c>
      <c r="C7" t="s">
        <v>9</v>
      </c>
      <c r="D7" s="4"/>
      <c r="E7">
        <f>VLOOKUP(Tableau1[[#This Row],[Poste]],Qualification[],2,FALSE)</f>
        <v>11</v>
      </c>
      <c r="F7" s="1"/>
      <c r="G7" s="1"/>
    </row>
    <row r="8" spans="1:7" x14ac:dyDescent="0.25">
      <c r="B8" t="s">
        <v>0</v>
      </c>
      <c r="C8" t="s">
        <v>15</v>
      </c>
      <c r="D8" s="4"/>
      <c r="E8">
        <f>VLOOKUP(Tableau1[[#This Row],[Poste]],Qualification[],2,FALSE)</f>
        <v>11.2</v>
      </c>
      <c r="F8" s="1"/>
      <c r="G8" s="1"/>
    </row>
    <row r="9" spans="1:7" x14ac:dyDescent="0.25">
      <c r="A9" s="1"/>
      <c r="B9" s="1" t="s">
        <v>0</v>
      </c>
      <c r="C9" s="1" t="s">
        <v>8</v>
      </c>
      <c r="D9" s="4"/>
      <c r="E9">
        <f>VLOOKUP(Tableau1[[#This Row],[Poste]],Qualification[],2,FALSE)</f>
        <v>10.6</v>
      </c>
      <c r="F9" s="1"/>
      <c r="G9" s="1"/>
    </row>
    <row r="10" spans="1:7" x14ac:dyDescent="0.25">
      <c r="B10" t="s">
        <v>11</v>
      </c>
      <c r="C10" t="s">
        <v>9</v>
      </c>
      <c r="D10" s="4"/>
      <c r="E10">
        <f>VLOOKUP(Tableau1[[#This Row],[Poste]],Qualification[],2,FALSE)</f>
        <v>11</v>
      </c>
      <c r="F10" s="1"/>
      <c r="G10" s="1"/>
    </row>
    <row r="11" spans="1:7" x14ac:dyDescent="0.25">
      <c r="B11" t="s">
        <v>2</v>
      </c>
      <c r="C11" t="s">
        <v>8</v>
      </c>
      <c r="D11" s="4"/>
      <c r="E11">
        <f>VLOOKUP(Tableau1[[#This Row],[Poste]],Qualification[],2,FALSE)</f>
        <v>10.6</v>
      </c>
      <c r="F11" s="1"/>
      <c r="G11" s="1"/>
    </row>
    <row r="12" spans="1:7" x14ac:dyDescent="0.25">
      <c r="A12" s="2"/>
      <c r="B12" s="2" t="s">
        <v>2</v>
      </c>
      <c r="C12" s="2" t="s">
        <v>9</v>
      </c>
      <c r="D12" s="4"/>
      <c r="E12">
        <f>VLOOKUP(Tableau1[[#This Row],[Poste]],Qualification[],2,FALSE)</f>
        <v>11</v>
      </c>
      <c r="F12" s="2" t="s">
        <v>18</v>
      </c>
      <c r="G12" s="1"/>
    </row>
    <row r="13" spans="1:7" x14ac:dyDescent="0.25">
      <c r="A13" s="2"/>
      <c r="B13" s="2" t="s">
        <v>2</v>
      </c>
      <c r="C13" s="2" t="s">
        <v>9</v>
      </c>
      <c r="D13" s="4"/>
      <c r="E13">
        <f>VLOOKUP(Tableau1[[#This Row],[Poste]],Qualification[],2,FALSE)</f>
        <v>11</v>
      </c>
      <c r="F13" s="2" t="s">
        <v>18</v>
      </c>
      <c r="G13" s="1"/>
    </row>
    <row r="14" spans="1:7" x14ac:dyDescent="0.25">
      <c r="B14" t="s">
        <v>2</v>
      </c>
      <c r="C14" t="s">
        <v>16</v>
      </c>
      <c r="D14" s="4"/>
      <c r="E14">
        <f>VLOOKUP(Tableau1[[#This Row],[Poste]],Qualification[],2,FALSE)</f>
        <v>10.75</v>
      </c>
      <c r="F14" s="1"/>
      <c r="G14" s="1"/>
    </row>
    <row r="15" spans="1:7" x14ac:dyDescent="0.25">
      <c r="B15" t="s">
        <v>2</v>
      </c>
      <c r="C15" t="s">
        <v>16</v>
      </c>
      <c r="D15" s="4"/>
      <c r="E15">
        <f>VLOOKUP(Tableau1[[#This Row],[Poste]],Qualification[],2,FALSE)</f>
        <v>10.75</v>
      </c>
      <c r="F15" s="1"/>
      <c r="G15" s="1"/>
    </row>
    <row r="16" spans="1:7" x14ac:dyDescent="0.25">
      <c r="B16" t="s">
        <v>2</v>
      </c>
      <c r="C16" t="s">
        <v>9</v>
      </c>
      <c r="D16" s="4"/>
      <c r="E16">
        <f>VLOOKUP(Tableau1[[#This Row],[Poste]],Qualification[],2,FALSE)</f>
        <v>11</v>
      </c>
      <c r="F16" s="1"/>
      <c r="G16" s="1"/>
    </row>
    <row r="17" spans="1:7" x14ac:dyDescent="0.25">
      <c r="A17" s="1"/>
      <c r="B17" s="1" t="s">
        <v>2</v>
      </c>
      <c r="C17" s="1" t="s">
        <v>8</v>
      </c>
      <c r="D17" s="4"/>
      <c r="E17">
        <f>VLOOKUP(Tableau1[[#This Row],[Poste]],Qualification[],2,FALSE)</f>
        <v>10.6</v>
      </c>
      <c r="F17" s="1"/>
      <c r="G17" s="1"/>
    </row>
    <row r="18" spans="1:7" x14ac:dyDescent="0.25">
      <c r="B18" t="s">
        <v>2</v>
      </c>
      <c r="C18" t="s">
        <v>16</v>
      </c>
      <c r="D18" s="4"/>
      <c r="E18">
        <f>VLOOKUP(Tableau1[[#This Row],[Poste]],Qualification[],2,FALSE)</f>
        <v>10.75</v>
      </c>
      <c r="F18" s="1"/>
      <c r="G18" s="1"/>
    </row>
    <row r="19" spans="1:7" x14ac:dyDescent="0.25">
      <c r="B19" t="s">
        <v>2</v>
      </c>
      <c r="C19" t="s">
        <v>16</v>
      </c>
      <c r="D19" s="4"/>
      <c r="E19">
        <f>VLOOKUP(Tableau1[[#This Row],[Poste]],Qualification[],2,FALSE)</f>
        <v>10.75</v>
      </c>
      <c r="F19" s="1"/>
      <c r="G19" s="1"/>
    </row>
    <row r="20" spans="1:7" x14ac:dyDescent="0.25">
      <c r="B20" t="s">
        <v>2</v>
      </c>
      <c r="C20" t="s">
        <v>16</v>
      </c>
      <c r="D20" s="4"/>
      <c r="E20">
        <f>VLOOKUP(Tableau1[[#This Row],[Poste]],Qualification[],2,FALSE)</f>
        <v>10.75</v>
      </c>
      <c r="F20" s="1"/>
      <c r="G20" s="1"/>
    </row>
    <row r="21" spans="1:7" x14ac:dyDescent="0.25">
      <c r="B21" t="s">
        <v>2</v>
      </c>
      <c r="C21" t="s">
        <v>9</v>
      </c>
      <c r="D21" s="4"/>
      <c r="E21">
        <f>VLOOKUP(Tableau1[[#This Row],[Poste]],Qualification[],2,FALSE)</f>
        <v>11</v>
      </c>
      <c r="F21" s="1"/>
      <c r="G21" s="1"/>
    </row>
    <row r="22" spans="1:7" x14ac:dyDescent="0.25">
      <c r="A22" s="1"/>
      <c r="B22" s="1" t="s">
        <v>2</v>
      </c>
      <c r="C22" s="1" t="s">
        <v>16</v>
      </c>
      <c r="D22" s="4"/>
      <c r="E22">
        <f>VLOOKUP(Tableau1[[#This Row],[Poste]],Qualification[],2,FALSE)</f>
        <v>10.75</v>
      </c>
      <c r="F22" s="1"/>
      <c r="G22" s="1"/>
    </row>
    <row r="23" spans="1:7" x14ac:dyDescent="0.25">
      <c r="B23" t="s">
        <v>7</v>
      </c>
      <c r="C23" t="s">
        <v>9</v>
      </c>
      <c r="D23" s="4"/>
      <c r="E23">
        <f>VLOOKUP(Tableau1[[#This Row],[Poste]],Qualification[],2,FALSE)</f>
        <v>11</v>
      </c>
      <c r="F23" s="1"/>
      <c r="G23" s="1"/>
    </row>
    <row r="24" spans="1:7" x14ac:dyDescent="0.25">
      <c r="B24" t="s">
        <v>7</v>
      </c>
      <c r="C24" t="s">
        <v>8</v>
      </c>
      <c r="D24" s="4"/>
      <c r="E24">
        <f>VLOOKUP(Tableau1[[#This Row],[Poste]],Qualification[],2,FALSE)</f>
        <v>10.6</v>
      </c>
      <c r="F24" s="1"/>
      <c r="G24" s="1"/>
    </row>
    <row r="25" spans="1:7" x14ac:dyDescent="0.25">
      <c r="A25" s="2"/>
      <c r="B25" s="2" t="s">
        <v>7</v>
      </c>
      <c r="C25" s="2" t="s">
        <v>15</v>
      </c>
      <c r="D25" s="4"/>
      <c r="E25">
        <f>VLOOKUP(Tableau1[[#This Row],[Poste]],Qualification[],2,FALSE)</f>
        <v>11.2</v>
      </c>
      <c r="F25" s="2" t="s">
        <v>18</v>
      </c>
      <c r="G25" s="1"/>
    </row>
    <row r="26" spans="1:7" x14ac:dyDescent="0.25">
      <c r="A26" s="2"/>
      <c r="B26" s="2" t="s">
        <v>7</v>
      </c>
      <c r="C26" s="2" t="s">
        <v>9</v>
      </c>
      <c r="D26" s="4"/>
      <c r="E26">
        <f>VLOOKUP(Tableau1[[#This Row],[Poste]],Qualification[],2,FALSE)</f>
        <v>11</v>
      </c>
      <c r="F26" s="2" t="s">
        <v>18</v>
      </c>
      <c r="G26" s="1"/>
    </row>
    <row r="27" spans="1:7" x14ac:dyDescent="0.25">
      <c r="B27" t="s">
        <v>7</v>
      </c>
      <c r="C27" t="s">
        <v>8</v>
      </c>
      <c r="D27" s="4"/>
      <c r="E27">
        <f>VLOOKUP(Tableau1[[#This Row],[Poste]],Qualification[],2,FALSE)</f>
        <v>10.6</v>
      </c>
      <c r="F27" s="1"/>
      <c r="G27" s="1"/>
    </row>
    <row r="28" spans="1:7" x14ac:dyDescent="0.25">
      <c r="B28" t="s">
        <v>7</v>
      </c>
      <c r="C28" t="s">
        <v>16</v>
      </c>
      <c r="D28" s="4"/>
      <c r="E28">
        <f>VLOOKUP(Tableau1[[#This Row],[Poste]],Qualification[],2,FALSE)</f>
        <v>10.75</v>
      </c>
      <c r="F28" s="1"/>
      <c r="G28" s="1"/>
    </row>
    <row r="29" spans="1:7" x14ac:dyDescent="0.25">
      <c r="B29" t="s">
        <v>7</v>
      </c>
      <c r="C29" t="s">
        <v>9</v>
      </c>
      <c r="D29" s="4"/>
      <c r="E29">
        <f>VLOOKUP(Tableau1[[#This Row],[Poste]],Qualification[],2,FALSE)</f>
        <v>11</v>
      </c>
      <c r="F29" s="1"/>
      <c r="G29" s="1"/>
    </row>
    <row r="30" spans="1:7" x14ac:dyDescent="0.25">
      <c r="A30" s="1"/>
      <c r="B30" s="1" t="s">
        <v>12</v>
      </c>
      <c r="C30" s="1" t="s">
        <v>16</v>
      </c>
      <c r="D30" s="4"/>
      <c r="E30">
        <f>VLOOKUP(Tableau1[[#This Row],[Poste]],Qualification[],2,FALSE)</f>
        <v>10.75</v>
      </c>
      <c r="F30" s="1"/>
      <c r="G30" s="1"/>
    </row>
    <row r="31" spans="1:7" x14ac:dyDescent="0.25">
      <c r="A31" s="1"/>
      <c r="B31" s="1" t="s">
        <v>12</v>
      </c>
      <c r="C31" s="1" t="s">
        <v>16</v>
      </c>
      <c r="D31" s="4"/>
      <c r="E31">
        <f>VLOOKUP(Tableau1[[#This Row],[Poste]],Qualification[],2,FALSE)</f>
        <v>10.75</v>
      </c>
      <c r="F31" s="1"/>
      <c r="G31" s="1"/>
    </row>
    <row r="32" spans="1:7" x14ac:dyDescent="0.25">
      <c r="A32" s="1"/>
      <c r="B32" s="1" t="s">
        <v>7</v>
      </c>
      <c r="C32" s="1" t="s">
        <v>16</v>
      </c>
      <c r="D32" s="4"/>
      <c r="E32">
        <f>VLOOKUP(Tableau1[[#This Row],[Poste]],Qualification[],2,FALSE)</f>
        <v>10.75</v>
      </c>
      <c r="F32" s="1"/>
      <c r="G32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20CD2-27C6-4404-B2F4-DDE5DFBEFBB3}">
  <dimension ref="A1:J27"/>
  <sheetViews>
    <sheetView workbookViewId="0">
      <selection activeCell="J17" sqref="J17"/>
    </sheetView>
  </sheetViews>
  <sheetFormatPr baseColWidth="10" defaultRowHeight="15" x14ac:dyDescent="0.25"/>
  <cols>
    <col min="1" max="1" width="17.28515625" bestFit="1" customWidth="1"/>
    <col min="2" max="2" width="14.28515625" customWidth="1"/>
    <col min="4" max="4" width="13" bestFit="1" customWidth="1"/>
    <col min="5" max="5" width="17.28515625" bestFit="1" customWidth="1"/>
    <col min="6" max="6" width="23.140625" customWidth="1"/>
    <col min="7" max="7" width="20.28515625" customWidth="1"/>
    <col min="10" max="10" width="20.28515625" customWidth="1"/>
  </cols>
  <sheetData>
    <row r="1" spans="1:10" x14ac:dyDescent="0.25">
      <c r="A1" t="s">
        <v>19</v>
      </c>
      <c r="B1" t="s">
        <v>6</v>
      </c>
      <c r="D1" t="s">
        <v>4</v>
      </c>
      <c r="E1" t="s">
        <v>19</v>
      </c>
      <c r="F1" t="s">
        <v>23</v>
      </c>
      <c r="G1" t="s">
        <v>24</v>
      </c>
      <c r="I1" t="s">
        <v>4</v>
      </c>
      <c r="J1" t="s">
        <v>27</v>
      </c>
    </row>
    <row r="2" spans="1:10" x14ac:dyDescent="0.25">
      <c r="A2" t="s">
        <v>20</v>
      </c>
      <c r="B2">
        <v>10.6</v>
      </c>
      <c r="D2" t="s">
        <v>10</v>
      </c>
      <c r="E2" t="s">
        <v>1</v>
      </c>
      <c r="F2">
        <v>1.83</v>
      </c>
      <c r="I2" t="s">
        <v>10</v>
      </c>
      <c r="J2">
        <v>300</v>
      </c>
    </row>
    <row r="3" spans="1:10" x14ac:dyDescent="0.25">
      <c r="A3" t="s">
        <v>21</v>
      </c>
      <c r="B3">
        <v>10.75</v>
      </c>
      <c r="D3" t="s">
        <v>25</v>
      </c>
      <c r="E3" t="s">
        <v>20</v>
      </c>
      <c r="F3">
        <v>1.77</v>
      </c>
      <c r="G3">
        <v>1.76</v>
      </c>
      <c r="I3" t="s">
        <v>25</v>
      </c>
      <c r="J3">
        <v>300</v>
      </c>
    </row>
    <row r="4" spans="1:10" x14ac:dyDescent="0.25">
      <c r="A4" t="s">
        <v>1</v>
      </c>
      <c r="B4">
        <v>11</v>
      </c>
      <c r="D4" t="s">
        <v>25</v>
      </c>
      <c r="E4" t="s">
        <v>21</v>
      </c>
      <c r="F4">
        <v>1.77</v>
      </c>
      <c r="G4">
        <v>1.76</v>
      </c>
      <c r="I4" t="s">
        <v>2</v>
      </c>
      <c r="J4">
        <v>300</v>
      </c>
    </row>
    <row r="5" spans="1:10" x14ac:dyDescent="0.25">
      <c r="A5" t="s">
        <v>22</v>
      </c>
      <c r="B5">
        <v>11.2</v>
      </c>
      <c r="D5" t="s">
        <v>25</v>
      </c>
      <c r="E5" t="s">
        <v>1</v>
      </c>
      <c r="F5">
        <v>1.79</v>
      </c>
      <c r="G5">
        <v>1.76</v>
      </c>
      <c r="I5" t="s">
        <v>0</v>
      </c>
      <c r="J5">
        <v>300</v>
      </c>
    </row>
    <row r="6" spans="1:10" x14ac:dyDescent="0.25">
      <c r="A6" t="s">
        <v>26</v>
      </c>
      <c r="D6" t="s">
        <v>25</v>
      </c>
      <c r="E6" t="s">
        <v>22</v>
      </c>
      <c r="F6">
        <v>1.79</v>
      </c>
      <c r="G6">
        <v>1.76</v>
      </c>
      <c r="I6" t="s">
        <v>11</v>
      </c>
      <c r="J6">
        <v>300</v>
      </c>
    </row>
    <row r="7" spans="1:10" x14ac:dyDescent="0.25">
      <c r="D7" t="s">
        <v>25</v>
      </c>
      <c r="E7" t="s">
        <v>26</v>
      </c>
      <c r="F7">
        <v>1.87</v>
      </c>
      <c r="G7">
        <v>1.76</v>
      </c>
      <c r="I7" t="s">
        <v>12</v>
      </c>
      <c r="J7">
        <v>300</v>
      </c>
    </row>
    <row r="8" spans="1:10" x14ac:dyDescent="0.25">
      <c r="D8" t="s">
        <v>2</v>
      </c>
      <c r="E8" t="s">
        <v>20</v>
      </c>
      <c r="F8">
        <v>1.78</v>
      </c>
      <c r="G8">
        <v>1.76</v>
      </c>
    </row>
    <row r="9" spans="1:10" x14ac:dyDescent="0.25">
      <c r="D9" t="s">
        <v>2</v>
      </c>
      <c r="E9" t="s">
        <v>21</v>
      </c>
      <c r="F9">
        <v>1.78</v>
      </c>
      <c r="G9">
        <v>1.76</v>
      </c>
    </row>
    <row r="10" spans="1:10" x14ac:dyDescent="0.25">
      <c r="D10" t="s">
        <v>2</v>
      </c>
      <c r="E10" t="s">
        <v>1</v>
      </c>
      <c r="F10">
        <v>1.79</v>
      </c>
      <c r="G10">
        <v>1.76</v>
      </c>
    </row>
    <row r="11" spans="1:10" x14ac:dyDescent="0.25">
      <c r="D11" t="s">
        <v>2</v>
      </c>
      <c r="E11" t="s">
        <v>22</v>
      </c>
      <c r="F11">
        <v>1.79</v>
      </c>
      <c r="G11">
        <v>1.76</v>
      </c>
    </row>
    <row r="12" spans="1:10" x14ac:dyDescent="0.25">
      <c r="D12" t="s">
        <v>2</v>
      </c>
      <c r="E12" t="s">
        <v>26</v>
      </c>
      <c r="F12">
        <v>1.87</v>
      </c>
      <c r="G12">
        <v>1.76</v>
      </c>
    </row>
    <row r="13" spans="1:10" x14ac:dyDescent="0.25">
      <c r="D13" t="s">
        <v>0</v>
      </c>
      <c r="E13" t="s">
        <v>20</v>
      </c>
      <c r="F13">
        <v>1.78</v>
      </c>
      <c r="G13">
        <v>1.76</v>
      </c>
    </row>
    <row r="14" spans="1:10" x14ac:dyDescent="0.25">
      <c r="D14" t="s">
        <v>0</v>
      </c>
      <c r="E14" t="s">
        <v>21</v>
      </c>
      <c r="F14">
        <v>1.78</v>
      </c>
      <c r="G14">
        <v>1.76</v>
      </c>
    </row>
    <row r="15" spans="1:10" x14ac:dyDescent="0.25">
      <c r="D15" t="s">
        <v>0</v>
      </c>
      <c r="E15" t="s">
        <v>1</v>
      </c>
      <c r="F15">
        <v>1.79</v>
      </c>
      <c r="G15">
        <v>1.76</v>
      </c>
    </row>
    <row r="16" spans="1:10" x14ac:dyDescent="0.25">
      <c r="D16" t="s">
        <v>0</v>
      </c>
      <c r="E16" t="s">
        <v>22</v>
      </c>
      <c r="F16">
        <v>1.79</v>
      </c>
      <c r="G16">
        <v>1.76</v>
      </c>
    </row>
    <row r="17" spans="4:7" x14ac:dyDescent="0.25">
      <c r="D17" t="s">
        <v>0</v>
      </c>
      <c r="E17" t="s">
        <v>26</v>
      </c>
      <c r="F17">
        <v>1.87</v>
      </c>
      <c r="G17">
        <v>1.76</v>
      </c>
    </row>
    <row r="18" spans="4:7" x14ac:dyDescent="0.25">
      <c r="D18" t="s">
        <v>11</v>
      </c>
      <c r="E18" t="s">
        <v>20</v>
      </c>
      <c r="F18">
        <v>1.78</v>
      </c>
      <c r="G18">
        <v>1.76</v>
      </c>
    </row>
    <row r="19" spans="4:7" x14ac:dyDescent="0.25">
      <c r="D19" t="s">
        <v>11</v>
      </c>
      <c r="E19" t="s">
        <v>21</v>
      </c>
      <c r="F19">
        <v>1.78</v>
      </c>
      <c r="G19">
        <v>1.76</v>
      </c>
    </row>
    <row r="20" spans="4:7" x14ac:dyDescent="0.25">
      <c r="D20" t="s">
        <v>11</v>
      </c>
      <c r="E20" t="s">
        <v>1</v>
      </c>
      <c r="F20">
        <v>1.79</v>
      </c>
      <c r="G20">
        <v>1.76</v>
      </c>
    </row>
    <row r="21" spans="4:7" x14ac:dyDescent="0.25">
      <c r="D21" t="s">
        <v>11</v>
      </c>
      <c r="E21" t="s">
        <v>22</v>
      </c>
      <c r="F21">
        <v>1.79</v>
      </c>
      <c r="G21">
        <v>1.76</v>
      </c>
    </row>
    <row r="22" spans="4:7" x14ac:dyDescent="0.25">
      <c r="D22" t="s">
        <v>11</v>
      </c>
      <c r="E22" t="s">
        <v>26</v>
      </c>
      <c r="F22">
        <v>1.87</v>
      </c>
      <c r="G22">
        <v>1.76</v>
      </c>
    </row>
    <row r="23" spans="4:7" x14ac:dyDescent="0.25">
      <c r="D23" t="s">
        <v>12</v>
      </c>
      <c r="E23" t="s">
        <v>20</v>
      </c>
      <c r="F23">
        <v>1.78</v>
      </c>
      <c r="G23">
        <v>1.75</v>
      </c>
    </row>
    <row r="24" spans="4:7" x14ac:dyDescent="0.25">
      <c r="D24" t="s">
        <v>12</v>
      </c>
      <c r="E24" t="s">
        <v>21</v>
      </c>
      <c r="F24">
        <v>1.78</v>
      </c>
      <c r="G24">
        <v>1.75</v>
      </c>
    </row>
    <row r="25" spans="4:7" x14ac:dyDescent="0.25">
      <c r="D25" t="s">
        <v>12</v>
      </c>
      <c r="E25" t="s">
        <v>1</v>
      </c>
      <c r="F25">
        <v>1.79</v>
      </c>
      <c r="G25">
        <v>1.75</v>
      </c>
    </row>
    <row r="26" spans="4:7" x14ac:dyDescent="0.25">
      <c r="D26" t="s">
        <v>12</v>
      </c>
      <c r="E26" t="s">
        <v>22</v>
      </c>
      <c r="F26">
        <v>1.79</v>
      </c>
      <c r="G26">
        <v>1.75</v>
      </c>
    </row>
    <row r="27" spans="4:7" x14ac:dyDescent="0.25">
      <c r="D27" t="s">
        <v>12</v>
      </c>
      <c r="E27" t="s">
        <v>26</v>
      </c>
      <c r="F27">
        <v>1.85</v>
      </c>
      <c r="G27">
        <v>1.75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intérimaire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PASCAL</dc:creator>
  <cp:lastModifiedBy>Ludivine PASCAL</cp:lastModifiedBy>
  <cp:lastPrinted>2021-02-09T15:25:19Z</cp:lastPrinted>
  <dcterms:created xsi:type="dcterms:W3CDTF">2019-01-09T11:10:20Z</dcterms:created>
  <dcterms:modified xsi:type="dcterms:W3CDTF">2021-09-29T15:21:53Z</dcterms:modified>
</cp:coreProperties>
</file>