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perraud\Documents\"/>
    </mc:Choice>
  </mc:AlternateContent>
  <xr:revisionPtr revIDLastSave="0" documentId="13_ncr:1_{AD8AAC5A-5630-4016-B0DB-FAB4CA9DE5AA}" xr6:coauthVersionLast="47" xr6:coauthVersionMax="47" xr10:uidLastSave="{00000000-0000-0000-0000-000000000000}"/>
  <bookViews>
    <workbookView xWindow="-120" yWindow="-120" windowWidth="29040" windowHeight="15840" xr2:uid="{FB978A5A-07C4-4944-984D-BCEB7B4249A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12" i="1"/>
  <c r="A11" i="1"/>
  <c r="B11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</calcChain>
</file>

<file path=xl/sharedStrings.xml><?xml version="1.0" encoding="utf-8"?>
<sst xmlns="http://schemas.openxmlformats.org/spreadsheetml/2006/main" count="4" uniqueCount="4">
  <si>
    <t>Echantillonnage</t>
  </si>
  <si>
    <t>Rang de l'échantillon</t>
  </si>
  <si>
    <t>Taille de l'échantillon ajustée en fonction de la méthode de selection de l'échantillon</t>
  </si>
  <si>
    <t>Nombre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</si>
</sst>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??_);_(@_)"/>
    <numFmt numFmtId="165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002060"/>
      <name val="Arial"/>
      <family val="2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4" fillId="0" borderId="0" applyFont="0" applyFill="0" applyBorder="0" applyAlignment="0" applyProtection="0"/>
  </cellStyleXfs>
  <cellXfs count="8">
    <xf numFmtId="0" fontId="0" fillId="0" borderId="0" xfId="0"/>
    <xf numFmtId="14" fontId="2" fillId="2" borderId="1" xfId="1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3" fillId="3" borderId="4" xfId="0" applyNumberFormat="1" applyFont="1" applyFill="1" applyBorder="1" applyAlignment="1">
      <alignment horizontal="center" vertical="center"/>
    </xf>
    <xf numFmtId="164" fontId="5" fillId="3" borderId="1" xfId="2" applyNumberFormat="1" applyFont="1" applyFill="1" applyBorder="1"/>
    <xf numFmtId="14" fontId="2" fillId="2" borderId="2" xfId="1" applyNumberFormat="1" applyFont="1" applyFill="1" applyBorder="1" applyAlignment="1" applyProtection="1">
      <alignment horizontal="left" vertical="center" wrapText="1"/>
      <protection hidden="1"/>
    </xf>
    <xf numFmtId="14" fontId="2" fillId="2" borderId="3" xfId="1" applyNumberFormat="1" applyFont="1" applyFill="1" applyBorder="1" applyAlignment="1" applyProtection="1">
      <alignment horizontal="left" vertical="center" wrapText="1"/>
      <protection hidden="1"/>
    </xf>
  </cellXfs>
  <cellStyles count="3">
    <cellStyle name="Comma 2" xfId="2" xr:uid="{C0F050A6-1A4D-4A03-B651-AA25B9B279F1}"/>
    <cellStyle name="Normal" xfId="0" builtinId="0"/>
    <cellStyle name="Normal_Projet Lead RA 3" xfId="1" xr:uid="{72D725A1-3F48-46DB-ADC8-F01BC6A60F4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perraud/Desktop/Outil%20d'&#233;chantillonnage%20ACF%20C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 d'utilisation"/>
      <sheetName val="Base de données"/>
      <sheetName val="Calcul de l'échantillonnage"/>
      <sheetName val="Echantillons retenus"/>
      <sheetName val="Ne pas toucher"/>
    </sheetNames>
    <sheetDataSet>
      <sheetData sheetId="0"/>
      <sheetData sheetId="1"/>
      <sheetData sheetId="2">
        <row r="16">
          <cell r="C16">
            <v>337</v>
          </cell>
        </row>
      </sheetData>
      <sheetData sheetId="3">
        <row r="15">
          <cell r="C15" t="str">
            <v>Aléatoire</v>
          </cell>
        </row>
        <row r="16">
          <cell r="C16" t="str">
            <v/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FA1F-C243-48FC-B11C-04F55A77A8DF}">
  <dimension ref="A3:C73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25.28515625" customWidth="1"/>
    <col min="2" max="2" width="22.85546875" customWidth="1"/>
  </cols>
  <sheetData>
    <row r="3" spans="1:3" x14ac:dyDescent="0.25">
      <c r="A3" s="1" t="s">
        <v>3</v>
      </c>
    </row>
    <row r="4" spans="1:3" x14ac:dyDescent="0.25">
      <c r="A4" s="5">
        <v>500</v>
      </c>
    </row>
    <row r="5" spans="1:3" ht="15.75" thickBot="1" x14ac:dyDescent="0.3"/>
    <row r="6" spans="1:3" ht="15.75" thickBot="1" x14ac:dyDescent="0.3">
      <c r="A6" s="6" t="s">
        <v>2</v>
      </c>
      <c r="B6" s="7"/>
      <c r="C6" s="4">
        <v>55</v>
      </c>
    </row>
    <row r="10" spans="1:3" x14ac:dyDescent="0.25">
      <c r="A10" s="1" t="s">
        <v>0</v>
      </c>
      <c r="B10" s="1" t="s">
        <v>1</v>
      </c>
    </row>
    <row r="11" spans="1:3" x14ac:dyDescent="0.25">
      <c r="A11" s="2">
        <f>+IF(C6&gt;0,1,"")</f>
        <v>1</v>
      </c>
      <c r="B11" s="3">
        <f ca="1">+RAND()*A4</f>
        <v>179.56300508301075</v>
      </c>
    </row>
    <row r="12" spans="1:3" x14ac:dyDescent="0.25">
      <c r="A12" s="2">
        <f>IF(AND(A11&gt;0,A11&lt;$C$6),A11+1,"")</f>
        <v>2</v>
      </c>
      <c r="B12" s="3">
        <f ca="1">+IF('[1]Echantillons retenus'!$C$15="Aléatoire",ROUND((RAND()*'[1]Calcul de l''échantillonnage'!$C$16),0),MIN(IF(A12&gt;0,'[1]Echantillons retenus'!$C$16*A12,""),'[1]Calcul de l''échantillonnage'!$C$16))</f>
        <v>169</v>
      </c>
    </row>
    <row r="13" spans="1:3" x14ac:dyDescent="0.25">
      <c r="A13" s="2">
        <f t="shared" ref="A13:A73" si="0">IF(AND(A12&gt;0,A12&lt;$C$6),A12+1,"")</f>
        <v>3</v>
      </c>
      <c r="B13" s="3">
        <f ca="1">+IF('[1]Echantillons retenus'!$C$15="Aléatoire",ROUND((RAND()*'[1]Calcul de l''échantillonnage'!$C$16),0),MIN(IF(A13&gt;0,'[1]Echantillons retenus'!$C$16*A13,""),'[1]Calcul de l''échantillonnage'!$C$16))</f>
        <v>172</v>
      </c>
    </row>
    <row r="14" spans="1:3" x14ac:dyDescent="0.25">
      <c r="A14" s="2">
        <f t="shared" si="0"/>
        <v>4</v>
      </c>
      <c r="B14" s="3">
        <f ca="1">+IF('[1]Echantillons retenus'!$C$15="Aléatoire",ROUND((RAND()*'[1]Calcul de l''échantillonnage'!$C$16),0),MIN(IF(A14&gt;0,'[1]Echantillons retenus'!$C$16*A14,""),'[1]Calcul de l''échantillonnage'!$C$16))</f>
        <v>278</v>
      </c>
    </row>
    <row r="15" spans="1:3" x14ac:dyDescent="0.25">
      <c r="A15" s="2">
        <f t="shared" si="0"/>
        <v>5</v>
      </c>
      <c r="B15" s="3">
        <f ca="1">+IF('[1]Echantillons retenus'!$C$15="Aléatoire",ROUND((RAND()*'[1]Calcul de l''échantillonnage'!$C$16),0),MIN(IF(A15&gt;0,'[1]Echantillons retenus'!$C$16*A15,""),'[1]Calcul de l''échantillonnage'!$C$16))</f>
        <v>82</v>
      </c>
    </row>
    <row r="16" spans="1:3" x14ac:dyDescent="0.25">
      <c r="A16" s="2">
        <f t="shared" si="0"/>
        <v>6</v>
      </c>
      <c r="B16" s="3">
        <f ca="1">+IF('[1]Echantillons retenus'!$C$15="Aléatoire",ROUND((RAND()*'[1]Calcul de l''échantillonnage'!$C$16),0),MIN(IF(A16&gt;0,'[1]Echantillons retenus'!$C$16*A16,""),'[1]Calcul de l''échantillonnage'!$C$16))</f>
        <v>321</v>
      </c>
    </row>
    <row r="17" spans="1:2" x14ac:dyDescent="0.25">
      <c r="A17" s="2">
        <f t="shared" si="0"/>
        <v>7</v>
      </c>
      <c r="B17" s="3">
        <f ca="1">+IF('[1]Echantillons retenus'!$C$15="Aléatoire",ROUND((RAND()*'[1]Calcul de l''échantillonnage'!$C$16),0),MIN(IF(A17&gt;0,'[1]Echantillons retenus'!$C$16*A17,""),'[1]Calcul de l''échantillonnage'!$C$16))</f>
        <v>150</v>
      </c>
    </row>
    <row r="18" spans="1:2" x14ac:dyDescent="0.25">
      <c r="A18" s="2">
        <f t="shared" si="0"/>
        <v>8</v>
      </c>
      <c r="B18" s="3">
        <f ca="1">+IF('[1]Echantillons retenus'!$C$15="Aléatoire",ROUND((RAND()*'[1]Calcul de l''échantillonnage'!$C$16),0),MIN(IF(A18&gt;0,'[1]Echantillons retenus'!$C$16*A18,""),'[1]Calcul de l''échantillonnage'!$C$16))</f>
        <v>57</v>
      </c>
    </row>
    <row r="19" spans="1:2" x14ac:dyDescent="0.25">
      <c r="A19" s="2">
        <f t="shared" si="0"/>
        <v>9</v>
      </c>
      <c r="B19" s="3">
        <f ca="1">+IF('[1]Echantillons retenus'!$C$15="Aléatoire",ROUND((RAND()*'[1]Calcul de l''échantillonnage'!$C$16),0),MIN(IF(A19&gt;0,'[1]Echantillons retenus'!$C$16*A19,""),'[1]Calcul de l''échantillonnage'!$C$16))</f>
        <v>333</v>
      </c>
    </row>
    <row r="20" spans="1:2" x14ac:dyDescent="0.25">
      <c r="A20" s="2">
        <f t="shared" si="0"/>
        <v>10</v>
      </c>
      <c r="B20" s="3">
        <f ca="1">+IF('[1]Echantillons retenus'!$C$15="Aléatoire",ROUND((RAND()*'[1]Calcul de l''échantillonnage'!$C$16),0),MIN(IF(A20&gt;0,'[1]Echantillons retenus'!$C$16*A20,""),'[1]Calcul de l''échantillonnage'!$C$16))</f>
        <v>316</v>
      </c>
    </row>
    <row r="21" spans="1:2" x14ac:dyDescent="0.25">
      <c r="A21" s="2">
        <f t="shared" si="0"/>
        <v>11</v>
      </c>
      <c r="B21" s="3">
        <f ca="1">+IF('[1]Echantillons retenus'!$C$15="Aléatoire",ROUND((RAND()*'[1]Calcul de l''échantillonnage'!$C$16),0),MIN(IF(A21&gt;0,'[1]Echantillons retenus'!$C$16*A21,""),'[1]Calcul de l''échantillonnage'!$C$16))</f>
        <v>124</v>
      </c>
    </row>
    <row r="22" spans="1:2" x14ac:dyDescent="0.25">
      <c r="A22" s="2">
        <f t="shared" si="0"/>
        <v>12</v>
      </c>
      <c r="B22" s="3">
        <f ca="1">+IF('[1]Echantillons retenus'!$C$15="Aléatoire",ROUND((RAND()*'[1]Calcul de l''échantillonnage'!$C$16),0),MIN(IF(A22&gt;0,'[1]Echantillons retenus'!$C$16*A22,""),'[1]Calcul de l''échantillonnage'!$C$16))</f>
        <v>136</v>
      </c>
    </row>
    <row r="23" spans="1:2" x14ac:dyDescent="0.25">
      <c r="A23" s="2">
        <f t="shared" si="0"/>
        <v>13</v>
      </c>
      <c r="B23" s="3">
        <f ca="1">+IF('[1]Echantillons retenus'!$C$15="Aléatoire",ROUND((RAND()*'[1]Calcul de l''échantillonnage'!$C$16),0),MIN(IF(A23&gt;0,'[1]Echantillons retenus'!$C$16*A23,""),'[1]Calcul de l''échantillonnage'!$C$16))</f>
        <v>257</v>
      </c>
    </row>
    <row r="24" spans="1:2" x14ac:dyDescent="0.25">
      <c r="A24" s="2">
        <f t="shared" si="0"/>
        <v>14</v>
      </c>
      <c r="B24" s="3">
        <f ca="1">+IF('[1]Echantillons retenus'!$C$15="Aléatoire",ROUND((RAND()*'[1]Calcul de l''échantillonnage'!$C$16),0),MIN(IF(A24&gt;0,'[1]Echantillons retenus'!$C$16*A24,""),'[1]Calcul de l''échantillonnage'!$C$16))</f>
        <v>156</v>
      </c>
    </row>
    <row r="25" spans="1:2" x14ac:dyDescent="0.25">
      <c r="A25" s="2">
        <f t="shared" si="0"/>
        <v>15</v>
      </c>
      <c r="B25" s="3">
        <f ca="1">+IF('[1]Echantillons retenus'!$C$15="Aléatoire",ROUND((RAND()*'[1]Calcul de l''échantillonnage'!$C$16),0),MIN(IF(A25&gt;0,'[1]Echantillons retenus'!$C$16*A25,""),'[1]Calcul de l''échantillonnage'!$C$16))</f>
        <v>59</v>
      </c>
    </row>
    <row r="26" spans="1:2" x14ac:dyDescent="0.25">
      <c r="A26" s="2">
        <f t="shared" si="0"/>
        <v>16</v>
      </c>
      <c r="B26" s="3">
        <f ca="1">+IF('[1]Echantillons retenus'!$C$15="Aléatoire",ROUND((RAND()*'[1]Calcul de l''échantillonnage'!$C$16),0),MIN(IF(A26&gt;0,'[1]Echantillons retenus'!$C$16*A26,""),'[1]Calcul de l''échantillonnage'!$C$16))</f>
        <v>269</v>
      </c>
    </row>
    <row r="27" spans="1:2" x14ac:dyDescent="0.25">
      <c r="A27" s="2">
        <f t="shared" si="0"/>
        <v>17</v>
      </c>
      <c r="B27" s="3">
        <f ca="1">+IF('[1]Echantillons retenus'!$C$15="Aléatoire",ROUND((RAND()*'[1]Calcul de l''échantillonnage'!$C$16),0),MIN(IF(A27&gt;0,'[1]Echantillons retenus'!$C$16*A27,""),'[1]Calcul de l''échantillonnage'!$C$16))</f>
        <v>180</v>
      </c>
    </row>
    <row r="28" spans="1:2" x14ac:dyDescent="0.25">
      <c r="A28" s="2">
        <f t="shared" si="0"/>
        <v>18</v>
      </c>
      <c r="B28" s="3">
        <f ca="1">+IF('[1]Echantillons retenus'!$C$15="Aléatoire",ROUND((RAND()*'[1]Calcul de l''échantillonnage'!$C$16),0),MIN(IF(A28&gt;0,'[1]Echantillons retenus'!$C$16*A28,""),'[1]Calcul de l''échantillonnage'!$C$16))</f>
        <v>11</v>
      </c>
    </row>
    <row r="29" spans="1:2" x14ac:dyDescent="0.25">
      <c r="A29" s="2">
        <f t="shared" si="0"/>
        <v>19</v>
      </c>
      <c r="B29" s="3">
        <f ca="1">+IF('[1]Echantillons retenus'!$C$15="Aléatoire",ROUND((RAND()*'[1]Calcul de l''échantillonnage'!$C$16),0),MIN(IF(A29&gt;0,'[1]Echantillons retenus'!$C$16*A29,""),'[1]Calcul de l''échantillonnage'!$C$16))</f>
        <v>0</v>
      </c>
    </row>
    <row r="30" spans="1:2" x14ac:dyDescent="0.25">
      <c r="A30" s="2">
        <f t="shared" si="0"/>
        <v>20</v>
      </c>
      <c r="B30" s="3">
        <f ca="1">+IF('[1]Echantillons retenus'!$C$15="Aléatoire",ROUND((RAND()*'[1]Calcul de l''échantillonnage'!$C$16),0),MIN(IF(A30&gt;0,'[1]Echantillons retenus'!$C$16*A30,""),'[1]Calcul de l''échantillonnage'!$C$16))</f>
        <v>125</v>
      </c>
    </row>
    <row r="31" spans="1:2" x14ac:dyDescent="0.25">
      <c r="A31" s="2">
        <f t="shared" si="0"/>
        <v>21</v>
      </c>
      <c r="B31" s="3">
        <f ca="1">+IF('[1]Echantillons retenus'!$C$15="Aléatoire",ROUND((RAND()*'[1]Calcul de l''échantillonnage'!$C$16),0),MIN(IF(A31&gt;0,'[1]Echantillons retenus'!$C$16*A31,""),'[1]Calcul de l''échantillonnage'!$C$16))</f>
        <v>97</v>
      </c>
    </row>
    <row r="32" spans="1:2" x14ac:dyDescent="0.25">
      <c r="A32" s="2">
        <f t="shared" si="0"/>
        <v>22</v>
      </c>
      <c r="B32" s="3">
        <f ca="1">+IF('[1]Echantillons retenus'!$C$15="Aléatoire",ROUND((RAND()*'[1]Calcul de l''échantillonnage'!$C$16),0),MIN(IF(A32&gt;0,'[1]Echantillons retenus'!$C$16*A32,""),'[1]Calcul de l''échantillonnage'!$C$16))</f>
        <v>189</v>
      </c>
    </row>
    <row r="33" spans="1:2" x14ac:dyDescent="0.25">
      <c r="A33" s="2">
        <f t="shared" si="0"/>
        <v>23</v>
      </c>
      <c r="B33" s="3">
        <f ca="1">+IF('[1]Echantillons retenus'!$C$15="Aléatoire",ROUND((RAND()*'[1]Calcul de l''échantillonnage'!$C$16),0),MIN(IF(A33&gt;0,'[1]Echantillons retenus'!$C$16*A33,""),'[1]Calcul de l''échantillonnage'!$C$16))</f>
        <v>270</v>
      </c>
    </row>
    <row r="34" spans="1:2" x14ac:dyDescent="0.25">
      <c r="A34" s="2">
        <f t="shared" si="0"/>
        <v>24</v>
      </c>
      <c r="B34" s="3">
        <f ca="1">+IF('[1]Echantillons retenus'!$C$15="Aléatoire",ROUND((RAND()*'[1]Calcul de l''échantillonnage'!$C$16),0),MIN(IF(A34&gt;0,'[1]Echantillons retenus'!$C$16*A34,""),'[1]Calcul de l''échantillonnage'!$C$16))</f>
        <v>279</v>
      </c>
    </row>
    <row r="35" spans="1:2" x14ac:dyDescent="0.25">
      <c r="A35" s="2">
        <f t="shared" si="0"/>
        <v>25</v>
      </c>
      <c r="B35" s="3">
        <f ca="1">+IF('[1]Echantillons retenus'!$C$15="Aléatoire",ROUND((RAND()*'[1]Calcul de l''échantillonnage'!$C$16),0),MIN(IF(A35&gt;0,'[1]Echantillons retenus'!$C$16*A35,""),'[1]Calcul de l''échantillonnage'!$C$16))</f>
        <v>149</v>
      </c>
    </row>
    <row r="36" spans="1:2" x14ac:dyDescent="0.25">
      <c r="A36" s="2">
        <f t="shared" si="0"/>
        <v>26</v>
      </c>
      <c r="B36" s="3">
        <f ca="1">+IF('[1]Echantillons retenus'!$C$15="Aléatoire",ROUND((RAND()*'[1]Calcul de l''échantillonnage'!$C$16),0),MIN(IF(A36&gt;0,'[1]Echantillons retenus'!$C$16*A36,""),'[1]Calcul de l''échantillonnage'!$C$16))</f>
        <v>88</v>
      </c>
    </row>
    <row r="37" spans="1:2" x14ac:dyDescent="0.25">
      <c r="A37" s="2">
        <f t="shared" si="0"/>
        <v>27</v>
      </c>
      <c r="B37" s="3">
        <f ca="1">+IF('[1]Echantillons retenus'!$C$15="Aléatoire",ROUND((RAND()*'[1]Calcul de l''échantillonnage'!$C$16),0),MIN(IF(A37&gt;0,'[1]Echantillons retenus'!$C$16*A37,""),'[1]Calcul de l''échantillonnage'!$C$16))</f>
        <v>123</v>
      </c>
    </row>
    <row r="38" spans="1:2" x14ac:dyDescent="0.25">
      <c r="A38" s="2">
        <f t="shared" si="0"/>
        <v>28</v>
      </c>
      <c r="B38" s="3">
        <f ca="1">+IF('[1]Echantillons retenus'!$C$15="Aléatoire",ROUND((RAND()*'[1]Calcul de l''échantillonnage'!$C$16),0),MIN(IF(A38&gt;0,'[1]Echantillons retenus'!$C$16*A38,""),'[1]Calcul de l''échantillonnage'!$C$16))</f>
        <v>336</v>
      </c>
    </row>
    <row r="39" spans="1:2" x14ac:dyDescent="0.25">
      <c r="A39" s="2">
        <f t="shared" si="0"/>
        <v>29</v>
      </c>
      <c r="B39" s="3">
        <f ca="1">+IF('[1]Echantillons retenus'!$C$15="Aléatoire",ROUND((RAND()*'[1]Calcul de l''échantillonnage'!$C$16),0),MIN(IF(A39&gt;0,'[1]Echantillons retenus'!$C$16*A39,""),'[1]Calcul de l''échantillonnage'!$C$16))</f>
        <v>29</v>
      </c>
    </row>
    <row r="40" spans="1:2" x14ac:dyDescent="0.25">
      <c r="A40" s="2">
        <f t="shared" si="0"/>
        <v>30</v>
      </c>
      <c r="B40" s="3">
        <f ca="1">+IF('[1]Echantillons retenus'!$C$15="Aléatoire",ROUND((RAND()*'[1]Calcul de l''échantillonnage'!$C$16),0),MIN(IF(A40&gt;0,'[1]Echantillons retenus'!$C$16*A40,""),'[1]Calcul de l''échantillonnage'!$C$16))</f>
        <v>182</v>
      </c>
    </row>
    <row r="41" spans="1:2" x14ac:dyDescent="0.25">
      <c r="A41" s="2">
        <f t="shared" si="0"/>
        <v>31</v>
      </c>
      <c r="B41" s="3">
        <f ca="1">+IF('[1]Echantillons retenus'!$C$15="Aléatoire",ROUND((RAND()*'[1]Calcul de l''échantillonnage'!$C$16),0),MIN(IF(A41&gt;0,'[1]Echantillons retenus'!$C$16*A41,""),'[1]Calcul de l''échantillonnage'!$C$16))</f>
        <v>108</v>
      </c>
    </row>
    <row r="42" spans="1:2" x14ac:dyDescent="0.25">
      <c r="A42" s="2">
        <f t="shared" si="0"/>
        <v>32</v>
      </c>
      <c r="B42" s="3">
        <f ca="1">+IF('[1]Echantillons retenus'!$C$15="Aléatoire",ROUND((RAND()*'[1]Calcul de l''échantillonnage'!$C$16),0),MIN(IF(A42&gt;0,'[1]Echantillons retenus'!$C$16*A42,""),'[1]Calcul de l''échantillonnage'!$C$16))</f>
        <v>271</v>
      </c>
    </row>
    <row r="43" spans="1:2" x14ac:dyDescent="0.25">
      <c r="A43" s="2">
        <f t="shared" si="0"/>
        <v>33</v>
      </c>
      <c r="B43" s="3">
        <f ca="1">+IF('[1]Echantillons retenus'!$C$15="Aléatoire",ROUND((RAND()*'[1]Calcul de l''échantillonnage'!$C$16),0),MIN(IF(A43&gt;0,'[1]Echantillons retenus'!$C$16*A43,""),'[1]Calcul de l''échantillonnage'!$C$16))</f>
        <v>333</v>
      </c>
    </row>
    <row r="44" spans="1:2" x14ac:dyDescent="0.25">
      <c r="A44" s="2">
        <f t="shared" si="0"/>
        <v>34</v>
      </c>
      <c r="B44" s="3">
        <f ca="1">+IF('[1]Echantillons retenus'!$C$15="Aléatoire",ROUND((RAND()*'[1]Calcul de l''échantillonnage'!$C$16),0),MIN(IF(A44&gt;0,'[1]Echantillons retenus'!$C$16*A44,""),'[1]Calcul de l''échantillonnage'!$C$16))</f>
        <v>148</v>
      </c>
    </row>
    <row r="45" spans="1:2" x14ac:dyDescent="0.25">
      <c r="A45" s="2">
        <f t="shared" si="0"/>
        <v>35</v>
      </c>
      <c r="B45" s="3">
        <f ca="1">+IF('[1]Echantillons retenus'!$C$15="Aléatoire",ROUND((RAND()*'[1]Calcul de l''échantillonnage'!$C$16),0),MIN(IF(A45&gt;0,'[1]Echantillons retenus'!$C$16*A45,""),'[1]Calcul de l''échantillonnage'!$C$16))</f>
        <v>160</v>
      </c>
    </row>
    <row r="46" spans="1:2" x14ac:dyDescent="0.25">
      <c r="A46" s="2">
        <f t="shared" si="0"/>
        <v>36</v>
      </c>
      <c r="B46" s="3">
        <f ca="1">+IF('[1]Echantillons retenus'!$C$15="Aléatoire",ROUND((RAND()*'[1]Calcul de l''échantillonnage'!$C$16),0),MIN(IF(A46&gt;0,'[1]Echantillons retenus'!$C$16*A46,""),'[1]Calcul de l''échantillonnage'!$C$16))</f>
        <v>230</v>
      </c>
    </row>
    <row r="47" spans="1:2" x14ac:dyDescent="0.25">
      <c r="A47" s="2">
        <f t="shared" si="0"/>
        <v>37</v>
      </c>
      <c r="B47" s="3">
        <f ca="1">+IF('[1]Echantillons retenus'!$C$15="Aléatoire",ROUND((RAND()*'[1]Calcul de l''échantillonnage'!$C$16),0),MIN(IF(A47&gt;0,'[1]Echantillons retenus'!$C$16*A47,""),'[1]Calcul de l''échantillonnage'!$C$16))</f>
        <v>315</v>
      </c>
    </row>
    <row r="48" spans="1:2" x14ac:dyDescent="0.25">
      <c r="A48" s="2">
        <f t="shared" si="0"/>
        <v>38</v>
      </c>
      <c r="B48" s="3">
        <f ca="1">+IF('[1]Echantillons retenus'!$C$15="Aléatoire",ROUND((RAND()*'[1]Calcul de l''échantillonnage'!$C$16),0),MIN(IF(A48&gt;0,'[1]Echantillons retenus'!$C$16*A48,""),'[1]Calcul de l''échantillonnage'!$C$16))</f>
        <v>275</v>
      </c>
    </row>
    <row r="49" spans="1:2" x14ac:dyDescent="0.25">
      <c r="A49" s="2">
        <f t="shared" si="0"/>
        <v>39</v>
      </c>
      <c r="B49" s="3">
        <f ca="1">+IF('[1]Echantillons retenus'!$C$15="Aléatoire",ROUND((RAND()*'[1]Calcul de l''échantillonnage'!$C$16),0),MIN(IF(A49&gt;0,'[1]Echantillons retenus'!$C$16*A49,""),'[1]Calcul de l''échantillonnage'!$C$16))</f>
        <v>91</v>
      </c>
    </row>
    <row r="50" spans="1:2" x14ac:dyDescent="0.25">
      <c r="A50" s="2">
        <f t="shared" si="0"/>
        <v>40</v>
      </c>
      <c r="B50" s="3">
        <f ca="1">+IF('[1]Echantillons retenus'!$C$15="Aléatoire",ROUND((RAND()*'[1]Calcul de l''échantillonnage'!$C$16),0),MIN(IF(A50&gt;0,'[1]Echantillons retenus'!$C$16*A50,""),'[1]Calcul de l''échantillonnage'!$C$16))</f>
        <v>85</v>
      </c>
    </row>
    <row r="51" spans="1:2" x14ac:dyDescent="0.25">
      <c r="A51" s="2">
        <f t="shared" si="0"/>
        <v>41</v>
      </c>
      <c r="B51" s="3">
        <f ca="1">+IF('[1]Echantillons retenus'!$C$15="Aléatoire",ROUND((RAND()*'[1]Calcul de l''échantillonnage'!$C$16),0),MIN(IF(A51&gt;0,'[1]Echantillons retenus'!$C$16*A51,""),'[1]Calcul de l''échantillonnage'!$C$16))</f>
        <v>102</v>
      </c>
    </row>
    <row r="52" spans="1:2" x14ac:dyDescent="0.25">
      <c r="A52" s="2">
        <f t="shared" si="0"/>
        <v>42</v>
      </c>
      <c r="B52" s="3">
        <f ca="1">+IF('[1]Echantillons retenus'!$C$15="Aléatoire",ROUND((RAND()*'[1]Calcul de l''échantillonnage'!$C$16),0),MIN(IF(A52&gt;0,'[1]Echantillons retenus'!$C$16*A52,""),'[1]Calcul de l''échantillonnage'!$C$16))</f>
        <v>227</v>
      </c>
    </row>
    <row r="53" spans="1:2" x14ac:dyDescent="0.25">
      <c r="A53" s="2">
        <f t="shared" si="0"/>
        <v>43</v>
      </c>
      <c r="B53" s="3">
        <f ca="1">+IF('[1]Echantillons retenus'!$C$15="Aléatoire",ROUND((RAND()*'[1]Calcul de l''échantillonnage'!$C$16),0),MIN(IF(A53&gt;0,'[1]Echantillons retenus'!$C$16*A53,""),'[1]Calcul de l''échantillonnage'!$C$16))</f>
        <v>69</v>
      </c>
    </row>
    <row r="54" spans="1:2" x14ac:dyDescent="0.25">
      <c r="A54" s="2">
        <f t="shared" si="0"/>
        <v>44</v>
      </c>
      <c r="B54" s="3">
        <f ca="1">+IF('[1]Echantillons retenus'!$C$15="Aléatoire",ROUND((RAND()*'[1]Calcul de l''échantillonnage'!$C$16),0),MIN(IF(A54&gt;0,'[1]Echantillons retenus'!$C$16*A54,""),'[1]Calcul de l''échantillonnage'!$C$16))</f>
        <v>216</v>
      </c>
    </row>
    <row r="55" spans="1:2" x14ac:dyDescent="0.25">
      <c r="A55" s="2">
        <f t="shared" si="0"/>
        <v>45</v>
      </c>
      <c r="B55" s="3">
        <f ca="1">+IF('[1]Echantillons retenus'!$C$15="Aléatoire",ROUND((RAND()*'[1]Calcul de l''échantillonnage'!$C$16),0),MIN(IF(A55&gt;0,'[1]Echantillons retenus'!$C$16*A55,""),'[1]Calcul de l''échantillonnage'!$C$16))</f>
        <v>80</v>
      </c>
    </row>
    <row r="56" spans="1:2" x14ac:dyDescent="0.25">
      <c r="A56" s="2">
        <f t="shared" si="0"/>
        <v>46</v>
      </c>
      <c r="B56" s="3">
        <f ca="1">+IF('[1]Echantillons retenus'!$C$15="Aléatoire",ROUND((RAND()*'[1]Calcul de l''échantillonnage'!$C$16),0),MIN(IF(A56&gt;0,'[1]Echantillons retenus'!$C$16*A56,""),'[1]Calcul de l''échantillonnage'!$C$16))</f>
        <v>240</v>
      </c>
    </row>
    <row r="57" spans="1:2" x14ac:dyDescent="0.25">
      <c r="A57" s="2">
        <f t="shared" si="0"/>
        <v>47</v>
      </c>
      <c r="B57" s="3">
        <f ca="1">+IF('[1]Echantillons retenus'!$C$15="Aléatoire",ROUND((RAND()*'[1]Calcul de l''échantillonnage'!$C$16),0),MIN(IF(A57&gt;0,'[1]Echantillons retenus'!$C$16*A57,""),'[1]Calcul de l''échantillonnage'!$C$16))</f>
        <v>193</v>
      </c>
    </row>
    <row r="58" spans="1:2" x14ac:dyDescent="0.25">
      <c r="A58" s="2">
        <f t="shared" si="0"/>
        <v>48</v>
      </c>
      <c r="B58" s="3">
        <f ca="1">+IF('[1]Echantillons retenus'!$C$15="Aléatoire",ROUND((RAND()*'[1]Calcul de l''échantillonnage'!$C$16),0),MIN(IF(A58&gt;0,'[1]Echantillons retenus'!$C$16*A58,""),'[1]Calcul de l''échantillonnage'!$C$16))</f>
        <v>10</v>
      </c>
    </row>
    <row r="59" spans="1:2" x14ac:dyDescent="0.25">
      <c r="A59" s="2">
        <f t="shared" si="0"/>
        <v>49</v>
      </c>
      <c r="B59" s="3">
        <f ca="1">+IF('[1]Echantillons retenus'!$C$15="Aléatoire",ROUND((RAND()*'[1]Calcul de l''échantillonnage'!$C$16),0),MIN(IF(A59&gt;0,'[1]Echantillons retenus'!$C$16*A59,""),'[1]Calcul de l''échantillonnage'!$C$16))</f>
        <v>46</v>
      </c>
    </row>
    <row r="60" spans="1:2" x14ac:dyDescent="0.25">
      <c r="A60" s="2">
        <f t="shared" si="0"/>
        <v>50</v>
      </c>
      <c r="B60" s="3">
        <f ca="1">+IF('[1]Echantillons retenus'!$C$15="Aléatoire",ROUND((RAND()*'[1]Calcul de l''échantillonnage'!$C$16),0),MIN(IF(A60&gt;0,'[1]Echantillons retenus'!$C$16*A60,""),'[1]Calcul de l''échantillonnage'!$C$16))</f>
        <v>90</v>
      </c>
    </row>
    <row r="61" spans="1:2" x14ac:dyDescent="0.25">
      <c r="A61" s="2">
        <f t="shared" si="0"/>
        <v>51</v>
      </c>
      <c r="B61" s="3">
        <f ca="1">+IF('[1]Echantillons retenus'!$C$15="Aléatoire",ROUND((RAND()*'[1]Calcul de l''échantillonnage'!$C$16),0),MIN(IF(A61&gt;0,'[1]Echantillons retenus'!$C$16*A61,""),'[1]Calcul de l''échantillonnage'!$C$16))</f>
        <v>322</v>
      </c>
    </row>
    <row r="62" spans="1:2" x14ac:dyDescent="0.25">
      <c r="A62" s="2">
        <f t="shared" si="0"/>
        <v>52</v>
      </c>
      <c r="B62" s="3">
        <f ca="1">+IF('[1]Echantillons retenus'!$C$15="Aléatoire",ROUND((RAND()*'[1]Calcul de l''échantillonnage'!$C$16),0),MIN(IF(A62&gt;0,'[1]Echantillons retenus'!$C$16*A62,""),'[1]Calcul de l''échantillonnage'!$C$16))</f>
        <v>107</v>
      </c>
    </row>
    <row r="63" spans="1:2" x14ac:dyDescent="0.25">
      <c r="A63" s="2">
        <f t="shared" si="0"/>
        <v>53</v>
      </c>
      <c r="B63" s="3">
        <f ca="1">+IF('[1]Echantillons retenus'!$C$15="Aléatoire",ROUND((RAND()*'[1]Calcul de l''échantillonnage'!$C$16),0),MIN(IF(A63&gt;0,'[1]Echantillons retenus'!$C$16*A63,""),'[1]Calcul de l''échantillonnage'!$C$16))</f>
        <v>163</v>
      </c>
    </row>
    <row r="64" spans="1:2" x14ac:dyDescent="0.25">
      <c r="A64" s="2">
        <f t="shared" si="0"/>
        <v>54</v>
      </c>
      <c r="B64" s="3">
        <f ca="1">+IF('[1]Echantillons retenus'!$C$15="Aléatoire",ROUND((RAND()*'[1]Calcul de l''échantillonnage'!$C$16),0),MIN(IF(A64&gt;0,'[1]Echantillons retenus'!$C$16*A64,""),'[1]Calcul de l''échantillonnage'!$C$16))</f>
        <v>304</v>
      </c>
    </row>
    <row r="65" spans="1:2" x14ac:dyDescent="0.25">
      <c r="A65" s="2">
        <f t="shared" si="0"/>
        <v>55</v>
      </c>
      <c r="B65" s="3">
        <f ca="1">+IF('[1]Echantillons retenus'!$C$15="Aléatoire",ROUND((RAND()*'[1]Calcul de l''échantillonnage'!$C$16),0),MIN(IF(A65&gt;0,'[1]Echantillons retenus'!$C$16*A65,""),'[1]Calcul de l''échantillonnage'!$C$16))</f>
        <v>335</v>
      </c>
    </row>
    <row r="66" spans="1:2" x14ac:dyDescent="0.25">
      <c r="A66" s="2" t="str">
        <f t="shared" si="0"/>
        <v/>
      </c>
      <c r="B66" s="3"/>
    </row>
    <row r="67" spans="1:2" x14ac:dyDescent="0.25">
      <c r="A67" s="2" t="str">
        <f t="shared" si="0"/>
        <v/>
      </c>
      <c r="B67" s="3"/>
    </row>
    <row r="68" spans="1:2" x14ac:dyDescent="0.25">
      <c r="A68" s="2" t="str">
        <f t="shared" si="0"/>
        <v/>
      </c>
      <c r="B68" s="3"/>
    </row>
    <row r="69" spans="1:2" x14ac:dyDescent="0.25">
      <c r="A69" s="2" t="str">
        <f t="shared" si="0"/>
        <v/>
      </c>
      <c r="B69" s="3"/>
    </row>
    <row r="70" spans="1:2" x14ac:dyDescent="0.25">
      <c r="A70" s="2" t="str">
        <f t="shared" si="0"/>
        <v/>
      </c>
      <c r="B70" s="3"/>
    </row>
    <row r="71" spans="1:2" x14ac:dyDescent="0.25">
      <c r="A71" s="2" t="str">
        <f t="shared" si="0"/>
        <v/>
      </c>
      <c r="B71" s="3"/>
    </row>
    <row r="72" spans="1:2" x14ac:dyDescent="0.25">
      <c r="A72" s="2" t="str">
        <f t="shared" si="0"/>
        <v/>
      </c>
      <c r="B72" s="3"/>
    </row>
    <row r="73" spans="1:2" x14ac:dyDescent="0.25">
      <c r="A73" s="2" t="str">
        <f t="shared" si="0"/>
        <v/>
      </c>
      <c r="B73" s="3"/>
    </row>
  </sheetData>
  <protectedRanges>
    <protectedRange sqref="A4" name="Range1_1"/>
  </protectedRanges>
  <mergeCells count="1">
    <mergeCell ref="A6:B6"/>
  </mergeCells>
  <conditionalFormatting sqref="B10:B7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PERRAUD</dc:creator>
  <cp:lastModifiedBy>Victor PERRAUD</cp:lastModifiedBy>
  <dcterms:created xsi:type="dcterms:W3CDTF">2021-09-29T09:13:24Z</dcterms:created>
  <dcterms:modified xsi:type="dcterms:W3CDTF">2021-09-29T09:30:39Z</dcterms:modified>
</cp:coreProperties>
</file>