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Z:\vba\s4\"/>
    </mc:Choice>
  </mc:AlternateContent>
  <xr:revisionPtr revIDLastSave="0" documentId="13_ncr:1_{A2920977-4626-414B-BA48-86D294E35F79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calculcout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H6" i="1"/>
  <c r="G6" i="1"/>
  <c r="F6" i="1"/>
  <c r="E6" i="1"/>
  <c r="D6" i="1"/>
  <c r="C6" i="1"/>
  <c r="B6" i="1"/>
  <c r="J5" i="1"/>
  <c r="J4" i="1"/>
  <c r="J3" i="1"/>
  <c r="J2" i="1"/>
  <c r="AA6" i="1" l="1"/>
  <c r="Z6" i="1"/>
  <c r="Y6" i="1"/>
  <c r="X6" i="1"/>
  <c r="W6" i="1"/>
  <c r="V6" i="1"/>
  <c r="U6" i="1"/>
  <c r="T6" i="1"/>
  <c r="AB5" i="1"/>
  <c r="AB4" i="1"/>
  <c r="AB3" i="1"/>
  <c r="AB2" i="1"/>
</calcChain>
</file>

<file path=xl/sharedStrings.xml><?xml version="1.0" encoding="utf-8"?>
<sst xmlns="http://schemas.openxmlformats.org/spreadsheetml/2006/main" count="59" uniqueCount="14">
  <si>
    <t>France</t>
  </si>
  <si>
    <t>Grande_x0002_Bretagne</t>
  </si>
  <si>
    <t>Allemagne</t>
  </si>
  <si>
    <t>Cameroun</t>
  </si>
  <si>
    <t>Russie</t>
  </si>
  <si>
    <t>Japon</t>
  </si>
  <si>
    <t>Maroc</t>
  </si>
  <si>
    <t>Etats-Unis</t>
  </si>
  <si>
    <t>Etats_x0002_Unis</t>
  </si>
  <si>
    <t>Demande mensuelle</t>
  </si>
  <si>
    <t>Capacité mensuelle de production</t>
  </si>
  <si>
    <t>Coût de transport</t>
  </si>
  <si>
    <t>Coût de total de transport</t>
  </si>
  <si>
    <t>Coût 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</si>
</sst>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\ \€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171451</xdr:colOff>
      <xdr:row>0</xdr:row>
      <xdr:rowOff>361950</xdr:rowOff>
    </xdr:from>
    <xdr:to>
      <xdr:col>0</xdr:col>
      <xdr:colOff>723901</xdr:colOff>
      <xdr:row>0</xdr:row>
      <xdr:rowOff>638175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71451" y="361950"/>
          <a:ext cx="552450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Usine</a:t>
          </a:r>
        </a:p>
      </xdr:txBody>
    </xdr:sp>
    <xdr:clientData/>
  </xdr:twoCellAnchor>
  <xdr:twoCellAnchor editAs="absolute">
    <xdr:from>
      <xdr:col>0</xdr:col>
      <xdr:colOff>571500</xdr:colOff>
      <xdr:row>0</xdr:row>
      <xdr:rowOff>76200</xdr:rowOff>
    </xdr:from>
    <xdr:to>
      <xdr:col>0</xdr:col>
      <xdr:colOff>1123950</xdr:colOff>
      <xdr:row>0</xdr:row>
      <xdr:rowOff>352425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571500" y="76200"/>
          <a:ext cx="552450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Client</a:t>
          </a:r>
        </a:p>
      </xdr:txBody>
    </xdr:sp>
    <xdr:clientData/>
  </xdr:twoCellAnchor>
  <xdr:twoCellAnchor editAs="absolute">
    <xdr:from>
      <xdr:col>0</xdr:col>
      <xdr:colOff>142876</xdr:colOff>
      <xdr:row>8</xdr:row>
      <xdr:rowOff>285749</xdr:rowOff>
    </xdr:from>
    <xdr:to>
      <xdr:col>0</xdr:col>
      <xdr:colOff>695326</xdr:colOff>
      <xdr:row>8</xdr:row>
      <xdr:rowOff>561974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42876" y="2583655"/>
          <a:ext cx="552450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Usine</a:t>
          </a:r>
        </a:p>
      </xdr:txBody>
    </xdr:sp>
    <xdr:clientData/>
  </xdr:twoCellAnchor>
  <xdr:twoCellAnchor editAs="absolute">
    <xdr:from>
      <xdr:col>0</xdr:col>
      <xdr:colOff>542925</xdr:colOff>
      <xdr:row>7</xdr:row>
      <xdr:rowOff>273842</xdr:rowOff>
    </xdr:from>
    <xdr:to>
      <xdr:col>0</xdr:col>
      <xdr:colOff>1095375</xdr:colOff>
      <xdr:row>8</xdr:row>
      <xdr:rowOff>276224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542925" y="2297905"/>
          <a:ext cx="552450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Client</a:t>
          </a:r>
        </a:p>
      </xdr:txBody>
    </xdr:sp>
    <xdr:clientData/>
  </xdr:twoCellAnchor>
  <xdr:twoCellAnchor editAs="absolute">
    <xdr:from>
      <xdr:col>0</xdr:col>
      <xdr:colOff>107156</xdr:colOff>
      <xdr:row>17</xdr:row>
      <xdr:rowOff>285750</xdr:rowOff>
    </xdr:from>
    <xdr:to>
      <xdr:col>0</xdr:col>
      <xdr:colOff>659606</xdr:colOff>
      <xdr:row>17</xdr:row>
      <xdr:rowOff>561975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107156" y="4964906"/>
          <a:ext cx="552450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Usine</a:t>
          </a:r>
        </a:p>
      </xdr:txBody>
    </xdr:sp>
    <xdr:clientData/>
  </xdr:twoCellAnchor>
  <xdr:twoCellAnchor editAs="absolute">
    <xdr:from>
      <xdr:col>0</xdr:col>
      <xdr:colOff>507205</xdr:colOff>
      <xdr:row>17</xdr:row>
      <xdr:rowOff>0</xdr:rowOff>
    </xdr:from>
    <xdr:to>
      <xdr:col>0</xdr:col>
      <xdr:colOff>1059655</xdr:colOff>
      <xdr:row>17</xdr:row>
      <xdr:rowOff>276225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507205" y="4679156"/>
          <a:ext cx="552450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Client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152400</xdr:colOff>
          <xdr:row>0</xdr:row>
          <xdr:rowOff>485775</xdr:rowOff>
        </xdr:from>
        <xdr:to>
          <xdr:col>14</xdr:col>
          <xdr:colOff>419100</xdr:colOff>
          <xdr:row>2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Réinitialisation des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342900</xdr:colOff>
          <xdr:row>5</xdr:row>
          <xdr:rowOff>164306</xdr:rowOff>
        </xdr:from>
        <xdr:to>
          <xdr:col>15</xdr:col>
          <xdr:colOff>2381</xdr:colOff>
          <xdr:row>7</xdr:row>
          <xdr:rowOff>119062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Méthodes Nord-Ouest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26"/>
  <sheetViews>
    <sheetView showGridLines="0" tabSelected="1" zoomScale="80" zoomScaleNormal="80" workbookViewId="0">
      <selection activeCell="A26" sqref="A26"/>
    </sheetView>
  </sheetViews>
  <sheetFormatPr baseColWidth="10" defaultColWidth="9.140625" defaultRowHeight="15" x14ac:dyDescent="0.25"/>
  <cols>
    <col min="1" max="1" width="17.5703125" style="1" customWidth="1"/>
    <col min="2" max="2" width="15.7109375" style="1" customWidth="1"/>
    <col min="3" max="3" width="16.85546875" style="1" bestFit="1" customWidth="1"/>
    <col min="4" max="9" width="15.7109375" style="1" customWidth="1"/>
    <col min="10" max="10" width="16.42578125" style="1" customWidth="1"/>
    <col min="11" max="17" width="9.140625" style="1"/>
    <col min="18" max="18" width="7.7109375" style="1" customWidth="1"/>
    <col min="19" max="19" width="10.5703125" style="1" customWidth="1"/>
    <col min="20" max="20" width="9.140625" style="1"/>
    <col min="21" max="21" width="16.85546875" style="1" bestFit="1" customWidth="1"/>
    <col min="22" max="27" width="9.140625" style="1"/>
    <col min="28" max="28" width="11.7109375" style="1" customWidth="1"/>
    <col min="29" max="16384" width="9.140625" style="1"/>
  </cols>
  <sheetData>
    <row r="1" spans="1:28" ht="55.5" customHeight="1" x14ac:dyDescent="0.25">
      <c r="A1" s="6"/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7</v>
      </c>
      <c r="H1" s="5" t="s">
        <v>5</v>
      </c>
      <c r="I1" s="5" t="s">
        <v>6</v>
      </c>
      <c r="J1" s="3" t="s">
        <v>10</v>
      </c>
      <c r="S1" s="6"/>
      <c r="T1" s="5" t="s">
        <v>0</v>
      </c>
      <c r="U1" s="5" t="s">
        <v>1</v>
      </c>
      <c r="V1" s="5" t="s">
        <v>2</v>
      </c>
      <c r="W1" s="5" t="s">
        <v>3</v>
      </c>
      <c r="X1" s="5" t="s">
        <v>4</v>
      </c>
      <c r="Y1" s="5" t="s">
        <v>7</v>
      </c>
      <c r="Z1" s="5" t="s">
        <v>5</v>
      </c>
      <c r="AA1" s="5" t="s">
        <v>6</v>
      </c>
      <c r="AB1" s="3" t="s">
        <v>10</v>
      </c>
    </row>
    <row r="2" spans="1:28" x14ac:dyDescent="0.25">
      <c r="A2" s="5" t="s">
        <v>0</v>
      </c>
      <c r="B2" s="2"/>
      <c r="C2" s="2"/>
      <c r="D2" s="2"/>
      <c r="E2" s="2"/>
      <c r="F2" s="2"/>
      <c r="G2" s="2"/>
      <c r="H2" s="2"/>
      <c r="I2" s="2"/>
      <c r="J2" s="2">
        <f>50000/1000</f>
        <v>50</v>
      </c>
      <c r="S2" s="5" t="s">
        <v>0</v>
      </c>
      <c r="T2" s="2">
        <v>5</v>
      </c>
      <c r="U2" s="2">
        <v>10</v>
      </c>
      <c r="V2" s="2">
        <v>10</v>
      </c>
      <c r="W2" s="2">
        <v>250</v>
      </c>
      <c r="X2" s="2">
        <v>50</v>
      </c>
      <c r="Y2" s="2">
        <v>200</v>
      </c>
      <c r="Z2" s="2">
        <v>300</v>
      </c>
      <c r="AA2" s="2">
        <v>100</v>
      </c>
      <c r="AB2" s="2">
        <f>50000/1000</f>
        <v>50</v>
      </c>
    </row>
    <row r="3" spans="1:28" x14ac:dyDescent="0.25">
      <c r="A3" s="5" t="s">
        <v>5</v>
      </c>
      <c r="B3" s="2"/>
      <c r="C3" s="2"/>
      <c r="D3" s="2"/>
      <c r="E3" s="2"/>
      <c r="F3" s="2"/>
      <c r="G3" s="2"/>
      <c r="H3" s="2"/>
      <c r="I3" s="2"/>
      <c r="J3" s="2">
        <f>4000/1000</f>
        <v>4</v>
      </c>
      <c r="S3" s="5" t="s">
        <v>5</v>
      </c>
      <c r="T3" s="2">
        <v>300</v>
      </c>
      <c r="U3" s="2">
        <v>350</v>
      </c>
      <c r="V3" s="2">
        <v>400</v>
      </c>
      <c r="W3" s="2">
        <v>200</v>
      </c>
      <c r="X3" s="2">
        <v>200</v>
      </c>
      <c r="Y3" s="2">
        <v>450</v>
      </c>
      <c r="Z3" s="2">
        <v>5</v>
      </c>
      <c r="AA3" s="2">
        <v>300</v>
      </c>
      <c r="AB3" s="2">
        <f>4000/1000</f>
        <v>4</v>
      </c>
    </row>
    <row r="4" spans="1:28" x14ac:dyDescent="0.25">
      <c r="A4" s="5" t="s">
        <v>8</v>
      </c>
      <c r="B4" s="2"/>
      <c r="C4" s="2"/>
      <c r="D4" s="2"/>
      <c r="E4" s="2"/>
      <c r="F4" s="2"/>
      <c r="G4" s="2"/>
      <c r="H4" s="2"/>
      <c r="I4" s="2"/>
      <c r="J4" s="2">
        <f>5000/1000</f>
        <v>5</v>
      </c>
      <c r="S4" s="5" t="s">
        <v>8</v>
      </c>
      <c r="T4" s="2">
        <v>200</v>
      </c>
      <c r="U4" s="2">
        <v>250</v>
      </c>
      <c r="V4" s="2">
        <v>300</v>
      </c>
      <c r="W4" s="2">
        <v>200</v>
      </c>
      <c r="X4" s="2">
        <v>450</v>
      </c>
      <c r="Y4" s="2">
        <v>10</v>
      </c>
      <c r="Z4" s="2">
        <v>450</v>
      </c>
      <c r="AA4" s="2">
        <v>250</v>
      </c>
      <c r="AB4" s="2">
        <f>5000/1000</f>
        <v>5</v>
      </c>
    </row>
    <row r="5" spans="1:28" x14ac:dyDescent="0.25">
      <c r="A5" s="5" t="s">
        <v>6</v>
      </c>
      <c r="B5" s="2"/>
      <c r="C5" s="2"/>
      <c r="D5" s="2"/>
      <c r="E5" s="2"/>
      <c r="F5" s="2"/>
      <c r="G5" s="2"/>
      <c r="H5" s="2"/>
      <c r="I5" s="2"/>
      <c r="J5" s="2">
        <f>20000/1000</f>
        <v>20</v>
      </c>
      <c r="S5" s="5" t="s">
        <v>6</v>
      </c>
      <c r="T5" s="2">
        <v>100</v>
      </c>
      <c r="U5" s="2">
        <v>150</v>
      </c>
      <c r="V5" s="2">
        <v>250</v>
      </c>
      <c r="W5" s="2">
        <v>50</v>
      </c>
      <c r="X5" s="2">
        <v>350</v>
      </c>
      <c r="Y5" s="2">
        <v>250</v>
      </c>
      <c r="Z5" s="2">
        <v>300</v>
      </c>
      <c r="AA5" s="2">
        <v>5</v>
      </c>
      <c r="AB5" s="2">
        <f>20000/1000</f>
        <v>20</v>
      </c>
    </row>
    <row r="6" spans="1:28" ht="27.75" customHeight="1" x14ac:dyDescent="0.25">
      <c r="A6" s="3" t="s">
        <v>9</v>
      </c>
      <c r="B6" s="2">
        <f>30000/1000</f>
        <v>30</v>
      </c>
      <c r="C6" s="2">
        <f>10000/1000</f>
        <v>10</v>
      </c>
      <c r="D6" s="2">
        <f>10000/1000</f>
        <v>10</v>
      </c>
      <c r="E6" s="2">
        <f>5000/1000</f>
        <v>5</v>
      </c>
      <c r="F6" s="2">
        <f>2000/1000</f>
        <v>2</v>
      </c>
      <c r="G6" s="2">
        <f>10000/1000</f>
        <v>10</v>
      </c>
      <c r="H6" s="2">
        <f>7000/1000</f>
        <v>7</v>
      </c>
      <c r="I6" s="2">
        <f>3000/1000</f>
        <v>3</v>
      </c>
      <c r="J6" s="4"/>
      <c r="S6" s="3" t="s">
        <v>9</v>
      </c>
      <c r="T6" s="2">
        <f>30000/1000</f>
        <v>30</v>
      </c>
      <c r="U6" s="2">
        <f>10000/1000</f>
        <v>10</v>
      </c>
      <c r="V6" s="2">
        <f>10000/1000</f>
        <v>10</v>
      </c>
      <c r="W6" s="2">
        <f>5000/1000</f>
        <v>5</v>
      </c>
      <c r="X6" s="2">
        <f>2000/1000</f>
        <v>2</v>
      </c>
      <c r="Y6" s="2">
        <f>10000/1000</f>
        <v>10</v>
      </c>
      <c r="Z6" s="2">
        <f>7000/1000</f>
        <v>7</v>
      </c>
      <c r="AA6" s="2">
        <f>3000/1000</f>
        <v>3</v>
      </c>
      <c r="AB6" s="4"/>
    </row>
    <row r="7" spans="1:28" ht="15.75" thickBot="1" x14ac:dyDescent="0.3"/>
    <row r="8" spans="1:28" ht="21.75" thickBot="1" x14ac:dyDescent="0.3">
      <c r="A8" s="10" t="s">
        <v>11</v>
      </c>
      <c r="B8" s="11"/>
      <c r="C8" s="11"/>
      <c r="D8" s="11"/>
      <c r="E8" s="11"/>
      <c r="F8" s="11"/>
      <c r="G8" s="11"/>
      <c r="H8" s="11"/>
      <c r="I8" s="11"/>
      <c r="J8" s="12"/>
    </row>
    <row r="9" spans="1:28" ht="45" x14ac:dyDescent="0.25">
      <c r="A9" s="6"/>
      <c r="B9" s="5" t="s">
        <v>0</v>
      </c>
      <c r="C9" s="5" t="s">
        <v>1</v>
      </c>
      <c r="D9" s="5" t="s">
        <v>2</v>
      </c>
      <c r="E9" s="5" t="s">
        <v>3</v>
      </c>
      <c r="F9" s="5" t="s">
        <v>4</v>
      </c>
      <c r="G9" s="5" t="s">
        <v>7</v>
      </c>
      <c r="H9" s="5" t="s">
        <v>5</v>
      </c>
      <c r="I9" s="5" t="s">
        <v>6</v>
      </c>
      <c r="J9" s="3" t="s">
        <v>10</v>
      </c>
    </row>
    <row r="10" spans="1:28" x14ac:dyDescent="0.25">
      <c r="A10" s="5" t="s">
        <v>0</v>
      </c>
      <c r="B10" s="2">
        <v>5</v>
      </c>
      <c r="C10" s="2">
        <v>10</v>
      </c>
      <c r="D10" s="2">
        <v>10</v>
      </c>
      <c r="E10" s="2">
        <v>250</v>
      </c>
      <c r="F10" s="2">
        <v>50</v>
      </c>
      <c r="G10" s="2">
        <v>200</v>
      </c>
      <c r="H10" s="2">
        <v>300</v>
      </c>
      <c r="I10" s="2">
        <v>100</v>
      </c>
      <c r="J10" s="2"/>
    </row>
    <row r="11" spans="1:28" x14ac:dyDescent="0.25">
      <c r="A11" s="5" t="s">
        <v>5</v>
      </c>
      <c r="B11" s="2">
        <v>300</v>
      </c>
      <c r="C11" s="2">
        <v>350</v>
      </c>
      <c r="D11" s="2">
        <v>400</v>
      </c>
      <c r="E11" s="2">
        <v>200</v>
      </c>
      <c r="F11" s="2">
        <v>200</v>
      </c>
      <c r="G11" s="2">
        <v>450</v>
      </c>
      <c r="H11" s="2">
        <v>5</v>
      </c>
      <c r="I11" s="2">
        <v>300</v>
      </c>
      <c r="J11" s="2"/>
    </row>
    <row r="12" spans="1:28" x14ac:dyDescent="0.25">
      <c r="A12" s="5" t="s">
        <v>8</v>
      </c>
      <c r="B12" s="2">
        <v>200</v>
      </c>
      <c r="C12" s="2">
        <v>250</v>
      </c>
      <c r="D12" s="2">
        <v>300</v>
      </c>
      <c r="E12" s="2">
        <v>200</v>
      </c>
      <c r="F12" s="2">
        <v>450</v>
      </c>
      <c r="G12" s="2">
        <v>10</v>
      </c>
      <c r="H12" s="2">
        <v>450</v>
      </c>
      <c r="I12" s="2">
        <v>250</v>
      </c>
      <c r="J12" s="2"/>
    </row>
    <row r="13" spans="1:28" x14ac:dyDescent="0.25">
      <c r="A13" s="5" t="s">
        <v>6</v>
      </c>
      <c r="B13" s="2">
        <v>100</v>
      </c>
      <c r="C13" s="2">
        <v>150</v>
      </c>
      <c r="D13" s="2">
        <v>250</v>
      </c>
      <c r="E13" s="2">
        <v>50</v>
      </c>
      <c r="F13" s="2">
        <v>350</v>
      </c>
      <c r="G13" s="2">
        <v>250</v>
      </c>
      <c r="H13" s="2">
        <v>300</v>
      </c>
      <c r="I13" s="2">
        <v>5</v>
      </c>
      <c r="J13" s="2"/>
    </row>
    <row r="14" spans="1:28" ht="30" x14ac:dyDescent="0.25">
      <c r="A14" s="3" t="s">
        <v>9</v>
      </c>
      <c r="B14" s="2"/>
      <c r="C14" s="2"/>
      <c r="D14" s="2"/>
      <c r="E14" s="2"/>
      <c r="F14" s="2"/>
      <c r="G14" s="2"/>
      <c r="H14" s="2"/>
      <c r="I14" s="2"/>
      <c r="J14" s="4"/>
    </row>
    <row r="16" spans="1:28" ht="15.75" thickBot="1" x14ac:dyDescent="0.3"/>
    <row r="17" spans="1:10" ht="21.75" thickBot="1" x14ac:dyDescent="0.3">
      <c r="A17" s="10" t="s">
        <v>12</v>
      </c>
      <c r="B17" s="11"/>
      <c r="C17" s="11"/>
      <c r="D17" s="11"/>
      <c r="E17" s="11"/>
      <c r="F17" s="11"/>
      <c r="G17" s="11"/>
      <c r="H17" s="11"/>
      <c r="I17" s="11"/>
      <c r="J17" s="12"/>
    </row>
    <row r="18" spans="1:10" ht="45" x14ac:dyDescent="0.25">
      <c r="A18" s="6"/>
      <c r="B18" s="5" t="s">
        <v>0</v>
      </c>
      <c r="C18" s="5" t="s">
        <v>1</v>
      </c>
      <c r="D18" s="5" t="s">
        <v>2</v>
      </c>
      <c r="E18" s="5" t="s">
        <v>3</v>
      </c>
      <c r="F18" s="5" t="s">
        <v>4</v>
      </c>
      <c r="G18" s="5" t="s">
        <v>7</v>
      </c>
      <c r="H18" s="5" t="s">
        <v>5</v>
      </c>
      <c r="I18" s="5" t="s">
        <v>6</v>
      </c>
      <c r="J18" s="3" t="s">
        <v>10</v>
      </c>
    </row>
    <row r="19" spans="1:10" x14ac:dyDescent="0.25">
      <c r="A19" s="5" t="s">
        <v>0</v>
      </c>
      <c r="B19" s="9"/>
      <c r="C19" s="9"/>
      <c r="D19" s="9"/>
      <c r="E19" s="9"/>
      <c r="F19" s="9"/>
      <c r="G19" s="9"/>
      <c r="H19" s="9"/>
      <c r="I19" s="9"/>
      <c r="J19" s="2"/>
    </row>
    <row r="20" spans="1:10" x14ac:dyDescent="0.25">
      <c r="A20" s="5" t="s">
        <v>5</v>
      </c>
      <c r="B20" s="9"/>
      <c r="C20" s="9"/>
      <c r="D20" s="9"/>
      <c r="E20" s="9"/>
      <c r="F20" s="9"/>
      <c r="G20" s="9"/>
      <c r="H20" s="9"/>
      <c r="I20" s="9"/>
      <c r="J20" s="2"/>
    </row>
    <row r="21" spans="1:10" x14ac:dyDescent="0.25">
      <c r="A21" s="5" t="s">
        <v>8</v>
      </c>
      <c r="B21" s="9"/>
      <c r="C21" s="9"/>
      <c r="D21" s="9"/>
      <c r="E21" s="9"/>
      <c r="F21" s="9"/>
      <c r="G21" s="9"/>
      <c r="H21" s="9"/>
      <c r="I21" s="9"/>
      <c r="J21" s="2"/>
    </row>
    <row r="22" spans="1:10" x14ac:dyDescent="0.25">
      <c r="A22" s="5" t="s">
        <v>6</v>
      </c>
      <c r="B22" s="9"/>
      <c r="C22" s="9"/>
      <c r="D22" s="9"/>
      <c r="E22" s="9"/>
      <c r="F22" s="9"/>
      <c r="G22" s="9"/>
      <c r="H22" s="9"/>
      <c r="I22" s="9"/>
      <c r="J22" s="2"/>
    </row>
    <row r="23" spans="1:10" ht="30" x14ac:dyDescent="0.25">
      <c r="A23" s="3" t="s">
        <v>9</v>
      </c>
      <c r="B23" s="2"/>
      <c r="C23" s="2"/>
      <c r="D23" s="2"/>
      <c r="E23" s="2"/>
      <c r="F23" s="2"/>
      <c r="G23" s="2"/>
      <c r="H23" s="2"/>
      <c r="I23" s="2"/>
      <c r="J23" s="4"/>
    </row>
    <row r="24" spans="1:10" ht="15.75" thickBot="1" x14ac:dyDescent="0.3"/>
    <row r="25" spans="1:10" ht="21.75" thickBot="1" x14ac:dyDescent="0.3">
      <c r="A25" s="7" t="s">
        <v>13</v>
      </c>
    </row>
    <row r="26" spans="1:10" ht="27" thickBot="1" x14ac:dyDescent="0.3">
      <c r="A26" s="8"/>
    </row>
  </sheetData>
  <mergeCells count="2">
    <mergeCell ref="A8:J8"/>
    <mergeCell ref="A17:J1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tialisation">
                <anchor moveWithCells="1" sizeWithCells="1">
                  <from>
                    <xdr:col>11</xdr:col>
                    <xdr:colOff>152400</xdr:colOff>
                    <xdr:row>0</xdr:row>
                    <xdr:rowOff>485775</xdr:rowOff>
                  </from>
                  <to>
                    <xdr:col>14</xdr:col>
                    <xdr:colOff>419100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NO">
                <anchor moveWithCells="1" sizeWithCells="1">
                  <from>
                    <xdr:col>11</xdr:col>
                    <xdr:colOff>342900</xdr:colOff>
                    <xdr:row>5</xdr:row>
                    <xdr:rowOff>161925</xdr:rowOff>
                  </from>
                  <to>
                    <xdr:col>15</xdr:col>
                    <xdr:colOff>0</xdr:colOff>
                    <xdr:row>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calculcout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JUILLERAT BENOIT</dc:creator>
  <cp:lastModifiedBy>JUILLERAT BENOIT</cp:lastModifiedBy>
  <dcterms:created xsi:type="dcterms:W3CDTF">2015-06-05T18:19:34Z</dcterms:created>
  <dcterms:modified xsi:type="dcterms:W3CDTF">2024-02-12T13:55:59Z</dcterms:modified>
</cp:coreProperties>
</file>