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michel.laville\Desktop\"/>
    </mc:Choice>
  </mc:AlternateContent>
  <xr:revisionPtr revIDLastSave="0" documentId="13_ncr:1_{DFCC6AD1-8056-4F30-A87F-15EB4A282E8D}" xr6:coauthVersionLast="47" xr6:coauthVersionMax="47" xr10:uidLastSave="{00000000-0000-0000-0000-000000000000}"/>
  <bookViews>
    <workbookView xWindow="-120" yWindow="-120" windowWidth="29040" windowHeight="15720" xr2:uid="{27C8BD8E-AB87-4DD1-9221-EC143228B200}"/>
  </bookViews>
  <sheets>
    <sheet name="Listing général" sheetId="8" r:id="rId1"/>
    <sheet name="farafadets" sheetId="1" r:id="rId2"/>
    <sheet name="jeanettes_louveteaux" sheetId="2" r:id="rId3"/>
    <sheet name="guides_scouts" sheetId="3" r:id="rId4"/>
    <sheet name="piok" sheetId="4" r:id="rId5"/>
    <sheet name="compagnons" sheetId="5" r:id="rId6"/>
  </sheets>
  <definedNames>
    <definedName name="_xlnm._FilterDatabase" localSheetId="0" hidden="1">'Listing général'!$A$1:$U$25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00" i="8" l="1"/>
  <c r="O100" i="8"/>
  <c r="V100" i="8" s="1"/>
  <c r="Q99" i="8"/>
  <c r="O99" i="8"/>
  <c r="V99" i="8" s="1"/>
  <c r="Q98" i="8"/>
  <c r="V98" i="8" s="1"/>
  <c r="O98" i="8"/>
  <c r="Q97" i="8"/>
  <c r="O97" i="8"/>
  <c r="V97" i="8" s="1"/>
  <c r="Q96" i="8"/>
  <c r="O96" i="8"/>
  <c r="V96" i="8" s="1"/>
  <c r="V95" i="8"/>
  <c r="Q95" i="8"/>
  <c r="O95" i="8"/>
  <c r="Q94" i="8"/>
  <c r="O94" i="8"/>
  <c r="V94" i="8" s="1"/>
  <c r="Q93" i="8"/>
  <c r="O93" i="8"/>
  <c r="V93" i="8" s="1"/>
  <c r="V92" i="8"/>
  <c r="Q92" i="8"/>
  <c r="O92" i="8"/>
  <c r="Q91" i="8"/>
  <c r="O91" i="8"/>
  <c r="V91" i="8" s="1"/>
  <c r="Q90" i="8"/>
  <c r="V90" i="8" s="1"/>
  <c r="O90" i="8"/>
  <c r="Q89" i="8"/>
  <c r="O89" i="8"/>
  <c r="V89" i="8" s="1"/>
  <c r="Q88" i="8"/>
  <c r="O88" i="8"/>
  <c r="V88" i="8" s="1"/>
  <c r="V87" i="8"/>
  <c r="Q87" i="8"/>
  <c r="O87" i="8"/>
  <c r="Q86" i="8"/>
  <c r="O86" i="8"/>
  <c r="V86" i="8" s="1"/>
  <c r="Q85" i="8"/>
  <c r="O85" i="8"/>
  <c r="V85" i="8" s="1"/>
  <c r="V84" i="8"/>
  <c r="Q84" i="8"/>
  <c r="O84" i="8"/>
  <c r="Q83" i="8"/>
  <c r="O83" i="8"/>
  <c r="V83" i="8" s="1"/>
  <c r="Q82" i="8"/>
  <c r="V82" i="8" s="1"/>
  <c r="O82" i="8"/>
  <c r="Q81" i="8"/>
  <c r="O81" i="8"/>
  <c r="V81" i="8" s="1"/>
  <c r="Q80" i="8"/>
  <c r="O80" i="8"/>
  <c r="V80" i="8" s="1"/>
  <c r="V79" i="8"/>
  <c r="Q79" i="8"/>
  <c r="O79" i="8"/>
  <c r="Q78" i="8"/>
  <c r="O78" i="8"/>
  <c r="V78" i="8" s="1"/>
  <c r="Q77" i="8"/>
  <c r="O77" i="8"/>
  <c r="V77" i="8" s="1"/>
  <c r="V76" i="8"/>
  <c r="Q76" i="8"/>
  <c r="O76" i="8"/>
  <c r="Q75" i="8"/>
  <c r="O75" i="8"/>
  <c r="V75" i="8" s="1"/>
  <c r="Q74" i="8"/>
  <c r="V74" i="8" s="1"/>
  <c r="O74" i="8"/>
  <c r="Q73" i="8"/>
  <c r="O73" i="8"/>
  <c r="V73" i="8" s="1"/>
  <c r="Q72" i="8"/>
  <c r="O72" i="8"/>
  <c r="V72" i="8" s="1"/>
  <c r="V71" i="8"/>
  <c r="Q71" i="8"/>
  <c r="O71" i="8"/>
  <c r="Q70" i="8"/>
  <c r="O70" i="8"/>
  <c r="V70" i="8" s="1"/>
  <c r="Q69" i="8"/>
  <c r="O69" i="8"/>
  <c r="V69" i="8" s="1"/>
  <c r="V68" i="8"/>
  <c r="Q68" i="8"/>
  <c r="O68" i="8"/>
  <c r="Q67" i="8"/>
  <c r="O67" i="8"/>
  <c r="V67" i="8" s="1"/>
  <c r="Q66" i="8"/>
  <c r="V66" i="8" s="1"/>
  <c r="O66" i="8"/>
  <c r="Q65" i="8"/>
  <c r="O65" i="8"/>
  <c r="V65" i="8" s="1"/>
  <c r="Q64" i="8"/>
  <c r="O64" i="8"/>
  <c r="V64" i="8" s="1"/>
  <c r="V63" i="8"/>
  <c r="Q63" i="8"/>
  <c r="O63" i="8"/>
  <c r="Q62" i="8"/>
  <c r="O62" i="8"/>
  <c r="V62" i="8" s="1"/>
  <c r="Q61" i="8"/>
  <c r="O61" i="8"/>
  <c r="V61" i="8" s="1"/>
  <c r="V60" i="8"/>
  <c r="Q60" i="8"/>
  <c r="O60" i="8"/>
  <c r="Q59" i="8"/>
  <c r="O59" i="8"/>
  <c r="V59" i="8" s="1"/>
  <c r="Q58" i="8"/>
  <c r="V58" i="8" s="1"/>
  <c r="O58" i="8"/>
  <c r="Q57" i="8"/>
  <c r="O57" i="8"/>
  <c r="V57" i="8" s="1"/>
  <c r="Q56" i="8"/>
  <c r="O56" i="8"/>
  <c r="V56" i="8" s="1"/>
  <c r="V55" i="8"/>
  <c r="Q55" i="8"/>
  <c r="O55" i="8"/>
  <c r="Q54" i="8"/>
  <c r="O54" i="8"/>
  <c r="V54" i="8" s="1"/>
  <c r="Q53" i="8"/>
  <c r="O53" i="8"/>
  <c r="V53" i="8" s="1"/>
  <c r="V52" i="8"/>
  <c r="Q52" i="8"/>
  <c r="O52" i="8"/>
  <c r="Q51" i="8"/>
  <c r="O51" i="8"/>
  <c r="V51" i="8" s="1"/>
  <c r="Q50" i="8"/>
  <c r="V50" i="8" s="1"/>
  <c r="O50" i="8"/>
  <c r="Q49" i="8"/>
  <c r="O49" i="8"/>
  <c r="V49" i="8" s="1"/>
  <c r="Q48" i="8"/>
  <c r="O48" i="8"/>
  <c r="V48" i="8" s="1"/>
  <c r="V47" i="8"/>
  <c r="Q47" i="8"/>
  <c r="O47" i="8"/>
  <c r="Q46" i="8"/>
  <c r="O46" i="8"/>
  <c r="V46" i="8" s="1"/>
  <c r="Q45" i="8"/>
  <c r="O45" i="8"/>
  <c r="V45" i="8" s="1"/>
  <c r="V44" i="8"/>
  <c r="Q44" i="8"/>
  <c r="O44" i="8"/>
  <c r="Q43" i="8"/>
  <c r="O43" i="8"/>
  <c r="V43" i="8" s="1"/>
  <c r="Q42" i="8"/>
  <c r="V42" i="8" s="1"/>
  <c r="O42" i="8"/>
  <c r="Q41" i="8"/>
  <c r="O41" i="8"/>
  <c r="V41" i="8" s="1"/>
  <c r="Q40" i="8"/>
  <c r="O40" i="8"/>
  <c r="V40" i="8" s="1"/>
  <c r="V39" i="8"/>
  <c r="Q39" i="8"/>
  <c r="O39" i="8"/>
  <c r="Q38" i="8"/>
  <c r="O38" i="8"/>
  <c r="V38" i="8" s="1"/>
  <c r="Q37" i="8"/>
  <c r="O37" i="8"/>
  <c r="V37" i="8" s="1"/>
  <c r="Q36" i="8"/>
  <c r="O36" i="8"/>
  <c r="V36" i="8" s="1"/>
  <c r="Q35" i="8"/>
  <c r="O35" i="8"/>
  <c r="V35" i="8" s="1"/>
  <c r="Q34" i="8"/>
  <c r="V34" i="8" s="1"/>
  <c r="O34" i="8"/>
  <c r="Q33" i="8"/>
  <c r="O33" i="8"/>
  <c r="V33" i="8" s="1"/>
  <c r="Q32" i="8"/>
  <c r="O32" i="8"/>
  <c r="V32" i="8" s="1"/>
  <c r="V31" i="8"/>
  <c r="Q31" i="8"/>
  <c r="O31" i="8"/>
  <c r="V30" i="8"/>
  <c r="Q30" i="8"/>
  <c r="O30" i="8"/>
  <c r="Q29" i="8"/>
  <c r="O29" i="8"/>
  <c r="V29" i="8" s="1"/>
  <c r="Q28" i="8"/>
  <c r="O28" i="8"/>
  <c r="V28" i="8" s="1"/>
  <c r="Q27" i="8"/>
  <c r="O27" i="8"/>
  <c r="V27" i="8" s="1"/>
  <c r="Q26" i="8"/>
  <c r="V26" i="8" s="1"/>
  <c r="O26" i="8"/>
  <c r="Q25" i="8"/>
  <c r="O25" i="8"/>
  <c r="V25" i="8" s="1"/>
  <c r="Q24" i="8"/>
  <c r="O24" i="8"/>
  <c r="V24" i="8" s="1"/>
  <c r="Q23" i="8"/>
  <c r="O23" i="8"/>
  <c r="V23" i="8" s="1"/>
  <c r="Q22" i="8"/>
  <c r="O22" i="8"/>
  <c r="V22" i="8" s="1"/>
  <c r="Q21" i="8"/>
  <c r="O21" i="8"/>
  <c r="V21" i="8" s="1"/>
  <c r="Q20" i="8"/>
  <c r="O20" i="8"/>
  <c r="V20" i="8" s="1"/>
  <c r="Q19" i="8"/>
  <c r="O19" i="8"/>
  <c r="V19" i="8" s="1"/>
  <c r="Q18" i="8"/>
  <c r="O18" i="8"/>
  <c r="V18" i="8" s="1"/>
  <c r="Q17" i="8"/>
  <c r="O17" i="8"/>
  <c r="V17" i="8" s="1"/>
  <c r="Q16" i="8"/>
  <c r="O16" i="8"/>
  <c r="V16" i="8" s="1"/>
  <c r="Q15" i="8"/>
  <c r="O15" i="8"/>
  <c r="V15" i="8" s="1"/>
  <c r="Q14" i="8"/>
  <c r="O14" i="8"/>
  <c r="V14" i="8" s="1"/>
  <c r="Q13" i="8"/>
  <c r="O13" i="8"/>
  <c r="V13" i="8" s="1"/>
  <c r="Q12" i="8"/>
  <c r="O12" i="8"/>
  <c r="V12" i="8" s="1"/>
  <c r="Q11" i="8"/>
  <c r="O11" i="8"/>
  <c r="V11" i="8" s="1"/>
  <c r="Q10" i="8"/>
  <c r="O10" i="8"/>
  <c r="V10" i="8" s="1"/>
  <c r="Q9" i="8"/>
  <c r="O9" i="8"/>
  <c r="V9" i="8" s="1"/>
  <c r="Q8" i="8"/>
  <c r="O8" i="8"/>
  <c r="V8" i="8" s="1"/>
  <c r="Q7" i="8"/>
  <c r="O7" i="8"/>
  <c r="V7" i="8" s="1"/>
  <c r="Q6" i="8"/>
  <c r="O6" i="8"/>
  <c r="V6" i="8" s="1"/>
  <c r="Q5" i="8"/>
  <c r="O5" i="8"/>
  <c r="V5" i="8" s="1"/>
  <c r="Q4" i="8"/>
  <c r="O4" i="8"/>
  <c r="V4" i="8" s="1"/>
  <c r="Q3" i="8"/>
  <c r="O3" i="8"/>
  <c r="V3" i="8" s="1"/>
  <c r="Q2" i="8"/>
  <c r="O2" i="8"/>
  <c r="V2" i="8" s="1"/>
  <c r="A1" i="8"/>
  <c r="E24" i="8" s="1"/>
  <c r="E3" i="8" l="1"/>
  <c r="E5" i="8"/>
  <c r="E7" i="8"/>
  <c r="E9" i="8"/>
  <c r="E11" i="8"/>
  <c r="E13" i="8"/>
  <c r="E15" i="8"/>
  <c r="E17" i="8"/>
  <c r="E19" i="8"/>
  <c r="E21" i="8"/>
  <c r="E23" i="8"/>
  <c r="E25" i="8"/>
  <c r="E2" i="8"/>
  <c r="E4" i="8"/>
  <c r="E6" i="8"/>
  <c r="E8" i="8"/>
  <c r="E10" i="8"/>
  <c r="E12" i="8"/>
  <c r="E14" i="8"/>
  <c r="E16" i="8"/>
  <c r="E18" i="8"/>
  <c r="E20" i="8"/>
  <c r="E22" i="8"/>
</calcChain>
</file>

<file path=xl/sharedStrings.xml><?xml version="1.0" encoding="utf-8"?>
<sst xmlns="http://schemas.openxmlformats.org/spreadsheetml/2006/main" count="81" uniqueCount="54">
  <si>
    <t>PRENOM</t>
  </si>
  <si>
    <t xml:space="preserve">NOM </t>
  </si>
  <si>
    <t>DATE DE NAISSANCE</t>
  </si>
  <si>
    <t>FICHES D'INSCRIPTION</t>
  </si>
  <si>
    <t>FICHES SANITAIRE</t>
  </si>
  <si>
    <t>COPIE VACCINS</t>
  </si>
  <si>
    <t>COTISATION</t>
  </si>
  <si>
    <t>FRAIS PARTICIPATION</t>
  </si>
  <si>
    <t xml:space="preserve">CHEMISES </t>
  </si>
  <si>
    <t>FOULARDS</t>
  </si>
  <si>
    <t>ECUISSONS</t>
  </si>
  <si>
    <t>NUMERO TEL</t>
  </si>
  <si>
    <t>EMAIL</t>
  </si>
  <si>
    <t>VILLE</t>
  </si>
  <si>
    <t>Noa</t>
  </si>
  <si>
    <t>Elmir</t>
  </si>
  <si>
    <t>Oscar</t>
  </si>
  <si>
    <t>Hisahito</t>
  </si>
  <si>
    <t>Axelle</t>
  </si>
  <si>
    <t>Manon</t>
  </si>
  <si>
    <t>LAVILLE</t>
  </si>
  <si>
    <t xml:space="preserve">CULRON DE CHAZEAU </t>
  </si>
  <si>
    <t>BARTOCHE</t>
  </si>
  <si>
    <t>/2008</t>
  </si>
  <si>
    <t>/2007</t>
  </si>
  <si>
    <t>Tournefeuille</t>
  </si>
  <si>
    <t>Plaisance-du-touch</t>
  </si>
  <si>
    <t>Auradé</t>
  </si>
  <si>
    <t xml:space="preserve">Los Angeles </t>
  </si>
  <si>
    <t>non</t>
  </si>
  <si>
    <t>oui</t>
  </si>
  <si>
    <t>Age</t>
  </si>
  <si>
    <t>Unité</t>
  </si>
  <si>
    <t>Année</t>
  </si>
  <si>
    <t>FICHES 
D'INSCRIPTIONS</t>
  </si>
  <si>
    <t>FICHES
 SANITAIRE</t>
  </si>
  <si>
    <t>COPIES
VACCINS</t>
  </si>
  <si>
    <t>QF</t>
  </si>
  <si>
    <t>FRAIS
PARTICIPATION</t>
  </si>
  <si>
    <t>ECUSSONS</t>
  </si>
  <si>
    <t xml:space="preserve">TOTAL </t>
  </si>
  <si>
    <t>PAIEMENT</t>
  </si>
  <si>
    <t>DURAND</t>
  </si>
  <si>
    <t>DAN</t>
  </si>
  <si>
    <t>FARFADETS</t>
  </si>
  <si>
    <t>2° année</t>
  </si>
  <si>
    <t>CHEQUE</t>
  </si>
  <si>
    <t>LOUVETAUX_JEANETTES</t>
  </si>
  <si>
    <t>ESPECES</t>
  </si>
  <si>
    <t>SCOUTS_GUIDES</t>
  </si>
  <si>
    <t>VIREMENT</t>
  </si>
  <si>
    <t>PIOK</t>
  </si>
  <si>
    <t>COMPAGNONS</t>
  </si>
  <si>
    <t>PARENTS FARFADETS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</si>
</sst>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yy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5" fontId="0" fillId="0" borderId="0" xfId="1" applyNumberFormat="1" applyFont="1" applyAlignment="1" applyProtection="1">
      <alignment horizontal="center" vertical="center"/>
      <protection hidden="1"/>
    </xf>
    <xf numFmtId="165" fontId="0" fillId="0" borderId="0" xfId="0" applyNumberFormat="1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10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</dxfs>
  <tableStyles count="0" defaultTableStyle="TableStyleMedium2" defaultPivotStyle="PivotStyleLight16"/>
  <colors>
    <mruColors>
      <color rgb="FF476D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F7B1C-C9D0-41F4-AE78-1A2BA73680AE}">
  <sheetPr codeName="Feuil1"/>
  <dimension ref="A1:W100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W1" sqref="W1:W1048576"/>
    </sheetView>
  </sheetViews>
  <sheetFormatPr baseColWidth="10" defaultRowHeight="15" x14ac:dyDescent="0.25"/>
  <cols>
    <col min="1" max="1" width="5.42578125" style="2" customWidth="1"/>
    <col min="2" max="2" width="15.140625" style="5" customWidth="1"/>
    <col min="3" max="3" width="13.42578125" style="5" customWidth="1"/>
    <col min="4" max="4" width="23.5703125" style="3" bestFit="1" customWidth="1"/>
    <col min="5" max="5" width="9" style="6" bestFit="1" customWidth="1"/>
    <col min="6" max="6" width="22.28515625" style="5" bestFit="1" customWidth="1"/>
    <col min="7" max="7" width="11.42578125" style="5" bestFit="1" customWidth="1"/>
    <col min="8" max="8" width="16.85546875" style="2" bestFit="1" customWidth="1"/>
    <col min="9" max="9" width="18.85546875" style="2" customWidth="1"/>
    <col min="10" max="10" width="15.140625" style="2" customWidth="1"/>
    <col min="11" max="11" width="19.7109375" style="2" bestFit="1" customWidth="1"/>
    <col min="12" max="12" width="15.28515625" style="2" bestFit="1" customWidth="1"/>
    <col min="13" max="13" width="13.42578125" style="2" bestFit="1" customWidth="1"/>
    <col min="14" max="14" width="8" style="2" bestFit="1" customWidth="1"/>
    <col min="15" max="15" width="10.85546875" style="12" customWidth="1"/>
    <col min="16" max="16" width="8.85546875" style="2" customWidth="1"/>
    <col min="17" max="17" width="10.85546875" style="11" customWidth="1"/>
    <col min="18" max="18" width="10.42578125" style="2" customWidth="1"/>
    <col min="19" max="19" width="14.7109375" style="2" bestFit="1" customWidth="1"/>
    <col min="20" max="20" width="14.85546875" style="2" bestFit="1" customWidth="1"/>
    <col min="21" max="21" width="15.42578125" style="2" bestFit="1" customWidth="1"/>
    <col min="22" max="16384" width="11.42578125" style="2"/>
  </cols>
  <sheetData>
    <row r="1" spans="1:23" s="2" customFormat="1" ht="30" x14ac:dyDescent="0.25">
      <c r="A1" s="4">
        <f ca="1">TODAY()</f>
        <v>45184</v>
      </c>
      <c r="B1" s="5" t="s">
        <v>1</v>
      </c>
      <c r="C1" s="5" t="s">
        <v>0</v>
      </c>
      <c r="D1" s="3" t="s">
        <v>2</v>
      </c>
      <c r="E1" s="6" t="s">
        <v>31</v>
      </c>
      <c r="F1" s="5" t="s">
        <v>32</v>
      </c>
      <c r="G1" s="5" t="s">
        <v>33</v>
      </c>
      <c r="H1" s="2" t="s">
        <v>11</v>
      </c>
      <c r="I1" s="2" t="s">
        <v>12</v>
      </c>
      <c r="J1" s="2" t="s">
        <v>13</v>
      </c>
      <c r="K1" s="7" t="s">
        <v>34</v>
      </c>
      <c r="L1" s="7" t="s">
        <v>35</v>
      </c>
      <c r="M1" s="7" t="s">
        <v>36</v>
      </c>
      <c r="N1" s="7" t="s">
        <v>37</v>
      </c>
      <c r="O1" s="8" t="s">
        <v>6</v>
      </c>
      <c r="P1" s="8"/>
      <c r="Q1" s="9" t="s">
        <v>38</v>
      </c>
      <c r="R1" s="9"/>
      <c r="S1" s="2" t="s">
        <v>8</v>
      </c>
      <c r="T1" s="2" t="s">
        <v>9</v>
      </c>
      <c r="U1" s="2" t="s">
        <v>39</v>
      </c>
      <c r="V1" s="2" t="s">
        <v>40</v>
      </c>
      <c r="W1" s="2" t="s">
        <v>41</v>
      </c>
    </row>
    <row r="2" spans="1:23" s="2" customFormat="1" x14ac:dyDescent="0.25">
      <c r="A2" s="2">
        <v>1</v>
      </c>
      <c r="B2" s="5" t="s">
        <v>42</v>
      </c>
      <c r="C2" s="5" t="s">
        <v>43</v>
      </c>
      <c r="D2" s="3">
        <v>39306</v>
      </c>
      <c r="E2" s="6">
        <f ca="1">$A$1-D2</f>
        <v>5878</v>
      </c>
      <c r="F2" s="2" t="s">
        <v>44</v>
      </c>
      <c r="G2" s="2" t="s">
        <v>45</v>
      </c>
      <c r="O2" s="10" t="str">
        <f>IF(N2="QF1",24,IF(N2="QF2",59,IF(N2="QF3",105,IF(N2="QF4",140,IF(N2="NDF",140,IF(N2="",""))))))</f>
        <v/>
      </c>
      <c r="Q2" s="11" t="str">
        <f>IF(N2="QF1",75,IF(N2="QF2",75,IF(N2="QF3",75,IF(N2="QF4",75,IF(N2="NDF",75,IF(N2="",""))))))</f>
        <v/>
      </c>
      <c r="V2" s="11">
        <f>SUM(O2:U2,P2,R2)</f>
        <v>0</v>
      </c>
      <c r="W2" s="2" t="s">
        <v>46</v>
      </c>
    </row>
    <row r="3" spans="1:23" s="2" customFormat="1" x14ac:dyDescent="0.25">
      <c r="A3" s="2">
        <v>2</v>
      </c>
      <c r="B3" s="5"/>
      <c r="C3" s="5"/>
      <c r="D3" s="3">
        <v>41192</v>
      </c>
      <c r="E3" s="6">
        <f t="shared" ref="E3:E25" ca="1" si="0">$A$1-D3</f>
        <v>3992</v>
      </c>
      <c r="F3" s="5" t="s">
        <v>47</v>
      </c>
      <c r="G3" s="5"/>
      <c r="O3" s="10" t="str">
        <f t="shared" ref="O3:O66" si="1">IF(N3="QF1",24,IF(N3="QF2",59,IF(N3="QF3",105,IF(N3="QF4",140,IF(N3="NDF",140,IF(N3="",""))))))</f>
        <v/>
      </c>
      <c r="Q3" s="11" t="str">
        <f t="shared" ref="Q3:Q66" si="2">IF(N3="QF1",75,IF(N3="QF2",75,IF(N3="QF3",75,IF(N3="QF4",75,IF(N3="NDF",75,IF(N3="",""))))))</f>
        <v/>
      </c>
      <c r="V3" s="11">
        <f t="shared" ref="V3:V66" si="3">SUM(O3:U3,P3,R3)</f>
        <v>0</v>
      </c>
      <c r="W3" s="2" t="s">
        <v>48</v>
      </c>
    </row>
    <row r="4" spans="1:23" s="2" customFormat="1" x14ac:dyDescent="0.25">
      <c r="A4" s="2">
        <v>3</v>
      </c>
      <c r="B4" s="5"/>
      <c r="C4" s="5"/>
      <c r="D4" s="3"/>
      <c r="E4" s="6">
        <f ca="1">$A$1-D4</f>
        <v>45184</v>
      </c>
      <c r="F4" s="5" t="s">
        <v>49</v>
      </c>
      <c r="G4" s="5"/>
      <c r="O4" s="10" t="str">
        <f t="shared" si="1"/>
        <v/>
      </c>
      <c r="Q4" s="11" t="str">
        <f t="shared" si="2"/>
        <v/>
      </c>
      <c r="V4" s="11">
        <f t="shared" si="3"/>
        <v>0</v>
      </c>
      <c r="W4" s="2" t="s">
        <v>50</v>
      </c>
    </row>
    <row r="5" spans="1:23" s="2" customFormat="1" x14ac:dyDescent="0.25">
      <c r="A5" s="2">
        <v>4</v>
      </c>
      <c r="B5" s="5"/>
      <c r="C5" s="5"/>
      <c r="D5" s="3"/>
      <c r="E5" s="6">
        <f t="shared" ca="1" si="0"/>
        <v>45184</v>
      </c>
      <c r="F5" s="5" t="s">
        <v>51</v>
      </c>
      <c r="G5" s="5"/>
      <c r="O5" s="10" t="str">
        <f t="shared" si="1"/>
        <v/>
      </c>
      <c r="Q5" s="11" t="str">
        <f t="shared" si="2"/>
        <v/>
      </c>
      <c r="V5" s="11">
        <f t="shared" si="3"/>
        <v>0</v>
      </c>
    </row>
    <row r="6" spans="1:23" s="2" customFormat="1" x14ac:dyDescent="0.25">
      <c r="A6" s="2">
        <v>5</v>
      </c>
      <c r="B6" s="5"/>
      <c r="C6" s="5"/>
      <c r="D6" s="3"/>
      <c r="E6" s="6">
        <f t="shared" ca="1" si="0"/>
        <v>45184</v>
      </c>
      <c r="F6" s="5" t="s">
        <v>52</v>
      </c>
      <c r="G6" s="5"/>
      <c r="O6" s="10" t="str">
        <f t="shared" si="1"/>
        <v/>
      </c>
      <c r="Q6" s="11" t="str">
        <f t="shared" si="2"/>
        <v/>
      </c>
      <c r="V6" s="11">
        <f t="shared" si="3"/>
        <v>0</v>
      </c>
    </row>
    <row r="7" spans="1:23" s="2" customFormat="1" x14ac:dyDescent="0.25">
      <c r="A7" s="2">
        <v>6</v>
      </c>
      <c r="B7" s="5"/>
      <c r="C7" s="5"/>
      <c r="D7" s="3"/>
      <c r="E7" s="6">
        <f t="shared" ca="1" si="0"/>
        <v>45184</v>
      </c>
      <c r="F7" s="5" t="s">
        <v>53</v>
      </c>
      <c r="G7" s="5"/>
      <c r="O7" s="10" t="str">
        <f t="shared" si="1"/>
        <v/>
      </c>
      <c r="Q7" s="11" t="str">
        <f t="shared" si="2"/>
        <v/>
      </c>
      <c r="V7" s="11">
        <f t="shared" si="3"/>
        <v>0</v>
      </c>
    </row>
    <row r="8" spans="1:23" s="2" customFormat="1" x14ac:dyDescent="0.25">
      <c r="A8" s="2">
        <v>7</v>
      </c>
      <c r="B8" s="5"/>
      <c r="C8" s="5"/>
      <c r="D8" s="3"/>
      <c r="E8" s="6">
        <f t="shared" ca="1" si="0"/>
        <v>45184</v>
      </c>
      <c r="F8" s="5"/>
      <c r="G8" s="5"/>
      <c r="O8" s="10" t="str">
        <f t="shared" si="1"/>
        <v/>
      </c>
      <c r="Q8" s="11" t="str">
        <f t="shared" si="2"/>
        <v/>
      </c>
      <c r="V8" s="11">
        <f t="shared" si="3"/>
        <v>0</v>
      </c>
    </row>
    <row r="9" spans="1:23" s="2" customFormat="1" x14ac:dyDescent="0.25">
      <c r="A9" s="2">
        <v>8</v>
      </c>
      <c r="B9" s="5"/>
      <c r="C9" s="5"/>
      <c r="D9" s="3"/>
      <c r="E9" s="6">
        <f t="shared" ca="1" si="0"/>
        <v>45184</v>
      </c>
      <c r="F9" s="5"/>
      <c r="G9" s="5"/>
      <c r="O9" s="10" t="str">
        <f t="shared" si="1"/>
        <v/>
      </c>
      <c r="Q9" s="11" t="str">
        <f t="shared" si="2"/>
        <v/>
      </c>
      <c r="V9" s="11">
        <f t="shared" si="3"/>
        <v>0</v>
      </c>
    </row>
    <row r="10" spans="1:23" s="2" customFormat="1" x14ac:dyDescent="0.25">
      <c r="A10" s="2">
        <v>9</v>
      </c>
      <c r="B10" s="5"/>
      <c r="C10" s="5"/>
      <c r="D10" s="3"/>
      <c r="E10" s="6">
        <f t="shared" ca="1" si="0"/>
        <v>45184</v>
      </c>
      <c r="F10" s="5"/>
      <c r="G10" s="5"/>
      <c r="O10" s="10" t="str">
        <f t="shared" si="1"/>
        <v/>
      </c>
      <c r="Q10" s="11" t="str">
        <f t="shared" si="2"/>
        <v/>
      </c>
      <c r="V10" s="11">
        <f t="shared" si="3"/>
        <v>0</v>
      </c>
    </row>
    <row r="11" spans="1:23" s="2" customFormat="1" x14ac:dyDescent="0.25">
      <c r="A11" s="2">
        <v>10</v>
      </c>
      <c r="B11" s="5"/>
      <c r="C11" s="5"/>
      <c r="D11" s="3"/>
      <c r="E11" s="6">
        <f t="shared" ca="1" si="0"/>
        <v>45184</v>
      </c>
      <c r="F11" s="5"/>
      <c r="G11" s="5"/>
      <c r="O11" s="10" t="str">
        <f t="shared" si="1"/>
        <v/>
      </c>
      <c r="Q11" s="11" t="str">
        <f t="shared" si="2"/>
        <v/>
      </c>
      <c r="V11" s="11">
        <f t="shared" si="3"/>
        <v>0</v>
      </c>
    </row>
    <row r="12" spans="1:23" s="2" customFormat="1" x14ac:dyDescent="0.25">
      <c r="A12" s="2">
        <v>11</v>
      </c>
      <c r="B12" s="5"/>
      <c r="C12" s="5"/>
      <c r="D12" s="3"/>
      <c r="E12" s="6">
        <f t="shared" ca="1" si="0"/>
        <v>45184</v>
      </c>
      <c r="F12" s="5"/>
      <c r="G12" s="5"/>
      <c r="O12" s="10" t="str">
        <f t="shared" si="1"/>
        <v/>
      </c>
      <c r="Q12" s="11" t="str">
        <f t="shared" si="2"/>
        <v/>
      </c>
      <c r="R12" s="5"/>
      <c r="V12" s="11">
        <f t="shared" si="3"/>
        <v>0</v>
      </c>
    </row>
    <row r="13" spans="1:23" s="2" customFormat="1" x14ac:dyDescent="0.25">
      <c r="A13" s="2">
        <v>12</v>
      </c>
      <c r="B13" s="5"/>
      <c r="C13" s="5"/>
      <c r="D13" s="3"/>
      <c r="E13" s="6">
        <f t="shared" ca="1" si="0"/>
        <v>45184</v>
      </c>
      <c r="F13" s="5"/>
      <c r="G13" s="5"/>
      <c r="O13" s="10" t="str">
        <f t="shared" si="1"/>
        <v/>
      </c>
      <c r="Q13" s="11" t="str">
        <f t="shared" si="2"/>
        <v/>
      </c>
      <c r="V13" s="11">
        <f t="shared" si="3"/>
        <v>0</v>
      </c>
    </row>
    <row r="14" spans="1:23" s="2" customFormat="1" x14ac:dyDescent="0.25">
      <c r="A14" s="2">
        <v>13</v>
      </c>
      <c r="B14" s="5"/>
      <c r="C14" s="5"/>
      <c r="D14" s="3"/>
      <c r="E14" s="6">
        <f t="shared" ca="1" si="0"/>
        <v>45184</v>
      </c>
      <c r="F14" s="5"/>
      <c r="G14" s="5"/>
      <c r="O14" s="10" t="str">
        <f t="shared" si="1"/>
        <v/>
      </c>
      <c r="Q14" s="11" t="str">
        <f t="shared" si="2"/>
        <v/>
      </c>
      <c r="V14" s="11">
        <f t="shared" si="3"/>
        <v>0</v>
      </c>
    </row>
    <row r="15" spans="1:23" s="2" customFormat="1" x14ac:dyDescent="0.25">
      <c r="A15" s="2">
        <v>14</v>
      </c>
      <c r="B15" s="5"/>
      <c r="C15" s="5"/>
      <c r="D15" s="3"/>
      <c r="E15" s="6">
        <f t="shared" ca="1" si="0"/>
        <v>45184</v>
      </c>
      <c r="F15" s="5"/>
      <c r="G15" s="5"/>
      <c r="O15" s="10" t="str">
        <f t="shared" si="1"/>
        <v/>
      </c>
      <c r="Q15" s="11" t="str">
        <f t="shared" si="2"/>
        <v/>
      </c>
      <c r="V15" s="11">
        <f t="shared" si="3"/>
        <v>0</v>
      </c>
    </row>
    <row r="16" spans="1:23" s="2" customFormat="1" x14ac:dyDescent="0.25">
      <c r="A16" s="2">
        <v>15</v>
      </c>
      <c r="B16" s="5"/>
      <c r="C16" s="5"/>
      <c r="D16" s="3"/>
      <c r="E16" s="6">
        <f t="shared" ca="1" si="0"/>
        <v>45184</v>
      </c>
      <c r="F16" s="5"/>
      <c r="G16" s="5"/>
      <c r="O16" s="10" t="str">
        <f t="shared" si="1"/>
        <v/>
      </c>
      <c r="Q16" s="11" t="str">
        <f t="shared" si="2"/>
        <v/>
      </c>
      <c r="V16" s="11">
        <f t="shared" si="3"/>
        <v>0</v>
      </c>
    </row>
    <row r="17" spans="1:22" s="2" customFormat="1" x14ac:dyDescent="0.25">
      <c r="A17" s="2">
        <v>16</v>
      </c>
      <c r="B17" s="5"/>
      <c r="C17" s="5"/>
      <c r="D17" s="3"/>
      <c r="E17" s="6">
        <f t="shared" ca="1" si="0"/>
        <v>45184</v>
      </c>
      <c r="F17" s="5"/>
      <c r="G17" s="5"/>
      <c r="O17" s="10" t="str">
        <f t="shared" si="1"/>
        <v/>
      </c>
      <c r="Q17" s="11" t="str">
        <f t="shared" si="2"/>
        <v/>
      </c>
      <c r="V17" s="11">
        <f t="shared" si="3"/>
        <v>0</v>
      </c>
    </row>
    <row r="18" spans="1:22" s="2" customFormat="1" x14ac:dyDescent="0.25">
      <c r="A18" s="2">
        <v>17</v>
      </c>
      <c r="B18" s="5"/>
      <c r="C18" s="5"/>
      <c r="D18" s="3"/>
      <c r="E18" s="6">
        <f t="shared" ca="1" si="0"/>
        <v>45184</v>
      </c>
      <c r="F18" s="5"/>
      <c r="G18" s="5"/>
      <c r="O18" s="10" t="str">
        <f t="shared" si="1"/>
        <v/>
      </c>
      <c r="Q18" s="11" t="str">
        <f t="shared" si="2"/>
        <v/>
      </c>
      <c r="V18" s="11">
        <f t="shared" si="3"/>
        <v>0</v>
      </c>
    </row>
    <row r="19" spans="1:22" s="2" customFormat="1" x14ac:dyDescent="0.25">
      <c r="A19" s="2">
        <v>18</v>
      </c>
      <c r="B19" s="5"/>
      <c r="C19" s="5"/>
      <c r="D19" s="3"/>
      <c r="E19" s="6">
        <f t="shared" ca="1" si="0"/>
        <v>45184</v>
      </c>
      <c r="F19" s="5"/>
      <c r="G19" s="5"/>
      <c r="O19" s="10" t="str">
        <f t="shared" si="1"/>
        <v/>
      </c>
      <c r="Q19" s="11" t="str">
        <f t="shared" si="2"/>
        <v/>
      </c>
      <c r="V19" s="11">
        <f t="shared" si="3"/>
        <v>0</v>
      </c>
    </row>
    <row r="20" spans="1:22" s="2" customFormat="1" x14ac:dyDescent="0.25">
      <c r="A20" s="2">
        <v>19</v>
      </c>
      <c r="B20" s="5"/>
      <c r="C20" s="5"/>
      <c r="D20" s="3"/>
      <c r="E20" s="6">
        <f t="shared" ca="1" si="0"/>
        <v>45184</v>
      </c>
      <c r="F20" s="5"/>
      <c r="G20" s="5"/>
      <c r="O20" s="10" t="str">
        <f t="shared" si="1"/>
        <v/>
      </c>
      <c r="Q20" s="11" t="str">
        <f t="shared" si="2"/>
        <v/>
      </c>
      <c r="V20" s="11">
        <f t="shared" si="3"/>
        <v>0</v>
      </c>
    </row>
    <row r="21" spans="1:22" s="2" customFormat="1" x14ac:dyDescent="0.25">
      <c r="A21" s="2">
        <v>20</v>
      </c>
      <c r="B21" s="5"/>
      <c r="C21" s="5"/>
      <c r="D21" s="3"/>
      <c r="E21" s="6">
        <f t="shared" ca="1" si="0"/>
        <v>45184</v>
      </c>
      <c r="F21" s="5"/>
      <c r="G21" s="5"/>
      <c r="O21" s="10" t="str">
        <f t="shared" si="1"/>
        <v/>
      </c>
      <c r="Q21" s="11" t="str">
        <f t="shared" si="2"/>
        <v/>
      </c>
      <c r="V21" s="11">
        <f t="shared" si="3"/>
        <v>0</v>
      </c>
    </row>
    <row r="22" spans="1:22" s="2" customFormat="1" x14ac:dyDescent="0.25">
      <c r="A22" s="2">
        <v>21</v>
      </c>
      <c r="B22" s="5"/>
      <c r="C22" s="5"/>
      <c r="D22" s="3"/>
      <c r="E22" s="6">
        <f t="shared" ca="1" si="0"/>
        <v>45184</v>
      </c>
      <c r="F22" s="5"/>
      <c r="G22" s="5"/>
      <c r="O22" s="10" t="str">
        <f t="shared" si="1"/>
        <v/>
      </c>
      <c r="Q22" s="11" t="str">
        <f t="shared" si="2"/>
        <v/>
      </c>
      <c r="V22" s="11">
        <f t="shared" si="3"/>
        <v>0</v>
      </c>
    </row>
    <row r="23" spans="1:22" s="2" customFormat="1" x14ac:dyDescent="0.25">
      <c r="A23" s="2">
        <v>22</v>
      </c>
      <c r="B23" s="5"/>
      <c r="C23" s="5"/>
      <c r="D23" s="3"/>
      <c r="E23" s="6">
        <f t="shared" ca="1" si="0"/>
        <v>45184</v>
      </c>
      <c r="F23" s="5"/>
      <c r="G23" s="5"/>
      <c r="O23" s="10" t="str">
        <f t="shared" si="1"/>
        <v/>
      </c>
      <c r="Q23" s="11" t="str">
        <f t="shared" si="2"/>
        <v/>
      </c>
      <c r="V23" s="11">
        <f t="shared" si="3"/>
        <v>0</v>
      </c>
    </row>
    <row r="24" spans="1:22" s="2" customFormat="1" x14ac:dyDescent="0.25">
      <c r="A24" s="2">
        <v>23</v>
      </c>
      <c r="B24" s="5"/>
      <c r="C24" s="5"/>
      <c r="D24" s="3"/>
      <c r="E24" s="6">
        <f t="shared" ca="1" si="0"/>
        <v>45184</v>
      </c>
      <c r="F24" s="5"/>
      <c r="G24" s="5"/>
      <c r="O24" s="10" t="str">
        <f t="shared" si="1"/>
        <v/>
      </c>
      <c r="Q24" s="11" t="str">
        <f t="shared" si="2"/>
        <v/>
      </c>
      <c r="V24" s="11">
        <f t="shared" si="3"/>
        <v>0</v>
      </c>
    </row>
    <row r="25" spans="1:22" s="2" customFormat="1" x14ac:dyDescent="0.25">
      <c r="B25" s="5"/>
      <c r="C25" s="5"/>
      <c r="D25" s="3"/>
      <c r="E25" s="6">
        <f t="shared" ca="1" si="0"/>
        <v>45184</v>
      </c>
      <c r="F25" s="5"/>
      <c r="G25" s="5"/>
      <c r="O25" s="10" t="str">
        <f t="shared" si="1"/>
        <v/>
      </c>
      <c r="Q25" s="11" t="str">
        <f t="shared" si="2"/>
        <v/>
      </c>
      <c r="V25" s="11">
        <f t="shared" si="3"/>
        <v>0</v>
      </c>
    </row>
    <row r="26" spans="1:22" s="2" customFormat="1" x14ac:dyDescent="0.25">
      <c r="B26" s="5"/>
      <c r="C26" s="5"/>
      <c r="D26" s="3"/>
      <c r="E26" s="6"/>
      <c r="F26" s="5"/>
      <c r="G26" s="5"/>
      <c r="O26" s="10" t="str">
        <f t="shared" si="1"/>
        <v/>
      </c>
      <c r="Q26" s="11" t="str">
        <f t="shared" si="2"/>
        <v/>
      </c>
      <c r="V26" s="11">
        <f t="shared" si="3"/>
        <v>0</v>
      </c>
    </row>
    <row r="27" spans="1:22" s="2" customFormat="1" x14ac:dyDescent="0.25">
      <c r="B27" s="5"/>
      <c r="C27" s="5"/>
      <c r="D27" s="3"/>
      <c r="E27" s="6"/>
      <c r="F27" s="5"/>
      <c r="G27" s="5"/>
      <c r="O27" s="10" t="str">
        <f t="shared" si="1"/>
        <v/>
      </c>
      <c r="Q27" s="11" t="str">
        <f t="shared" si="2"/>
        <v/>
      </c>
      <c r="V27" s="11">
        <f t="shared" si="3"/>
        <v>0</v>
      </c>
    </row>
    <row r="28" spans="1:22" s="2" customFormat="1" x14ac:dyDescent="0.25">
      <c r="B28" s="5"/>
      <c r="C28" s="5"/>
      <c r="D28" s="3"/>
      <c r="E28" s="6"/>
      <c r="F28" s="5"/>
      <c r="G28" s="5"/>
      <c r="O28" s="10" t="str">
        <f t="shared" si="1"/>
        <v/>
      </c>
      <c r="Q28" s="11" t="str">
        <f t="shared" si="2"/>
        <v/>
      </c>
      <c r="V28" s="11">
        <f t="shared" si="3"/>
        <v>0</v>
      </c>
    </row>
    <row r="29" spans="1:22" s="2" customFormat="1" x14ac:dyDescent="0.25">
      <c r="B29" s="5"/>
      <c r="C29" s="5"/>
      <c r="D29" s="3"/>
      <c r="E29" s="6"/>
      <c r="F29" s="5"/>
      <c r="G29" s="5"/>
      <c r="O29" s="10" t="str">
        <f t="shared" si="1"/>
        <v/>
      </c>
      <c r="Q29" s="11" t="str">
        <f t="shared" si="2"/>
        <v/>
      </c>
      <c r="V29" s="11">
        <f t="shared" si="3"/>
        <v>0</v>
      </c>
    </row>
    <row r="30" spans="1:22" s="2" customFormat="1" x14ac:dyDescent="0.25">
      <c r="B30" s="5"/>
      <c r="C30" s="5"/>
      <c r="D30" s="3"/>
      <c r="E30" s="6"/>
      <c r="F30" s="5"/>
      <c r="G30" s="5"/>
      <c r="O30" s="10" t="str">
        <f t="shared" si="1"/>
        <v/>
      </c>
      <c r="Q30" s="11" t="str">
        <f t="shared" si="2"/>
        <v/>
      </c>
      <c r="V30" s="11">
        <f t="shared" si="3"/>
        <v>0</v>
      </c>
    </row>
    <row r="31" spans="1:22" s="2" customFormat="1" x14ac:dyDescent="0.25">
      <c r="B31" s="5"/>
      <c r="C31" s="5"/>
      <c r="D31" s="3"/>
      <c r="E31" s="6"/>
      <c r="F31" s="5"/>
      <c r="G31" s="5"/>
      <c r="O31" s="10" t="str">
        <f t="shared" si="1"/>
        <v/>
      </c>
      <c r="Q31" s="11" t="str">
        <f t="shared" si="2"/>
        <v/>
      </c>
      <c r="V31" s="11">
        <f t="shared" si="3"/>
        <v>0</v>
      </c>
    </row>
    <row r="32" spans="1:22" s="2" customFormat="1" x14ac:dyDescent="0.25">
      <c r="B32" s="5"/>
      <c r="C32" s="5"/>
      <c r="D32" s="3"/>
      <c r="E32" s="6"/>
      <c r="F32" s="5"/>
      <c r="G32" s="5"/>
      <c r="O32" s="10" t="str">
        <f t="shared" si="1"/>
        <v/>
      </c>
      <c r="Q32" s="11" t="str">
        <f t="shared" si="2"/>
        <v/>
      </c>
      <c r="V32" s="11">
        <f t="shared" si="3"/>
        <v>0</v>
      </c>
    </row>
    <row r="33" spans="2:22" s="2" customFormat="1" x14ac:dyDescent="0.25">
      <c r="B33" s="5"/>
      <c r="C33" s="5"/>
      <c r="D33" s="3"/>
      <c r="E33" s="6"/>
      <c r="F33" s="5"/>
      <c r="G33" s="5"/>
      <c r="O33" s="10" t="str">
        <f t="shared" si="1"/>
        <v/>
      </c>
      <c r="Q33" s="11" t="str">
        <f t="shared" si="2"/>
        <v/>
      </c>
      <c r="V33" s="11">
        <f t="shared" si="3"/>
        <v>0</v>
      </c>
    </row>
    <row r="34" spans="2:22" s="2" customFormat="1" x14ac:dyDescent="0.25">
      <c r="B34" s="5"/>
      <c r="C34" s="5"/>
      <c r="D34" s="3"/>
      <c r="E34" s="6"/>
      <c r="F34" s="5"/>
      <c r="G34" s="5"/>
      <c r="O34" s="10" t="str">
        <f t="shared" si="1"/>
        <v/>
      </c>
      <c r="Q34" s="11" t="str">
        <f t="shared" si="2"/>
        <v/>
      </c>
      <c r="V34" s="11">
        <f t="shared" si="3"/>
        <v>0</v>
      </c>
    </row>
    <row r="35" spans="2:22" s="2" customFormat="1" x14ac:dyDescent="0.25">
      <c r="B35" s="5"/>
      <c r="C35" s="5"/>
      <c r="D35" s="3"/>
      <c r="E35" s="6"/>
      <c r="F35" s="5"/>
      <c r="G35" s="5"/>
      <c r="O35" s="10" t="str">
        <f t="shared" si="1"/>
        <v/>
      </c>
      <c r="Q35" s="11" t="str">
        <f t="shared" si="2"/>
        <v/>
      </c>
      <c r="V35" s="11">
        <f t="shared" si="3"/>
        <v>0</v>
      </c>
    </row>
    <row r="36" spans="2:22" s="2" customFormat="1" x14ac:dyDescent="0.25">
      <c r="B36" s="5"/>
      <c r="C36" s="5"/>
      <c r="D36" s="3"/>
      <c r="E36" s="6"/>
      <c r="F36" s="5"/>
      <c r="G36" s="5"/>
      <c r="O36" s="10" t="str">
        <f t="shared" si="1"/>
        <v/>
      </c>
      <c r="Q36" s="11" t="str">
        <f t="shared" si="2"/>
        <v/>
      </c>
      <c r="V36" s="11">
        <f t="shared" si="3"/>
        <v>0</v>
      </c>
    </row>
    <row r="37" spans="2:22" s="2" customFormat="1" x14ac:dyDescent="0.25">
      <c r="B37" s="5"/>
      <c r="C37" s="5"/>
      <c r="D37" s="3"/>
      <c r="E37" s="6"/>
      <c r="F37" s="5"/>
      <c r="G37" s="5"/>
      <c r="O37" s="10" t="str">
        <f t="shared" si="1"/>
        <v/>
      </c>
      <c r="Q37" s="11" t="str">
        <f t="shared" si="2"/>
        <v/>
      </c>
      <c r="V37" s="11">
        <f t="shared" si="3"/>
        <v>0</v>
      </c>
    </row>
    <row r="38" spans="2:22" s="2" customFormat="1" x14ac:dyDescent="0.25">
      <c r="B38" s="5"/>
      <c r="C38" s="5"/>
      <c r="D38" s="3"/>
      <c r="E38" s="6"/>
      <c r="F38" s="5"/>
      <c r="G38" s="5"/>
      <c r="O38" s="10" t="str">
        <f t="shared" si="1"/>
        <v/>
      </c>
      <c r="Q38" s="11" t="str">
        <f t="shared" si="2"/>
        <v/>
      </c>
      <c r="V38" s="11">
        <f t="shared" si="3"/>
        <v>0</v>
      </c>
    </row>
    <row r="39" spans="2:22" s="2" customFormat="1" x14ac:dyDescent="0.25">
      <c r="B39" s="5"/>
      <c r="C39" s="5"/>
      <c r="D39" s="3"/>
      <c r="E39" s="6"/>
      <c r="F39" s="5"/>
      <c r="G39" s="5"/>
      <c r="O39" s="10" t="str">
        <f t="shared" si="1"/>
        <v/>
      </c>
      <c r="Q39" s="11" t="str">
        <f t="shared" si="2"/>
        <v/>
      </c>
      <c r="V39" s="11">
        <f t="shared" si="3"/>
        <v>0</v>
      </c>
    </row>
    <row r="40" spans="2:22" s="2" customFormat="1" x14ac:dyDescent="0.25">
      <c r="B40" s="5"/>
      <c r="C40" s="5"/>
      <c r="D40" s="3"/>
      <c r="E40" s="6"/>
      <c r="F40" s="5"/>
      <c r="G40" s="5"/>
      <c r="O40" s="10" t="str">
        <f t="shared" si="1"/>
        <v/>
      </c>
      <c r="Q40" s="11" t="str">
        <f t="shared" si="2"/>
        <v/>
      </c>
      <c r="V40" s="11">
        <f t="shared" si="3"/>
        <v>0</v>
      </c>
    </row>
    <row r="41" spans="2:22" s="2" customFormat="1" x14ac:dyDescent="0.25">
      <c r="B41" s="5"/>
      <c r="C41" s="5"/>
      <c r="D41" s="3"/>
      <c r="E41" s="6"/>
      <c r="F41" s="5"/>
      <c r="G41" s="5"/>
      <c r="O41" s="10" t="str">
        <f t="shared" si="1"/>
        <v/>
      </c>
      <c r="Q41" s="11" t="str">
        <f t="shared" si="2"/>
        <v/>
      </c>
      <c r="V41" s="11">
        <f t="shared" si="3"/>
        <v>0</v>
      </c>
    </row>
    <row r="42" spans="2:22" s="2" customFormat="1" x14ac:dyDescent="0.25">
      <c r="B42" s="5"/>
      <c r="C42" s="5"/>
      <c r="D42" s="3"/>
      <c r="E42" s="6"/>
      <c r="F42" s="5"/>
      <c r="G42" s="5"/>
      <c r="O42" s="10" t="str">
        <f t="shared" si="1"/>
        <v/>
      </c>
      <c r="Q42" s="11" t="str">
        <f t="shared" si="2"/>
        <v/>
      </c>
      <c r="V42" s="11">
        <f t="shared" si="3"/>
        <v>0</v>
      </c>
    </row>
    <row r="43" spans="2:22" s="2" customFormat="1" x14ac:dyDescent="0.25">
      <c r="B43" s="5"/>
      <c r="C43" s="5"/>
      <c r="D43" s="3"/>
      <c r="E43" s="6"/>
      <c r="F43" s="5"/>
      <c r="G43" s="5"/>
      <c r="O43" s="10" t="str">
        <f t="shared" si="1"/>
        <v/>
      </c>
      <c r="Q43" s="11" t="str">
        <f t="shared" si="2"/>
        <v/>
      </c>
      <c r="V43" s="11">
        <f t="shared" si="3"/>
        <v>0</v>
      </c>
    </row>
    <row r="44" spans="2:22" s="2" customFormat="1" x14ac:dyDescent="0.25">
      <c r="B44" s="5"/>
      <c r="C44" s="5"/>
      <c r="D44" s="3"/>
      <c r="E44" s="6"/>
      <c r="F44" s="5"/>
      <c r="G44" s="5"/>
      <c r="O44" s="10" t="str">
        <f t="shared" si="1"/>
        <v/>
      </c>
      <c r="Q44" s="11" t="str">
        <f t="shared" si="2"/>
        <v/>
      </c>
      <c r="V44" s="11">
        <f t="shared" si="3"/>
        <v>0</v>
      </c>
    </row>
    <row r="45" spans="2:22" s="2" customFormat="1" x14ac:dyDescent="0.25">
      <c r="B45" s="5"/>
      <c r="C45" s="5"/>
      <c r="D45" s="3"/>
      <c r="E45" s="6"/>
      <c r="F45" s="5"/>
      <c r="G45" s="5"/>
      <c r="O45" s="10" t="str">
        <f t="shared" si="1"/>
        <v/>
      </c>
      <c r="Q45" s="11" t="str">
        <f t="shared" si="2"/>
        <v/>
      </c>
      <c r="V45" s="11">
        <f t="shared" si="3"/>
        <v>0</v>
      </c>
    </row>
    <row r="46" spans="2:22" s="2" customFormat="1" x14ac:dyDescent="0.25">
      <c r="B46" s="5"/>
      <c r="C46" s="5"/>
      <c r="D46" s="3"/>
      <c r="E46" s="6"/>
      <c r="F46" s="5"/>
      <c r="G46" s="5"/>
      <c r="O46" s="10" t="str">
        <f t="shared" si="1"/>
        <v/>
      </c>
      <c r="Q46" s="11" t="str">
        <f t="shared" si="2"/>
        <v/>
      </c>
      <c r="V46" s="11">
        <f t="shared" si="3"/>
        <v>0</v>
      </c>
    </row>
    <row r="47" spans="2:22" s="2" customFormat="1" x14ac:dyDescent="0.25">
      <c r="B47" s="5"/>
      <c r="C47" s="5"/>
      <c r="D47" s="3"/>
      <c r="E47" s="6"/>
      <c r="F47" s="5"/>
      <c r="G47" s="5"/>
      <c r="O47" s="10" t="str">
        <f t="shared" si="1"/>
        <v/>
      </c>
      <c r="Q47" s="11" t="str">
        <f t="shared" si="2"/>
        <v/>
      </c>
      <c r="V47" s="11">
        <f t="shared" si="3"/>
        <v>0</v>
      </c>
    </row>
    <row r="48" spans="2:22" s="2" customFormat="1" x14ac:dyDescent="0.25">
      <c r="B48" s="5"/>
      <c r="C48" s="5"/>
      <c r="D48" s="3"/>
      <c r="E48" s="6"/>
      <c r="F48" s="5"/>
      <c r="G48" s="5"/>
      <c r="O48" s="10" t="str">
        <f t="shared" si="1"/>
        <v/>
      </c>
      <c r="Q48" s="11" t="str">
        <f t="shared" si="2"/>
        <v/>
      </c>
      <c r="V48" s="11">
        <f t="shared" si="3"/>
        <v>0</v>
      </c>
    </row>
    <row r="49" spans="2:22" s="2" customFormat="1" x14ac:dyDescent="0.25">
      <c r="B49" s="5"/>
      <c r="C49" s="5"/>
      <c r="D49" s="3"/>
      <c r="E49" s="6"/>
      <c r="F49" s="5"/>
      <c r="G49" s="5"/>
      <c r="O49" s="10" t="str">
        <f t="shared" si="1"/>
        <v/>
      </c>
      <c r="Q49" s="11" t="str">
        <f t="shared" si="2"/>
        <v/>
      </c>
      <c r="V49" s="11">
        <f t="shared" si="3"/>
        <v>0</v>
      </c>
    </row>
    <row r="50" spans="2:22" s="2" customFormat="1" x14ac:dyDescent="0.25">
      <c r="B50" s="5"/>
      <c r="C50" s="5"/>
      <c r="D50" s="3"/>
      <c r="E50" s="6"/>
      <c r="F50" s="5"/>
      <c r="G50" s="5"/>
      <c r="O50" s="10" t="str">
        <f t="shared" si="1"/>
        <v/>
      </c>
      <c r="Q50" s="11" t="str">
        <f t="shared" si="2"/>
        <v/>
      </c>
      <c r="V50" s="11">
        <f t="shared" si="3"/>
        <v>0</v>
      </c>
    </row>
    <row r="51" spans="2:22" s="2" customFormat="1" x14ac:dyDescent="0.25">
      <c r="B51" s="5"/>
      <c r="C51" s="5"/>
      <c r="D51" s="3"/>
      <c r="E51" s="6"/>
      <c r="F51" s="5"/>
      <c r="G51" s="5"/>
      <c r="O51" s="10" t="str">
        <f t="shared" si="1"/>
        <v/>
      </c>
      <c r="Q51" s="11" t="str">
        <f t="shared" si="2"/>
        <v/>
      </c>
      <c r="V51" s="11">
        <f t="shared" si="3"/>
        <v>0</v>
      </c>
    </row>
    <row r="52" spans="2:22" s="2" customFormat="1" x14ac:dyDescent="0.25">
      <c r="B52" s="5"/>
      <c r="C52" s="5"/>
      <c r="D52" s="3"/>
      <c r="E52" s="6"/>
      <c r="F52" s="5"/>
      <c r="G52" s="5"/>
      <c r="O52" s="10" t="str">
        <f t="shared" si="1"/>
        <v/>
      </c>
      <c r="Q52" s="11" t="str">
        <f t="shared" si="2"/>
        <v/>
      </c>
      <c r="V52" s="11">
        <f t="shared" si="3"/>
        <v>0</v>
      </c>
    </row>
    <row r="53" spans="2:22" s="2" customFormat="1" x14ac:dyDescent="0.25">
      <c r="B53" s="5"/>
      <c r="C53" s="5"/>
      <c r="D53" s="3"/>
      <c r="E53" s="6"/>
      <c r="F53" s="5"/>
      <c r="G53" s="5"/>
      <c r="O53" s="10" t="str">
        <f t="shared" si="1"/>
        <v/>
      </c>
      <c r="Q53" s="11" t="str">
        <f t="shared" si="2"/>
        <v/>
      </c>
      <c r="V53" s="11">
        <f t="shared" si="3"/>
        <v>0</v>
      </c>
    </row>
    <row r="54" spans="2:22" s="2" customFormat="1" x14ac:dyDescent="0.25">
      <c r="B54" s="5"/>
      <c r="C54" s="5"/>
      <c r="D54" s="3"/>
      <c r="E54" s="6"/>
      <c r="F54" s="5"/>
      <c r="G54" s="5"/>
      <c r="O54" s="10" t="str">
        <f t="shared" si="1"/>
        <v/>
      </c>
      <c r="Q54" s="11" t="str">
        <f t="shared" si="2"/>
        <v/>
      </c>
      <c r="V54" s="11">
        <f t="shared" si="3"/>
        <v>0</v>
      </c>
    </row>
    <row r="55" spans="2:22" s="2" customFormat="1" x14ac:dyDescent="0.25">
      <c r="B55" s="5"/>
      <c r="C55" s="5"/>
      <c r="D55" s="3"/>
      <c r="E55" s="6"/>
      <c r="F55" s="5"/>
      <c r="G55" s="5"/>
      <c r="O55" s="10" t="str">
        <f t="shared" si="1"/>
        <v/>
      </c>
      <c r="Q55" s="11" t="str">
        <f t="shared" si="2"/>
        <v/>
      </c>
      <c r="V55" s="11">
        <f t="shared" si="3"/>
        <v>0</v>
      </c>
    </row>
    <row r="56" spans="2:22" s="2" customFormat="1" x14ac:dyDescent="0.25">
      <c r="B56" s="5"/>
      <c r="C56" s="5"/>
      <c r="D56" s="3"/>
      <c r="E56" s="6"/>
      <c r="F56" s="5"/>
      <c r="G56" s="5"/>
      <c r="O56" s="10" t="str">
        <f t="shared" si="1"/>
        <v/>
      </c>
      <c r="Q56" s="11" t="str">
        <f t="shared" si="2"/>
        <v/>
      </c>
      <c r="V56" s="11">
        <f t="shared" si="3"/>
        <v>0</v>
      </c>
    </row>
    <row r="57" spans="2:22" s="2" customFormat="1" x14ac:dyDescent="0.25">
      <c r="B57" s="5"/>
      <c r="C57" s="5"/>
      <c r="D57" s="3"/>
      <c r="E57" s="6"/>
      <c r="F57" s="5"/>
      <c r="G57" s="5"/>
      <c r="O57" s="10" t="str">
        <f t="shared" si="1"/>
        <v/>
      </c>
      <c r="Q57" s="11" t="str">
        <f t="shared" si="2"/>
        <v/>
      </c>
      <c r="V57" s="11">
        <f t="shared" si="3"/>
        <v>0</v>
      </c>
    </row>
    <row r="58" spans="2:22" s="2" customFormat="1" x14ac:dyDescent="0.25">
      <c r="B58" s="5"/>
      <c r="C58" s="5"/>
      <c r="D58" s="3"/>
      <c r="E58" s="6"/>
      <c r="F58" s="5"/>
      <c r="G58" s="5"/>
      <c r="O58" s="10" t="str">
        <f t="shared" si="1"/>
        <v/>
      </c>
      <c r="Q58" s="11" t="str">
        <f t="shared" si="2"/>
        <v/>
      </c>
      <c r="V58" s="11">
        <f t="shared" si="3"/>
        <v>0</v>
      </c>
    </row>
    <row r="59" spans="2:22" s="2" customFormat="1" x14ac:dyDescent="0.25">
      <c r="B59" s="5"/>
      <c r="C59" s="5"/>
      <c r="D59" s="3"/>
      <c r="E59" s="6"/>
      <c r="F59" s="5"/>
      <c r="G59" s="5"/>
      <c r="O59" s="10" t="str">
        <f t="shared" si="1"/>
        <v/>
      </c>
      <c r="Q59" s="11" t="str">
        <f t="shared" si="2"/>
        <v/>
      </c>
      <c r="V59" s="11">
        <f t="shared" si="3"/>
        <v>0</v>
      </c>
    </row>
    <row r="60" spans="2:22" s="2" customFormat="1" x14ac:dyDescent="0.25">
      <c r="B60" s="5"/>
      <c r="C60" s="5"/>
      <c r="D60" s="3"/>
      <c r="E60" s="6"/>
      <c r="F60" s="5"/>
      <c r="G60" s="5"/>
      <c r="O60" s="10" t="str">
        <f t="shared" si="1"/>
        <v/>
      </c>
      <c r="Q60" s="11" t="str">
        <f t="shared" si="2"/>
        <v/>
      </c>
      <c r="V60" s="11">
        <f t="shared" si="3"/>
        <v>0</v>
      </c>
    </row>
    <row r="61" spans="2:22" s="2" customFormat="1" x14ac:dyDescent="0.25">
      <c r="B61" s="5"/>
      <c r="C61" s="5"/>
      <c r="D61" s="3"/>
      <c r="E61" s="6"/>
      <c r="F61" s="5"/>
      <c r="G61" s="5"/>
      <c r="O61" s="10" t="str">
        <f t="shared" si="1"/>
        <v/>
      </c>
      <c r="Q61" s="11" t="str">
        <f t="shared" si="2"/>
        <v/>
      </c>
      <c r="V61" s="11">
        <f t="shared" si="3"/>
        <v>0</v>
      </c>
    </row>
    <row r="62" spans="2:22" s="2" customFormat="1" x14ac:dyDescent="0.25">
      <c r="B62" s="5"/>
      <c r="C62" s="5"/>
      <c r="D62" s="3"/>
      <c r="E62" s="6"/>
      <c r="F62" s="5"/>
      <c r="G62" s="5"/>
      <c r="O62" s="10" t="str">
        <f t="shared" si="1"/>
        <v/>
      </c>
      <c r="Q62" s="11" t="str">
        <f t="shared" si="2"/>
        <v/>
      </c>
      <c r="V62" s="11">
        <f t="shared" si="3"/>
        <v>0</v>
      </c>
    </row>
    <row r="63" spans="2:22" s="2" customFormat="1" x14ac:dyDescent="0.25">
      <c r="B63" s="5"/>
      <c r="C63" s="5"/>
      <c r="D63" s="3"/>
      <c r="E63" s="6"/>
      <c r="F63" s="5"/>
      <c r="G63" s="5"/>
      <c r="O63" s="10" t="str">
        <f t="shared" si="1"/>
        <v/>
      </c>
      <c r="Q63" s="11" t="str">
        <f t="shared" si="2"/>
        <v/>
      </c>
      <c r="V63" s="11">
        <f t="shared" si="3"/>
        <v>0</v>
      </c>
    </row>
    <row r="64" spans="2:22" s="2" customFormat="1" x14ac:dyDescent="0.25">
      <c r="B64" s="5"/>
      <c r="C64" s="5"/>
      <c r="D64" s="3"/>
      <c r="E64" s="6"/>
      <c r="F64" s="5"/>
      <c r="G64" s="5"/>
      <c r="O64" s="10" t="str">
        <f t="shared" si="1"/>
        <v/>
      </c>
      <c r="Q64" s="11" t="str">
        <f t="shared" si="2"/>
        <v/>
      </c>
      <c r="V64" s="11">
        <f t="shared" si="3"/>
        <v>0</v>
      </c>
    </row>
    <row r="65" spans="2:22" s="2" customFormat="1" x14ac:dyDescent="0.25">
      <c r="B65" s="5"/>
      <c r="C65" s="5"/>
      <c r="D65" s="3"/>
      <c r="E65" s="6"/>
      <c r="F65" s="5"/>
      <c r="G65" s="5"/>
      <c r="O65" s="10" t="str">
        <f t="shared" si="1"/>
        <v/>
      </c>
      <c r="Q65" s="11" t="str">
        <f t="shared" si="2"/>
        <v/>
      </c>
      <c r="V65" s="11">
        <f t="shared" si="3"/>
        <v>0</v>
      </c>
    </row>
    <row r="66" spans="2:22" s="2" customFormat="1" x14ac:dyDescent="0.25">
      <c r="B66" s="5"/>
      <c r="C66" s="5"/>
      <c r="D66" s="3"/>
      <c r="E66" s="6"/>
      <c r="F66" s="5"/>
      <c r="G66" s="5"/>
      <c r="O66" s="10" t="str">
        <f t="shared" si="1"/>
        <v/>
      </c>
      <c r="Q66" s="11" t="str">
        <f t="shared" si="2"/>
        <v/>
      </c>
      <c r="V66" s="11">
        <f t="shared" si="3"/>
        <v>0</v>
      </c>
    </row>
    <row r="67" spans="2:22" s="2" customFormat="1" x14ac:dyDescent="0.25">
      <c r="B67" s="5"/>
      <c r="C67" s="5"/>
      <c r="D67" s="3"/>
      <c r="E67" s="6"/>
      <c r="F67" s="5"/>
      <c r="G67" s="5"/>
      <c r="O67" s="10" t="str">
        <f t="shared" ref="O67:O100" si="4">IF(N67="QF1",24,IF(N67="QF2",59,IF(N67="QF3",105,IF(N67="QF4",140,IF(N67="NDF",140,IF(N67="",""))))))</f>
        <v/>
      </c>
      <c r="Q67" s="11" t="str">
        <f t="shared" ref="Q67:Q100" si="5">IF(N67="QF1",75,IF(N67="QF2",75,IF(N67="QF3",75,IF(N67="QF4",75,IF(N67="NDF",75,IF(N67="",""))))))</f>
        <v/>
      </c>
      <c r="V67" s="11">
        <f t="shared" ref="V67:V100" si="6">SUM(O67:U67,P67,R67)</f>
        <v>0</v>
      </c>
    </row>
    <row r="68" spans="2:22" s="2" customFormat="1" x14ac:dyDescent="0.25">
      <c r="B68" s="5"/>
      <c r="C68" s="5"/>
      <c r="D68" s="3"/>
      <c r="E68" s="6"/>
      <c r="F68" s="5"/>
      <c r="G68" s="5"/>
      <c r="O68" s="10" t="str">
        <f t="shared" si="4"/>
        <v/>
      </c>
      <c r="Q68" s="11" t="str">
        <f t="shared" si="5"/>
        <v/>
      </c>
      <c r="V68" s="11">
        <f t="shared" si="6"/>
        <v>0</v>
      </c>
    </row>
    <row r="69" spans="2:22" s="2" customFormat="1" x14ac:dyDescent="0.25">
      <c r="B69" s="5"/>
      <c r="C69" s="5"/>
      <c r="D69" s="3"/>
      <c r="E69" s="6"/>
      <c r="F69" s="5"/>
      <c r="G69" s="5"/>
      <c r="O69" s="10" t="str">
        <f t="shared" si="4"/>
        <v/>
      </c>
      <c r="Q69" s="11" t="str">
        <f t="shared" si="5"/>
        <v/>
      </c>
      <c r="V69" s="11">
        <f t="shared" si="6"/>
        <v>0</v>
      </c>
    </row>
    <row r="70" spans="2:22" s="2" customFormat="1" x14ac:dyDescent="0.25">
      <c r="B70" s="5"/>
      <c r="C70" s="5"/>
      <c r="D70" s="3"/>
      <c r="E70" s="6"/>
      <c r="F70" s="5"/>
      <c r="G70" s="5"/>
      <c r="O70" s="10" t="str">
        <f t="shared" si="4"/>
        <v/>
      </c>
      <c r="Q70" s="11" t="str">
        <f t="shared" si="5"/>
        <v/>
      </c>
      <c r="V70" s="11">
        <f t="shared" si="6"/>
        <v>0</v>
      </c>
    </row>
    <row r="71" spans="2:22" s="2" customFormat="1" x14ac:dyDescent="0.25">
      <c r="B71" s="5"/>
      <c r="C71" s="5"/>
      <c r="D71" s="3"/>
      <c r="E71" s="6"/>
      <c r="F71" s="5"/>
      <c r="G71" s="5"/>
      <c r="O71" s="10" t="str">
        <f t="shared" si="4"/>
        <v/>
      </c>
      <c r="Q71" s="11" t="str">
        <f t="shared" si="5"/>
        <v/>
      </c>
      <c r="V71" s="11">
        <f t="shared" si="6"/>
        <v>0</v>
      </c>
    </row>
    <row r="72" spans="2:22" s="2" customFormat="1" x14ac:dyDescent="0.25">
      <c r="B72" s="5"/>
      <c r="C72" s="5"/>
      <c r="D72" s="3"/>
      <c r="E72" s="6"/>
      <c r="F72" s="5"/>
      <c r="G72" s="5"/>
      <c r="O72" s="10" t="str">
        <f t="shared" si="4"/>
        <v/>
      </c>
      <c r="Q72" s="11" t="str">
        <f t="shared" si="5"/>
        <v/>
      </c>
      <c r="V72" s="11">
        <f t="shared" si="6"/>
        <v>0</v>
      </c>
    </row>
    <row r="73" spans="2:22" s="2" customFormat="1" x14ac:dyDescent="0.25">
      <c r="B73" s="5"/>
      <c r="C73" s="5"/>
      <c r="D73" s="3"/>
      <c r="E73" s="6"/>
      <c r="F73" s="5"/>
      <c r="G73" s="5"/>
      <c r="O73" s="10" t="str">
        <f t="shared" si="4"/>
        <v/>
      </c>
      <c r="Q73" s="11" t="str">
        <f t="shared" si="5"/>
        <v/>
      </c>
      <c r="V73" s="11">
        <f t="shared" si="6"/>
        <v>0</v>
      </c>
    </row>
    <row r="74" spans="2:22" s="2" customFormat="1" x14ac:dyDescent="0.25">
      <c r="B74" s="5"/>
      <c r="C74" s="5"/>
      <c r="D74" s="3"/>
      <c r="E74" s="6"/>
      <c r="F74" s="5"/>
      <c r="G74" s="5"/>
      <c r="O74" s="10" t="str">
        <f t="shared" si="4"/>
        <v/>
      </c>
      <c r="Q74" s="11" t="str">
        <f t="shared" si="5"/>
        <v/>
      </c>
      <c r="V74" s="11">
        <f t="shared" si="6"/>
        <v>0</v>
      </c>
    </row>
    <row r="75" spans="2:22" s="2" customFormat="1" x14ac:dyDescent="0.25">
      <c r="B75" s="5"/>
      <c r="C75" s="5"/>
      <c r="D75" s="3"/>
      <c r="E75" s="6"/>
      <c r="F75" s="5"/>
      <c r="G75" s="5"/>
      <c r="O75" s="10" t="str">
        <f t="shared" si="4"/>
        <v/>
      </c>
      <c r="Q75" s="11" t="str">
        <f t="shared" si="5"/>
        <v/>
      </c>
      <c r="V75" s="11">
        <f t="shared" si="6"/>
        <v>0</v>
      </c>
    </row>
    <row r="76" spans="2:22" s="2" customFormat="1" x14ac:dyDescent="0.25">
      <c r="B76" s="5"/>
      <c r="C76" s="5"/>
      <c r="D76" s="3"/>
      <c r="E76" s="6"/>
      <c r="F76" s="5"/>
      <c r="G76" s="5"/>
      <c r="O76" s="10" t="str">
        <f t="shared" si="4"/>
        <v/>
      </c>
      <c r="Q76" s="11" t="str">
        <f t="shared" si="5"/>
        <v/>
      </c>
      <c r="V76" s="11">
        <f t="shared" si="6"/>
        <v>0</v>
      </c>
    </row>
    <row r="77" spans="2:22" s="2" customFormat="1" x14ac:dyDescent="0.25">
      <c r="B77" s="5"/>
      <c r="C77" s="5"/>
      <c r="D77" s="3"/>
      <c r="E77" s="6"/>
      <c r="F77" s="5"/>
      <c r="G77" s="5"/>
      <c r="O77" s="10" t="str">
        <f t="shared" si="4"/>
        <v/>
      </c>
      <c r="Q77" s="11" t="str">
        <f t="shared" si="5"/>
        <v/>
      </c>
      <c r="V77" s="11">
        <f t="shared" si="6"/>
        <v>0</v>
      </c>
    </row>
    <row r="78" spans="2:22" s="2" customFormat="1" x14ac:dyDescent="0.25">
      <c r="B78" s="5"/>
      <c r="C78" s="5"/>
      <c r="D78" s="3"/>
      <c r="E78" s="6"/>
      <c r="F78" s="5"/>
      <c r="G78" s="5"/>
      <c r="O78" s="10" t="str">
        <f t="shared" si="4"/>
        <v/>
      </c>
      <c r="Q78" s="11" t="str">
        <f t="shared" si="5"/>
        <v/>
      </c>
      <c r="V78" s="11">
        <f t="shared" si="6"/>
        <v>0</v>
      </c>
    </row>
    <row r="79" spans="2:22" s="2" customFormat="1" x14ac:dyDescent="0.25">
      <c r="B79" s="5"/>
      <c r="C79" s="5"/>
      <c r="D79" s="3"/>
      <c r="E79" s="6"/>
      <c r="F79" s="5"/>
      <c r="G79" s="5"/>
      <c r="O79" s="10" t="str">
        <f t="shared" si="4"/>
        <v/>
      </c>
      <c r="Q79" s="11" t="str">
        <f t="shared" si="5"/>
        <v/>
      </c>
      <c r="V79" s="11">
        <f t="shared" si="6"/>
        <v>0</v>
      </c>
    </row>
    <row r="80" spans="2:22" s="2" customFormat="1" x14ac:dyDescent="0.25">
      <c r="B80" s="5"/>
      <c r="C80" s="5"/>
      <c r="D80" s="3"/>
      <c r="E80" s="6"/>
      <c r="F80" s="5"/>
      <c r="G80" s="5"/>
      <c r="O80" s="10" t="str">
        <f t="shared" si="4"/>
        <v/>
      </c>
      <c r="Q80" s="11" t="str">
        <f t="shared" si="5"/>
        <v/>
      </c>
      <c r="V80" s="11">
        <f t="shared" si="6"/>
        <v>0</v>
      </c>
    </row>
    <row r="81" spans="2:22" s="2" customFormat="1" x14ac:dyDescent="0.25">
      <c r="B81" s="5"/>
      <c r="C81" s="5"/>
      <c r="D81" s="3"/>
      <c r="E81" s="6"/>
      <c r="F81" s="5"/>
      <c r="G81" s="5"/>
      <c r="O81" s="10" t="str">
        <f t="shared" si="4"/>
        <v/>
      </c>
      <c r="Q81" s="11" t="str">
        <f t="shared" si="5"/>
        <v/>
      </c>
      <c r="V81" s="11">
        <f t="shared" si="6"/>
        <v>0</v>
      </c>
    </row>
    <row r="82" spans="2:22" s="2" customFormat="1" x14ac:dyDescent="0.25">
      <c r="B82" s="5"/>
      <c r="C82" s="5"/>
      <c r="D82" s="3"/>
      <c r="E82" s="6"/>
      <c r="F82" s="5"/>
      <c r="G82" s="5"/>
      <c r="O82" s="10" t="str">
        <f t="shared" si="4"/>
        <v/>
      </c>
      <c r="Q82" s="11" t="str">
        <f t="shared" si="5"/>
        <v/>
      </c>
      <c r="V82" s="11">
        <f t="shared" si="6"/>
        <v>0</v>
      </c>
    </row>
    <row r="83" spans="2:22" s="2" customFormat="1" x14ac:dyDescent="0.25">
      <c r="B83" s="5"/>
      <c r="C83" s="5"/>
      <c r="D83" s="3"/>
      <c r="E83" s="6"/>
      <c r="F83" s="5"/>
      <c r="G83" s="5"/>
      <c r="O83" s="10" t="str">
        <f t="shared" si="4"/>
        <v/>
      </c>
      <c r="Q83" s="11" t="str">
        <f t="shared" si="5"/>
        <v/>
      </c>
      <c r="V83" s="11">
        <f t="shared" si="6"/>
        <v>0</v>
      </c>
    </row>
    <row r="84" spans="2:22" s="2" customFormat="1" x14ac:dyDescent="0.25">
      <c r="B84" s="5"/>
      <c r="C84" s="5"/>
      <c r="D84" s="3"/>
      <c r="E84" s="6"/>
      <c r="F84" s="5"/>
      <c r="G84" s="5"/>
      <c r="O84" s="10" t="str">
        <f t="shared" si="4"/>
        <v/>
      </c>
      <c r="Q84" s="11" t="str">
        <f t="shared" si="5"/>
        <v/>
      </c>
      <c r="V84" s="11">
        <f t="shared" si="6"/>
        <v>0</v>
      </c>
    </row>
    <row r="85" spans="2:22" s="2" customFormat="1" x14ac:dyDescent="0.25">
      <c r="B85" s="5"/>
      <c r="C85" s="5"/>
      <c r="D85" s="3"/>
      <c r="E85" s="6"/>
      <c r="F85" s="5"/>
      <c r="G85" s="5"/>
      <c r="O85" s="10" t="str">
        <f t="shared" si="4"/>
        <v/>
      </c>
      <c r="Q85" s="11" t="str">
        <f t="shared" si="5"/>
        <v/>
      </c>
      <c r="V85" s="11">
        <f t="shared" si="6"/>
        <v>0</v>
      </c>
    </row>
    <row r="86" spans="2:22" s="2" customFormat="1" x14ac:dyDescent="0.25">
      <c r="B86" s="5"/>
      <c r="C86" s="5"/>
      <c r="D86" s="3"/>
      <c r="E86" s="6"/>
      <c r="F86" s="5"/>
      <c r="G86" s="5"/>
      <c r="O86" s="10" t="str">
        <f t="shared" si="4"/>
        <v/>
      </c>
      <c r="Q86" s="11" t="str">
        <f t="shared" si="5"/>
        <v/>
      </c>
      <c r="V86" s="11">
        <f t="shared" si="6"/>
        <v>0</v>
      </c>
    </row>
    <row r="87" spans="2:22" s="2" customFormat="1" x14ac:dyDescent="0.25">
      <c r="B87" s="5"/>
      <c r="C87" s="5"/>
      <c r="D87" s="3"/>
      <c r="E87" s="6"/>
      <c r="F87" s="5"/>
      <c r="G87" s="5"/>
      <c r="O87" s="10" t="str">
        <f t="shared" si="4"/>
        <v/>
      </c>
      <c r="Q87" s="11" t="str">
        <f t="shared" si="5"/>
        <v/>
      </c>
      <c r="V87" s="11">
        <f t="shared" si="6"/>
        <v>0</v>
      </c>
    </row>
    <row r="88" spans="2:22" s="2" customFormat="1" x14ac:dyDescent="0.25">
      <c r="B88" s="5"/>
      <c r="C88" s="5"/>
      <c r="D88" s="3"/>
      <c r="E88" s="6"/>
      <c r="F88" s="5"/>
      <c r="G88" s="5"/>
      <c r="O88" s="10" t="str">
        <f t="shared" si="4"/>
        <v/>
      </c>
      <c r="Q88" s="11" t="str">
        <f t="shared" si="5"/>
        <v/>
      </c>
      <c r="V88" s="11">
        <f t="shared" si="6"/>
        <v>0</v>
      </c>
    </row>
    <row r="89" spans="2:22" s="2" customFormat="1" x14ac:dyDescent="0.25">
      <c r="B89" s="5"/>
      <c r="C89" s="5"/>
      <c r="D89" s="3"/>
      <c r="E89" s="6"/>
      <c r="F89" s="5"/>
      <c r="G89" s="5"/>
      <c r="O89" s="10" t="str">
        <f t="shared" si="4"/>
        <v/>
      </c>
      <c r="Q89" s="11" t="str">
        <f t="shared" si="5"/>
        <v/>
      </c>
      <c r="V89" s="11">
        <f t="shared" si="6"/>
        <v>0</v>
      </c>
    </row>
    <row r="90" spans="2:22" s="2" customFormat="1" x14ac:dyDescent="0.25">
      <c r="B90" s="5"/>
      <c r="C90" s="5"/>
      <c r="D90" s="3"/>
      <c r="E90" s="6"/>
      <c r="F90" s="5"/>
      <c r="G90" s="5"/>
      <c r="O90" s="10" t="str">
        <f t="shared" si="4"/>
        <v/>
      </c>
      <c r="Q90" s="11" t="str">
        <f t="shared" si="5"/>
        <v/>
      </c>
      <c r="V90" s="11">
        <f t="shared" si="6"/>
        <v>0</v>
      </c>
    </row>
    <row r="91" spans="2:22" s="2" customFormat="1" x14ac:dyDescent="0.25">
      <c r="B91" s="5"/>
      <c r="C91" s="5"/>
      <c r="D91" s="3"/>
      <c r="E91" s="6"/>
      <c r="F91" s="5"/>
      <c r="G91" s="5"/>
      <c r="O91" s="10" t="str">
        <f t="shared" si="4"/>
        <v/>
      </c>
      <c r="Q91" s="11" t="str">
        <f t="shared" si="5"/>
        <v/>
      </c>
      <c r="V91" s="11">
        <f t="shared" si="6"/>
        <v>0</v>
      </c>
    </row>
    <row r="92" spans="2:22" s="2" customFormat="1" x14ac:dyDescent="0.25">
      <c r="B92" s="5"/>
      <c r="C92" s="5"/>
      <c r="D92" s="3"/>
      <c r="E92" s="6"/>
      <c r="F92" s="5"/>
      <c r="G92" s="5"/>
      <c r="O92" s="10" t="str">
        <f t="shared" si="4"/>
        <v/>
      </c>
      <c r="Q92" s="11" t="str">
        <f t="shared" si="5"/>
        <v/>
      </c>
      <c r="V92" s="11">
        <f t="shared" si="6"/>
        <v>0</v>
      </c>
    </row>
    <row r="93" spans="2:22" s="2" customFormat="1" x14ac:dyDescent="0.25">
      <c r="B93" s="5"/>
      <c r="C93" s="5"/>
      <c r="D93" s="3"/>
      <c r="E93" s="6"/>
      <c r="F93" s="5"/>
      <c r="G93" s="5"/>
      <c r="O93" s="10" t="str">
        <f t="shared" si="4"/>
        <v/>
      </c>
      <c r="Q93" s="11" t="str">
        <f t="shared" si="5"/>
        <v/>
      </c>
      <c r="V93" s="11">
        <f t="shared" si="6"/>
        <v>0</v>
      </c>
    </row>
    <row r="94" spans="2:22" s="2" customFormat="1" x14ac:dyDescent="0.25">
      <c r="B94" s="5"/>
      <c r="C94" s="5"/>
      <c r="D94" s="3"/>
      <c r="E94" s="6"/>
      <c r="F94" s="5"/>
      <c r="G94" s="5"/>
      <c r="O94" s="10" t="str">
        <f t="shared" si="4"/>
        <v/>
      </c>
      <c r="Q94" s="11" t="str">
        <f t="shared" si="5"/>
        <v/>
      </c>
      <c r="V94" s="11">
        <f t="shared" si="6"/>
        <v>0</v>
      </c>
    </row>
    <row r="95" spans="2:22" s="2" customFormat="1" x14ac:dyDescent="0.25">
      <c r="B95" s="5"/>
      <c r="C95" s="5"/>
      <c r="D95" s="3"/>
      <c r="E95" s="6"/>
      <c r="F95" s="5"/>
      <c r="G95" s="5"/>
      <c r="O95" s="10" t="str">
        <f t="shared" si="4"/>
        <v/>
      </c>
      <c r="Q95" s="11" t="str">
        <f t="shared" si="5"/>
        <v/>
      </c>
      <c r="V95" s="11">
        <f t="shared" si="6"/>
        <v>0</v>
      </c>
    </row>
    <row r="96" spans="2:22" s="2" customFormat="1" x14ac:dyDescent="0.25">
      <c r="B96" s="5"/>
      <c r="C96" s="5"/>
      <c r="D96" s="3"/>
      <c r="E96" s="6"/>
      <c r="F96" s="5"/>
      <c r="G96" s="5"/>
      <c r="O96" s="10" t="str">
        <f t="shared" si="4"/>
        <v/>
      </c>
      <c r="Q96" s="11" t="str">
        <f t="shared" si="5"/>
        <v/>
      </c>
      <c r="V96" s="11">
        <f t="shared" si="6"/>
        <v>0</v>
      </c>
    </row>
    <row r="97" spans="2:22" s="2" customFormat="1" x14ac:dyDescent="0.25">
      <c r="B97" s="5"/>
      <c r="C97" s="5"/>
      <c r="D97" s="3"/>
      <c r="E97" s="6"/>
      <c r="F97" s="5"/>
      <c r="G97" s="5"/>
      <c r="O97" s="10" t="str">
        <f t="shared" si="4"/>
        <v/>
      </c>
      <c r="Q97" s="11" t="str">
        <f t="shared" si="5"/>
        <v/>
      </c>
      <c r="V97" s="11">
        <f t="shared" si="6"/>
        <v>0</v>
      </c>
    </row>
    <row r="98" spans="2:22" s="2" customFormat="1" x14ac:dyDescent="0.25">
      <c r="B98" s="5"/>
      <c r="C98" s="5"/>
      <c r="D98" s="3"/>
      <c r="E98" s="6"/>
      <c r="F98" s="5"/>
      <c r="G98" s="5"/>
      <c r="O98" s="10" t="str">
        <f t="shared" si="4"/>
        <v/>
      </c>
      <c r="Q98" s="11" t="str">
        <f t="shared" si="5"/>
        <v/>
      </c>
      <c r="V98" s="11">
        <f t="shared" si="6"/>
        <v>0</v>
      </c>
    </row>
    <row r="99" spans="2:22" s="2" customFormat="1" x14ac:dyDescent="0.25">
      <c r="B99" s="5"/>
      <c r="C99" s="5"/>
      <c r="D99" s="3"/>
      <c r="E99" s="6"/>
      <c r="F99" s="5"/>
      <c r="G99" s="5"/>
      <c r="O99" s="10" t="str">
        <f t="shared" si="4"/>
        <v/>
      </c>
      <c r="Q99" s="11" t="str">
        <f t="shared" si="5"/>
        <v/>
      </c>
      <c r="V99" s="11">
        <f t="shared" si="6"/>
        <v>0</v>
      </c>
    </row>
    <row r="100" spans="2:22" s="2" customFormat="1" x14ac:dyDescent="0.25">
      <c r="B100" s="5"/>
      <c r="C100" s="5"/>
      <c r="D100" s="3"/>
      <c r="E100" s="6"/>
      <c r="F100" s="5"/>
      <c r="G100" s="5"/>
      <c r="O100" s="10" t="str">
        <f t="shared" si="4"/>
        <v/>
      </c>
      <c r="Q100" s="11" t="str">
        <f t="shared" si="5"/>
        <v/>
      </c>
      <c r="V100" s="11">
        <f t="shared" si="6"/>
        <v>0</v>
      </c>
    </row>
  </sheetData>
  <autoFilter ref="A1:U25" xr:uid="{CF51341D-713E-4E29-B564-C6CFDA976244}">
    <filterColumn colId="14" showButton="0"/>
    <filterColumn colId="16" showButton="0"/>
  </autoFilter>
  <mergeCells count="2">
    <mergeCell ref="O1:P1"/>
    <mergeCell ref="Q1:R1"/>
  </mergeCells>
  <conditionalFormatting sqref="F1:G1048576">
    <cfRule type="containsText" dxfId="9" priority="5" operator="containsText" text="COMPAGNONS">
      <formula>NOT(ISERROR(SEARCH("COMPAGNONS",F1)))</formula>
    </cfRule>
    <cfRule type="containsText" dxfId="8" priority="6" operator="containsText" text="PIOK">
      <formula>NOT(ISERROR(SEARCH("PIOK",F1)))</formula>
    </cfRule>
    <cfRule type="containsText" dxfId="7" priority="7" operator="containsText" text="SCOUTS_GUIDES">
      <formula>NOT(ISERROR(SEARCH("SCOUTS_GUIDES",F1)))</formula>
    </cfRule>
    <cfRule type="containsText" dxfId="6" priority="8" operator="containsText" text="LOUVETAUX_JEANETTES">
      <formula>NOT(ISERROR(SEARCH("LOUVETAUX_JEANETTES",F1)))</formula>
    </cfRule>
    <cfRule type="containsText" dxfId="5" priority="9" operator="containsText" text="PARENTS FARFADETS">
      <formula>NOT(ISERROR(SEARCH("PARENTS FARFADETS",F1)))</formula>
    </cfRule>
    <cfRule type="containsText" dxfId="4" priority="10" operator="containsText" text="FARFADETS">
      <formula>NOT(ISERROR(SEARCH("FARFADETS",F1)))</formula>
    </cfRule>
  </conditionalFormatting>
  <conditionalFormatting sqref="K1:N1 K2:O1048576">
    <cfRule type="containsText" dxfId="3" priority="3" operator="containsText" text="NOK">
      <formula>NOT(ISERROR(SEARCH("NOK",K1)))</formula>
    </cfRule>
    <cfRule type="containsText" dxfId="2" priority="4" operator="containsText" text="OK">
      <formula>NOT(ISERROR(SEARCH("OK",K1)))</formula>
    </cfRule>
  </conditionalFormatting>
  <conditionalFormatting sqref="R2:R1048576">
    <cfRule type="containsText" dxfId="1" priority="1" operator="containsText" text="NOK">
      <formula>NOT(ISERROR(SEARCH("NOK",R2)))</formula>
    </cfRule>
    <cfRule type="containsText" dxfId="0" priority="2" operator="containsText" text="OK">
      <formula>NOT(ISERROR(SEARCH("OK",R2)))</formula>
    </cfRule>
  </conditionalFormatting>
  <dataValidations count="5">
    <dataValidation type="list" allowBlank="1" showInputMessage="1" showErrorMessage="1" sqref="W2:W1048576" xr:uid="{316CCCA7-8864-4BB0-96A8-AB6EDF6601CB}">
      <formula1>"CHEQUE,ESPECES,VIREMENT"</formula1>
    </dataValidation>
    <dataValidation type="list" allowBlank="1" showInputMessage="1" showErrorMessage="1" sqref="N1:N1048576" xr:uid="{345103FE-97CC-44F4-977B-4144C0942494}">
      <formula1>"QF1,QF2,QF3,QF4,NDF"</formula1>
    </dataValidation>
    <dataValidation type="list" allowBlank="1" showInputMessage="1" showErrorMessage="1" sqref="G2:G1048576" xr:uid="{B56946E9-6027-47EB-B8A5-7602817A6473}">
      <formula1>"1° année,2° année,3° année"</formula1>
    </dataValidation>
    <dataValidation type="list" allowBlank="1" showInputMessage="1" showErrorMessage="1" sqref="K1:M1048576 P2:P1048576 R2:R1048576" xr:uid="{E6ACAB54-66EC-473D-B096-7B44EAF4A710}">
      <formula1>"OK,NOK"</formula1>
    </dataValidation>
    <dataValidation type="list" allowBlank="1" showInputMessage="1" showErrorMessage="1" sqref="F1:F1048576" xr:uid="{22F80A8A-9E3B-4DC1-8F80-46B8FA319185}">
      <formula1>"FARFADETS,LOUVETAUX_JEANETTES,SCOUTS_GUIDES,PIOK,COMPAGNONS,PARENTS FARFADETS"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BBB25-74E4-4CB6-8C20-8EB3D42EA935}">
  <sheetPr>
    <tabColor rgb="FF92D050"/>
  </sheetPr>
  <dimension ref="A1"/>
  <sheetViews>
    <sheetView workbookViewId="0">
      <selection activeCell="D1" sqref="D1:D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A6ECF-1F60-4024-B960-D1D86C236815}">
  <sheetPr>
    <tabColor rgb="FFFFC0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ECF57-F9FC-472B-BE5A-EA41DE953C49}">
  <sheetPr>
    <tabColor rgb="FF0070C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EC69D-AE4D-4043-9EBB-F8CD2981CF53}">
  <sheetPr>
    <tabColor rgb="FFFF0000"/>
  </sheetPr>
  <dimension ref="A1:N10"/>
  <sheetViews>
    <sheetView workbookViewId="0">
      <selection activeCell="N3" sqref="N3"/>
    </sheetView>
  </sheetViews>
  <sheetFormatPr baseColWidth="10" defaultRowHeight="15" x14ac:dyDescent="0.25"/>
  <cols>
    <col min="1" max="1" width="20.7109375" customWidth="1"/>
    <col min="3" max="3" width="18.85546875" customWidth="1"/>
    <col min="4" max="4" width="21.140625" customWidth="1"/>
    <col min="5" max="5" width="16.85546875" customWidth="1"/>
    <col min="6" max="6" width="14.5703125" bestFit="1" customWidth="1"/>
    <col min="7" max="7" width="11.85546875" bestFit="1" customWidth="1"/>
    <col min="8" max="8" width="20" customWidth="1"/>
    <col min="12" max="12" width="12.42578125" customWidth="1"/>
    <col min="14" max="14" width="20.42578125" customWidth="1"/>
  </cols>
  <sheetData>
    <row r="1" spans="1:14" x14ac:dyDescent="0.25">
      <c r="A1" s="2" t="s">
        <v>1</v>
      </c>
      <c r="B1" s="2" t="s">
        <v>0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25">
      <c r="A2" s="2" t="s">
        <v>22</v>
      </c>
      <c r="B2" s="2" t="s">
        <v>14</v>
      </c>
      <c r="C2" s="2">
        <v>2007</v>
      </c>
      <c r="D2" s="2"/>
      <c r="E2" s="2"/>
      <c r="F2" s="2"/>
      <c r="G2" s="2"/>
      <c r="H2" s="2"/>
      <c r="I2" s="1" t="s">
        <v>29</v>
      </c>
      <c r="J2" s="1" t="s">
        <v>29</v>
      </c>
      <c r="K2" s="1" t="s">
        <v>29</v>
      </c>
      <c r="L2" s="1"/>
      <c r="M2" s="1"/>
      <c r="N2" s="1" t="s">
        <v>26</v>
      </c>
    </row>
    <row r="3" spans="1:14" x14ac:dyDescent="0.25">
      <c r="A3" s="2"/>
      <c r="B3" s="2" t="s">
        <v>15</v>
      </c>
      <c r="C3" s="2" t="s">
        <v>23</v>
      </c>
      <c r="D3" s="2"/>
      <c r="E3" s="2"/>
      <c r="F3" s="2"/>
      <c r="G3" s="2"/>
      <c r="H3" s="2"/>
      <c r="I3" s="1" t="s">
        <v>29</v>
      </c>
      <c r="J3" s="1" t="s">
        <v>29</v>
      </c>
      <c r="K3" s="1" t="s">
        <v>29</v>
      </c>
      <c r="L3" s="1"/>
      <c r="M3" s="1"/>
      <c r="N3" s="1" t="s">
        <v>25</v>
      </c>
    </row>
    <row r="4" spans="1:14" x14ac:dyDescent="0.25">
      <c r="A4" s="2"/>
      <c r="B4" s="2" t="s">
        <v>16</v>
      </c>
      <c r="C4" s="2" t="s">
        <v>24</v>
      </c>
      <c r="D4" s="2"/>
      <c r="E4" s="2"/>
      <c r="F4" s="2"/>
      <c r="G4" s="2"/>
      <c r="H4" s="2"/>
      <c r="I4" s="1" t="s">
        <v>30</v>
      </c>
      <c r="J4" s="1"/>
      <c r="K4" s="1" t="s">
        <v>30</v>
      </c>
      <c r="L4" s="1"/>
      <c r="M4" s="1"/>
      <c r="N4" s="1" t="s">
        <v>26</v>
      </c>
    </row>
    <row r="5" spans="1:14" x14ac:dyDescent="0.25">
      <c r="A5" s="2" t="s">
        <v>21</v>
      </c>
      <c r="B5" s="2" t="s">
        <v>17</v>
      </c>
      <c r="C5" s="3">
        <v>39152</v>
      </c>
      <c r="D5" s="2"/>
      <c r="E5" s="2"/>
      <c r="F5" s="2"/>
      <c r="G5" s="2"/>
      <c r="H5" s="2"/>
      <c r="I5" s="1" t="s">
        <v>29</v>
      </c>
      <c r="J5" s="1" t="s">
        <v>29</v>
      </c>
      <c r="K5" s="1" t="s">
        <v>29</v>
      </c>
      <c r="L5" s="1"/>
      <c r="M5" s="1"/>
      <c r="N5" s="1" t="s">
        <v>26</v>
      </c>
    </row>
    <row r="6" spans="1:14" x14ac:dyDescent="0.25">
      <c r="A6" s="2"/>
      <c r="B6" s="2" t="s">
        <v>18</v>
      </c>
      <c r="C6" s="2" t="s">
        <v>23</v>
      </c>
      <c r="D6" s="2"/>
      <c r="E6" s="2"/>
      <c r="F6" s="2"/>
      <c r="G6" s="2"/>
      <c r="H6" s="2"/>
      <c r="I6" s="1" t="s">
        <v>29</v>
      </c>
      <c r="J6" s="1" t="s">
        <v>29</v>
      </c>
      <c r="K6" s="1" t="s">
        <v>29</v>
      </c>
      <c r="L6" s="1"/>
      <c r="M6" s="1"/>
      <c r="N6" s="1" t="s">
        <v>27</v>
      </c>
    </row>
    <row r="7" spans="1:14" x14ac:dyDescent="0.25">
      <c r="A7" s="2" t="s">
        <v>20</v>
      </c>
      <c r="B7" s="2" t="s">
        <v>19</v>
      </c>
      <c r="C7" s="3">
        <v>39365</v>
      </c>
      <c r="D7" s="2"/>
      <c r="E7" s="2"/>
      <c r="F7" s="2"/>
      <c r="G7" s="2"/>
      <c r="H7" s="2"/>
      <c r="I7" s="1" t="s">
        <v>29</v>
      </c>
      <c r="J7" s="1" t="s">
        <v>29</v>
      </c>
      <c r="K7" s="1" t="s">
        <v>29</v>
      </c>
      <c r="L7" s="1"/>
      <c r="M7" s="1"/>
      <c r="N7" s="1" t="s">
        <v>28</v>
      </c>
    </row>
    <row r="8" spans="1:14" x14ac:dyDescent="0.25">
      <c r="A8" s="2"/>
      <c r="B8" s="2"/>
      <c r="C8" s="2"/>
      <c r="D8" s="2"/>
      <c r="E8" s="2"/>
      <c r="F8" s="2"/>
      <c r="G8" s="2"/>
      <c r="H8" s="2"/>
      <c r="I8" s="1"/>
      <c r="J8" s="1"/>
      <c r="K8" s="1"/>
      <c r="L8" s="1"/>
      <c r="M8" s="1"/>
      <c r="N8" s="1"/>
    </row>
    <row r="9" spans="1:14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98F04-E019-42C9-8098-72C76589DE7F}">
  <sheetPr>
    <tabColor rgb="FF476D2D"/>
  </sheetPr>
  <dimension ref="A1"/>
  <sheetViews>
    <sheetView workbookViewId="0">
      <selection activeCell="D31" sqref="D3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Listing général</vt:lpstr>
      <vt:lpstr>farafadets</vt:lpstr>
      <vt:lpstr>jeanettes_louveteaux</vt:lpstr>
      <vt:lpstr>guides_scouts</vt:lpstr>
      <vt:lpstr>piok</vt:lpstr>
      <vt:lpstr>compagnons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LAVILLE Jean-Michel</dc:creator>
  <cp:lastModifiedBy>LAVILLE Jean-Michel</cp:lastModifiedBy>
  <dcterms:created xsi:type="dcterms:W3CDTF">2023-09-14T18:56:16Z</dcterms:created>
  <dcterms:modified xsi:type="dcterms:W3CDTF">2023-09-15T15:36:13Z</dcterms:modified>
</cp:coreProperties>
</file>