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sen\Desktop\Daytona\Images\Nettoyage\danse\"/>
    </mc:Choice>
  </mc:AlternateContent>
  <xr:revisionPtr revIDLastSave="0" documentId="13_ncr:1_{F559A6C3-6D5D-471B-B821-788F3163CAE4}" xr6:coauthVersionLast="46" xr6:coauthVersionMax="46" xr10:uidLastSave="{00000000-0000-0000-0000-000000000000}"/>
  <bookViews>
    <workbookView xWindow="-108" yWindow="-108" windowWidth="23256" windowHeight="12576" activeTab="2" xr2:uid="{4DAD9D4B-E190-A64C-9E7D-388B3533D820}"/>
  </bookViews>
  <sheets>
    <sheet name="Places" sheetId="4" r:id="rId1"/>
    <sheet name="Absence" sheetId="5" r:id="rId2"/>
    <sheet name="Gestion des répétitions" sheetId="6" r:id="rId3"/>
  </sheets>
  <definedNames>
    <definedName name="_xlnm._FilterDatabase" localSheetId="1" hidden="1">Absence!$A$1:$B$4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8" i="6" l="1"/>
  <c r="C8" i="6"/>
  <c r="D8" i="6"/>
  <c r="E8" i="6"/>
  <c r="F8" i="6"/>
  <c r="G8" i="6"/>
  <c r="H8" i="6"/>
  <c r="I8" i="6"/>
  <c r="J8" i="6"/>
  <c r="K8" i="6"/>
  <c r="L8" i="6"/>
  <c r="M8" i="6"/>
  <c r="N8" i="6"/>
  <c r="O8" i="6"/>
  <c r="P8" i="6"/>
  <c r="Q8" i="6"/>
  <c r="R8" i="6"/>
  <c r="B9" i="6"/>
  <c r="C9" i="6"/>
  <c r="D9" i="6"/>
  <c r="E9" i="6"/>
  <c r="F9" i="6"/>
  <c r="G9" i="6"/>
  <c r="H9" i="6"/>
  <c r="I9" i="6"/>
  <c r="J9" i="6"/>
  <c r="K9" i="6"/>
  <c r="L9" i="6"/>
  <c r="M9" i="6"/>
  <c r="N9" i="6"/>
  <c r="O9" i="6"/>
  <c r="P9" i="6"/>
  <c r="Q9" i="6"/>
  <c r="R9" i="6"/>
  <c r="B10" i="6"/>
  <c r="C10" i="6"/>
  <c r="D10" i="6"/>
  <c r="E10" i="6"/>
  <c r="F10" i="6"/>
  <c r="G10" i="6"/>
  <c r="H10" i="6"/>
  <c r="I10" i="6"/>
  <c r="J10" i="6"/>
  <c r="K10" i="6"/>
  <c r="L10" i="6"/>
  <c r="M10" i="6"/>
  <c r="N10" i="6"/>
  <c r="O10" i="6"/>
  <c r="P10" i="6"/>
  <c r="Q10" i="6"/>
  <c r="R10" i="6"/>
  <c r="B11" i="6"/>
  <c r="C11" i="6"/>
  <c r="D11" i="6"/>
  <c r="E11" i="6"/>
  <c r="F11" i="6"/>
  <c r="G11" i="6"/>
  <c r="H11" i="6"/>
  <c r="I11" i="6"/>
  <c r="J11" i="6"/>
  <c r="K11" i="6"/>
  <c r="L11" i="6"/>
  <c r="M11" i="6"/>
  <c r="N11" i="6"/>
  <c r="O11" i="6"/>
  <c r="P11" i="6"/>
  <c r="Q11" i="6"/>
  <c r="R11" i="6"/>
  <c r="B12" i="6"/>
  <c r="C12" i="6"/>
  <c r="D12" i="6"/>
  <c r="E12" i="6"/>
  <c r="F12" i="6"/>
  <c r="G12" i="6"/>
  <c r="H12" i="6"/>
  <c r="I12" i="6"/>
  <c r="J12" i="6"/>
  <c r="K12" i="6"/>
  <c r="L12" i="6"/>
  <c r="M12" i="6"/>
  <c r="N12" i="6"/>
  <c r="O12" i="6"/>
  <c r="P12" i="6"/>
  <c r="Q12" i="6"/>
  <c r="R12" i="6"/>
  <c r="B13" i="6"/>
  <c r="C13" i="6"/>
  <c r="D13" i="6"/>
  <c r="E13" i="6"/>
  <c r="F13" i="6"/>
  <c r="G13" i="6"/>
  <c r="H13" i="6"/>
  <c r="I13" i="6"/>
  <c r="J13" i="6"/>
  <c r="K13" i="6"/>
  <c r="L13" i="6"/>
  <c r="M13" i="6"/>
  <c r="N13" i="6"/>
  <c r="O13" i="6"/>
  <c r="P13" i="6"/>
  <c r="Q13" i="6"/>
  <c r="R13" i="6"/>
  <c r="B14" i="6"/>
  <c r="C14" i="6"/>
  <c r="D14" i="6"/>
  <c r="E14" i="6"/>
  <c r="F14" i="6"/>
  <c r="G14" i="6"/>
  <c r="H14" i="6"/>
  <c r="I14" i="6"/>
  <c r="J14" i="6"/>
  <c r="K14" i="6"/>
  <c r="L14" i="6"/>
  <c r="M14" i="6"/>
  <c r="N14" i="6"/>
  <c r="O14" i="6"/>
  <c r="P14" i="6"/>
  <c r="Q14" i="6"/>
  <c r="R14" i="6"/>
  <c r="B15" i="6"/>
  <c r="C15" i="6"/>
  <c r="D15" i="6"/>
  <c r="E15" i="6"/>
  <c r="F15" i="6"/>
  <c r="G15" i="6"/>
  <c r="H15" i="6"/>
  <c r="I15" i="6"/>
  <c r="J15" i="6"/>
  <c r="K15" i="6"/>
  <c r="L15" i="6"/>
  <c r="M15" i="6"/>
  <c r="N15" i="6"/>
  <c r="O15" i="6"/>
  <c r="P15" i="6"/>
  <c r="Q15" i="6"/>
  <c r="R15" i="6"/>
  <c r="B16" i="6"/>
  <c r="C16" i="6"/>
  <c r="D16" i="6"/>
  <c r="E16" i="6"/>
  <c r="F16" i="6"/>
  <c r="G16" i="6"/>
  <c r="H16" i="6"/>
  <c r="I16" i="6"/>
  <c r="J16" i="6"/>
  <c r="K16" i="6"/>
  <c r="L16" i="6"/>
  <c r="M16" i="6"/>
  <c r="N16" i="6"/>
  <c r="O16" i="6"/>
  <c r="P16" i="6"/>
  <c r="Q16" i="6"/>
  <c r="R16" i="6"/>
  <c r="B17" i="6"/>
  <c r="C17" i="6"/>
  <c r="D17" i="6"/>
  <c r="E17" i="6"/>
  <c r="F17" i="6"/>
  <c r="G17" i="6"/>
  <c r="H17" i="6"/>
  <c r="I17" i="6"/>
  <c r="J17" i="6"/>
  <c r="K17" i="6"/>
  <c r="L17" i="6"/>
  <c r="M17" i="6"/>
  <c r="N17" i="6"/>
  <c r="O17" i="6"/>
  <c r="P17" i="6"/>
  <c r="Q17" i="6"/>
  <c r="R17" i="6"/>
  <c r="B18" i="6"/>
  <c r="C18" i="6"/>
  <c r="D18" i="6"/>
  <c r="E18" i="6"/>
  <c r="F18" i="6"/>
  <c r="G18" i="6"/>
  <c r="H18" i="6"/>
  <c r="I18" i="6"/>
  <c r="J18" i="6"/>
  <c r="K18" i="6"/>
  <c r="L18" i="6"/>
  <c r="M18" i="6"/>
  <c r="N18" i="6"/>
  <c r="O18" i="6"/>
  <c r="P18" i="6"/>
  <c r="Q18" i="6"/>
  <c r="R18" i="6"/>
  <c r="B19" i="6"/>
  <c r="C19" i="6"/>
  <c r="D19" i="6"/>
  <c r="E19" i="6"/>
  <c r="F19" i="6"/>
  <c r="G19" i="6"/>
  <c r="H19" i="6"/>
  <c r="I19" i="6"/>
  <c r="J19" i="6"/>
  <c r="K19" i="6"/>
  <c r="L19" i="6"/>
  <c r="M19" i="6"/>
  <c r="N19" i="6"/>
  <c r="O19" i="6"/>
  <c r="P19" i="6"/>
  <c r="Q19" i="6"/>
  <c r="R19" i="6"/>
  <c r="B20" i="6"/>
  <c r="C20" i="6"/>
  <c r="D20" i="6"/>
  <c r="E20" i="6"/>
  <c r="F20" i="6"/>
  <c r="G20" i="6"/>
  <c r="H20" i="6"/>
  <c r="I20" i="6"/>
  <c r="J20" i="6"/>
  <c r="K20" i="6"/>
  <c r="L20" i="6"/>
  <c r="M20" i="6"/>
  <c r="N20" i="6"/>
  <c r="O20" i="6"/>
  <c r="P20" i="6"/>
  <c r="Q20" i="6"/>
  <c r="R20" i="6"/>
  <c r="B21" i="6"/>
  <c r="C21" i="6"/>
  <c r="D21" i="6"/>
  <c r="E21" i="6"/>
  <c r="F21" i="6"/>
  <c r="G21" i="6"/>
  <c r="H21" i="6"/>
  <c r="I21" i="6"/>
  <c r="J21" i="6"/>
  <c r="K21" i="6"/>
  <c r="L21" i="6"/>
  <c r="M21" i="6"/>
  <c r="N21" i="6"/>
  <c r="O21" i="6"/>
  <c r="P21" i="6"/>
  <c r="Q21" i="6"/>
  <c r="R21" i="6"/>
  <c r="B22" i="6"/>
  <c r="C22" i="6"/>
  <c r="D22" i="6"/>
  <c r="E22" i="6"/>
  <c r="F22" i="6"/>
  <c r="G22" i="6"/>
  <c r="H22" i="6"/>
  <c r="I22" i="6"/>
  <c r="J22" i="6"/>
  <c r="K22" i="6"/>
  <c r="L22" i="6"/>
  <c r="M22" i="6"/>
  <c r="N22" i="6"/>
  <c r="O22" i="6"/>
  <c r="P22" i="6"/>
  <c r="Q22" i="6"/>
  <c r="R22" i="6"/>
  <c r="B23" i="6"/>
  <c r="C23" i="6"/>
  <c r="D23" i="6"/>
  <c r="E23" i="6"/>
  <c r="F23" i="6"/>
  <c r="G23" i="6"/>
  <c r="H23" i="6"/>
  <c r="I23" i="6"/>
  <c r="J23" i="6"/>
  <c r="K23" i="6"/>
  <c r="L23" i="6"/>
  <c r="M23" i="6"/>
  <c r="N23" i="6"/>
  <c r="O23" i="6"/>
  <c r="P23" i="6"/>
  <c r="Q23" i="6"/>
  <c r="R23" i="6"/>
  <c r="B24" i="6"/>
  <c r="C24" i="6"/>
  <c r="D24" i="6"/>
  <c r="E24" i="6"/>
  <c r="F24" i="6"/>
  <c r="G24" i="6"/>
  <c r="H24" i="6"/>
  <c r="I24" i="6"/>
  <c r="J24" i="6"/>
  <c r="K24" i="6"/>
  <c r="L24" i="6"/>
  <c r="M24" i="6"/>
  <c r="N24" i="6"/>
  <c r="O24" i="6"/>
  <c r="P24" i="6"/>
  <c r="Q24" i="6"/>
  <c r="R24" i="6"/>
  <c r="B25" i="6"/>
  <c r="C25" i="6"/>
  <c r="D25" i="6"/>
  <c r="E25" i="6"/>
  <c r="F25" i="6"/>
  <c r="G25" i="6"/>
  <c r="H25" i="6"/>
  <c r="I25" i="6"/>
  <c r="J25" i="6"/>
  <c r="K25" i="6"/>
  <c r="L25" i="6"/>
  <c r="M25" i="6"/>
  <c r="N25" i="6"/>
  <c r="O25" i="6"/>
  <c r="P25" i="6"/>
  <c r="Q25" i="6"/>
  <c r="R25" i="6"/>
  <c r="B26" i="6"/>
  <c r="C26" i="6"/>
  <c r="D26" i="6"/>
  <c r="E26" i="6"/>
  <c r="F26" i="6"/>
  <c r="G26" i="6"/>
  <c r="H26" i="6"/>
  <c r="I26" i="6"/>
  <c r="J26" i="6"/>
  <c r="K26" i="6"/>
  <c r="L26" i="6"/>
  <c r="M26" i="6"/>
  <c r="N26" i="6"/>
  <c r="O26" i="6"/>
  <c r="P26" i="6"/>
  <c r="Q26" i="6"/>
  <c r="R26" i="6"/>
  <c r="B27" i="6"/>
  <c r="C27" i="6"/>
  <c r="D27" i="6"/>
  <c r="E27" i="6"/>
  <c r="F27" i="6"/>
  <c r="G27" i="6"/>
  <c r="H27" i="6"/>
  <c r="I27" i="6"/>
  <c r="J27" i="6"/>
  <c r="K27" i="6"/>
  <c r="L27" i="6"/>
  <c r="M27" i="6"/>
  <c r="N27" i="6"/>
  <c r="O27" i="6"/>
  <c r="P27" i="6"/>
  <c r="Q27" i="6"/>
  <c r="R27" i="6"/>
  <c r="B28" i="6"/>
  <c r="C28" i="6"/>
  <c r="D28" i="6"/>
  <c r="E28" i="6"/>
  <c r="F28" i="6"/>
  <c r="G28" i="6"/>
  <c r="H28" i="6"/>
  <c r="I28" i="6"/>
  <c r="J28" i="6"/>
  <c r="K28" i="6"/>
  <c r="L28" i="6"/>
  <c r="M28" i="6"/>
  <c r="N28" i="6"/>
  <c r="O28" i="6"/>
  <c r="P28" i="6"/>
  <c r="Q28" i="6"/>
  <c r="R28" i="6"/>
  <c r="B29" i="6"/>
  <c r="C29" i="6"/>
  <c r="D29" i="6"/>
  <c r="E29" i="6"/>
  <c r="F29" i="6"/>
  <c r="G29" i="6"/>
  <c r="H29" i="6"/>
  <c r="I29" i="6"/>
  <c r="J29" i="6"/>
  <c r="K29" i="6"/>
  <c r="L29" i="6"/>
  <c r="M29" i="6"/>
  <c r="N29" i="6"/>
  <c r="O29" i="6"/>
  <c r="P29" i="6"/>
  <c r="Q29" i="6"/>
  <c r="R29" i="6"/>
  <c r="B30" i="6"/>
  <c r="C30" i="6"/>
  <c r="D30" i="6"/>
  <c r="E30" i="6"/>
  <c r="F30" i="6"/>
  <c r="G30" i="6"/>
  <c r="H30" i="6"/>
  <c r="I30" i="6"/>
  <c r="J30" i="6"/>
  <c r="K30" i="6"/>
  <c r="L30" i="6"/>
  <c r="M30" i="6"/>
  <c r="N30" i="6"/>
  <c r="O30" i="6"/>
  <c r="P30" i="6"/>
  <c r="Q30" i="6"/>
  <c r="R30" i="6"/>
  <c r="B31" i="6"/>
  <c r="C31" i="6"/>
  <c r="D31" i="6"/>
  <c r="E31" i="6"/>
  <c r="F31" i="6"/>
  <c r="G31" i="6"/>
  <c r="H31" i="6"/>
  <c r="I31" i="6"/>
  <c r="J31" i="6"/>
  <c r="K31" i="6"/>
  <c r="L31" i="6"/>
  <c r="M31" i="6"/>
  <c r="N31" i="6"/>
  <c r="O31" i="6"/>
  <c r="P31" i="6"/>
  <c r="Q31" i="6"/>
  <c r="R31" i="6"/>
  <c r="B32" i="6"/>
  <c r="C32" i="6"/>
  <c r="D32" i="6"/>
  <c r="E32" i="6"/>
  <c r="F32" i="6"/>
  <c r="G32" i="6"/>
  <c r="H32" i="6"/>
  <c r="I32" i="6"/>
  <c r="J32" i="6"/>
  <c r="K32" i="6"/>
  <c r="L32" i="6"/>
  <c r="M32" i="6"/>
  <c r="N32" i="6"/>
  <c r="O32" i="6"/>
  <c r="P32" i="6"/>
  <c r="Q32" i="6"/>
  <c r="R32" i="6"/>
  <c r="B33" i="6"/>
  <c r="C33" i="6"/>
  <c r="D33" i="6"/>
  <c r="E33" i="6"/>
  <c r="F33" i="6"/>
  <c r="G33" i="6"/>
  <c r="H33" i="6"/>
  <c r="I33" i="6"/>
  <c r="J33" i="6"/>
  <c r="K33" i="6"/>
  <c r="L33" i="6"/>
  <c r="M33" i="6"/>
  <c r="N33" i="6"/>
  <c r="O33" i="6"/>
  <c r="P33" i="6"/>
  <c r="Q33" i="6"/>
  <c r="R33" i="6"/>
  <c r="B34" i="6"/>
  <c r="C34" i="6"/>
  <c r="D34" i="6"/>
  <c r="E34" i="6"/>
  <c r="F34" i="6"/>
  <c r="G34" i="6"/>
  <c r="H34" i="6"/>
  <c r="I34" i="6"/>
  <c r="J34" i="6"/>
  <c r="K34" i="6"/>
  <c r="L34" i="6"/>
  <c r="M34" i="6"/>
  <c r="N34" i="6"/>
  <c r="O34" i="6"/>
  <c r="P34" i="6"/>
  <c r="Q34" i="6"/>
  <c r="R34" i="6"/>
  <c r="B35" i="6"/>
  <c r="C35" i="6"/>
  <c r="D35" i="6"/>
  <c r="E35" i="6"/>
  <c r="F35" i="6"/>
  <c r="G35" i="6"/>
  <c r="H35" i="6"/>
  <c r="I35" i="6"/>
  <c r="J35" i="6"/>
  <c r="K35" i="6"/>
  <c r="L35" i="6"/>
  <c r="M35" i="6"/>
  <c r="N35" i="6"/>
  <c r="O35" i="6"/>
  <c r="P35" i="6"/>
  <c r="Q35" i="6"/>
  <c r="R35" i="6"/>
  <c r="B36" i="6"/>
  <c r="C36" i="6"/>
  <c r="D36" i="6"/>
  <c r="E36" i="6"/>
  <c r="F36" i="6"/>
  <c r="G36" i="6"/>
  <c r="H36" i="6"/>
  <c r="I36" i="6"/>
  <c r="J36" i="6"/>
  <c r="K36" i="6"/>
  <c r="L36" i="6"/>
  <c r="M36" i="6"/>
  <c r="N36" i="6"/>
  <c r="O36" i="6"/>
  <c r="P36" i="6"/>
  <c r="Q36" i="6"/>
  <c r="R36" i="6"/>
  <c r="B37" i="6"/>
  <c r="C37" i="6"/>
  <c r="D37" i="6"/>
  <c r="E37" i="6"/>
  <c r="F37" i="6"/>
  <c r="G37" i="6"/>
  <c r="H37" i="6"/>
  <c r="I37" i="6"/>
  <c r="J37" i="6"/>
  <c r="K37" i="6"/>
  <c r="L37" i="6"/>
  <c r="M37" i="6"/>
  <c r="N37" i="6"/>
  <c r="O37" i="6"/>
  <c r="P37" i="6"/>
  <c r="Q37" i="6"/>
  <c r="R37" i="6"/>
  <c r="B38" i="6"/>
  <c r="C38" i="6"/>
  <c r="D38" i="6"/>
  <c r="E38" i="6"/>
  <c r="F38" i="6"/>
  <c r="G38" i="6"/>
  <c r="H38" i="6"/>
  <c r="I38" i="6"/>
  <c r="J38" i="6"/>
  <c r="K38" i="6"/>
  <c r="L38" i="6"/>
  <c r="M38" i="6"/>
  <c r="N38" i="6"/>
  <c r="O38" i="6"/>
  <c r="P38" i="6"/>
  <c r="Q38" i="6"/>
  <c r="R38" i="6"/>
  <c r="B39" i="6"/>
  <c r="C39" i="6"/>
  <c r="D39" i="6"/>
  <c r="E39" i="6"/>
  <c r="F39" i="6"/>
  <c r="G39" i="6"/>
  <c r="H39" i="6"/>
  <c r="I39" i="6"/>
  <c r="J39" i="6"/>
  <c r="K39" i="6"/>
  <c r="L39" i="6"/>
  <c r="M39" i="6"/>
  <c r="N39" i="6"/>
  <c r="O39" i="6"/>
  <c r="P39" i="6"/>
  <c r="Q39" i="6"/>
  <c r="R39" i="6"/>
  <c r="B40" i="6"/>
  <c r="C40" i="6"/>
  <c r="D40" i="6"/>
  <c r="E40" i="6"/>
  <c r="F40" i="6"/>
  <c r="G40" i="6"/>
  <c r="H40" i="6"/>
  <c r="I40" i="6"/>
  <c r="J40" i="6"/>
  <c r="K40" i="6"/>
  <c r="L40" i="6"/>
  <c r="M40" i="6"/>
  <c r="N40" i="6"/>
  <c r="O40" i="6"/>
  <c r="P40" i="6"/>
  <c r="Q40" i="6"/>
  <c r="R40" i="6"/>
  <c r="B41" i="6"/>
  <c r="C41" i="6"/>
  <c r="D41" i="6"/>
  <c r="E41" i="6"/>
  <c r="F41" i="6"/>
  <c r="G41" i="6"/>
  <c r="H41" i="6"/>
  <c r="I41" i="6"/>
  <c r="J41" i="6"/>
  <c r="K41" i="6"/>
  <c r="L41" i="6"/>
  <c r="M41" i="6"/>
  <c r="N41" i="6"/>
  <c r="O41" i="6"/>
  <c r="P41" i="6"/>
  <c r="Q41" i="6"/>
  <c r="R41" i="6"/>
  <c r="C7" i="6"/>
  <c r="D7" i="6"/>
  <c r="E7" i="6"/>
  <c r="F7" i="6"/>
  <c r="G7" i="6"/>
  <c r="H7" i="6"/>
  <c r="I7" i="6"/>
  <c r="J7" i="6"/>
  <c r="K7" i="6"/>
  <c r="L7" i="6"/>
  <c r="M7" i="6"/>
  <c r="N7" i="6"/>
  <c r="O7" i="6"/>
  <c r="P7" i="6"/>
  <c r="Q7" i="6"/>
  <c r="R7" i="6"/>
  <c r="B7" i="6"/>
  <c r="C5" i="6"/>
  <c r="D5" i="6"/>
  <c r="E5" i="6"/>
  <c r="F5" i="6"/>
  <c r="G5" i="6"/>
  <c r="H5" i="6"/>
  <c r="I5" i="6"/>
  <c r="J5" i="6"/>
  <c r="K5" i="6"/>
  <c r="L5" i="6"/>
  <c r="M5" i="6"/>
  <c r="N5" i="6"/>
  <c r="O5" i="6"/>
  <c r="P5" i="6"/>
  <c r="Q5" i="6"/>
  <c r="R5" i="6"/>
  <c r="B5" i="6"/>
  <c r="E3" i="4"/>
  <c r="F3" i="4"/>
  <c r="G3" i="4"/>
  <c r="H3" i="4"/>
  <c r="I3" i="4"/>
  <c r="J3" i="4"/>
  <c r="K3" i="4"/>
  <c r="L3" i="4"/>
  <c r="M3" i="4"/>
  <c r="N3" i="4"/>
  <c r="O3" i="4"/>
  <c r="P3" i="4"/>
  <c r="Q3" i="4"/>
  <c r="R3" i="4"/>
  <c r="C3" i="4"/>
  <c r="D3" i="4"/>
  <c r="B3" i="4"/>
  <c r="L6" i="6" l="1"/>
  <c r="P6" i="6"/>
  <c r="H6" i="6"/>
  <c r="D6" i="6"/>
  <c r="C6" i="6"/>
  <c r="M6" i="6"/>
  <c r="R6" i="6"/>
  <c r="J6" i="6"/>
  <c r="G6" i="6"/>
  <c r="Q6" i="6"/>
  <c r="I6" i="6"/>
  <c r="F6" i="6"/>
  <c r="B6" i="6"/>
  <c r="O6" i="6"/>
  <c r="N6" i="6"/>
  <c r="K6" i="6"/>
  <c r="E6" i="6"/>
</calcChain>
</file>

<file path=xl/sharedStrings.xml><?xml version="1.0" encoding="utf-8"?>
<sst xmlns="http://schemas.openxmlformats.org/spreadsheetml/2006/main" count="187" uniqueCount="62">
  <si>
    <t>Filles</t>
  </si>
  <si>
    <t>Garçons</t>
  </si>
  <si>
    <t>Mixte</t>
  </si>
  <si>
    <t>Solo</t>
  </si>
  <si>
    <t>x</t>
  </si>
  <si>
    <t>Nombre</t>
  </si>
  <si>
    <t>Danseurs</t>
  </si>
  <si>
    <t>Date</t>
  </si>
  <si>
    <t>Date de la répétition</t>
  </si>
  <si>
    <t>Pourcentage</t>
  </si>
  <si>
    <t>Danse 1</t>
  </si>
  <si>
    <t>Danse 2</t>
  </si>
  <si>
    <t>Danse 3</t>
  </si>
  <si>
    <t>Danse 4</t>
  </si>
  <si>
    <t>Danse 5</t>
  </si>
  <si>
    <t>Danse 6</t>
  </si>
  <si>
    <t>Danse 7</t>
  </si>
  <si>
    <t>Danse 8</t>
  </si>
  <si>
    <t>Danse 9</t>
  </si>
  <si>
    <t>Danse 10</t>
  </si>
  <si>
    <t>Danse 11</t>
  </si>
  <si>
    <t>Danse 12</t>
  </si>
  <si>
    <t>Danse 13</t>
  </si>
  <si>
    <t>Danse 14</t>
  </si>
  <si>
    <t>Danse 15</t>
  </si>
  <si>
    <t>Danse 16</t>
  </si>
  <si>
    <t>Danse 17</t>
  </si>
  <si>
    <t>Nom 1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</si>
  <si>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</si>
  <si>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</si>
  <si>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</si>
  <si>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</si>
  <si>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</si>
  <si>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</si>
  <si>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</si>
  <si>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</si>
  <si>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</si>
  <si>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Nom 11</t>
  </si>
  <si>
    <t>Nom 12</t>
  </si>
  <si>
    <t>Nom 13</t>
  </si>
  <si>
    <t>Nom 14</t>
  </si>
  <si>
    <t>Nom 15</t>
  </si>
  <si>
    <t>Nom 16</t>
  </si>
  <si>
    <t>Nom 17</t>
  </si>
  <si>
    <t>Nom 18</t>
  </si>
  <si>
    <t>Nom 19</t>
  </si>
  <si>
    <t>Nom 20</t>
  </si>
  <si>
    <t>Nom 21</t>
  </si>
  <si>
    <t>Nom 22</t>
  </si>
  <si>
    <t>Nom 23</t>
  </si>
  <si>
    <t>Nom 24</t>
  </si>
  <si>
    <t>Nom 25</t>
  </si>
  <si>
    <t>Nom 26</t>
  </si>
  <si>
    <t>Nom 27</t>
  </si>
  <si>
    <t>Nom 28</t>
  </si>
  <si>
    <t>Nom 29</t>
  </si>
  <si>
    <t>Nom 30</t>
  </si>
  <si>
    <t>Nom 31</t>
  </si>
  <si>
    <t>Nom 32</t>
  </si>
  <si>
    <t>Nom 33</t>
  </si>
  <si>
    <t>Nom 34</t>
  </si>
  <si>
    <t>Nom 35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</si>
</sst>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3" x14ac:knownFonts="1">
    <font>
      <sz val="12"/>
      <color theme="1"/>
      <name val="Calibri"/>
      <family val="2"/>
      <scheme val="minor"/>
    </font>
    <font>
      <sz val="12"/>
      <color indexed="8"/>
      <name val="Calibri"/>
      <family val="2"/>
    </font>
    <font>
      <sz val="12"/>
      <color indexed="9"/>
      <name val="Calibri"/>
      <family val="2"/>
    </font>
    <font>
      <sz val="12"/>
      <color indexed="10"/>
      <name val="Calibri"/>
      <family val="2"/>
    </font>
    <font>
      <sz val="12"/>
      <color indexed="17"/>
      <name val="Calibri"/>
      <family val="2"/>
    </font>
    <font>
      <b/>
      <sz val="12"/>
      <color indexed="52"/>
      <name val="Calibri"/>
      <family val="2"/>
    </font>
    <font>
      <sz val="12"/>
      <color indexed="52"/>
      <name val="Calibri"/>
      <family val="2"/>
    </font>
    <font>
      <sz val="12"/>
      <color indexed="62"/>
      <name val="Calibri"/>
      <family val="2"/>
    </font>
    <font>
      <sz val="12"/>
      <color indexed="14"/>
      <name val="Calibri"/>
      <family val="2"/>
    </font>
    <font>
      <sz val="12"/>
      <color indexed="60"/>
      <name val="Calibri"/>
      <family val="2"/>
    </font>
    <font>
      <b/>
      <sz val="12"/>
      <color indexed="63"/>
      <name val="Calibri"/>
      <family val="2"/>
    </font>
    <font>
      <i/>
      <sz val="12"/>
      <color indexed="23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8"/>
      <color indexed="56"/>
      <name val="Cambria"/>
      <family val="2"/>
    </font>
    <font>
      <b/>
      <sz val="12"/>
      <color indexed="8"/>
      <name val="Calibri"/>
      <family val="2"/>
    </font>
    <font>
      <b/>
      <sz val="12"/>
      <color indexed="9"/>
      <name val="Calibri"/>
      <family val="2"/>
    </font>
    <font>
      <sz val="1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indexed="8"/>
      <name val="Calibri"/>
      <family val="2"/>
      <scheme val="minor"/>
    </font>
    <font>
      <sz val="14"/>
      <color indexed="8"/>
      <name val="Calibri"/>
      <family val="2"/>
      <scheme val="minor"/>
    </font>
    <font>
      <sz val="8"/>
      <name val="Calibri"/>
      <family val="2"/>
      <scheme val="minor"/>
    </font>
  </fonts>
  <fills count="22">
    <fill>
      <patternFill patternType="none"/>
    </fill>
    <fill>
      <patternFill patternType="gray125"/>
    </fill>
    <fill>
      <patternFill patternType="solid">
        <fgColor indexed="9"/>
        <bgColor indexed="27"/>
      </patternFill>
    </fill>
    <fill>
      <patternFill patternType="solid">
        <fgColor indexed="47"/>
        <bgColor indexed="26"/>
      </patternFill>
    </fill>
    <fill>
      <patternFill patternType="solid">
        <fgColor indexed="31"/>
        <bgColor indexed="22"/>
      </patternFill>
    </fill>
    <fill>
      <patternFill patternType="solid">
        <fgColor indexed="27"/>
        <bgColor indexed="41"/>
      </patternFill>
    </fill>
    <fill>
      <patternFill patternType="solid">
        <fgColor indexed="44"/>
        <bgColor indexed="22"/>
      </patternFill>
    </fill>
    <fill>
      <patternFill patternType="solid">
        <fgColor indexed="46"/>
        <bgColor indexed="24"/>
      </patternFill>
    </fill>
    <fill>
      <patternFill patternType="solid">
        <fgColor indexed="51"/>
        <bgColor indexed="29"/>
      </patternFill>
    </fill>
    <fill>
      <patternFill patternType="solid">
        <fgColor indexed="25"/>
        <bgColor indexed="19"/>
      </patternFill>
    </fill>
    <fill>
      <patternFill patternType="solid">
        <fgColor indexed="29"/>
        <bgColor indexed="52"/>
      </patternFill>
    </fill>
    <fill>
      <patternFill patternType="solid">
        <fgColor indexed="22"/>
        <bgColor indexed="31"/>
      </patternFill>
    </fill>
    <fill>
      <patternFill patternType="solid">
        <fgColor indexed="49"/>
        <bgColor indexed="40"/>
      </patternFill>
    </fill>
    <fill>
      <patternFill patternType="solid">
        <fgColor indexed="62"/>
        <bgColor indexed="56"/>
      </patternFill>
    </fill>
    <fill>
      <patternFill patternType="solid">
        <fgColor indexed="19"/>
        <bgColor indexed="25"/>
      </patternFill>
    </fill>
    <fill>
      <patternFill patternType="solid">
        <fgColor indexed="20"/>
        <bgColor indexed="36"/>
      </patternFill>
    </fill>
    <fill>
      <patternFill patternType="solid">
        <fgColor indexed="42"/>
        <bgColor indexed="27"/>
      </patternFill>
    </fill>
    <fill>
      <patternFill patternType="solid">
        <fgColor indexed="45"/>
        <bgColor indexed="46"/>
      </patternFill>
    </fill>
    <fill>
      <patternFill patternType="solid">
        <fgColor indexed="26"/>
        <bgColor indexed="43"/>
      </patternFill>
    </fill>
    <fill>
      <patternFill patternType="solid">
        <fgColor indexed="43"/>
        <bgColor indexed="26"/>
      </patternFill>
    </fill>
    <fill>
      <patternFill patternType="solid">
        <fgColor indexed="55"/>
        <bgColor indexed="23"/>
      </patternFill>
    </fill>
    <fill>
      <patternFill patternType="solid">
        <fgColor theme="7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25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44">
    <xf numFmtId="0" fontId="0" fillId="0" borderId="0"/>
    <xf numFmtId="0" fontId="1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  <xf numFmtId="0" fontId="1" fillId="2" borderId="0" applyNumberFormat="0" applyBorder="0" applyAlignment="0" applyProtection="0"/>
    <xf numFmtId="0" fontId="1" fillId="5" borderId="0" applyNumberFormat="0" applyBorder="0" applyAlignment="0" applyProtection="0"/>
    <xf numFmtId="0" fontId="1" fillId="3" borderId="0" applyNumberFormat="0" applyBorder="0" applyAlignment="0" applyProtection="0"/>
    <xf numFmtId="0" fontId="1" fillId="6" borderId="0" applyNumberFormat="0" applyBorder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  <xf numFmtId="0" fontId="1" fillId="7" borderId="0" applyNumberFormat="0" applyBorder="0" applyAlignment="0" applyProtection="0"/>
    <xf numFmtId="0" fontId="1" fillId="6" borderId="0" applyNumberFormat="0" applyBorder="0" applyAlignment="0" applyProtection="0"/>
    <xf numFmtId="0" fontId="1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4" borderId="0" applyNumberFormat="0" applyBorder="0" applyAlignment="0" applyProtection="0"/>
    <xf numFmtId="0" fontId="2" fillId="11" borderId="0" applyNumberFormat="0" applyBorder="0" applyAlignment="0" applyProtection="0"/>
    <xf numFmtId="0" fontId="2" fillId="12" borderId="0" applyNumberFormat="0" applyBorder="0" applyAlignment="0" applyProtection="0"/>
    <xf numFmtId="0" fontId="2" fillId="3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4" borderId="0" applyNumberFormat="0" applyBorder="0" applyAlignment="0" applyProtection="0"/>
    <xf numFmtId="0" fontId="2" fillId="15" borderId="0" applyNumberFormat="0" applyBorder="0" applyAlignment="0" applyProtection="0"/>
    <xf numFmtId="0" fontId="2" fillId="12" borderId="0" applyNumberFormat="0" applyBorder="0" applyAlignment="0" applyProtection="0"/>
    <xf numFmtId="0" fontId="2" fillId="10" borderId="0" applyNumberFormat="0" applyBorder="0" applyAlignment="0" applyProtection="0"/>
    <xf numFmtId="0" fontId="3" fillId="0" borderId="0" applyNumberFormat="0" applyFill="0" applyBorder="0" applyAlignment="0" applyProtection="0"/>
    <xf numFmtId="0" fontId="4" fillId="16" borderId="0" applyNumberFormat="0" applyBorder="0" applyAlignment="0" applyProtection="0"/>
    <xf numFmtId="0" fontId="5" fillId="11" borderId="2" applyNumberFormat="0" applyAlignment="0" applyProtection="0"/>
    <xf numFmtId="0" fontId="6" fillId="0" borderId="3" applyNumberFormat="0" applyFill="0" applyAlignment="0" applyProtection="0"/>
    <xf numFmtId="0" fontId="7" fillId="3" borderId="2" applyNumberFormat="0" applyAlignment="0" applyProtection="0"/>
    <xf numFmtId="0" fontId="8" fillId="17" borderId="0" applyNumberFormat="0" applyBorder="0" applyAlignment="0" applyProtection="0"/>
    <xf numFmtId="0" fontId="9" fillId="18" borderId="0" applyNumberFormat="0" applyBorder="0" applyAlignment="0" applyProtection="0"/>
    <xf numFmtId="0" fontId="1" fillId="19" borderId="4" applyNumberFormat="0" applyAlignment="0" applyProtection="0"/>
    <xf numFmtId="0" fontId="10" fillId="11" borderId="5" applyNumberFormat="0" applyAlignment="0" applyProtection="0"/>
    <xf numFmtId="0" fontId="11" fillId="0" borderId="0" applyNumberFormat="0" applyFill="0" applyBorder="0" applyAlignment="0" applyProtection="0"/>
    <xf numFmtId="0" fontId="12" fillId="0" borderId="6" applyNumberFormat="0" applyFill="0" applyAlignment="0" applyProtection="0"/>
    <xf numFmtId="0" fontId="13" fillId="0" borderId="7" applyNumberFormat="0" applyFill="0" applyAlignment="0" applyProtection="0"/>
    <xf numFmtId="0" fontId="14" fillId="0" borderId="8" applyNumberFormat="0" applyFill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20" borderId="10" applyNumberFormat="0" applyAlignment="0" applyProtection="0"/>
    <xf numFmtId="9" fontId="19" fillId="0" borderId="0" applyFont="0" applyFill="0" applyBorder="0" applyAlignment="0" applyProtection="0"/>
  </cellStyleXfs>
  <cellXfs count="16">
    <xf numFmtId="0" fontId="0" fillId="0" borderId="0" xfId="0"/>
    <xf numFmtId="0" fontId="21" fillId="0" borderId="1" xfId="1" applyFont="1" applyBorder="1" applyAlignment="1">
      <alignment horizontal="left" vertical="top" textRotation="180"/>
    </xf>
    <xf numFmtId="0" fontId="18" fillId="0" borderId="1" xfId="0" applyFont="1" applyBorder="1" applyAlignment="1">
      <alignment vertical="top" textRotation="90" wrapText="1"/>
    </xf>
    <xf numFmtId="0" fontId="0" fillId="0" borderId="1" xfId="0" applyBorder="1"/>
    <xf numFmtId="0" fontId="20" fillId="0" borderId="1" xfId="1" applyFont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18" fillId="0" borderId="1" xfId="0" applyFont="1" applyBorder="1" applyAlignment="1">
      <alignment horizontal="center" vertical="top" textRotation="90" wrapText="1"/>
    </xf>
    <xf numFmtId="14" fontId="0" fillId="0" borderId="0" xfId="0" applyNumberFormat="1"/>
    <xf numFmtId="9" fontId="20" fillId="0" borderId="1" xfId="43" applyFont="1" applyBorder="1" applyAlignment="1">
      <alignment horizontal="center" vertical="center" wrapText="1"/>
    </xf>
    <xf numFmtId="0" fontId="0" fillId="0" borderId="11" xfId="0" applyBorder="1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16" fontId="0" fillId="0" borderId="0" xfId="0" applyNumberFormat="1" applyBorder="1"/>
    <xf numFmtId="14" fontId="0" fillId="21" borderId="0" xfId="0" applyNumberFormat="1" applyFill="1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</cellXfs>
  <cellStyles count="44">
    <cellStyle name="20 % - Accent1 2" xfId="2" xr:uid="{9BA76B69-1BD7-44D0-93B9-A879165D360C}"/>
    <cellStyle name="20 % - Accent2 2" xfId="3" xr:uid="{8AA69736-DD28-4DDC-8250-023C2860D6AB}"/>
    <cellStyle name="20 % - Accent3 2" xfId="4" xr:uid="{FC92B746-2991-456B-B69D-368CC397FE1D}"/>
    <cellStyle name="20 % - Accent4 2" xfId="5" xr:uid="{75DFDEC5-D363-409A-BD42-77FB4D7221C7}"/>
    <cellStyle name="20 % - Accent5 2" xfId="6" xr:uid="{2869B2E5-E988-4112-8C9B-A8970D1EB790}"/>
    <cellStyle name="20 % - Accent6 2" xfId="7" xr:uid="{F3506739-B879-4E98-BCD0-0BD212FE3D51}"/>
    <cellStyle name="40 % - Accent1 2" xfId="8" xr:uid="{DB26F1C7-71AB-4C24-B966-3D28FAD4A0AC}"/>
    <cellStyle name="40 % - Accent2 2" xfId="9" xr:uid="{2AD743C3-85F2-4DC4-9052-DC619E5A98B4}"/>
    <cellStyle name="40 % - Accent3 2" xfId="10" xr:uid="{ADD2CC6E-4B9D-4B08-AB69-987BB8DF59DC}"/>
    <cellStyle name="40 % - Accent4 2" xfId="11" xr:uid="{A3E9E17C-69FE-40F4-B78F-A915FCBBB194}"/>
    <cellStyle name="40 % - Accent5 2" xfId="12" xr:uid="{D87C1CB4-3F07-40DB-9009-416AE4588AD5}"/>
    <cellStyle name="40 % - Accent6 2" xfId="13" xr:uid="{D7379B95-2465-4C12-B68C-01C25257AE14}"/>
    <cellStyle name="60 % - Accent1 2" xfId="14" xr:uid="{73AC436E-AC2E-4EC9-884E-CEC602E56399}"/>
    <cellStyle name="60 % - Accent2 2" xfId="15" xr:uid="{20E2786C-2255-43A0-8A1B-115EC3D270C5}"/>
    <cellStyle name="60 % - Accent3 2" xfId="16" xr:uid="{4C50174A-E3C1-4CFA-9E68-DA6667D9242E}"/>
    <cellStyle name="60 % - Accent4 2" xfId="17" xr:uid="{F319E433-9CD8-4D5A-AB3D-AFBE72599822}"/>
    <cellStyle name="60 % - Accent5 2" xfId="18" xr:uid="{1F2BF8F8-BAFD-4A8B-A89F-B5E887D6A004}"/>
    <cellStyle name="60 % - Accent6 2" xfId="19" xr:uid="{770C3CCF-ABB3-45A4-80FD-2053642F4F0C}"/>
    <cellStyle name="Accent1 2" xfId="20" xr:uid="{B6CD4771-63B1-4B18-8CF9-91D4023C686E}"/>
    <cellStyle name="Accent2 2" xfId="21" xr:uid="{D0C8ED21-2898-482D-86A2-D21D008C16D9}"/>
    <cellStyle name="Accent3 2" xfId="22" xr:uid="{3B47DA76-39F8-42AF-BE12-14765C29EBC0}"/>
    <cellStyle name="Accent4 2" xfId="23" xr:uid="{4FB0E1E8-E3EC-4358-A55B-7D69CDEB351E}"/>
    <cellStyle name="Accent5 2" xfId="24" xr:uid="{C574FDFE-22D0-4608-9C44-24565B4C6654}"/>
    <cellStyle name="Accent6 2" xfId="25" xr:uid="{1905A32F-AA39-439F-B60F-C926ED483753}"/>
    <cellStyle name="Avertissement 2" xfId="26" xr:uid="{545F4272-CEA8-4D6E-8AAD-32B78A4B4AD8}"/>
    <cellStyle name="Bon" xfId="27" xr:uid="{00E418C6-E66C-4EE2-81C6-F8F7660AA5C8}"/>
    <cellStyle name="Calcul 2" xfId="28" xr:uid="{B76D89E5-DE44-4F2D-B516-5FBB20B18A6C}"/>
    <cellStyle name="Cellule liée 2" xfId="29" xr:uid="{07CD488A-2AD5-498F-8368-CCFEFBAA9A9D}"/>
    <cellStyle name="Entrée 2" xfId="30" xr:uid="{FC68E698-A479-4640-A605-45D836468953}"/>
    <cellStyle name="Insatisfaisant 2" xfId="31" xr:uid="{64C4B146-5743-4457-9140-5D44B0CD70D1}"/>
    <cellStyle name="Neutre 2" xfId="32" xr:uid="{73B32882-8E04-49F6-AE71-4737B814B718}"/>
    <cellStyle name="Normal" xfId="0" builtinId="0"/>
    <cellStyle name="Normal 2" xfId="1" xr:uid="{B113E9E7-9F12-433D-AE8B-BAA7B7B91FD8}"/>
    <cellStyle name="Pourcentage" xfId="43" builtinId="5"/>
    <cellStyle name="Remarque" xfId="33" xr:uid="{7E7FE46A-6712-4A7B-A21B-9AAA36018C0F}"/>
    <cellStyle name="Sortie 2" xfId="34" xr:uid="{5FC22038-1963-4889-9F9E-31A018C41CBA}"/>
    <cellStyle name="Texte explicatif 2" xfId="35" xr:uid="{75E6EAFD-70EB-4C04-A251-C95930483EA5}"/>
    <cellStyle name="Titre 1" xfId="36" xr:uid="{B0D29BFB-8842-43D4-A86F-A6264DFEAD01}"/>
    <cellStyle name="Titre 2" xfId="37" xr:uid="{B4DDC542-B23C-48A3-98DC-7D1E5A95B48A}"/>
    <cellStyle name="Titre 3" xfId="38" xr:uid="{1FBA40D2-1339-4906-8F51-8868875B6AFB}"/>
    <cellStyle name="Titre 4" xfId="39" xr:uid="{A935C0F0-075D-4349-B7FA-8745545C2F26}"/>
    <cellStyle name="Titre " xfId="40" xr:uid="{B25D27CF-299D-4227-B8CA-CE4170BAF4A1}"/>
    <cellStyle name="Total 2" xfId="41" xr:uid="{00B2CBE1-D157-406F-B4B5-DD5E8E53FC9E}"/>
    <cellStyle name="Vérification de cellule" xfId="42" xr:uid="{B8F0327F-941E-4762-B499-71F611827190}"/>
  </cellStyles>
  <dxfs count="4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4122BC-7BA8-46CA-A0F5-0300AEF5E985}">
  <dimension ref="A1:W38"/>
  <sheetViews>
    <sheetView workbookViewId="0">
      <pane xSplit="1" ySplit="2" topLeftCell="E3" activePane="bottomRight" state="frozen"/>
      <selection pane="topRight" activeCell="B1" sqref="B1"/>
      <selection pane="bottomLeft" activeCell="A3" sqref="A3"/>
      <selection pane="bottomRight" activeCell="B2" sqref="B2:R2"/>
    </sheetView>
  </sheetViews>
  <sheetFormatPr baseColWidth="10" defaultRowHeight="15.6" x14ac:dyDescent="0.3"/>
  <cols>
    <col min="1" max="1" width="11.19921875" style="3"/>
    <col min="2" max="18" width="11.19921875" style="5"/>
    <col min="19" max="16384" width="11.19921875" style="3"/>
  </cols>
  <sheetData>
    <row r="1" spans="1:23" s="5" customFormat="1" x14ac:dyDescent="0.3">
      <c r="B1" s="5" t="s">
        <v>0</v>
      </c>
      <c r="C1" s="5" t="s">
        <v>1</v>
      </c>
      <c r="D1" s="5" t="s">
        <v>0</v>
      </c>
      <c r="E1" s="5" t="s">
        <v>1</v>
      </c>
      <c r="F1" s="5" t="s">
        <v>3</v>
      </c>
      <c r="G1" s="5" t="s">
        <v>3</v>
      </c>
      <c r="H1" s="5" t="s">
        <v>2</v>
      </c>
      <c r="I1" s="5" t="s">
        <v>3</v>
      </c>
      <c r="J1" s="5" t="s">
        <v>3</v>
      </c>
      <c r="K1" s="5" t="s">
        <v>1</v>
      </c>
      <c r="L1" s="5" t="s">
        <v>3</v>
      </c>
      <c r="M1" s="5" t="s">
        <v>2</v>
      </c>
      <c r="N1" s="5" t="s">
        <v>0</v>
      </c>
      <c r="O1" s="5" t="s">
        <v>2</v>
      </c>
      <c r="P1" s="5" t="s">
        <v>0</v>
      </c>
      <c r="Q1" s="5" t="s">
        <v>2</v>
      </c>
      <c r="R1" s="5" t="s">
        <v>2</v>
      </c>
    </row>
    <row r="2" spans="1:23" x14ac:dyDescent="0.3">
      <c r="B2" s="4" t="s">
        <v>10</v>
      </c>
      <c r="C2" s="4" t="s">
        <v>11</v>
      </c>
      <c r="D2" s="4" t="s">
        <v>12</v>
      </c>
      <c r="E2" s="4" t="s">
        <v>13</v>
      </c>
      <c r="F2" s="4" t="s">
        <v>14</v>
      </c>
      <c r="G2" s="4" t="s">
        <v>15</v>
      </c>
      <c r="H2" s="4" t="s">
        <v>16</v>
      </c>
      <c r="I2" s="4" t="s">
        <v>17</v>
      </c>
      <c r="J2" s="4" t="s">
        <v>18</v>
      </c>
      <c r="K2" s="4" t="s">
        <v>19</v>
      </c>
      <c r="L2" s="4" t="s">
        <v>20</v>
      </c>
      <c r="M2" s="4" t="s">
        <v>21</v>
      </c>
      <c r="N2" s="4" t="s">
        <v>22</v>
      </c>
      <c r="O2" s="4" t="s">
        <v>23</v>
      </c>
      <c r="P2" s="4" t="s">
        <v>24</v>
      </c>
      <c r="Q2" s="4" t="s">
        <v>25</v>
      </c>
      <c r="R2" s="4" t="s">
        <v>26</v>
      </c>
    </row>
    <row r="3" spans="1:23" x14ac:dyDescent="0.3">
      <c r="A3" s="3" t="s">
        <v>5</v>
      </c>
      <c r="B3" s="4">
        <f>COUNTA(B4:B50)</f>
        <v>18</v>
      </c>
      <c r="C3" s="4">
        <f t="shared" ref="C3:D3" si="0">COUNTA(C4:C50)</f>
        <v>10</v>
      </c>
      <c r="D3" s="4">
        <f t="shared" si="0"/>
        <v>9</v>
      </c>
      <c r="E3" s="4">
        <f t="shared" ref="E3" si="1">COUNTA(E4:E50)</f>
        <v>0</v>
      </c>
      <c r="F3" s="4">
        <f t="shared" ref="F3" si="2">COUNTA(F4:F50)</f>
        <v>2</v>
      </c>
      <c r="G3" s="4">
        <f t="shared" ref="G3" si="3">COUNTA(G4:G50)</f>
        <v>0</v>
      </c>
      <c r="H3" s="4">
        <f t="shared" ref="H3" si="4">COUNTA(H4:H50)</f>
        <v>0</v>
      </c>
      <c r="I3" s="4">
        <f t="shared" ref="I3" si="5">COUNTA(I4:I50)</f>
        <v>0</v>
      </c>
      <c r="J3" s="4">
        <f t="shared" ref="J3" si="6">COUNTA(J4:J50)</f>
        <v>1</v>
      </c>
      <c r="K3" s="4">
        <f t="shared" ref="K3" si="7">COUNTA(K4:K50)</f>
        <v>0</v>
      </c>
      <c r="L3" s="4">
        <f t="shared" ref="L3" si="8">COUNTA(L4:L50)</f>
        <v>0</v>
      </c>
      <c r="M3" s="4">
        <f t="shared" ref="M3" si="9">COUNTA(M4:M50)</f>
        <v>0</v>
      </c>
      <c r="N3" s="4">
        <f t="shared" ref="N3" si="10">COUNTA(N4:N50)</f>
        <v>0</v>
      </c>
      <c r="O3" s="4">
        <f t="shared" ref="O3" si="11">COUNTA(O4:O50)</f>
        <v>0</v>
      </c>
      <c r="P3" s="4">
        <f t="shared" ref="P3" si="12">COUNTA(P4:P50)</f>
        <v>0</v>
      </c>
      <c r="Q3" s="4">
        <f t="shared" ref="Q3" si="13">COUNTA(Q4:Q50)</f>
        <v>0</v>
      </c>
      <c r="R3" s="4">
        <f t="shared" ref="R3" si="14">COUNTA(R4:R50)</f>
        <v>0</v>
      </c>
    </row>
    <row r="4" spans="1:23" x14ac:dyDescent="0.3">
      <c r="A4" s="3" t="s">
        <v>27</v>
      </c>
      <c r="B4" s="6"/>
      <c r="C4" s="6"/>
      <c r="D4" s="6"/>
      <c r="E4" s="6"/>
      <c r="F4" s="6"/>
      <c r="G4" s="6"/>
      <c r="H4" s="6"/>
      <c r="I4" s="6"/>
      <c r="J4" s="6"/>
      <c r="K4" s="6"/>
      <c r="L4" s="6"/>
      <c r="M4" s="6"/>
      <c r="N4" s="6"/>
      <c r="O4" s="6"/>
      <c r="P4" s="6"/>
      <c r="Q4" s="6"/>
      <c r="R4" s="6"/>
      <c r="S4" s="2"/>
      <c r="T4" s="2"/>
      <c r="U4" s="2"/>
      <c r="V4" s="2"/>
      <c r="W4" s="2"/>
    </row>
    <row r="5" spans="1:23" x14ac:dyDescent="0.3">
      <c r="A5" s="3" t="s">
        <v>28</v>
      </c>
      <c r="B5" s="5" t="s">
        <v>4</v>
      </c>
    </row>
    <row r="6" spans="1:23" x14ac:dyDescent="0.3">
      <c r="A6" s="3" t="s">
        <v>29</v>
      </c>
      <c r="B6" s="5" t="s">
        <v>4</v>
      </c>
      <c r="J6" s="5" t="s">
        <v>4</v>
      </c>
    </row>
    <row r="7" spans="1:23" x14ac:dyDescent="0.3">
      <c r="A7" s="3" t="s">
        <v>30</v>
      </c>
    </row>
    <row r="8" spans="1:23" x14ac:dyDescent="0.3">
      <c r="A8" s="3" t="s">
        <v>31</v>
      </c>
      <c r="B8" s="5" t="s">
        <v>4</v>
      </c>
    </row>
    <row r="9" spans="1:23" x14ac:dyDescent="0.3">
      <c r="A9" s="3" t="s">
        <v>32</v>
      </c>
      <c r="B9" s="5" t="s">
        <v>4</v>
      </c>
      <c r="F9" s="5" t="s">
        <v>4</v>
      </c>
    </row>
    <row r="10" spans="1:23" x14ac:dyDescent="0.3">
      <c r="A10" s="3" t="s">
        <v>33</v>
      </c>
      <c r="B10" s="5" t="s">
        <v>4</v>
      </c>
    </row>
    <row r="11" spans="1:23" x14ac:dyDescent="0.3">
      <c r="A11" s="3" t="s">
        <v>34</v>
      </c>
      <c r="B11" s="5" t="s">
        <v>4</v>
      </c>
    </row>
    <row r="12" spans="1:23" x14ac:dyDescent="0.3">
      <c r="A12" s="3" t="s">
        <v>35</v>
      </c>
      <c r="B12" s="5" t="s">
        <v>4</v>
      </c>
      <c r="D12" s="5" t="s">
        <v>4</v>
      </c>
    </row>
    <row r="13" spans="1:23" x14ac:dyDescent="0.3">
      <c r="A13" s="3" t="s">
        <v>36</v>
      </c>
      <c r="B13" s="5" t="s">
        <v>4</v>
      </c>
      <c r="D13" s="5" t="s">
        <v>4</v>
      </c>
    </row>
    <row r="14" spans="1:23" x14ac:dyDescent="0.3">
      <c r="A14" s="3" t="s">
        <v>37</v>
      </c>
      <c r="D14" s="5" t="s">
        <v>4</v>
      </c>
    </row>
    <row r="15" spans="1:23" x14ac:dyDescent="0.3">
      <c r="A15" s="3" t="s">
        <v>38</v>
      </c>
      <c r="B15" s="5" t="s">
        <v>4</v>
      </c>
    </row>
    <row r="16" spans="1:23" x14ac:dyDescent="0.3">
      <c r="A16" s="3" t="s">
        <v>39</v>
      </c>
      <c r="B16" s="5" t="s">
        <v>4</v>
      </c>
    </row>
    <row r="17" spans="1:19" x14ac:dyDescent="0.3">
      <c r="A17" s="3" t="s">
        <v>40</v>
      </c>
      <c r="B17" s="5" t="s">
        <v>4</v>
      </c>
    </row>
    <row r="18" spans="1:19" x14ac:dyDescent="0.3">
      <c r="A18" s="3" t="s">
        <v>41</v>
      </c>
      <c r="B18" s="5" t="s">
        <v>4</v>
      </c>
    </row>
    <row r="19" spans="1:19" x14ac:dyDescent="0.3">
      <c r="A19" s="3" t="s">
        <v>42</v>
      </c>
    </row>
    <row r="20" spans="1:19" x14ac:dyDescent="0.3">
      <c r="A20" s="3" t="s">
        <v>43</v>
      </c>
      <c r="B20" s="5" t="s">
        <v>4</v>
      </c>
      <c r="D20" s="5" t="s">
        <v>4</v>
      </c>
    </row>
    <row r="21" spans="1:19" x14ac:dyDescent="0.3">
      <c r="A21" s="3" t="s">
        <v>44</v>
      </c>
      <c r="B21" s="5" t="s">
        <v>4</v>
      </c>
      <c r="D21" s="5" t="s">
        <v>4</v>
      </c>
    </row>
    <row r="22" spans="1:19" x14ac:dyDescent="0.3">
      <c r="A22" s="3" t="s">
        <v>45</v>
      </c>
      <c r="B22" s="5" t="s">
        <v>4</v>
      </c>
      <c r="D22" s="5" t="s">
        <v>4</v>
      </c>
    </row>
    <row r="23" spans="1:19" x14ac:dyDescent="0.3">
      <c r="A23" s="3" t="s">
        <v>46</v>
      </c>
      <c r="B23" s="5" t="s">
        <v>4</v>
      </c>
      <c r="D23" s="5" t="s">
        <v>4</v>
      </c>
    </row>
    <row r="24" spans="1:19" x14ac:dyDescent="0.3">
      <c r="A24" s="3" t="s">
        <v>47</v>
      </c>
      <c r="B24" s="5" t="s">
        <v>4</v>
      </c>
      <c r="D24" s="5" t="s">
        <v>4</v>
      </c>
    </row>
    <row r="25" spans="1:19" x14ac:dyDescent="0.3">
      <c r="A25" s="3" t="s">
        <v>48</v>
      </c>
      <c r="B25" s="5" t="s">
        <v>4</v>
      </c>
      <c r="D25" s="5" t="s">
        <v>4</v>
      </c>
    </row>
    <row r="26" spans="1:19" x14ac:dyDescent="0.3">
      <c r="A26" s="3" t="s">
        <v>49</v>
      </c>
    </row>
    <row r="27" spans="1:19" x14ac:dyDescent="0.3">
      <c r="A27" s="3" t="s">
        <v>50</v>
      </c>
      <c r="C27" s="5" t="s">
        <v>4</v>
      </c>
      <c r="S27" s="1"/>
    </row>
    <row r="28" spans="1:19" x14ac:dyDescent="0.3">
      <c r="A28" s="3" t="s">
        <v>51</v>
      </c>
      <c r="C28" s="5" t="s">
        <v>4</v>
      </c>
    </row>
    <row r="29" spans="1:19" x14ac:dyDescent="0.3">
      <c r="A29" s="3" t="s">
        <v>52</v>
      </c>
      <c r="C29" s="5" t="s">
        <v>4</v>
      </c>
      <c r="F29" s="5" t="s">
        <v>4</v>
      </c>
    </row>
    <row r="30" spans="1:19" x14ac:dyDescent="0.3">
      <c r="A30" s="3" t="s">
        <v>53</v>
      </c>
      <c r="C30" s="5" t="s">
        <v>4</v>
      </c>
    </row>
    <row r="31" spans="1:19" x14ac:dyDescent="0.3">
      <c r="A31" s="3" t="s">
        <v>54</v>
      </c>
      <c r="C31" s="5" t="s">
        <v>4</v>
      </c>
    </row>
    <row r="32" spans="1:19" x14ac:dyDescent="0.3">
      <c r="A32" s="3" t="s">
        <v>55</v>
      </c>
      <c r="C32" s="5" t="s">
        <v>4</v>
      </c>
    </row>
    <row r="33" spans="1:3" x14ac:dyDescent="0.3">
      <c r="A33" s="3" t="s">
        <v>56</v>
      </c>
    </row>
    <row r="34" spans="1:3" x14ac:dyDescent="0.3">
      <c r="A34" s="3" t="s">
        <v>57</v>
      </c>
      <c r="C34" s="5" t="s">
        <v>4</v>
      </c>
    </row>
    <row r="35" spans="1:3" x14ac:dyDescent="0.3">
      <c r="A35" s="3" t="s">
        <v>58</v>
      </c>
      <c r="C35" s="5" t="s">
        <v>4</v>
      </c>
    </row>
    <row r="36" spans="1:3" x14ac:dyDescent="0.3">
      <c r="A36" s="3" t="s">
        <v>59</v>
      </c>
      <c r="C36" s="5" t="s">
        <v>4</v>
      </c>
    </row>
    <row r="37" spans="1:3" x14ac:dyDescent="0.3">
      <c r="A37" s="3" t="s">
        <v>60</v>
      </c>
      <c r="C37" s="5" t="s">
        <v>4</v>
      </c>
    </row>
    <row r="38" spans="1:3" x14ac:dyDescent="0.3">
      <c r="A38" s="3" t="s">
        <v>61</v>
      </c>
    </row>
  </sheetData>
  <phoneticPr fontId="22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87A820-4F4A-4AEB-9FA3-380B64FE18F9}">
  <dimension ref="A1:B4"/>
  <sheetViews>
    <sheetView workbookViewId="0">
      <selection activeCell="A5" sqref="A5"/>
    </sheetView>
  </sheetViews>
  <sheetFormatPr baseColWidth="10" defaultRowHeight="15.6" x14ac:dyDescent="0.3"/>
  <cols>
    <col min="2" max="2" width="11.19921875" style="7"/>
  </cols>
  <sheetData>
    <row r="1" spans="1:2" x14ac:dyDescent="0.3">
      <c r="A1" t="s">
        <v>6</v>
      </c>
      <c r="B1" s="7" t="s">
        <v>7</v>
      </c>
    </row>
    <row r="2" spans="1:2" x14ac:dyDescent="0.3">
      <c r="A2" t="s">
        <v>29</v>
      </c>
      <c r="B2" s="7">
        <v>44460</v>
      </c>
    </row>
    <row r="3" spans="1:2" x14ac:dyDescent="0.3">
      <c r="A3" t="s">
        <v>30</v>
      </c>
      <c r="B3" s="7">
        <v>44462</v>
      </c>
    </row>
    <row r="4" spans="1:2" x14ac:dyDescent="0.3">
      <c r="A4" t="s">
        <v>46</v>
      </c>
      <c r="B4" s="7">
        <v>44462</v>
      </c>
    </row>
  </sheetData>
  <autoFilter ref="A1:B4" xr:uid="{2D093F3C-762E-4D03-94D4-8F98601D4DDA}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AB4D66-A67A-457A-ADB4-B86B325341B5}">
  <dimension ref="A1:W41"/>
  <sheetViews>
    <sheetView showGridLines="0" tabSelected="1" workbookViewId="0">
      <pane xSplit="1" ySplit="4" topLeftCell="B5" activePane="bottomRight" state="frozen"/>
      <selection pane="topRight" activeCell="B1" sqref="B1"/>
      <selection pane="bottomLeft" activeCell="A3" sqref="A3"/>
      <selection pane="bottomRight" activeCell="B7" sqref="B7"/>
    </sheetView>
  </sheetViews>
  <sheetFormatPr baseColWidth="10" defaultRowHeight="15.6" x14ac:dyDescent="0.3"/>
  <cols>
    <col min="1" max="1" width="11.19921875" style="3"/>
    <col min="2" max="2" width="11.3984375" style="5" bestFit="1" customWidth="1"/>
    <col min="3" max="18" width="11.19921875" style="5"/>
    <col min="19" max="16384" width="11.19921875" style="3"/>
  </cols>
  <sheetData>
    <row r="1" spans="1:23" s="10" customFormat="1" x14ac:dyDescent="0.3">
      <c r="B1" s="10" t="s">
        <v>8</v>
      </c>
      <c r="D1" s="13">
        <v>44462</v>
      </c>
      <c r="E1" s="11"/>
      <c r="F1" s="11"/>
      <c r="G1" s="11"/>
      <c r="H1" s="11"/>
      <c r="I1" s="11"/>
      <c r="J1" s="11"/>
      <c r="K1" s="11"/>
      <c r="L1" s="11"/>
      <c r="M1" s="11"/>
      <c r="N1" s="11"/>
      <c r="O1" s="11"/>
      <c r="P1" s="11"/>
      <c r="Q1" s="11"/>
      <c r="R1" s="11"/>
    </row>
    <row r="2" spans="1:23" s="10" customFormat="1" x14ac:dyDescent="0.3">
      <c r="B2" s="11"/>
      <c r="C2" s="12"/>
      <c r="D2" s="11"/>
      <c r="E2" s="11"/>
      <c r="F2" s="11"/>
      <c r="G2" s="11"/>
      <c r="H2" s="11"/>
      <c r="I2" s="11"/>
      <c r="J2" s="11"/>
      <c r="K2" s="11"/>
      <c r="L2" s="11"/>
      <c r="M2" s="11"/>
      <c r="N2" s="11"/>
      <c r="O2" s="11"/>
      <c r="P2" s="11"/>
      <c r="Q2" s="11"/>
      <c r="R2" s="11"/>
    </row>
    <row r="3" spans="1:23" s="9" customFormat="1" x14ac:dyDescent="0.3">
      <c r="A3" s="14"/>
      <c r="B3" s="5" t="s">
        <v>0</v>
      </c>
      <c r="C3" s="5" t="s">
        <v>1</v>
      </c>
      <c r="D3" s="5" t="s">
        <v>0</v>
      </c>
      <c r="E3" s="5" t="s">
        <v>1</v>
      </c>
      <c r="F3" s="5" t="s">
        <v>3</v>
      </c>
      <c r="G3" s="5" t="s">
        <v>3</v>
      </c>
      <c r="H3" s="5" t="s">
        <v>2</v>
      </c>
      <c r="I3" s="5" t="s">
        <v>3</v>
      </c>
      <c r="J3" s="5" t="s">
        <v>3</v>
      </c>
      <c r="K3" s="5" t="s">
        <v>1</v>
      </c>
      <c r="L3" s="5" t="s">
        <v>3</v>
      </c>
      <c r="M3" s="5" t="s">
        <v>2</v>
      </c>
      <c r="N3" s="5" t="s">
        <v>0</v>
      </c>
      <c r="O3" s="5" t="s">
        <v>2</v>
      </c>
      <c r="P3" s="5" t="s">
        <v>0</v>
      </c>
      <c r="Q3" s="5" t="s">
        <v>2</v>
      </c>
      <c r="R3" s="5" t="s">
        <v>2</v>
      </c>
      <c r="S3" s="15"/>
    </row>
    <row r="4" spans="1:23" x14ac:dyDescent="0.3">
      <c r="B4" s="4" t="s">
        <v>10</v>
      </c>
      <c r="C4" s="4" t="s">
        <v>11</v>
      </c>
      <c r="D4" s="4" t="s">
        <v>12</v>
      </c>
      <c r="E4" s="4" t="s">
        <v>13</v>
      </c>
      <c r="F4" s="4" t="s">
        <v>14</v>
      </c>
      <c r="G4" s="4" t="s">
        <v>15</v>
      </c>
      <c r="H4" s="4" t="s">
        <v>16</v>
      </c>
      <c r="I4" s="4" t="s">
        <v>17</v>
      </c>
      <c r="J4" s="4" t="s">
        <v>18</v>
      </c>
      <c r="K4" s="4" t="s">
        <v>19</v>
      </c>
      <c r="L4" s="4" t="s">
        <v>20</v>
      </c>
      <c r="M4" s="4" t="s">
        <v>21</v>
      </c>
      <c r="N4" s="4" t="s">
        <v>22</v>
      </c>
      <c r="O4" s="4" t="s">
        <v>23</v>
      </c>
      <c r="P4" s="4" t="s">
        <v>24</v>
      </c>
      <c r="Q4" s="4" t="s">
        <v>25</v>
      </c>
      <c r="R4" s="4" t="s">
        <v>26</v>
      </c>
    </row>
    <row r="5" spans="1:23" x14ac:dyDescent="0.3">
      <c r="A5" s="3" t="s">
        <v>5</v>
      </c>
      <c r="B5" s="4">
        <f>Places!B3</f>
        <v>18</v>
      </c>
      <c r="C5" s="4">
        <f>Places!C3</f>
        <v>10</v>
      </c>
      <c r="D5" s="4">
        <f>Places!D3</f>
        <v>9</v>
      </c>
      <c r="E5" s="4">
        <f>Places!E3</f>
        <v>0</v>
      </c>
      <c r="F5" s="4">
        <f>Places!F3</f>
        <v>2</v>
      </c>
      <c r="G5" s="4">
        <f>Places!G3</f>
        <v>0</v>
      </c>
      <c r="H5" s="4">
        <f>Places!H3</f>
        <v>0</v>
      </c>
      <c r="I5" s="4">
        <f>Places!I3</f>
        <v>0</v>
      </c>
      <c r="J5" s="4">
        <f>Places!J3</f>
        <v>1</v>
      </c>
      <c r="K5" s="4">
        <f>Places!K3</f>
        <v>0</v>
      </c>
      <c r="L5" s="4">
        <f>Places!L3</f>
        <v>0</v>
      </c>
      <c r="M5" s="4">
        <f>Places!M3</f>
        <v>0</v>
      </c>
      <c r="N5" s="4">
        <f>Places!N3</f>
        <v>0</v>
      </c>
      <c r="O5" s="4">
        <f>Places!O3</f>
        <v>0</v>
      </c>
      <c r="P5" s="4">
        <f>Places!P3</f>
        <v>0</v>
      </c>
      <c r="Q5" s="4">
        <f>Places!Q3</f>
        <v>0</v>
      </c>
      <c r="R5" s="4">
        <f>Places!R3</f>
        <v>0</v>
      </c>
    </row>
    <row r="6" spans="1:23" x14ac:dyDescent="0.3">
      <c r="A6" s="3" t="s">
        <v>9</v>
      </c>
      <c r="B6" s="8">
        <f>(B5-SUM(B7:B41))/B5</f>
        <v>0.88888888888888884</v>
      </c>
      <c r="C6" s="8">
        <f t="shared" ref="C6:R6" si="0">(C5-SUM(C7:C41))/C5</f>
        <v>1</v>
      </c>
      <c r="D6" s="8">
        <f t="shared" si="0"/>
        <v>0.88888888888888884</v>
      </c>
      <c r="E6" s="8" t="e">
        <f t="shared" si="0"/>
        <v>#DIV/0!</v>
      </c>
      <c r="F6" s="8">
        <f t="shared" si="0"/>
        <v>1</v>
      </c>
      <c r="G6" s="8" t="e">
        <f t="shared" si="0"/>
        <v>#DIV/0!</v>
      </c>
      <c r="H6" s="8" t="e">
        <f t="shared" si="0"/>
        <v>#DIV/0!</v>
      </c>
      <c r="I6" s="8" t="e">
        <f t="shared" si="0"/>
        <v>#DIV/0!</v>
      </c>
      <c r="J6" s="8">
        <f t="shared" si="0"/>
        <v>0</v>
      </c>
      <c r="K6" s="8" t="e">
        <f t="shared" si="0"/>
        <v>#DIV/0!</v>
      </c>
      <c r="L6" s="8" t="e">
        <f t="shared" si="0"/>
        <v>#DIV/0!</v>
      </c>
      <c r="M6" s="8" t="e">
        <f t="shared" si="0"/>
        <v>#DIV/0!</v>
      </c>
      <c r="N6" s="8" t="e">
        <f t="shared" si="0"/>
        <v>#DIV/0!</v>
      </c>
      <c r="O6" s="8" t="e">
        <f t="shared" si="0"/>
        <v>#DIV/0!</v>
      </c>
      <c r="P6" s="8" t="e">
        <f t="shared" si="0"/>
        <v>#DIV/0!</v>
      </c>
      <c r="Q6" s="8" t="e">
        <f t="shared" si="0"/>
        <v>#DIV/0!</v>
      </c>
      <c r="R6" s="8" t="e">
        <f t="shared" si="0"/>
        <v>#DIV/0!</v>
      </c>
    </row>
    <row r="7" spans="1:23" x14ac:dyDescent="0.3">
      <c r="A7" s="3" t="s">
        <v>27</v>
      </c>
      <c r="B7" s="5">
        <f>IF(AND(Places!B4&lt;&gt;"",IFERROR(VLOOKUP('Gestion des répétitions'!$A7,Absence!$A:$A,1,FALSE),0),IFERROR(VLOOKUP($D$1,Absence!$B:$B,1,FALSE),0)),1,0)</f>
        <v>0</v>
      </c>
      <c r="C7" s="5">
        <f>IF(AND(Places!C4&lt;&gt;"",IFERROR(VLOOKUP('Gestion des répétitions'!$A7,Absence!$A:$A,1,FALSE),0),IFERROR(VLOOKUP($D$1,Absence!$B:$B,1,FALSE),0)),1,0)</f>
        <v>0</v>
      </c>
      <c r="D7" s="5">
        <f>IF(AND(Places!D4&lt;&gt;"",IFERROR(VLOOKUP('Gestion des répétitions'!$A7,Absence!$A:$A,1,FALSE),0),IFERROR(VLOOKUP($D$1,Absence!$B:$B,1,FALSE),0)),1,0)</f>
        <v>0</v>
      </c>
      <c r="E7" s="5">
        <f>IF(AND(Places!E4&lt;&gt;"",IFERROR(VLOOKUP('Gestion des répétitions'!$A7,Absence!$A:$A,1,FALSE),0),IFERROR(VLOOKUP($D$1,Absence!$B:$B,1,FALSE),0)),1,0)</f>
        <v>0</v>
      </c>
      <c r="F7" s="5">
        <f>IF(AND(Places!F4&lt;&gt;"",IFERROR(VLOOKUP('Gestion des répétitions'!$A7,Absence!$A:$A,1,FALSE),0),IFERROR(VLOOKUP($D$1,Absence!$B:$B,1,FALSE),0)),1,0)</f>
        <v>0</v>
      </c>
      <c r="G7" s="5">
        <f>IF(AND(Places!G4&lt;&gt;"",IFERROR(VLOOKUP('Gestion des répétitions'!$A7,Absence!$A:$A,1,FALSE),0),IFERROR(VLOOKUP($D$1,Absence!$B:$B,1,FALSE),0)),1,0)</f>
        <v>0</v>
      </c>
      <c r="H7" s="5">
        <f>IF(AND(Places!H4&lt;&gt;"",IFERROR(VLOOKUP('Gestion des répétitions'!$A7,Absence!$A:$A,1,FALSE),0),IFERROR(VLOOKUP($D$1,Absence!$B:$B,1,FALSE),0)),1,0)</f>
        <v>0</v>
      </c>
      <c r="I7" s="5">
        <f>IF(AND(Places!I4&lt;&gt;"",IFERROR(VLOOKUP('Gestion des répétitions'!$A7,Absence!$A:$A,1,FALSE),0),IFERROR(VLOOKUP($D$1,Absence!$B:$B,1,FALSE),0)),1,0)</f>
        <v>0</v>
      </c>
      <c r="J7" s="5">
        <f>IF(AND(Places!J4&lt;&gt;"",IFERROR(VLOOKUP('Gestion des répétitions'!$A7,Absence!$A:$A,1,FALSE),0),IFERROR(VLOOKUP($D$1,Absence!$B:$B,1,FALSE),0)),1,0)</f>
        <v>0</v>
      </c>
      <c r="K7" s="5">
        <f>IF(AND(Places!K4&lt;&gt;"",IFERROR(VLOOKUP('Gestion des répétitions'!$A7,Absence!$A:$A,1,FALSE),0),IFERROR(VLOOKUP($D$1,Absence!$B:$B,1,FALSE),0)),1,0)</f>
        <v>0</v>
      </c>
      <c r="L7" s="5">
        <f>IF(AND(Places!L4&lt;&gt;"",IFERROR(VLOOKUP('Gestion des répétitions'!$A7,Absence!$A:$A,1,FALSE),0),IFERROR(VLOOKUP($D$1,Absence!$B:$B,1,FALSE),0)),1,0)</f>
        <v>0</v>
      </c>
      <c r="M7" s="5">
        <f>IF(AND(Places!M4&lt;&gt;"",IFERROR(VLOOKUP('Gestion des répétitions'!$A7,Absence!$A:$A,1,FALSE),0),IFERROR(VLOOKUP($D$1,Absence!$B:$B,1,FALSE),0)),1,0)</f>
        <v>0</v>
      </c>
      <c r="N7" s="5">
        <f>IF(AND(Places!N4&lt;&gt;"",IFERROR(VLOOKUP('Gestion des répétitions'!$A7,Absence!$A:$A,1,FALSE),0),IFERROR(VLOOKUP($D$1,Absence!$B:$B,1,FALSE),0)),1,0)</f>
        <v>0</v>
      </c>
      <c r="O7" s="5">
        <f>IF(AND(Places!O4&lt;&gt;"",IFERROR(VLOOKUP('Gestion des répétitions'!$A7,Absence!$A:$A,1,FALSE),0),IFERROR(VLOOKUP($D$1,Absence!$B:$B,1,FALSE),0)),1,0)</f>
        <v>0</v>
      </c>
      <c r="P7" s="5">
        <f>IF(AND(Places!P4&lt;&gt;"",IFERROR(VLOOKUP('Gestion des répétitions'!$A7,Absence!$A:$A,1,FALSE),0),IFERROR(VLOOKUP($D$1,Absence!$B:$B,1,FALSE),0)),1,0)</f>
        <v>0</v>
      </c>
      <c r="Q7" s="5">
        <f>IF(AND(Places!Q4&lt;&gt;"",IFERROR(VLOOKUP('Gestion des répétitions'!$A7,Absence!$A:$A,1,FALSE),0),IFERROR(VLOOKUP($D$1,Absence!$B:$B,1,FALSE),0)),1,0)</f>
        <v>0</v>
      </c>
      <c r="R7" s="5">
        <f>IF(AND(Places!R4&lt;&gt;"",IFERROR(VLOOKUP('Gestion des répétitions'!$A7,Absence!$A:$A,1,FALSE),0),IFERROR(VLOOKUP($D$1,Absence!$B:$B,1,FALSE),0)),1,0)</f>
        <v>0</v>
      </c>
      <c r="S7" s="2"/>
      <c r="T7" s="2"/>
      <c r="U7" s="2"/>
      <c r="V7" s="2"/>
      <c r="W7" s="2"/>
    </row>
    <row r="8" spans="1:23" x14ac:dyDescent="0.3">
      <c r="A8" s="3" t="s">
        <v>28</v>
      </c>
      <c r="B8" s="5">
        <f>IF(AND(Places!B5&lt;&gt;"",IFERROR(VLOOKUP('Gestion des répétitions'!$A8,Absence!$A:$A,1,FALSE),0),IFERROR(VLOOKUP($D$1,Absence!$B:$B,1,FALSE),0)),1,0)</f>
        <v>0</v>
      </c>
      <c r="C8" s="5">
        <f>IF(AND(Places!C5&lt;&gt;"",IFERROR(VLOOKUP('Gestion des répétitions'!$A8,Absence!$A:$A,1,FALSE),0),IFERROR(VLOOKUP($D$1,Absence!$B:$B,1,FALSE),0)),1,0)</f>
        <v>0</v>
      </c>
      <c r="D8" s="5">
        <f>IF(AND(Places!D5&lt;&gt;"",IFERROR(VLOOKUP('Gestion des répétitions'!$A8,Absence!$A:$A,1,FALSE),0),IFERROR(VLOOKUP($D$1,Absence!$B:$B,1,FALSE),0)),1,0)</f>
        <v>0</v>
      </c>
      <c r="E8" s="5">
        <f>IF(AND(Places!E5&lt;&gt;"",IFERROR(VLOOKUP('Gestion des répétitions'!$A8,Absence!$A:$A,1,FALSE),0),IFERROR(VLOOKUP($D$1,Absence!$B:$B,1,FALSE),0)),1,0)</f>
        <v>0</v>
      </c>
      <c r="F8" s="5">
        <f>IF(AND(Places!F5&lt;&gt;"",IFERROR(VLOOKUP('Gestion des répétitions'!$A8,Absence!$A:$A,1,FALSE),0),IFERROR(VLOOKUP($D$1,Absence!$B:$B,1,FALSE),0)),1,0)</f>
        <v>0</v>
      </c>
      <c r="G8" s="5">
        <f>IF(AND(Places!G5&lt;&gt;"",IFERROR(VLOOKUP('Gestion des répétitions'!$A8,Absence!$A:$A,1,FALSE),0),IFERROR(VLOOKUP($D$1,Absence!$B:$B,1,FALSE),0)),1,0)</f>
        <v>0</v>
      </c>
      <c r="H8" s="5">
        <f>IF(AND(Places!H5&lt;&gt;"",IFERROR(VLOOKUP('Gestion des répétitions'!$A8,Absence!$A:$A,1,FALSE),0),IFERROR(VLOOKUP($D$1,Absence!$B:$B,1,FALSE),0)),1,0)</f>
        <v>0</v>
      </c>
      <c r="I8" s="5">
        <f>IF(AND(Places!I5&lt;&gt;"",IFERROR(VLOOKUP('Gestion des répétitions'!$A8,Absence!$A:$A,1,FALSE),0),IFERROR(VLOOKUP($D$1,Absence!$B:$B,1,FALSE),0)),1,0)</f>
        <v>0</v>
      </c>
      <c r="J8" s="5">
        <f>IF(AND(Places!J5&lt;&gt;"",IFERROR(VLOOKUP('Gestion des répétitions'!$A8,Absence!$A:$A,1,FALSE),0),IFERROR(VLOOKUP($D$1,Absence!$B:$B,1,FALSE),0)),1,0)</f>
        <v>0</v>
      </c>
      <c r="K8" s="5">
        <f>IF(AND(Places!K5&lt;&gt;"",IFERROR(VLOOKUP('Gestion des répétitions'!$A8,Absence!$A:$A,1,FALSE),0),IFERROR(VLOOKUP($D$1,Absence!$B:$B,1,FALSE),0)),1,0)</f>
        <v>0</v>
      </c>
      <c r="L8" s="5">
        <f>IF(AND(Places!L5&lt;&gt;"",IFERROR(VLOOKUP('Gestion des répétitions'!$A8,Absence!$A:$A,1,FALSE),0),IFERROR(VLOOKUP($D$1,Absence!$B:$B,1,FALSE),0)),1,0)</f>
        <v>0</v>
      </c>
      <c r="M8" s="5">
        <f>IF(AND(Places!M5&lt;&gt;"",IFERROR(VLOOKUP('Gestion des répétitions'!$A8,Absence!$A:$A,1,FALSE),0),IFERROR(VLOOKUP($D$1,Absence!$B:$B,1,FALSE),0)),1,0)</f>
        <v>0</v>
      </c>
      <c r="N8" s="5">
        <f>IF(AND(Places!N5&lt;&gt;"",IFERROR(VLOOKUP('Gestion des répétitions'!$A8,Absence!$A:$A,1,FALSE),0),IFERROR(VLOOKUP($D$1,Absence!$B:$B,1,FALSE),0)),1,0)</f>
        <v>0</v>
      </c>
      <c r="O8" s="5">
        <f>IF(AND(Places!O5&lt;&gt;"",IFERROR(VLOOKUP('Gestion des répétitions'!$A8,Absence!$A:$A,1,FALSE),0),IFERROR(VLOOKUP($D$1,Absence!$B:$B,1,FALSE),0)),1,0)</f>
        <v>0</v>
      </c>
      <c r="P8" s="5">
        <f>IF(AND(Places!P5&lt;&gt;"",IFERROR(VLOOKUP('Gestion des répétitions'!$A8,Absence!$A:$A,1,FALSE),0),IFERROR(VLOOKUP($D$1,Absence!$B:$B,1,FALSE),0)),1,0)</f>
        <v>0</v>
      </c>
      <c r="Q8" s="5">
        <f>IF(AND(Places!Q5&lt;&gt;"",IFERROR(VLOOKUP('Gestion des répétitions'!$A8,Absence!$A:$A,1,FALSE),0),IFERROR(VLOOKUP($D$1,Absence!$B:$B,1,FALSE),0)),1,0)</f>
        <v>0</v>
      </c>
      <c r="R8" s="5">
        <f>IF(AND(Places!R5&lt;&gt;"",IFERROR(VLOOKUP('Gestion des répétitions'!$A8,Absence!$A:$A,1,FALSE),0),IFERROR(VLOOKUP($D$1,Absence!$B:$B,1,FALSE),0)),1,0)</f>
        <v>0</v>
      </c>
    </row>
    <row r="9" spans="1:23" x14ac:dyDescent="0.3">
      <c r="A9" s="3" t="s">
        <v>29</v>
      </c>
      <c r="B9" s="5">
        <f>IF(AND(Places!B6&lt;&gt;"",IFERROR(VLOOKUP('Gestion des répétitions'!$A9,Absence!$A:$A,1,FALSE),0),IFERROR(VLOOKUP($D$1,Absence!$B:$B,1,FALSE),0)),1,0)</f>
        <v>1</v>
      </c>
      <c r="C9" s="5">
        <f>IF(AND(Places!C6&lt;&gt;"",IFERROR(VLOOKUP('Gestion des répétitions'!$A9,Absence!$A:$A,1,FALSE),0),IFERROR(VLOOKUP($D$1,Absence!$B:$B,1,FALSE),0)),1,0)</f>
        <v>0</v>
      </c>
      <c r="D9" s="5">
        <f>IF(AND(Places!D6&lt;&gt;"",IFERROR(VLOOKUP('Gestion des répétitions'!$A9,Absence!$A:$A,1,FALSE),0),IFERROR(VLOOKUP($D$1,Absence!$B:$B,1,FALSE),0)),1,0)</f>
        <v>0</v>
      </c>
      <c r="E9" s="5">
        <f>IF(AND(Places!E6&lt;&gt;"",IFERROR(VLOOKUP('Gestion des répétitions'!$A9,Absence!$A:$A,1,FALSE),0),IFERROR(VLOOKUP($D$1,Absence!$B:$B,1,FALSE),0)),1,0)</f>
        <v>0</v>
      </c>
      <c r="F9" s="5">
        <f>IF(AND(Places!F6&lt;&gt;"",IFERROR(VLOOKUP('Gestion des répétitions'!$A9,Absence!$A:$A,1,FALSE),0),IFERROR(VLOOKUP($D$1,Absence!$B:$B,1,FALSE),0)),1,0)</f>
        <v>0</v>
      </c>
      <c r="G9" s="5">
        <f>IF(AND(Places!G6&lt;&gt;"",IFERROR(VLOOKUP('Gestion des répétitions'!$A9,Absence!$A:$A,1,FALSE),0),IFERROR(VLOOKUP($D$1,Absence!$B:$B,1,FALSE),0)),1,0)</f>
        <v>0</v>
      </c>
      <c r="H9" s="5">
        <f>IF(AND(Places!H6&lt;&gt;"",IFERROR(VLOOKUP('Gestion des répétitions'!$A9,Absence!$A:$A,1,FALSE),0),IFERROR(VLOOKUP($D$1,Absence!$B:$B,1,FALSE),0)),1,0)</f>
        <v>0</v>
      </c>
      <c r="I9" s="5">
        <f>IF(AND(Places!I6&lt;&gt;"",IFERROR(VLOOKUP('Gestion des répétitions'!$A9,Absence!$A:$A,1,FALSE),0),IFERROR(VLOOKUP($D$1,Absence!$B:$B,1,FALSE),0)),1,0)</f>
        <v>0</v>
      </c>
      <c r="J9" s="5">
        <f>IF(AND(Places!J6&lt;&gt;"",IFERROR(VLOOKUP('Gestion des répétitions'!$A9,Absence!$A:$A,1,FALSE),0),IFERROR(VLOOKUP($D$1,Absence!$B:$B,1,FALSE),0)),1,0)</f>
        <v>1</v>
      </c>
      <c r="K9" s="5">
        <f>IF(AND(Places!K6&lt;&gt;"",IFERROR(VLOOKUP('Gestion des répétitions'!$A9,Absence!$A:$A,1,FALSE),0),IFERROR(VLOOKUP($D$1,Absence!$B:$B,1,FALSE),0)),1,0)</f>
        <v>0</v>
      </c>
      <c r="L9" s="5">
        <f>IF(AND(Places!L6&lt;&gt;"",IFERROR(VLOOKUP('Gestion des répétitions'!$A9,Absence!$A:$A,1,FALSE),0),IFERROR(VLOOKUP($D$1,Absence!$B:$B,1,FALSE),0)),1,0)</f>
        <v>0</v>
      </c>
      <c r="M9" s="5">
        <f>IF(AND(Places!M6&lt;&gt;"",IFERROR(VLOOKUP('Gestion des répétitions'!$A9,Absence!$A:$A,1,FALSE),0),IFERROR(VLOOKUP($D$1,Absence!$B:$B,1,FALSE),0)),1,0)</f>
        <v>0</v>
      </c>
      <c r="N9" s="5">
        <f>IF(AND(Places!N6&lt;&gt;"",IFERROR(VLOOKUP('Gestion des répétitions'!$A9,Absence!$A:$A,1,FALSE),0),IFERROR(VLOOKUP($D$1,Absence!$B:$B,1,FALSE),0)),1,0)</f>
        <v>0</v>
      </c>
      <c r="O9" s="5">
        <f>IF(AND(Places!O6&lt;&gt;"",IFERROR(VLOOKUP('Gestion des répétitions'!$A9,Absence!$A:$A,1,FALSE),0),IFERROR(VLOOKUP($D$1,Absence!$B:$B,1,FALSE),0)),1,0)</f>
        <v>0</v>
      </c>
      <c r="P9" s="5">
        <f>IF(AND(Places!P6&lt;&gt;"",IFERROR(VLOOKUP('Gestion des répétitions'!$A9,Absence!$A:$A,1,FALSE),0),IFERROR(VLOOKUP($D$1,Absence!$B:$B,1,FALSE),0)),1,0)</f>
        <v>0</v>
      </c>
      <c r="Q9" s="5">
        <f>IF(AND(Places!Q6&lt;&gt;"",IFERROR(VLOOKUP('Gestion des répétitions'!$A9,Absence!$A:$A,1,FALSE),0),IFERROR(VLOOKUP($D$1,Absence!$B:$B,1,FALSE),0)),1,0)</f>
        <v>0</v>
      </c>
      <c r="R9" s="5">
        <f>IF(AND(Places!R6&lt;&gt;"",IFERROR(VLOOKUP('Gestion des répétitions'!$A9,Absence!$A:$A,1,FALSE),0),IFERROR(VLOOKUP($D$1,Absence!$B:$B,1,FALSE),0)),1,0)</f>
        <v>0</v>
      </c>
    </row>
    <row r="10" spans="1:23" x14ac:dyDescent="0.3">
      <c r="A10" s="3" t="s">
        <v>30</v>
      </c>
      <c r="B10" s="5">
        <f>IF(AND(Places!B7&lt;&gt;"",IFERROR(VLOOKUP('Gestion des répétitions'!$A10,Absence!$A:$A,1,FALSE),0),IFERROR(VLOOKUP($D$1,Absence!$B:$B,1,FALSE),0)),1,0)</f>
        <v>0</v>
      </c>
      <c r="C10" s="5">
        <f>IF(AND(Places!C7&lt;&gt;"",IFERROR(VLOOKUP('Gestion des répétitions'!$A10,Absence!$A:$A,1,FALSE),0),IFERROR(VLOOKUP($D$1,Absence!$B:$B,1,FALSE),0)),1,0)</f>
        <v>0</v>
      </c>
      <c r="D10" s="5">
        <f>IF(AND(Places!D7&lt;&gt;"",IFERROR(VLOOKUP('Gestion des répétitions'!$A10,Absence!$A:$A,1,FALSE),0),IFERROR(VLOOKUP($D$1,Absence!$B:$B,1,FALSE),0)),1,0)</f>
        <v>0</v>
      </c>
      <c r="E10" s="5">
        <f>IF(AND(Places!E7&lt;&gt;"",IFERROR(VLOOKUP('Gestion des répétitions'!$A10,Absence!$A:$A,1,FALSE),0),IFERROR(VLOOKUP($D$1,Absence!$B:$B,1,FALSE),0)),1,0)</f>
        <v>0</v>
      </c>
      <c r="F10" s="5">
        <f>IF(AND(Places!F7&lt;&gt;"",IFERROR(VLOOKUP('Gestion des répétitions'!$A10,Absence!$A:$A,1,FALSE),0),IFERROR(VLOOKUP($D$1,Absence!$B:$B,1,FALSE),0)),1,0)</f>
        <v>0</v>
      </c>
      <c r="G10" s="5">
        <f>IF(AND(Places!G7&lt;&gt;"",IFERROR(VLOOKUP('Gestion des répétitions'!$A10,Absence!$A:$A,1,FALSE),0),IFERROR(VLOOKUP($D$1,Absence!$B:$B,1,FALSE),0)),1,0)</f>
        <v>0</v>
      </c>
      <c r="H10" s="5">
        <f>IF(AND(Places!H7&lt;&gt;"",IFERROR(VLOOKUP('Gestion des répétitions'!$A10,Absence!$A:$A,1,FALSE),0),IFERROR(VLOOKUP($D$1,Absence!$B:$B,1,FALSE),0)),1,0)</f>
        <v>0</v>
      </c>
      <c r="I10" s="5">
        <f>IF(AND(Places!I7&lt;&gt;"",IFERROR(VLOOKUP('Gestion des répétitions'!$A10,Absence!$A:$A,1,FALSE),0),IFERROR(VLOOKUP($D$1,Absence!$B:$B,1,FALSE),0)),1,0)</f>
        <v>0</v>
      </c>
      <c r="J10" s="5">
        <f>IF(AND(Places!J7&lt;&gt;"",IFERROR(VLOOKUP('Gestion des répétitions'!$A10,Absence!$A:$A,1,FALSE),0),IFERROR(VLOOKUP($D$1,Absence!$B:$B,1,FALSE),0)),1,0)</f>
        <v>0</v>
      </c>
      <c r="K10" s="5">
        <f>IF(AND(Places!K7&lt;&gt;"",IFERROR(VLOOKUP('Gestion des répétitions'!$A10,Absence!$A:$A,1,FALSE),0),IFERROR(VLOOKUP($D$1,Absence!$B:$B,1,FALSE),0)),1,0)</f>
        <v>0</v>
      </c>
      <c r="L10" s="5">
        <f>IF(AND(Places!L7&lt;&gt;"",IFERROR(VLOOKUP('Gestion des répétitions'!$A10,Absence!$A:$A,1,FALSE),0),IFERROR(VLOOKUP($D$1,Absence!$B:$B,1,FALSE),0)),1,0)</f>
        <v>0</v>
      </c>
      <c r="M10" s="5">
        <f>IF(AND(Places!M7&lt;&gt;"",IFERROR(VLOOKUP('Gestion des répétitions'!$A10,Absence!$A:$A,1,FALSE),0),IFERROR(VLOOKUP($D$1,Absence!$B:$B,1,FALSE),0)),1,0)</f>
        <v>0</v>
      </c>
      <c r="N10" s="5">
        <f>IF(AND(Places!N7&lt;&gt;"",IFERROR(VLOOKUP('Gestion des répétitions'!$A10,Absence!$A:$A,1,FALSE),0),IFERROR(VLOOKUP($D$1,Absence!$B:$B,1,FALSE),0)),1,0)</f>
        <v>0</v>
      </c>
      <c r="O10" s="5">
        <f>IF(AND(Places!O7&lt;&gt;"",IFERROR(VLOOKUP('Gestion des répétitions'!$A10,Absence!$A:$A,1,FALSE),0),IFERROR(VLOOKUP($D$1,Absence!$B:$B,1,FALSE),0)),1,0)</f>
        <v>0</v>
      </c>
      <c r="P10" s="5">
        <f>IF(AND(Places!P7&lt;&gt;"",IFERROR(VLOOKUP('Gestion des répétitions'!$A10,Absence!$A:$A,1,FALSE),0),IFERROR(VLOOKUP($D$1,Absence!$B:$B,1,FALSE),0)),1,0)</f>
        <v>0</v>
      </c>
      <c r="Q10" s="5">
        <f>IF(AND(Places!Q7&lt;&gt;"",IFERROR(VLOOKUP('Gestion des répétitions'!$A10,Absence!$A:$A,1,FALSE),0),IFERROR(VLOOKUP($D$1,Absence!$B:$B,1,FALSE),0)),1,0)</f>
        <v>0</v>
      </c>
      <c r="R10" s="5">
        <f>IF(AND(Places!R7&lt;&gt;"",IFERROR(VLOOKUP('Gestion des répétitions'!$A10,Absence!$A:$A,1,FALSE),0),IFERROR(VLOOKUP($D$1,Absence!$B:$B,1,FALSE),0)),1,0)</f>
        <v>0</v>
      </c>
    </row>
    <row r="11" spans="1:23" x14ac:dyDescent="0.3">
      <c r="A11" s="3" t="s">
        <v>31</v>
      </c>
      <c r="B11" s="5">
        <f>IF(AND(Places!B8&lt;&gt;"",IFERROR(VLOOKUP('Gestion des répétitions'!$A11,Absence!$A:$A,1,FALSE),0),IFERROR(VLOOKUP($D$1,Absence!$B:$B,1,FALSE),0)),1,0)</f>
        <v>0</v>
      </c>
      <c r="C11" s="5">
        <f>IF(AND(Places!C8&lt;&gt;"",IFERROR(VLOOKUP('Gestion des répétitions'!$A11,Absence!$A:$A,1,FALSE),0),IFERROR(VLOOKUP($D$1,Absence!$B:$B,1,FALSE),0)),1,0)</f>
        <v>0</v>
      </c>
      <c r="D11" s="5">
        <f>IF(AND(Places!D8&lt;&gt;"",IFERROR(VLOOKUP('Gestion des répétitions'!$A11,Absence!$A:$A,1,FALSE),0),IFERROR(VLOOKUP($D$1,Absence!$B:$B,1,FALSE),0)),1,0)</f>
        <v>0</v>
      </c>
      <c r="E11" s="5">
        <f>IF(AND(Places!E8&lt;&gt;"",IFERROR(VLOOKUP('Gestion des répétitions'!$A11,Absence!$A:$A,1,FALSE),0),IFERROR(VLOOKUP($D$1,Absence!$B:$B,1,FALSE),0)),1,0)</f>
        <v>0</v>
      </c>
      <c r="F11" s="5">
        <f>IF(AND(Places!F8&lt;&gt;"",IFERROR(VLOOKUP('Gestion des répétitions'!$A11,Absence!$A:$A,1,FALSE),0),IFERROR(VLOOKUP($D$1,Absence!$B:$B,1,FALSE),0)),1,0)</f>
        <v>0</v>
      </c>
      <c r="G11" s="5">
        <f>IF(AND(Places!G8&lt;&gt;"",IFERROR(VLOOKUP('Gestion des répétitions'!$A11,Absence!$A:$A,1,FALSE),0),IFERROR(VLOOKUP($D$1,Absence!$B:$B,1,FALSE),0)),1,0)</f>
        <v>0</v>
      </c>
      <c r="H11" s="5">
        <f>IF(AND(Places!H8&lt;&gt;"",IFERROR(VLOOKUP('Gestion des répétitions'!$A11,Absence!$A:$A,1,FALSE),0),IFERROR(VLOOKUP($D$1,Absence!$B:$B,1,FALSE),0)),1,0)</f>
        <v>0</v>
      </c>
      <c r="I11" s="5">
        <f>IF(AND(Places!I8&lt;&gt;"",IFERROR(VLOOKUP('Gestion des répétitions'!$A11,Absence!$A:$A,1,FALSE),0),IFERROR(VLOOKUP($D$1,Absence!$B:$B,1,FALSE),0)),1,0)</f>
        <v>0</v>
      </c>
      <c r="J11" s="5">
        <f>IF(AND(Places!J8&lt;&gt;"",IFERROR(VLOOKUP('Gestion des répétitions'!$A11,Absence!$A:$A,1,FALSE),0),IFERROR(VLOOKUP($D$1,Absence!$B:$B,1,FALSE),0)),1,0)</f>
        <v>0</v>
      </c>
      <c r="K11" s="5">
        <f>IF(AND(Places!K8&lt;&gt;"",IFERROR(VLOOKUP('Gestion des répétitions'!$A11,Absence!$A:$A,1,FALSE),0),IFERROR(VLOOKUP($D$1,Absence!$B:$B,1,FALSE),0)),1,0)</f>
        <v>0</v>
      </c>
      <c r="L11" s="5">
        <f>IF(AND(Places!L8&lt;&gt;"",IFERROR(VLOOKUP('Gestion des répétitions'!$A11,Absence!$A:$A,1,FALSE),0),IFERROR(VLOOKUP($D$1,Absence!$B:$B,1,FALSE),0)),1,0)</f>
        <v>0</v>
      </c>
      <c r="M11" s="5">
        <f>IF(AND(Places!M8&lt;&gt;"",IFERROR(VLOOKUP('Gestion des répétitions'!$A11,Absence!$A:$A,1,FALSE),0),IFERROR(VLOOKUP($D$1,Absence!$B:$B,1,FALSE),0)),1,0)</f>
        <v>0</v>
      </c>
      <c r="N11" s="5">
        <f>IF(AND(Places!N8&lt;&gt;"",IFERROR(VLOOKUP('Gestion des répétitions'!$A11,Absence!$A:$A,1,FALSE),0),IFERROR(VLOOKUP($D$1,Absence!$B:$B,1,FALSE),0)),1,0)</f>
        <v>0</v>
      </c>
      <c r="O11" s="5">
        <f>IF(AND(Places!O8&lt;&gt;"",IFERROR(VLOOKUP('Gestion des répétitions'!$A11,Absence!$A:$A,1,FALSE),0),IFERROR(VLOOKUP($D$1,Absence!$B:$B,1,FALSE),0)),1,0)</f>
        <v>0</v>
      </c>
      <c r="P11" s="5">
        <f>IF(AND(Places!P8&lt;&gt;"",IFERROR(VLOOKUP('Gestion des répétitions'!$A11,Absence!$A:$A,1,FALSE),0),IFERROR(VLOOKUP($D$1,Absence!$B:$B,1,FALSE),0)),1,0)</f>
        <v>0</v>
      </c>
      <c r="Q11" s="5">
        <f>IF(AND(Places!Q8&lt;&gt;"",IFERROR(VLOOKUP('Gestion des répétitions'!$A11,Absence!$A:$A,1,FALSE),0),IFERROR(VLOOKUP($D$1,Absence!$B:$B,1,FALSE),0)),1,0)</f>
        <v>0</v>
      </c>
      <c r="R11" s="5">
        <f>IF(AND(Places!R8&lt;&gt;"",IFERROR(VLOOKUP('Gestion des répétitions'!$A11,Absence!$A:$A,1,FALSE),0),IFERROR(VLOOKUP($D$1,Absence!$B:$B,1,FALSE),0)),1,0)</f>
        <v>0</v>
      </c>
    </row>
    <row r="12" spans="1:23" x14ac:dyDescent="0.3">
      <c r="A12" s="3" t="s">
        <v>32</v>
      </c>
      <c r="B12" s="5">
        <f>IF(AND(Places!B9&lt;&gt;"",IFERROR(VLOOKUP('Gestion des répétitions'!$A12,Absence!$A:$A,1,FALSE),0),IFERROR(VLOOKUP($D$1,Absence!$B:$B,1,FALSE),0)),1,0)</f>
        <v>0</v>
      </c>
      <c r="C12" s="5">
        <f>IF(AND(Places!C9&lt;&gt;"",IFERROR(VLOOKUP('Gestion des répétitions'!$A12,Absence!$A:$A,1,FALSE),0),IFERROR(VLOOKUP($D$1,Absence!$B:$B,1,FALSE),0)),1,0)</f>
        <v>0</v>
      </c>
      <c r="D12" s="5">
        <f>IF(AND(Places!D9&lt;&gt;"",IFERROR(VLOOKUP('Gestion des répétitions'!$A12,Absence!$A:$A,1,FALSE),0),IFERROR(VLOOKUP($D$1,Absence!$B:$B,1,FALSE),0)),1,0)</f>
        <v>0</v>
      </c>
      <c r="E12" s="5">
        <f>IF(AND(Places!E9&lt;&gt;"",IFERROR(VLOOKUP('Gestion des répétitions'!$A12,Absence!$A:$A,1,FALSE),0),IFERROR(VLOOKUP($D$1,Absence!$B:$B,1,FALSE),0)),1,0)</f>
        <v>0</v>
      </c>
      <c r="F12" s="5">
        <f>IF(AND(Places!F9&lt;&gt;"",IFERROR(VLOOKUP('Gestion des répétitions'!$A12,Absence!$A:$A,1,FALSE),0),IFERROR(VLOOKUP($D$1,Absence!$B:$B,1,FALSE),0)),1,0)</f>
        <v>0</v>
      </c>
      <c r="G12" s="5">
        <f>IF(AND(Places!G9&lt;&gt;"",IFERROR(VLOOKUP('Gestion des répétitions'!$A12,Absence!$A:$A,1,FALSE),0),IFERROR(VLOOKUP($D$1,Absence!$B:$B,1,FALSE),0)),1,0)</f>
        <v>0</v>
      </c>
      <c r="H12" s="5">
        <f>IF(AND(Places!H9&lt;&gt;"",IFERROR(VLOOKUP('Gestion des répétitions'!$A12,Absence!$A:$A,1,FALSE),0),IFERROR(VLOOKUP($D$1,Absence!$B:$B,1,FALSE),0)),1,0)</f>
        <v>0</v>
      </c>
      <c r="I12" s="5">
        <f>IF(AND(Places!I9&lt;&gt;"",IFERROR(VLOOKUP('Gestion des répétitions'!$A12,Absence!$A:$A,1,FALSE),0),IFERROR(VLOOKUP($D$1,Absence!$B:$B,1,FALSE),0)),1,0)</f>
        <v>0</v>
      </c>
      <c r="J12" s="5">
        <f>IF(AND(Places!J9&lt;&gt;"",IFERROR(VLOOKUP('Gestion des répétitions'!$A12,Absence!$A:$A,1,FALSE),0),IFERROR(VLOOKUP($D$1,Absence!$B:$B,1,FALSE),0)),1,0)</f>
        <v>0</v>
      </c>
      <c r="K12" s="5">
        <f>IF(AND(Places!K9&lt;&gt;"",IFERROR(VLOOKUP('Gestion des répétitions'!$A12,Absence!$A:$A,1,FALSE),0),IFERROR(VLOOKUP($D$1,Absence!$B:$B,1,FALSE),0)),1,0)</f>
        <v>0</v>
      </c>
      <c r="L12" s="5">
        <f>IF(AND(Places!L9&lt;&gt;"",IFERROR(VLOOKUP('Gestion des répétitions'!$A12,Absence!$A:$A,1,FALSE),0),IFERROR(VLOOKUP($D$1,Absence!$B:$B,1,FALSE),0)),1,0)</f>
        <v>0</v>
      </c>
      <c r="M12" s="5">
        <f>IF(AND(Places!M9&lt;&gt;"",IFERROR(VLOOKUP('Gestion des répétitions'!$A12,Absence!$A:$A,1,FALSE),0),IFERROR(VLOOKUP($D$1,Absence!$B:$B,1,FALSE),0)),1,0)</f>
        <v>0</v>
      </c>
      <c r="N12" s="5">
        <f>IF(AND(Places!N9&lt;&gt;"",IFERROR(VLOOKUP('Gestion des répétitions'!$A12,Absence!$A:$A,1,FALSE),0),IFERROR(VLOOKUP($D$1,Absence!$B:$B,1,FALSE),0)),1,0)</f>
        <v>0</v>
      </c>
      <c r="O12" s="5">
        <f>IF(AND(Places!O9&lt;&gt;"",IFERROR(VLOOKUP('Gestion des répétitions'!$A12,Absence!$A:$A,1,FALSE),0),IFERROR(VLOOKUP($D$1,Absence!$B:$B,1,FALSE),0)),1,0)</f>
        <v>0</v>
      </c>
      <c r="P12" s="5">
        <f>IF(AND(Places!P9&lt;&gt;"",IFERROR(VLOOKUP('Gestion des répétitions'!$A12,Absence!$A:$A,1,FALSE),0),IFERROR(VLOOKUP($D$1,Absence!$B:$B,1,FALSE),0)),1,0)</f>
        <v>0</v>
      </c>
      <c r="Q12" s="5">
        <f>IF(AND(Places!Q9&lt;&gt;"",IFERROR(VLOOKUP('Gestion des répétitions'!$A12,Absence!$A:$A,1,FALSE),0),IFERROR(VLOOKUP($D$1,Absence!$B:$B,1,FALSE),0)),1,0)</f>
        <v>0</v>
      </c>
      <c r="R12" s="5">
        <f>IF(AND(Places!R9&lt;&gt;"",IFERROR(VLOOKUP('Gestion des répétitions'!$A12,Absence!$A:$A,1,FALSE),0),IFERROR(VLOOKUP($D$1,Absence!$B:$B,1,FALSE),0)),1,0)</f>
        <v>0</v>
      </c>
    </row>
    <row r="13" spans="1:23" x14ac:dyDescent="0.3">
      <c r="A13" s="3" t="s">
        <v>33</v>
      </c>
      <c r="B13" s="5">
        <f>IF(AND(Places!B10&lt;&gt;"",IFERROR(VLOOKUP('Gestion des répétitions'!$A13,Absence!$A:$A,1,FALSE),0),IFERROR(VLOOKUP($D$1,Absence!$B:$B,1,FALSE),0)),1,0)</f>
        <v>0</v>
      </c>
      <c r="C13" s="5">
        <f>IF(AND(Places!C10&lt;&gt;"",IFERROR(VLOOKUP('Gestion des répétitions'!$A13,Absence!$A:$A,1,FALSE),0),IFERROR(VLOOKUP($D$1,Absence!$B:$B,1,FALSE),0)),1,0)</f>
        <v>0</v>
      </c>
      <c r="D13" s="5">
        <f>IF(AND(Places!D10&lt;&gt;"",IFERROR(VLOOKUP('Gestion des répétitions'!$A13,Absence!$A:$A,1,FALSE),0),IFERROR(VLOOKUP($D$1,Absence!$B:$B,1,FALSE),0)),1,0)</f>
        <v>0</v>
      </c>
      <c r="E13" s="5">
        <f>IF(AND(Places!E10&lt;&gt;"",IFERROR(VLOOKUP('Gestion des répétitions'!$A13,Absence!$A:$A,1,FALSE),0),IFERROR(VLOOKUP($D$1,Absence!$B:$B,1,FALSE),0)),1,0)</f>
        <v>0</v>
      </c>
      <c r="F13" s="5">
        <f>IF(AND(Places!F10&lt;&gt;"",IFERROR(VLOOKUP('Gestion des répétitions'!$A13,Absence!$A:$A,1,FALSE),0),IFERROR(VLOOKUP($D$1,Absence!$B:$B,1,FALSE),0)),1,0)</f>
        <v>0</v>
      </c>
      <c r="G13" s="5">
        <f>IF(AND(Places!G10&lt;&gt;"",IFERROR(VLOOKUP('Gestion des répétitions'!$A13,Absence!$A:$A,1,FALSE),0),IFERROR(VLOOKUP($D$1,Absence!$B:$B,1,FALSE),0)),1,0)</f>
        <v>0</v>
      </c>
      <c r="H13" s="5">
        <f>IF(AND(Places!H10&lt;&gt;"",IFERROR(VLOOKUP('Gestion des répétitions'!$A13,Absence!$A:$A,1,FALSE),0),IFERROR(VLOOKUP($D$1,Absence!$B:$B,1,FALSE),0)),1,0)</f>
        <v>0</v>
      </c>
      <c r="I13" s="5">
        <f>IF(AND(Places!I10&lt;&gt;"",IFERROR(VLOOKUP('Gestion des répétitions'!$A13,Absence!$A:$A,1,FALSE),0),IFERROR(VLOOKUP($D$1,Absence!$B:$B,1,FALSE),0)),1,0)</f>
        <v>0</v>
      </c>
      <c r="J13" s="5">
        <f>IF(AND(Places!J10&lt;&gt;"",IFERROR(VLOOKUP('Gestion des répétitions'!$A13,Absence!$A:$A,1,FALSE),0),IFERROR(VLOOKUP($D$1,Absence!$B:$B,1,FALSE),0)),1,0)</f>
        <v>0</v>
      </c>
      <c r="K13" s="5">
        <f>IF(AND(Places!K10&lt;&gt;"",IFERROR(VLOOKUP('Gestion des répétitions'!$A13,Absence!$A:$A,1,FALSE),0),IFERROR(VLOOKUP($D$1,Absence!$B:$B,1,FALSE),0)),1,0)</f>
        <v>0</v>
      </c>
      <c r="L13" s="5">
        <f>IF(AND(Places!L10&lt;&gt;"",IFERROR(VLOOKUP('Gestion des répétitions'!$A13,Absence!$A:$A,1,FALSE),0),IFERROR(VLOOKUP($D$1,Absence!$B:$B,1,FALSE),0)),1,0)</f>
        <v>0</v>
      </c>
      <c r="M13" s="5">
        <f>IF(AND(Places!M10&lt;&gt;"",IFERROR(VLOOKUP('Gestion des répétitions'!$A13,Absence!$A:$A,1,FALSE),0),IFERROR(VLOOKUP($D$1,Absence!$B:$B,1,FALSE),0)),1,0)</f>
        <v>0</v>
      </c>
      <c r="N13" s="5">
        <f>IF(AND(Places!N10&lt;&gt;"",IFERROR(VLOOKUP('Gestion des répétitions'!$A13,Absence!$A:$A,1,FALSE),0),IFERROR(VLOOKUP($D$1,Absence!$B:$B,1,FALSE),0)),1,0)</f>
        <v>0</v>
      </c>
      <c r="O13" s="5">
        <f>IF(AND(Places!O10&lt;&gt;"",IFERROR(VLOOKUP('Gestion des répétitions'!$A13,Absence!$A:$A,1,FALSE),0),IFERROR(VLOOKUP($D$1,Absence!$B:$B,1,FALSE),0)),1,0)</f>
        <v>0</v>
      </c>
      <c r="P13" s="5">
        <f>IF(AND(Places!P10&lt;&gt;"",IFERROR(VLOOKUP('Gestion des répétitions'!$A13,Absence!$A:$A,1,FALSE),0),IFERROR(VLOOKUP($D$1,Absence!$B:$B,1,FALSE),0)),1,0)</f>
        <v>0</v>
      </c>
      <c r="Q13" s="5">
        <f>IF(AND(Places!Q10&lt;&gt;"",IFERROR(VLOOKUP('Gestion des répétitions'!$A13,Absence!$A:$A,1,FALSE),0),IFERROR(VLOOKUP($D$1,Absence!$B:$B,1,FALSE),0)),1,0)</f>
        <v>0</v>
      </c>
      <c r="R13" s="5">
        <f>IF(AND(Places!R10&lt;&gt;"",IFERROR(VLOOKUP('Gestion des répétitions'!$A13,Absence!$A:$A,1,FALSE),0),IFERROR(VLOOKUP($D$1,Absence!$B:$B,1,FALSE),0)),1,0)</f>
        <v>0</v>
      </c>
    </row>
    <row r="14" spans="1:23" x14ac:dyDescent="0.3">
      <c r="A14" s="3" t="s">
        <v>34</v>
      </c>
      <c r="B14" s="5">
        <f>IF(AND(Places!B11&lt;&gt;"",IFERROR(VLOOKUP('Gestion des répétitions'!$A14,Absence!$A:$A,1,FALSE),0),IFERROR(VLOOKUP($D$1,Absence!$B:$B,1,FALSE),0)),1,0)</f>
        <v>0</v>
      </c>
      <c r="C14" s="5">
        <f>IF(AND(Places!C11&lt;&gt;"",IFERROR(VLOOKUP('Gestion des répétitions'!$A14,Absence!$A:$A,1,FALSE),0),IFERROR(VLOOKUP($D$1,Absence!$B:$B,1,FALSE),0)),1,0)</f>
        <v>0</v>
      </c>
      <c r="D14" s="5">
        <f>IF(AND(Places!D11&lt;&gt;"",IFERROR(VLOOKUP('Gestion des répétitions'!$A14,Absence!$A:$A,1,FALSE),0),IFERROR(VLOOKUP($D$1,Absence!$B:$B,1,FALSE),0)),1,0)</f>
        <v>0</v>
      </c>
      <c r="E14" s="5">
        <f>IF(AND(Places!E11&lt;&gt;"",IFERROR(VLOOKUP('Gestion des répétitions'!$A14,Absence!$A:$A,1,FALSE),0),IFERROR(VLOOKUP($D$1,Absence!$B:$B,1,FALSE),0)),1,0)</f>
        <v>0</v>
      </c>
      <c r="F14" s="5">
        <f>IF(AND(Places!F11&lt;&gt;"",IFERROR(VLOOKUP('Gestion des répétitions'!$A14,Absence!$A:$A,1,FALSE),0),IFERROR(VLOOKUP($D$1,Absence!$B:$B,1,FALSE),0)),1,0)</f>
        <v>0</v>
      </c>
      <c r="G14" s="5">
        <f>IF(AND(Places!G11&lt;&gt;"",IFERROR(VLOOKUP('Gestion des répétitions'!$A14,Absence!$A:$A,1,FALSE),0),IFERROR(VLOOKUP($D$1,Absence!$B:$B,1,FALSE),0)),1,0)</f>
        <v>0</v>
      </c>
      <c r="H14" s="5">
        <f>IF(AND(Places!H11&lt;&gt;"",IFERROR(VLOOKUP('Gestion des répétitions'!$A14,Absence!$A:$A,1,FALSE),0),IFERROR(VLOOKUP($D$1,Absence!$B:$B,1,FALSE),0)),1,0)</f>
        <v>0</v>
      </c>
      <c r="I14" s="5">
        <f>IF(AND(Places!I11&lt;&gt;"",IFERROR(VLOOKUP('Gestion des répétitions'!$A14,Absence!$A:$A,1,FALSE),0),IFERROR(VLOOKUP($D$1,Absence!$B:$B,1,FALSE),0)),1,0)</f>
        <v>0</v>
      </c>
      <c r="J14" s="5">
        <f>IF(AND(Places!J11&lt;&gt;"",IFERROR(VLOOKUP('Gestion des répétitions'!$A14,Absence!$A:$A,1,FALSE),0),IFERROR(VLOOKUP($D$1,Absence!$B:$B,1,FALSE),0)),1,0)</f>
        <v>0</v>
      </c>
      <c r="K14" s="5">
        <f>IF(AND(Places!K11&lt;&gt;"",IFERROR(VLOOKUP('Gestion des répétitions'!$A14,Absence!$A:$A,1,FALSE),0),IFERROR(VLOOKUP($D$1,Absence!$B:$B,1,FALSE),0)),1,0)</f>
        <v>0</v>
      </c>
      <c r="L14" s="5">
        <f>IF(AND(Places!L11&lt;&gt;"",IFERROR(VLOOKUP('Gestion des répétitions'!$A14,Absence!$A:$A,1,FALSE),0),IFERROR(VLOOKUP($D$1,Absence!$B:$B,1,FALSE),0)),1,0)</f>
        <v>0</v>
      </c>
      <c r="M14" s="5">
        <f>IF(AND(Places!M11&lt;&gt;"",IFERROR(VLOOKUP('Gestion des répétitions'!$A14,Absence!$A:$A,1,FALSE),0),IFERROR(VLOOKUP($D$1,Absence!$B:$B,1,FALSE),0)),1,0)</f>
        <v>0</v>
      </c>
      <c r="N14" s="5">
        <f>IF(AND(Places!N11&lt;&gt;"",IFERROR(VLOOKUP('Gestion des répétitions'!$A14,Absence!$A:$A,1,FALSE),0),IFERROR(VLOOKUP($D$1,Absence!$B:$B,1,FALSE),0)),1,0)</f>
        <v>0</v>
      </c>
      <c r="O14" s="5">
        <f>IF(AND(Places!O11&lt;&gt;"",IFERROR(VLOOKUP('Gestion des répétitions'!$A14,Absence!$A:$A,1,FALSE),0),IFERROR(VLOOKUP($D$1,Absence!$B:$B,1,FALSE),0)),1,0)</f>
        <v>0</v>
      </c>
      <c r="P14" s="5">
        <f>IF(AND(Places!P11&lt;&gt;"",IFERROR(VLOOKUP('Gestion des répétitions'!$A14,Absence!$A:$A,1,FALSE),0),IFERROR(VLOOKUP($D$1,Absence!$B:$B,1,FALSE),0)),1,0)</f>
        <v>0</v>
      </c>
      <c r="Q14" s="5">
        <f>IF(AND(Places!Q11&lt;&gt;"",IFERROR(VLOOKUP('Gestion des répétitions'!$A14,Absence!$A:$A,1,FALSE),0),IFERROR(VLOOKUP($D$1,Absence!$B:$B,1,FALSE),0)),1,0)</f>
        <v>0</v>
      </c>
      <c r="R14" s="5">
        <f>IF(AND(Places!R11&lt;&gt;"",IFERROR(VLOOKUP('Gestion des répétitions'!$A14,Absence!$A:$A,1,FALSE),0),IFERROR(VLOOKUP($D$1,Absence!$B:$B,1,FALSE),0)),1,0)</f>
        <v>0</v>
      </c>
    </row>
    <row r="15" spans="1:23" x14ac:dyDescent="0.3">
      <c r="A15" s="3" t="s">
        <v>35</v>
      </c>
      <c r="B15" s="5">
        <f>IF(AND(Places!B12&lt;&gt;"",IFERROR(VLOOKUP('Gestion des répétitions'!$A15,Absence!$A:$A,1,FALSE),0),IFERROR(VLOOKUP($D$1,Absence!$B:$B,1,FALSE),0)),1,0)</f>
        <v>0</v>
      </c>
      <c r="C15" s="5">
        <f>IF(AND(Places!C12&lt;&gt;"",IFERROR(VLOOKUP('Gestion des répétitions'!$A15,Absence!$A:$A,1,FALSE),0),IFERROR(VLOOKUP($D$1,Absence!$B:$B,1,FALSE),0)),1,0)</f>
        <v>0</v>
      </c>
      <c r="D15" s="5">
        <f>IF(AND(Places!D12&lt;&gt;"",IFERROR(VLOOKUP('Gestion des répétitions'!$A15,Absence!$A:$A,1,FALSE),0),IFERROR(VLOOKUP($D$1,Absence!$B:$B,1,FALSE),0)),1,0)</f>
        <v>0</v>
      </c>
      <c r="E15" s="5">
        <f>IF(AND(Places!E12&lt;&gt;"",IFERROR(VLOOKUP('Gestion des répétitions'!$A15,Absence!$A:$A,1,FALSE),0),IFERROR(VLOOKUP($D$1,Absence!$B:$B,1,FALSE),0)),1,0)</f>
        <v>0</v>
      </c>
      <c r="F15" s="5">
        <f>IF(AND(Places!F12&lt;&gt;"",IFERROR(VLOOKUP('Gestion des répétitions'!$A15,Absence!$A:$A,1,FALSE),0),IFERROR(VLOOKUP($D$1,Absence!$B:$B,1,FALSE),0)),1,0)</f>
        <v>0</v>
      </c>
      <c r="G15" s="5">
        <f>IF(AND(Places!G12&lt;&gt;"",IFERROR(VLOOKUP('Gestion des répétitions'!$A15,Absence!$A:$A,1,FALSE),0),IFERROR(VLOOKUP($D$1,Absence!$B:$B,1,FALSE),0)),1,0)</f>
        <v>0</v>
      </c>
      <c r="H15" s="5">
        <f>IF(AND(Places!H12&lt;&gt;"",IFERROR(VLOOKUP('Gestion des répétitions'!$A15,Absence!$A:$A,1,FALSE),0),IFERROR(VLOOKUP($D$1,Absence!$B:$B,1,FALSE),0)),1,0)</f>
        <v>0</v>
      </c>
      <c r="I15" s="5">
        <f>IF(AND(Places!I12&lt;&gt;"",IFERROR(VLOOKUP('Gestion des répétitions'!$A15,Absence!$A:$A,1,FALSE),0),IFERROR(VLOOKUP($D$1,Absence!$B:$B,1,FALSE),0)),1,0)</f>
        <v>0</v>
      </c>
      <c r="J15" s="5">
        <f>IF(AND(Places!J12&lt;&gt;"",IFERROR(VLOOKUP('Gestion des répétitions'!$A15,Absence!$A:$A,1,FALSE),0),IFERROR(VLOOKUP($D$1,Absence!$B:$B,1,FALSE),0)),1,0)</f>
        <v>0</v>
      </c>
      <c r="K15" s="5">
        <f>IF(AND(Places!K12&lt;&gt;"",IFERROR(VLOOKUP('Gestion des répétitions'!$A15,Absence!$A:$A,1,FALSE),0),IFERROR(VLOOKUP($D$1,Absence!$B:$B,1,FALSE),0)),1,0)</f>
        <v>0</v>
      </c>
      <c r="L15" s="5">
        <f>IF(AND(Places!L12&lt;&gt;"",IFERROR(VLOOKUP('Gestion des répétitions'!$A15,Absence!$A:$A,1,FALSE),0),IFERROR(VLOOKUP($D$1,Absence!$B:$B,1,FALSE),0)),1,0)</f>
        <v>0</v>
      </c>
      <c r="M15" s="5">
        <f>IF(AND(Places!M12&lt;&gt;"",IFERROR(VLOOKUP('Gestion des répétitions'!$A15,Absence!$A:$A,1,FALSE),0),IFERROR(VLOOKUP($D$1,Absence!$B:$B,1,FALSE),0)),1,0)</f>
        <v>0</v>
      </c>
      <c r="N15" s="5">
        <f>IF(AND(Places!N12&lt;&gt;"",IFERROR(VLOOKUP('Gestion des répétitions'!$A15,Absence!$A:$A,1,FALSE),0),IFERROR(VLOOKUP($D$1,Absence!$B:$B,1,FALSE),0)),1,0)</f>
        <v>0</v>
      </c>
      <c r="O15" s="5">
        <f>IF(AND(Places!O12&lt;&gt;"",IFERROR(VLOOKUP('Gestion des répétitions'!$A15,Absence!$A:$A,1,FALSE),0),IFERROR(VLOOKUP($D$1,Absence!$B:$B,1,FALSE),0)),1,0)</f>
        <v>0</v>
      </c>
      <c r="P15" s="5">
        <f>IF(AND(Places!P12&lt;&gt;"",IFERROR(VLOOKUP('Gestion des répétitions'!$A15,Absence!$A:$A,1,FALSE),0),IFERROR(VLOOKUP($D$1,Absence!$B:$B,1,FALSE),0)),1,0)</f>
        <v>0</v>
      </c>
      <c r="Q15" s="5">
        <f>IF(AND(Places!Q12&lt;&gt;"",IFERROR(VLOOKUP('Gestion des répétitions'!$A15,Absence!$A:$A,1,FALSE),0),IFERROR(VLOOKUP($D$1,Absence!$B:$B,1,FALSE),0)),1,0)</f>
        <v>0</v>
      </c>
      <c r="R15" s="5">
        <f>IF(AND(Places!R12&lt;&gt;"",IFERROR(VLOOKUP('Gestion des répétitions'!$A15,Absence!$A:$A,1,FALSE),0),IFERROR(VLOOKUP($D$1,Absence!$B:$B,1,FALSE),0)),1,0)</f>
        <v>0</v>
      </c>
    </row>
    <row r="16" spans="1:23" x14ac:dyDescent="0.3">
      <c r="A16" s="3" t="s">
        <v>36</v>
      </c>
      <c r="B16" s="5">
        <f>IF(AND(Places!B13&lt;&gt;"",IFERROR(VLOOKUP('Gestion des répétitions'!$A16,Absence!$A:$A,1,FALSE),0),IFERROR(VLOOKUP($D$1,Absence!$B:$B,1,FALSE),0)),1,0)</f>
        <v>0</v>
      </c>
      <c r="C16" s="5">
        <f>IF(AND(Places!C13&lt;&gt;"",IFERROR(VLOOKUP('Gestion des répétitions'!$A16,Absence!$A:$A,1,FALSE),0),IFERROR(VLOOKUP($D$1,Absence!$B:$B,1,FALSE),0)),1,0)</f>
        <v>0</v>
      </c>
      <c r="D16" s="5">
        <f>IF(AND(Places!D13&lt;&gt;"",IFERROR(VLOOKUP('Gestion des répétitions'!$A16,Absence!$A:$A,1,FALSE),0),IFERROR(VLOOKUP($D$1,Absence!$B:$B,1,FALSE),0)),1,0)</f>
        <v>0</v>
      </c>
      <c r="E16" s="5">
        <f>IF(AND(Places!E13&lt;&gt;"",IFERROR(VLOOKUP('Gestion des répétitions'!$A16,Absence!$A:$A,1,FALSE),0),IFERROR(VLOOKUP($D$1,Absence!$B:$B,1,FALSE),0)),1,0)</f>
        <v>0</v>
      </c>
      <c r="F16" s="5">
        <f>IF(AND(Places!F13&lt;&gt;"",IFERROR(VLOOKUP('Gestion des répétitions'!$A16,Absence!$A:$A,1,FALSE),0),IFERROR(VLOOKUP($D$1,Absence!$B:$B,1,FALSE),0)),1,0)</f>
        <v>0</v>
      </c>
      <c r="G16" s="5">
        <f>IF(AND(Places!G13&lt;&gt;"",IFERROR(VLOOKUP('Gestion des répétitions'!$A16,Absence!$A:$A,1,FALSE),0),IFERROR(VLOOKUP($D$1,Absence!$B:$B,1,FALSE),0)),1,0)</f>
        <v>0</v>
      </c>
      <c r="H16" s="5">
        <f>IF(AND(Places!H13&lt;&gt;"",IFERROR(VLOOKUP('Gestion des répétitions'!$A16,Absence!$A:$A,1,FALSE),0),IFERROR(VLOOKUP($D$1,Absence!$B:$B,1,FALSE),0)),1,0)</f>
        <v>0</v>
      </c>
      <c r="I16" s="5">
        <f>IF(AND(Places!I13&lt;&gt;"",IFERROR(VLOOKUP('Gestion des répétitions'!$A16,Absence!$A:$A,1,FALSE),0),IFERROR(VLOOKUP($D$1,Absence!$B:$B,1,FALSE),0)),1,0)</f>
        <v>0</v>
      </c>
      <c r="J16" s="5">
        <f>IF(AND(Places!J13&lt;&gt;"",IFERROR(VLOOKUP('Gestion des répétitions'!$A16,Absence!$A:$A,1,FALSE),0),IFERROR(VLOOKUP($D$1,Absence!$B:$B,1,FALSE),0)),1,0)</f>
        <v>0</v>
      </c>
      <c r="K16" s="5">
        <f>IF(AND(Places!K13&lt;&gt;"",IFERROR(VLOOKUP('Gestion des répétitions'!$A16,Absence!$A:$A,1,FALSE),0),IFERROR(VLOOKUP($D$1,Absence!$B:$B,1,FALSE),0)),1,0)</f>
        <v>0</v>
      </c>
      <c r="L16" s="5">
        <f>IF(AND(Places!L13&lt;&gt;"",IFERROR(VLOOKUP('Gestion des répétitions'!$A16,Absence!$A:$A,1,FALSE),0),IFERROR(VLOOKUP($D$1,Absence!$B:$B,1,FALSE),0)),1,0)</f>
        <v>0</v>
      </c>
      <c r="M16" s="5">
        <f>IF(AND(Places!M13&lt;&gt;"",IFERROR(VLOOKUP('Gestion des répétitions'!$A16,Absence!$A:$A,1,FALSE),0),IFERROR(VLOOKUP($D$1,Absence!$B:$B,1,FALSE),0)),1,0)</f>
        <v>0</v>
      </c>
      <c r="N16" s="5">
        <f>IF(AND(Places!N13&lt;&gt;"",IFERROR(VLOOKUP('Gestion des répétitions'!$A16,Absence!$A:$A,1,FALSE),0),IFERROR(VLOOKUP($D$1,Absence!$B:$B,1,FALSE),0)),1,0)</f>
        <v>0</v>
      </c>
      <c r="O16" s="5">
        <f>IF(AND(Places!O13&lt;&gt;"",IFERROR(VLOOKUP('Gestion des répétitions'!$A16,Absence!$A:$A,1,FALSE),0),IFERROR(VLOOKUP($D$1,Absence!$B:$B,1,FALSE),0)),1,0)</f>
        <v>0</v>
      </c>
      <c r="P16" s="5">
        <f>IF(AND(Places!P13&lt;&gt;"",IFERROR(VLOOKUP('Gestion des répétitions'!$A16,Absence!$A:$A,1,FALSE),0),IFERROR(VLOOKUP($D$1,Absence!$B:$B,1,FALSE),0)),1,0)</f>
        <v>0</v>
      </c>
      <c r="Q16" s="5">
        <f>IF(AND(Places!Q13&lt;&gt;"",IFERROR(VLOOKUP('Gestion des répétitions'!$A16,Absence!$A:$A,1,FALSE),0),IFERROR(VLOOKUP($D$1,Absence!$B:$B,1,FALSE),0)),1,0)</f>
        <v>0</v>
      </c>
      <c r="R16" s="5">
        <f>IF(AND(Places!R13&lt;&gt;"",IFERROR(VLOOKUP('Gestion des répétitions'!$A16,Absence!$A:$A,1,FALSE),0),IFERROR(VLOOKUP($D$1,Absence!$B:$B,1,FALSE),0)),1,0)</f>
        <v>0</v>
      </c>
    </row>
    <row r="17" spans="1:19" x14ac:dyDescent="0.3">
      <c r="A17" s="3" t="s">
        <v>37</v>
      </c>
      <c r="B17" s="5">
        <f>IF(AND(Places!B14&lt;&gt;"",IFERROR(VLOOKUP('Gestion des répétitions'!$A17,Absence!$A:$A,1,FALSE),0),IFERROR(VLOOKUP($D$1,Absence!$B:$B,1,FALSE),0)),1,0)</f>
        <v>0</v>
      </c>
      <c r="C17" s="5">
        <f>IF(AND(Places!C14&lt;&gt;"",IFERROR(VLOOKUP('Gestion des répétitions'!$A17,Absence!$A:$A,1,FALSE),0),IFERROR(VLOOKUP($D$1,Absence!$B:$B,1,FALSE),0)),1,0)</f>
        <v>0</v>
      </c>
      <c r="D17" s="5">
        <f>IF(AND(Places!D14&lt;&gt;"",IFERROR(VLOOKUP('Gestion des répétitions'!$A17,Absence!$A:$A,1,FALSE),0),IFERROR(VLOOKUP($D$1,Absence!$B:$B,1,FALSE),0)),1,0)</f>
        <v>0</v>
      </c>
      <c r="E17" s="5">
        <f>IF(AND(Places!E14&lt;&gt;"",IFERROR(VLOOKUP('Gestion des répétitions'!$A17,Absence!$A:$A,1,FALSE),0),IFERROR(VLOOKUP($D$1,Absence!$B:$B,1,FALSE),0)),1,0)</f>
        <v>0</v>
      </c>
      <c r="F17" s="5">
        <f>IF(AND(Places!F14&lt;&gt;"",IFERROR(VLOOKUP('Gestion des répétitions'!$A17,Absence!$A:$A,1,FALSE),0),IFERROR(VLOOKUP($D$1,Absence!$B:$B,1,FALSE),0)),1,0)</f>
        <v>0</v>
      </c>
      <c r="G17" s="5">
        <f>IF(AND(Places!G14&lt;&gt;"",IFERROR(VLOOKUP('Gestion des répétitions'!$A17,Absence!$A:$A,1,FALSE),0),IFERROR(VLOOKUP($D$1,Absence!$B:$B,1,FALSE),0)),1,0)</f>
        <v>0</v>
      </c>
      <c r="H17" s="5">
        <f>IF(AND(Places!H14&lt;&gt;"",IFERROR(VLOOKUP('Gestion des répétitions'!$A17,Absence!$A:$A,1,FALSE),0),IFERROR(VLOOKUP($D$1,Absence!$B:$B,1,FALSE),0)),1,0)</f>
        <v>0</v>
      </c>
      <c r="I17" s="5">
        <f>IF(AND(Places!I14&lt;&gt;"",IFERROR(VLOOKUP('Gestion des répétitions'!$A17,Absence!$A:$A,1,FALSE),0),IFERROR(VLOOKUP($D$1,Absence!$B:$B,1,FALSE),0)),1,0)</f>
        <v>0</v>
      </c>
      <c r="J17" s="5">
        <f>IF(AND(Places!J14&lt;&gt;"",IFERROR(VLOOKUP('Gestion des répétitions'!$A17,Absence!$A:$A,1,FALSE),0),IFERROR(VLOOKUP($D$1,Absence!$B:$B,1,FALSE),0)),1,0)</f>
        <v>0</v>
      </c>
      <c r="K17" s="5">
        <f>IF(AND(Places!K14&lt;&gt;"",IFERROR(VLOOKUP('Gestion des répétitions'!$A17,Absence!$A:$A,1,FALSE),0),IFERROR(VLOOKUP($D$1,Absence!$B:$B,1,FALSE),0)),1,0)</f>
        <v>0</v>
      </c>
      <c r="L17" s="5">
        <f>IF(AND(Places!L14&lt;&gt;"",IFERROR(VLOOKUP('Gestion des répétitions'!$A17,Absence!$A:$A,1,FALSE),0),IFERROR(VLOOKUP($D$1,Absence!$B:$B,1,FALSE),0)),1,0)</f>
        <v>0</v>
      </c>
      <c r="M17" s="5">
        <f>IF(AND(Places!M14&lt;&gt;"",IFERROR(VLOOKUP('Gestion des répétitions'!$A17,Absence!$A:$A,1,FALSE),0),IFERROR(VLOOKUP($D$1,Absence!$B:$B,1,FALSE),0)),1,0)</f>
        <v>0</v>
      </c>
      <c r="N17" s="5">
        <f>IF(AND(Places!N14&lt;&gt;"",IFERROR(VLOOKUP('Gestion des répétitions'!$A17,Absence!$A:$A,1,FALSE),0),IFERROR(VLOOKUP($D$1,Absence!$B:$B,1,FALSE),0)),1,0)</f>
        <v>0</v>
      </c>
      <c r="O17" s="5">
        <f>IF(AND(Places!O14&lt;&gt;"",IFERROR(VLOOKUP('Gestion des répétitions'!$A17,Absence!$A:$A,1,FALSE),0),IFERROR(VLOOKUP($D$1,Absence!$B:$B,1,FALSE),0)),1,0)</f>
        <v>0</v>
      </c>
      <c r="P17" s="5">
        <f>IF(AND(Places!P14&lt;&gt;"",IFERROR(VLOOKUP('Gestion des répétitions'!$A17,Absence!$A:$A,1,FALSE),0),IFERROR(VLOOKUP($D$1,Absence!$B:$B,1,FALSE),0)),1,0)</f>
        <v>0</v>
      </c>
      <c r="Q17" s="5">
        <f>IF(AND(Places!Q14&lt;&gt;"",IFERROR(VLOOKUP('Gestion des répétitions'!$A17,Absence!$A:$A,1,FALSE),0),IFERROR(VLOOKUP($D$1,Absence!$B:$B,1,FALSE),0)),1,0)</f>
        <v>0</v>
      </c>
      <c r="R17" s="5">
        <f>IF(AND(Places!R14&lt;&gt;"",IFERROR(VLOOKUP('Gestion des répétitions'!$A17,Absence!$A:$A,1,FALSE),0),IFERROR(VLOOKUP($D$1,Absence!$B:$B,1,FALSE),0)),1,0)</f>
        <v>0</v>
      </c>
    </row>
    <row r="18" spans="1:19" x14ac:dyDescent="0.3">
      <c r="A18" s="3" t="s">
        <v>38</v>
      </c>
      <c r="B18" s="5">
        <f>IF(AND(Places!B15&lt;&gt;"",IFERROR(VLOOKUP('Gestion des répétitions'!$A18,Absence!$A:$A,1,FALSE),0),IFERROR(VLOOKUP($D$1,Absence!$B:$B,1,FALSE),0)),1,0)</f>
        <v>0</v>
      </c>
      <c r="C18" s="5">
        <f>IF(AND(Places!C15&lt;&gt;"",IFERROR(VLOOKUP('Gestion des répétitions'!$A18,Absence!$A:$A,1,FALSE),0),IFERROR(VLOOKUP($D$1,Absence!$B:$B,1,FALSE),0)),1,0)</f>
        <v>0</v>
      </c>
      <c r="D18" s="5">
        <f>IF(AND(Places!D15&lt;&gt;"",IFERROR(VLOOKUP('Gestion des répétitions'!$A18,Absence!$A:$A,1,FALSE),0),IFERROR(VLOOKUP($D$1,Absence!$B:$B,1,FALSE),0)),1,0)</f>
        <v>0</v>
      </c>
      <c r="E18" s="5">
        <f>IF(AND(Places!E15&lt;&gt;"",IFERROR(VLOOKUP('Gestion des répétitions'!$A18,Absence!$A:$A,1,FALSE),0),IFERROR(VLOOKUP($D$1,Absence!$B:$B,1,FALSE),0)),1,0)</f>
        <v>0</v>
      </c>
      <c r="F18" s="5">
        <f>IF(AND(Places!F15&lt;&gt;"",IFERROR(VLOOKUP('Gestion des répétitions'!$A18,Absence!$A:$A,1,FALSE),0),IFERROR(VLOOKUP($D$1,Absence!$B:$B,1,FALSE),0)),1,0)</f>
        <v>0</v>
      </c>
      <c r="G18" s="5">
        <f>IF(AND(Places!G15&lt;&gt;"",IFERROR(VLOOKUP('Gestion des répétitions'!$A18,Absence!$A:$A,1,FALSE),0),IFERROR(VLOOKUP($D$1,Absence!$B:$B,1,FALSE),0)),1,0)</f>
        <v>0</v>
      </c>
      <c r="H18" s="5">
        <f>IF(AND(Places!H15&lt;&gt;"",IFERROR(VLOOKUP('Gestion des répétitions'!$A18,Absence!$A:$A,1,FALSE),0),IFERROR(VLOOKUP($D$1,Absence!$B:$B,1,FALSE),0)),1,0)</f>
        <v>0</v>
      </c>
      <c r="I18" s="5">
        <f>IF(AND(Places!I15&lt;&gt;"",IFERROR(VLOOKUP('Gestion des répétitions'!$A18,Absence!$A:$A,1,FALSE),0),IFERROR(VLOOKUP($D$1,Absence!$B:$B,1,FALSE),0)),1,0)</f>
        <v>0</v>
      </c>
      <c r="J18" s="5">
        <f>IF(AND(Places!J15&lt;&gt;"",IFERROR(VLOOKUP('Gestion des répétitions'!$A18,Absence!$A:$A,1,FALSE),0),IFERROR(VLOOKUP($D$1,Absence!$B:$B,1,FALSE),0)),1,0)</f>
        <v>0</v>
      </c>
      <c r="K18" s="5">
        <f>IF(AND(Places!K15&lt;&gt;"",IFERROR(VLOOKUP('Gestion des répétitions'!$A18,Absence!$A:$A,1,FALSE),0),IFERROR(VLOOKUP($D$1,Absence!$B:$B,1,FALSE),0)),1,0)</f>
        <v>0</v>
      </c>
      <c r="L18" s="5">
        <f>IF(AND(Places!L15&lt;&gt;"",IFERROR(VLOOKUP('Gestion des répétitions'!$A18,Absence!$A:$A,1,FALSE),0),IFERROR(VLOOKUP($D$1,Absence!$B:$B,1,FALSE),0)),1,0)</f>
        <v>0</v>
      </c>
      <c r="M18" s="5">
        <f>IF(AND(Places!M15&lt;&gt;"",IFERROR(VLOOKUP('Gestion des répétitions'!$A18,Absence!$A:$A,1,FALSE),0),IFERROR(VLOOKUP($D$1,Absence!$B:$B,1,FALSE),0)),1,0)</f>
        <v>0</v>
      </c>
      <c r="N18" s="5">
        <f>IF(AND(Places!N15&lt;&gt;"",IFERROR(VLOOKUP('Gestion des répétitions'!$A18,Absence!$A:$A,1,FALSE),0),IFERROR(VLOOKUP($D$1,Absence!$B:$B,1,FALSE),0)),1,0)</f>
        <v>0</v>
      </c>
      <c r="O18" s="5">
        <f>IF(AND(Places!O15&lt;&gt;"",IFERROR(VLOOKUP('Gestion des répétitions'!$A18,Absence!$A:$A,1,FALSE),0),IFERROR(VLOOKUP($D$1,Absence!$B:$B,1,FALSE),0)),1,0)</f>
        <v>0</v>
      </c>
      <c r="P18" s="5">
        <f>IF(AND(Places!P15&lt;&gt;"",IFERROR(VLOOKUP('Gestion des répétitions'!$A18,Absence!$A:$A,1,FALSE),0),IFERROR(VLOOKUP($D$1,Absence!$B:$B,1,FALSE),0)),1,0)</f>
        <v>0</v>
      </c>
      <c r="Q18" s="5">
        <f>IF(AND(Places!Q15&lt;&gt;"",IFERROR(VLOOKUP('Gestion des répétitions'!$A18,Absence!$A:$A,1,FALSE),0),IFERROR(VLOOKUP($D$1,Absence!$B:$B,1,FALSE),0)),1,0)</f>
        <v>0</v>
      </c>
      <c r="R18" s="5">
        <f>IF(AND(Places!R15&lt;&gt;"",IFERROR(VLOOKUP('Gestion des répétitions'!$A18,Absence!$A:$A,1,FALSE),0),IFERROR(VLOOKUP($D$1,Absence!$B:$B,1,FALSE),0)),1,0)</f>
        <v>0</v>
      </c>
    </row>
    <row r="19" spans="1:19" x14ac:dyDescent="0.3">
      <c r="A19" s="3" t="s">
        <v>39</v>
      </c>
      <c r="B19" s="5">
        <f>IF(AND(Places!B16&lt;&gt;"",IFERROR(VLOOKUP('Gestion des répétitions'!$A19,Absence!$A:$A,1,FALSE),0),IFERROR(VLOOKUP($D$1,Absence!$B:$B,1,FALSE),0)),1,0)</f>
        <v>0</v>
      </c>
      <c r="C19" s="5">
        <f>IF(AND(Places!C16&lt;&gt;"",IFERROR(VLOOKUP('Gestion des répétitions'!$A19,Absence!$A:$A,1,FALSE),0),IFERROR(VLOOKUP($D$1,Absence!$B:$B,1,FALSE),0)),1,0)</f>
        <v>0</v>
      </c>
      <c r="D19" s="5">
        <f>IF(AND(Places!D16&lt;&gt;"",IFERROR(VLOOKUP('Gestion des répétitions'!$A19,Absence!$A:$A,1,FALSE),0),IFERROR(VLOOKUP($D$1,Absence!$B:$B,1,FALSE),0)),1,0)</f>
        <v>0</v>
      </c>
      <c r="E19" s="5">
        <f>IF(AND(Places!E16&lt;&gt;"",IFERROR(VLOOKUP('Gestion des répétitions'!$A19,Absence!$A:$A,1,FALSE),0),IFERROR(VLOOKUP($D$1,Absence!$B:$B,1,FALSE),0)),1,0)</f>
        <v>0</v>
      </c>
      <c r="F19" s="5">
        <f>IF(AND(Places!F16&lt;&gt;"",IFERROR(VLOOKUP('Gestion des répétitions'!$A19,Absence!$A:$A,1,FALSE),0),IFERROR(VLOOKUP($D$1,Absence!$B:$B,1,FALSE),0)),1,0)</f>
        <v>0</v>
      </c>
      <c r="G19" s="5">
        <f>IF(AND(Places!G16&lt;&gt;"",IFERROR(VLOOKUP('Gestion des répétitions'!$A19,Absence!$A:$A,1,FALSE),0),IFERROR(VLOOKUP($D$1,Absence!$B:$B,1,FALSE),0)),1,0)</f>
        <v>0</v>
      </c>
      <c r="H19" s="5">
        <f>IF(AND(Places!H16&lt;&gt;"",IFERROR(VLOOKUP('Gestion des répétitions'!$A19,Absence!$A:$A,1,FALSE),0),IFERROR(VLOOKUP($D$1,Absence!$B:$B,1,FALSE),0)),1,0)</f>
        <v>0</v>
      </c>
      <c r="I19" s="5">
        <f>IF(AND(Places!I16&lt;&gt;"",IFERROR(VLOOKUP('Gestion des répétitions'!$A19,Absence!$A:$A,1,FALSE),0),IFERROR(VLOOKUP($D$1,Absence!$B:$B,1,FALSE),0)),1,0)</f>
        <v>0</v>
      </c>
      <c r="J19" s="5">
        <f>IF(AND(Places!J16&lt;&gt;"",IFERROR(VLOOKUP('Gestion des répétitions'!$A19,Absence!$A:$A,1,FALSE),0),IFERROR(VLOOKUP($D$1,Absence!$B:$B,1,FALSE),0)),1,0)</f>
        <v>0</v>
      </c>
      <c r="K19" s="5">
        <f>IF(AND(Places!K16&lt;&gt;"",IFERROR(VLOOKUP('Gestion des répétitions'!$A19,Absence!$A:$A,1,FALSE),0),IFERROR(VLOOKUP($D$1,Absence!$B:$B,1,FALSE),0)),1,0)</f>
        <v>0</v>
      </c>
      <c r="L19" s="5">
        <f>IF(AND(Places!L16&lt;&gt;"",IFERROR(VLOOKUP('Gestion des répétitions'!$A19,Absence!$A:$A,1,FALSE),0),IFERROR(VLOOKUP($D$1,Absence!$B:$B,1,FALSE),0)),1,0)</f>
        <v>0</v>
      </c>
      <c r="M19" s="5">
        <f>IF(AND(Places!M16&lt;&gt;"",IFERROR(VLOOKUP('Gestion des répétitions'!$A19,Absence!$A:$A,1,FALSE),0),IFERROR(VLOOKUP($D$1,Absence!$B:$B,1,FALSE),0)),1,0)</f>
        <v>0</v>
      </c>
      <c r="N19" s="5">
        <f>IF(AND(Places!N16&lt;&gt;"",IFERROR(VLOOKUP('Gestion des répétitions'!$A19,Absence!$A:$A,1,FALSE),0),IFERROR(VLOOKUP($D$1,Absence!$B:$B,1,FALSE),0)),1,0)</f>
        <v>0</v>
      </c>
      <c r="O19" s="5">
        <f>IF(AND(Places!O16&lt;&gt;"",IFERROR(VLOOKUP('Gestion des répétitions'!$A19,Absence!$A:$A,1,FALSE),0),IFERROR(VLOOKUP($D$1,Absence!$B:$B,1,FALSE),0)),1,0)</f>
        <v>0</v>
      </c>
      <c r="P19" s="5">
        <f>IF(AND(Places!P16&lt;&gt;"",IFERROR(VLOOKUP('Gestion des répétitions'!$A19,Absence!$A:$A,1,FALSE),0),IFERROR(VLOOKUP($D$1,Absence!$B:$B,1,FALSE),0)),1,0)</f>
        <v>0</v>
      </c>
      <c r="Q19" s="5">
        <f>IF(AND(Places!Q16&lt;&gt;"",IFERROR(VLOOKUP('Gestion des répétitions'!$A19,Absence!$A:$A,1,FALSE),0),IFERROR(VLOOKUP($D$1,Absence!$B:$B,1,FALSE),0)),1,0)</f>
        <v>0</v>
      </c>
      <c r="R19" s="5">
        <f>IF(AND(Places!R16&lt;&gt;"",IFERROR(VLOOKUP('Gestion des répétitions'!$A19,Absence!$A:$A,1,FALSE),0),IFERROR(VLOOKUP($D$1,Absence!$B:$B,1,FALSE),0)),1,0)</f>
        <v>0</v>
      </c>
    </row>
    <row r="20" spans="1:19" x14ac:dyDescent="0.3">
      <c r="A20" s="3" t="s">
        <v>40</v>
      </c>
      <c r="B20" s="5">
        <f>IF(AND(Places!B17&lt;&gt;"",IFERROR(VLOOKUP('Gestion des répétitions'!$A20,Absence!$A:$A,1,FALSE),0),IFERROR(VLOOKUP($D$1,Absence!$B:$B,1,FALSE),0)),1,0)</f>
        <v>0</v>
      </c>
      <c r="C20" s="5">
        <f>IF(AND(Places!C17&lt;&gt;"",IFERROR(VLOOKUP('Gestion des répétitions'!$A20,Absence!$A:$A,1,FALSE),0),IFERROR(VLOOKUP($D$1,Absence!$B:$B,1,FALSE),0)),1,0)</f>
        <v>0</v>
      </c>
      <c r="D20" s="5">
        <f>IF(AND(Places!D17&lt;&gt;"",IFERROR(VLOOKUP('Gestion des répétitions'!$A20,Absence!$A:$A,1,FALSE),0),IFERROR(VLOOKUP($D$1,Absence!$B:$B,1,FALSE),0)),1,0)</f>
        <v>0</v>
      </c>
      <c r="E20" s="5">
        <f>IF(AND(Places!E17&lt;&gt;"",IFERROR(VLOOKUP('Gestion des répétitions'!$A20,Absence!$A:$A,1,FALSE),0),IFERROR(VLOOKUP($D$1,Absence!$B:$B,1,FALSE),0)),1,0)</f>
        <v>0</v>
      </c>
      <c r="F20" s="5">
        <f>IF(AND(Places!F17&lt;&gt;"",IFERROR(VLOOKUP('Gestion des répétitions'!$A20,Absence!$A:$A,1,FALSE),0),IFERROR(VLOOKUP($D$1,Absence!$B:$B,1,FALSE),0)),1,0)</f>
        <v>0</v>
      </c>
      <c r="G20" s="5">
        <f>IF(AND(Places!G17&lt;&gt;"",IFERROR(VLOOKUP('Gestion des répétitions'!$A20,Absence!$A:$A,1,FALSE),0),IFERROR(VLOOKUP($D$1,Absence!$B:$B,1,FALSE),0)),1,0)</f>
        <v>0</v>
      </c>
      <c r="H20" s="5">
        <f>IF(AND(Places!H17&lt;&gt;"",IFERROR(VLOOKUP('Gestion des répétitions'!$A20,Absence!$A:$A,1,FALSE),0),IFERROR(VLOOKUP($D$1,Absence!$B:$B,1,FALSE),0)),1,0)</f>
        <v>0</v>
      </c>
      <c r="I20" s="5">
        <f>IF(AND(Places!I17&lt;&gt;"",IFERROR(VLOOKUP('Gestion des répétitions'!$A20,Absence!$A:$A,1,FALSE),0),IFERROR(VLOOKUP($D$1,Absence!$B:$B,1,FALSE),0)),1,0)</f>
        <v>0</v>
      </c>
      <c r="J20" s="5">
        <f>IF(AND(Places!J17&lt;&gt;"",IFERROR(VLOOKUP('Gestion des répétitions'!$A20,Absence!$A:$A,1,FALSE),0),IFERROR(VLOOKUP($D$1,Absence!$B:$B,1,FALSE),0)),1,0)</f>
        <v>0</v>
      </c>
      <c r="K20" s="5">
        <f>IF(AND(Places!K17&lt;&gt;"",IFERROR(VLOOKUP('Gestion des répétitions'!$A20,Absence!$A:$A,1,FALSE),0),IFERROR(VLOOKUP($D$1,Absence!$B:$B,1,FALSE),0)),1,0)</f>
        <v>0</v>
      </c>
      <c r="L20" s="5">
        <f>IF(AND(Places!L17&lt;&gt;"",IFERROR(VLOOKUP('Gestion des répétitions'!$A20,Absence!$A:$A,1,FALSE),0),IFERROR(VLOOKUP($D$1,Absence!$B:$B,1,FALSE),0)),1,0)</f>
        <v>0</v>
      </c>
      <c r="M20" s="5">
        <f>IF(AND(Places!M17&lt;&gt;"",IFERROR(VLOOKUP('Gestion des répétitions'!$A20,Absence!$A:$A,1,FALSE),0),IFERROR(VLOOKUP($D$1,Absence!$B:$B,1,FALSE),0)),1,0)</f>
        <v>0</v>
      </c>
      <c r="N20" s="5">
        <f>IF(AND(Places!N17&lt;&gt;"",IFERROR(VLOOKUP('Gestion des répétitions'!$A20,Absence!$A:$A,1,FALSE),0),IFERROR(VLOOKUP($D$1,Absence!$B:$B,1,FALSE),0)),1,0)</f>
        <v>0</v>
      </c>
      <c r="O20" s="5">
        <f>IF(AND(Places!O17&lt;&gt;"",IFERROR(VLOOKUP('Gestion des répétitions'!$A20,Absence!$A:$A,1,FALSE),0),IFERROR(VLOOKUP($D$1,Absence!$B:$B,1,FALSE),0)),1,0)</f>
        <v>0</v>
      </c>
      <c r="P20" s="5">
        <f>IF(AND(Places!P17&lt;&gt;"",IFERROR(VLOOKUP('Gestion des répétitions'!$A20,Absence!$A:$A,1,FALSE),0),IFERROR(VLOOKUP($D$1,Absence!$B:$B,1,FALSE),0)),1,0)</f>
        <v>0</v>
      </c>
      <c r="Q20" s="5">
        <f>IF(AND(Places!Q17&lt;&gt;"",IFERROR(VLOOKUP('Gestion des répétitions'!$A20,Absence!$A:$A,1,FALSE),0),IFERROR(VLOOKUP($D$1,Absence!$B:$B,1,FALSE),0)),1,0)</f>
        <v>0</v>
      </c>
      <c r="R20" s="5">
        <f>IF(AND(Places!R17&lt;&gt;"",IFERROR(VLOOKUP('Gestion des répétitions'!$A20,Absence!$A:$A,1,FALSE),0),IFERROR(VLOOKUP($D$1,Absence!$B:$B,1,FALSE),0)),1,0)</f>
        <v>0</v>
      </c>
    </row>
    <row r="21" spans="1:19" x14ac:dyDescent="0.3">
      <c r="A21" s="3" t="s">
        <v>41</v>
      </c>
      <c r="B21" s="5">
        <f>IF(AND(Places!B18&lt;&gt;"",IFERROR(VLOOKUP('Gestion des répétitions'!$A21,Absence!$A:$A,1,FALSE),0),IFERROR(VLOOKUP($D$1,Absence!$B:$B,1,FALSE),0)),1,0)</f>
        <v>0</v>
      </c>
      <c r="C21" s="5">
        <f>IF(AND(Places!C18&lt;&gt;"",IFERROR(VLOOKUP('Gestion des répétitions'!$A21,Absence!$A:$A,1,FALSE),0),IFERROR(VLOOKUP($D$1,Absence!$B:$B,1,FALSE),0)),1,0)</f>
        <v>0</v>
      </c>
      <c r="D21" s="5">
        <f>IF(AND(Places!D18&lt;&gt;"",IFERROR(VLOOKUP('Gestion des répétitions'!$A21,Absence!$A:$A,1,FALSE),0),IFERROR(VLOOKUP($D$1,Absence!$B:$B,1,FALSE),0)),1,0)</f>
        <v>0</v>
      </c>
      <c r="E21" s="5">
        <f>IF(AND(Places!E18&lt;&gt;"",IFERROR(VLOOKUP('Gestion des répétitions'!$A21,Absence!$A:$A,1,FALSE),0),IFERROR(VLOOKUP($D$1,Absence!$B:$B,1,FALSE),0)),1,0)</f>
        <v>0</v>
      </c>
      <c r="F21" s="5">
        <f>IF(AND(Places!F18&lt;&gt;"",IFERROR(VLOOKUP('Gestion des répétitions'!$A21,Absence!$A:$A,1,FALSE),0),IFERROR(VLOOKUP($D$1,Absence!$B:$B,1,FALSE),0)),1,0)</f>
        <v>0</v>
      </c>
      <c r="G21" s="5">
        <f>IF(AND(Places!G18&lt;&gt;"",IFERROR(VLOOKUP('Gestion des répétitions'!$A21,Absence!$A:$A,1,FALSE),0),IFERROR(VLOOKUP($D$1,Absence!$B:$B,1,FALSE),0)),1,0)</f>
        <v>0</v>
      </c>
      <c r="H21" s="5">
        <f>IF(AND(Places!H18&lt;&gt;"",IFERROR(VLOOKUP('Gestion des répétitions'!$A21,Absence!$A:$A,1,FALSE),0),IFERROR(VLOOKUP($D$1,Absence!$B:$B,1,FALSE),0)),1,0)</f>
        <v>0</v>
      </c>
      <c r="I21" s="5">
        <f>IF(AND(Places!I18&lt;&gt;"",IFERROR(VLOOKUP('Gestion des répétitions'!$A21,Absence!$A:$A,1,FALSE),0),IFERROR(VLOOKUP($D$1,Absence!$B:$B,1,FALSE),0)),1,0)</f>
        <v>0</v>
      </c>
      <c r="J21" s="5">
        <f>IF(AND(Places!J18&lt;&gt;"",IFERROR(VLOOKUP('Gestion des répétitions'!$A21,Absence!$A:$A,1,FALSE),0),IFERROR(VLOOKUP($D$1,Absence!$B:$B,1,FALSE),0)),1,0)</f>
        <v>0</v>
      </c>
      <c r="K21" s="5">
        <f>IF(AND(Places!K18&lt;&gt;"",IFERROR(VLOOKUP('Gestion des répétitions'!$A21,Absence!$A:$A,1,FALSE),0),IFERROR(VLOOKUP($D$1,Absence!$B:$B,1,FALSE),0)),1,0)</f>
        <v>0</v>
      </c>
      <c r="L21" s="5">
        <f>IF(AND(Places!L18&lt;&gt;"",IFERROR(VLOOKUP('Gestion des répétitions'!$A21,Absence!$A:$A,1,FALSE),0),IFERROR(VLOOKUP($D$1,Absence!$B:$B,1,FALSE),0)),1,0)</f>
        <v>0</v>
      </c>
      <c r="M21" s="5">
        <f>IF(AND(Places!M18&lt;&gt;"",IFERROR(VLOOKUP('Gestion des répétitions'!$A21,Absence!$A:$A,1,FALSE),0),IFERROR(VLOOKUP($D$1,Absence!$B:$B,1,FALSE),0)),1,0)</f>
        <v>0</v>
      </c>
      <c r="N21" s="5">
        <f>IF(AND(Places!N18&lt;&gt;"",IFERROR(VLOOKUP('Gestion des répétitions'!$A21,Absence!$A:$A,1,FALSE),0),IFERROR(VLOOKUP($D$1,Absence!$B:$B,1,FALSE),0)),1,0)</f>
        <v>0</v>
      </c>
      <c r="O21" s="5">
        <f>IF(AND(Places!O18&lt;&gt;"",IFERROR(VLOOKUP('Gestion des répétitions'!$A21,Absence!$A:$A,1,FALSE),0),IFERROR(VLOOKUP($D$1,Absence!$B:$B,1,FALSE),0)),1,0)</f>
        <v>0</v>
      </c>
      <c r="P21" s="5">
        <f>IF(AND(Places!P18&lt;&gt;"",IFERROR(VLOOKUP('Gestion des répétitions'!$A21,Absence!$A:$A,1,FALSE),0),IFERROR(VLOOKUP($D$1,Absence!$B:$B,1,FALSE),0)),1,0)</f>
        <v>0</v>
      </c>
      <c r="Q21" s="5">
        <f>IF(AND(Places!Q18&lt;&gt;"",IFERROR(VLOOKUP('Gestion des répétitions'!$A21,Absence!$A:$A,1,FALSE),0),IFERROR(VLOOKUP($D$1,Absence!$B:$B,1,FALSE),0)),1,0)</f>
        <v>0</v>
      </c>
      <c r="R21" s="5">
        <f>IF(AND(Places!R18&lt;&gt;"",IFERROR(VLOOKUP('Gestion des répétitions'!$A21,Absence!$A:$A,1,FALSE),0),IFERROR(VLOOKUP($D$1,Absence!$B:$B,1,FALSE),0)),1,0)</f>
        <v>0</v>
      </c>
    </row>
    <row r="22" spans="1:19" x14ac:dyDescent="0.3">
      <c r="A22" s="3" t="s">
        <v>42</v>
      </c>
      <c r="B22" s="5">
        <f>IF(AND(Places!B19&lt;&gt;"",IFERROR(VLOOKUP('Gestion des répétitions'!$A22,Absence!$A:$A,1,FALSE),0),IFERROR(VLOOKUP($D$1,Absence!$B:$B,1,FALSE),0)),1,0)</f>
        <v>0</v>
      </c>
      <c r="C22" s="5">
        <f>IF(AND(Places!C19&lt;&gt;"",IFERROR(VLOOKUP('Gestion des répétitions'!$A22,Absence!$A:$A,1,FALSE),0),IFERROR(VLOOKUP($D$1,Absence!$B:$B,1,FALSE),0)),1,0)</f>
        <v>0</v>
      </c>
      <c r="D22" s="5">
        <f>IF(AND(Places!D19&lt;&gt;"",IFERROR(VLOOKUP('Gestion des répétitions'!$A22,Absence!$A:$A,1,FALSE),0),IFERROR(VLOOKUP($D$1,Absence!$B:$B,1,FALSE),0)),1,0)</f>
        <v>0</v>
      </c>
      <c r="E22" s="5">
        <f>IF(AND(Places!E19&lt;&gt;"",IFERROR(VLOOKUP('Gestion des répétitions'!$A22,Absence!$A:$A,1,FALSE),0),IFERROR(VLOOKUP($D$1,Absence!$B:$B,1,FALSE),0)),1,0)</f>
        <v>0</v>
      </c>
      <c r="F22" s="5">
        <f>IF(AND(Places!F19&lt;&gt;"",IFERROR(VLOOKUP('Gestion des répétitions'!$A22,Absence!$A:$A,1,FALSE),0),IFERROR(VLOOKUP($D$1,Absence!$B:$B,1,FALSE),0)),1,0)</f>
        <v>0</v>
      </c>
      <c r="G22" s="5">
        <f>IF(AND(Places!G19&lt;&gt;"",IFERROR(VLOOKUP('Gestion des répétitions'!$A22,Absence!$A:$A,1,FALSE),0),IFERROR(VLOOKUP($D$1,Absence!$B:$B,1,FALSE),0)),1,0)</f>
        <v>0</v>
      </c>
      <c r="H22" s="5">
        <f>IF(AND(Places!H19&lt;&gt;"",IFERROR(VLOOKUP('Gestion des répétitions'!$A22,Absence!$A:$A,1,FALSE),0),IFERROR(VLOOKUP($D$1,Absence!$B:$B,1,FALSE),0)),1,0)</f>
        <v>0</v>
      </c>
      <c r="I22" s="5">
        <f>IF(AND(Places!I19&lt;&gt;"",IFERROR(VLOOKUP('Gestion des répétitions'!$A22,Absence!$A:$A,1,FALSE),0),IFERROR(VLOOKUP($D$1,Absence!$B:$B,1,FALSE),0)),1,0)</f>
        <v>0</v>
      </c>
      <c r="J22" s="5">
        <f>IF(AND(Places!J19&lt;&gt;"",IFERROR(VLOOKUP('Gestion des répétitions'!$A22,Absence!$A:$A,1,FALSE),0),IFERROR(VLOOKUP($D$1,Absence!$B:$B,1,FALSE),0)),1,0)</f>
        <v>0</v>
      </c>
      <c r="K22" s="5">
        <f>IF(AND(Places!K19&lt;&gt;"",IFERROR(VLOOKUP('Gestion des répétitions'!$A22,Absence!$A:$A,1,FALSE),0),IFERROR(VLOOKUP($D$1,Absence!$B:$B,1,FALSE),0)),1,0)</f>
        <v>0</v>
      </c>
      <c r="L22" s="5">
        <f>IF(AND(Places!L19&lt;&gt;"",IFERROR(VLOOKUP('Gestion des répétitions'!$A22,Absence!$A:$A,1,FALSE),0),IFERROR(VLOOKUP($D$1,Absence!$B:$B,1,FALSE),0)),1,0)</f>
        <v>0</v>
      </c>
      <c r="M22" s="5">
        <f>IF(AND(Places!M19&lt;&gt;"",IFERROR(VLOOKUP('Gestion des répétitions'!$A22,Absence!$A:$A,1,FALSE),0),IFERROR(VLOOKUP($D$1,Absence!$B:$B,1,FALSE),0)),1,0)</f>
        <v>0</v>
      </c>
      <c r="N22" s="5">
        <f>IF(AND(Places!N19&lt;&gt;"",IFERROR(VLOOKUP('Gestion des répétitions'!$A22,Absence!$A:$A,1,FALSE),0),IFERROR(VLOOKUP($D$1,Absence!$B:$B,1,FALSE),0)),1,0)</f>
        <v>0</v>
      </c>
      <c r="O22" s="5">
        <f>IF(AND(Places!O19&lt;&gt;"",IFERROR(VLOOKUP('Gestion des répétitions'!$A22,Absence!$A:$A,1,FALSE),0),IFERROR(VLOOKUP($D$1,Absence!$B:$B,1,FALSE),0)),1,0)</f>
        <v>0</v>
      </c>
      <c r="P22" s="5">
        <f>IF(AND(Places!P19&lt;&gt;"",IFERROR(VLOOKUP('Gestion des répétitions'!$A22,Absence!$A:$A,1,FALSE),0),IFERROR(VLOOKUP($D$1,Absence!$B:$B,1,FALSE),0)),1,0)</f>
        <v>0</v>
      </c>
      <c r="Q22" s="5">
        <f>IF(AND(Places!Q19&lt;&gt;"",IFERROR(VLOOKUP('Gestion des répétitions'!$A22,Absence!$A:$A,1,FALSE),0),IFERROR(VLOOKUP($D$1,Absence!$B:$B,1,FALSE),0)),1,0)</f>
        <v>0</v>
      </c>
      <c r="R22" s="5">
        <f>IF(AND(Places!R19&lt;&gt;"",IFERROR(VLOOKUP('Gestion des répétitions'!$A22,Absence!$A:$A,1,FALSE),0),IFERROR(VLOOKUP($D$1,Absence!$B:$B,1,FALSE),0)),1,0)</f>
        <v>0</v>
      </c>
    </row>
    <row r="23" spans="1:19" x14ac:dyDescent="0.3">
      <c r="A23" s="3" t="s">
        <v>43</v>
      </c>
      <c r="B23" s="5">
        <f>IF(AND(Places!B20&lt;&gt;"",IFERROR(VLOOKUP('Gestion des répétitions'!$A23,Absence!$A:$A,1,FALSE),0),IFERROR(VLOOKUP($D$1,Absence!$B:$B,1,FALSE),0)),1,0)</f>
        <v>0</v>
      </c>
      <c r="C23" s="5">
        <f>IF(AND(Places!C20&lt;&gt;"",IFERROR(VLOOKUP('Gestion des répétitions'!$A23,Absence!$A:$A,1,FALSE),0),IFERROR(VLOOKUP($D$1,Absence!$B:$B,1,FALSE),0)),1,0)</f>
        <v>0</v>
      </c>
      <c r="D23" s="5">
        <f>IF(AND(Places!D20&lt;&gt;"",IFERROR(VLOOKUP('Gestion des répétitions'!$A23,Absence!$A:$A,1,FALSE),0),IFERROR(VLOOKUP($D$1,Absence!$B:$B,1,FALSE),0)),1,0)</f>
        <v>0</v>
      </c>
      <c r="E23" s="5">
        <f>IF(AND(Places!E20&lt;&gt;"",IFERROR(VLOOKUP('Gestion des répétitions'!$A23,Absence!$A:$A,1,FALSE),0),IFERROR(VLOOKUP($D$1,Absence!$B:$B,1,FALSE),0)),1,0)</f>
        <v>0</v>
      </c>
      <c r="F23" s="5">
        <f>IF(AND(Places!F20&lt;&gt;"",IFERROR(VLOOKUP('Gestion des répétitions'!$A23,Absence!$A:$A,1,FALSE),0),IFERROR(VLOOKUP($D$1,Absence!$B:$B,1,FALSE),0)),1,0)</f>
        <v>0</v>
      </c>
      <c r="G23" s="5">
        <f>IF(AND(Places!G20&lt;&gt;"",IFERROR(VLOOKUP('Gestion des répétitions'!$A23,Absence!$A:$A,1,FALSE),0),IFERROR(VLOOKUP($D$1,Absence!$B:$B,1,FALSE),0)),1,0)</f>
        <v>0</v>
      </c>
      <c r="H23" s="5">
        <f>IF(AND(Places!H20&lt;&gt;"",IFERROR(VLOOKUP('Gestion des répétitions'!$A23,Absence!$A:$A,1,FALSE),0),IFERROR(VLOOKUP($D$1,Absence!$B:$B,1,FALSE),0)),1,0)</f>
        <v>0</v>
      </c>
      <c r="I23" s="5">
        <f>IF(AND(Places!I20&lt;&gt;"",IFERROR(VLOOKUP('Gestion des répétitions'!$A23,Absence!$A:$A,1,FALSE),0),IFERROR(VLOOKUP($D$1,Absence!$B:$B,1,FALSE),0)),1,0)</f>
        <v>0</v>
      </c>
      <c r="J23" s="5">
        <f>IF(AND(Places!J20&lt;&gt;"",IFERROR(VLOOKUP('Gestion des répétitions'!$A23,Absence!$A:$A,1,FALSE),0),IFERROR(VLOOKUP($D$1,Absence!$B:$B,1,FALSE),0)),1,0)</f>
        <v>0</v>
      </c>
      <c r="K23" s="5">
        <f>IF(AND(Places!K20&lt;&gt;"",IFERROR(VLOOKUP('Gestion des répétitions'!$A23,Absence!$A:$A,1,FALSE),0),IFERROR(VLOOKUP($D$1,Absence!$B:$B,1,FALSE),0)),1,0)</f>
        <v>0</v>
      </c>
      <c r="L23" s="5">
        <f>IF(AND(Places!L20&lt;&gt;"",IFERROR(VLOOKUP('Gestion des répétitions'!$A23,Absence!$A:$A,1,FALSE),0),IFERROR(VLOOKUP($D$1,Absence!$B:$B,1,FALSE),0)),1,0)</f>
        <v>0</v>
      </c>
      <c r="M23" s="5">
        <f>IF(AND(Places!M20&lt;&gt;"",IFERROR(VLOOKUP('Gestion des répétitions'!$A23,Absence!$A:$A,1,FALSE),0),IFERROR(VLOOKUP($D$1,Absence!$B:$B,1,FALSE),0)),1,0)</f>
        <v>0</v>
      </c>
      <c r="N23" s="5">
        <f>IF(AND(Places!N20&lt;&gt;"",IFERROR(VLOOKUP('Gestion des répétitions'!$A23,Absence!$A:$A,1,FALSE),0),IFERROR(VLOOKUP($D$1,Absence!$B:$B,1,FALSE),0)),1,0)</f>
        <v>0</v>
      </c>
      <c r="O23" s="5">
        <f>IF(AND(Places!O20&lt;&gt;"",IFERROR(VLOOKUP('Gestion des répétitions'!$A23,Absence!$A:$A,1,FALSE),0),IFERROR(VLOOKUP($D$1,Absence!$B:$B,1,FALSE),0)),1,0)</f>
        <v>0</v>
      </c>
      <c r="P23" s="5">
        <f>IF(AND(Places!P20&lt;&gt;"",IFERROR(VLOOKUP('Gestion des répétitions'!$A23,Absence!$A:$A,1,FALSE),0),IFERROR(VLOOKUP($D$1,Absence!$B:$B,1,FALSE),0)),1,0)</f>
        <v>0</v>
      </c>
      <c r="Q23" s="5">
        <f>IF(AND(Places!Q20&lt;&gt;"",IFERROR(VLOOKUP('Gestion des répétitions'!$A23,Absence!$A:$A,1,FALSE),0),IFERROR(VLOOKUP($D$1,Absence!$B:$B,1,FALSE),0)),1,0)</f>
        <v>0</v>
      </c>
      <c r="R23" s="5">
        <f>IF(AND(Places!R20&lt;&gt;"",IFERROR(VLOOKUP('Gestion des répétitions'!$A23,Absence!$A:$A,1,FALSE),0),IFERROR(VLOOKUP($D$1,Absence!$B:$B,1,FALSE),0)),1,0)</f>
        <v>0</v>
      </c>
    </row>
    <row r="24" spans="1:19" x14ac:dyDescent="0.3">
      <c r="A24" s="3" t="s">
        <v>44</v>
      </c>
      <c r="B24" s="5">
        <f>IF(AND(Places!B21&lt;&gt;"",IFERROR(VLOOKUP('Gestion des répétitions'!$A24,Absence!$A:$A,1,FALSE),0),IFERROR(VLOOKUP($D$1,Absence!$B:$B,1,FALSE),0)),1,0)</f>
        <v>0</v>
      </c>
      <c r="C24" s="5">
        <f>IF(AND(Places!C21&lt;&gt;"",IFERROR(VLOOKUP('Gestion des répétitions'!$A24,Absence!$A:$A,1,FALSE),0),IFERROR(VLOOKUP($D$1,Absence!$B:$B,1,FALSE),0)),1,0)</f>
        <v>0</v>
      </c>
      <c r="D24" s="5">
        <f>IF(AND(Places!D21&lt;&gt;"",IFERROR(VLOOKUP('Gestion des répétitions'!$A24,Absence!$A:$A,1,FALSE),0),IFERROR(VLOOKUP($D$1,Absence!$B:$B,1,FALSE),0)),1,0)</f>
        <v>0</v>
      </c>
      <c r="E24" s="5">
        <f>IF(AND(Places!E21&lt;&gt;"",IFERROR(VLOOKUP('Gestion des répétitions'!$A24,Absence!$A:$A,1,FALSE),0),IFERROR(VLOOKUP($D$1,Absence!$B:$B,1,FALSE),0)),1,0)</f>
        <v>0</v>
      </c>
      <c r="F24" s="5">
        <f>IF(AND(Places!F21&lt;&gt;"",IFERROR(VLOOKUP('Gestion des répétitions'!$A24,Absence!$A:$A,1,FALSE),0),IFERROR(VLOOKUP($D$1,Absence!$B:$B,1,FALSE),0)),1,0)</f>
        <v>0</v>
      </c>
      <c r="G24" s="5">
        <f>IF(AND(Places!G21&lt;&gt;"",IFERROR(VLOOKUP('Gestion des répétitions'!$A24,Absence!$A:$A,1,FALSE),0),IFERROR(VLOOKUP($D$1,Absence!$B:$B,1,FALSE),0)),1,0)</f>
        <v>0</v>
      </c>
      <c r="H24" s="5">
        <f>IF(AND(Places!H21&lt;&gt;"",IFERROR(VLOOKUP('Gestion des répétitions'!$A24,Absence!$A:$A,1,FALSE),0),IFERROR(VLOOKUP($D$1,Absence!$B:$B,1,FALSE),0)),1,0)</f>
        <v>0</v>
      </c>
      <c r="I24" s="5">
        <f>IF(AND(Places!I21&lt;&gt;"",IFERROR(VLOOKUP('Gestion des répétitions'!$A24,Absence!$A:$A,1,FALSE),0),IFERROR(VLOOKUP($D$1,Absence!$B:$B,1,FALSE),0)),1,0)</f>
        <v>0</v>
      </c>
      <c r="J24" s="5">
        <f>IF(AND(Places!J21&lt;&gt;"",IFERROR(VLOOKUP('Gestion des répétitions'!$A24,Absence!$A:$A,1,FALSE),0),IFERROR(VLOOKUP($D$1,Absence!$B:$B,1,FALSE),0)),1,0)</f>
        <v>0</v>
      </c>
      <c r="K24" s="5">
        <f>IF(AND(Places!K21&lt;&gt;"",IFERROR(VLOOKUP('Gestion des répétitions'!$A24,Absence!$A:$A,1,FALSE),0),IFERROR(VLOOKUP($D$1,Absence!$B:$B,1,FALSE),0)),1,0)</f>
        <v>0</v>
      </c>
      <c r="L24" s="5">
        <f>IF(AND(Places!L21&lt;&gt;"",IFERROR(VLOOKUP('Gestion des répétitions'!$A24,Absence!$A:$A,1,FALSE),0),IFERROR(VLOOKUP($D$1,Absence!$B:$B,1,FALSE),0)),1,0)</f>
        <v>0</v>
      </c>
      <c r="M24" s="5">
        <f>IF(AND(Places!M21&lt;&gt;"",IFERROR(VLOOKUP('Gestion des répétitions'!$A24,Absence!$A:$A,1,FALSE),0),IFERROR(VLOOKUP($D$1,Absence!$B:$B,1,FALSE),0)),1,0)</f>
        <v>0</v>
      </c>
      <c r="N24" s="5">
        <f>IF(AND(Places!N21&lt;&gt;"",IFERROR(VLOOKUP('Gestion des répétitions'!$A24,Absence!$A:$A,1,FALSE),0),IFERROR(VLOOKUP($D$1,Absence!$B:$B,1,FALSE),0)),1,0)</f>
        <v>0</v>
      </c>
      <c r="O24" s="5">
        <f>IF(AND(Places!O21&lt;&gt;"",IFERROR(VLOOKUP('Gestion des répétitions'!$A24,Absence!$A:$A,1,FALSE),0),IFERROR(VLOOKUP($D$1,Absence!$B:$B,1,FALSE),0)),1,0)</f>
        <v>0</v>
      </c>
      <c r="P24" s="5">
        <f>IF(AND(Places!P21&lt;&gt;"",IFERROR(VLOOKUP('Gestion des répétitions'!$A24,Absence!$A:$A,1,FALSE),0),IFERROR(VLOOKUP($D$1,Absence!$B:$B,1,FALSE),0)),1,0)</f>
        <v>0</v>
      </c>
      <c r="Q24" s="5">
        <f>IF(AND(Places!Q21&lt;&gt;"",IFERROR(VLOOKUP('Gestion des répétitions'!$A24,Absence!$A:$A,1,FALSE),0),IFERROR(VLOOKUP($D$1,Absence!$B:$B,1,FALSE),0)),1,0)</f>
        <v>0</v>
      </c>
      <c r="R24" s="5">
        <f>IF(AND(Places!R21&lt;&gt;"",IFERROR(VLOOKUP('Gestion des répétitions'!$A24,Absence!$A:$A,1,FALSE),0),IFERROR(VLOOKUP($D$1,Absence!$B:$B,1,FALSE),0)),1,0)</f>
        <v>0</v>
      </c>
    </row>
    <row r="25" spans="1:19" x14ac:dyDescent="0.3">
      <c r="A25" s="3" t="s">
        <v>45</v>
      </c>
      <c r="B25" s="5">
        <f>IF(AND(Places!B22&lt;&gt;"",IFERROR(VLOOKUP('Gestion des répétitions'!$A25,Absence!$A:$A,1,FALSE),0),IFERROR(VLOOKUP($D$1,Absence!$B:$B,1,FALSE),0)),1,0)</f>
        <v>0</v>
      </c>
      <c r="C25" s="5">
        <f>IF(AND(Places!C22&lt;&gt;"",IFERROR(VLOOKUP('Gestion des répétitions'!$A25,Absence!$A:$A,1,FALSE),0),IFERROR(VLOOKUP($D$1,Absence!$B:$B,1,FALSE),0)),1,0)</f>
        <v>0</v>
      </c>
      <c r="D25" s="5">
        <f>IF(AND(Places!D22&lt;&gt;"",IFERROR(VLOOKUP('Gestion des répétitions'!$A25,Absence!$A:$A,1,FALSE),0),IFERROR(VLOOKUP($D$1,Absence!$B:$B,1,FALSE),0)),1,0)</f>
        <v>0</v>
      </c>
      <c r="E25" s="5">
        <f>IF(AND(Places!E22&lt;&gt;"",IFERROR(VLOOKUP('Gestion des répétitions'!$A25,Absence!$A:$A,1,FALSE),0),IFERROR(VLOOKUP($D$1,Absence!$B:$B,1,FALSE),0)),1,0)</f>
        <v>0</v>
      </c>
      <c r="F25" s="5">
        <f>IF(AND(Places!F22&lt;&gt;"",IFERROR(VLOOKUP('Gestion des répétitions'!$A25,Absence!$A:$A,1,FALSE),0),IFERROR(VLOOKUP($D$1,Absence!$B:$B,1,FALSE),0)),1,0)</f>
        <v>0</v>
      </c>
      <c r="G25" s="5">
        <f>IF(AND(Places!G22&lt;&gt;"",IFERROR(VLOOKUP('Gestion des répétitions'!$A25,Absence!$A:$A,1,FALSE),0),IFERROR(VLOOKUP($D$1,Absence!$B:$B,1,FALSE),0)),1,0)</f>
        <v>0</v>
      </c>
      <c r="H25" s="5">
        <f>IF(AND(Places!H22&lt;&gt;"",IFERROR(VLOOKUP('Gestion des répétitions'!$A25,Absence!$A:$A,1,FALSE),0),IFERROR(VLOOKUP($D$1,Absence!$B:$B,1,FALSE),0)),1,0)</f>
        <v>0</v>
      </c>
      <c r="I25" s="5">
        <f>IF(AND(Places!I22&lt;&gt;"",IFERROR(VLOOKUP('Gestion des répétitions'!$A25,Absence!$A:$A,1,FALSE),0),IFERROR(VLOOKUP($D$1,Absence!$B:$B,1,FALSE),0)),1,0)</f>
        <v>0</v>
      </c>
      <c r="J25" s="5">
        <f>IF(AND(Places!J22&lt;&gt;"",IFERROR(VLOOKUP('Gestion des répétitions'!$A25,Absence!$A:$A,1,FALSE),0),IFERROR(VLOOKUP($D$1,Absence!$B:$B,1,FALSE),0)),1,0)</f>
        <v>0</v>
      </c>
      <c r="K25" s="5">
        <f>IF(AND(Places!K22&lt;&gt;"",IFERROR(VLOOKUP('Gestion des répétitions'!$A25,Absence!$A:$A,1,FALSE),0),IFERROR(VLOOKUP($D$1,Absence!$B:$B,1,FALSE),0)),1,0)</f>
        <v>0</v>
      </c>
      <c r="L25" s="5">
        <f>IF(AND(Places!L22&lt;&gt;"",IFERROR(VLOOKUP('Gestion des répétitions'!$A25,Absence!$A:$A,1,FALSE),0),IFERROR(VLOOKUP($D$1,Absence!$B:$B,1,FALSE),0)),1,0)</f>
        <v>0</v>
      </c>
      <c r="M25" s="5">
        <f>IF(AND(Places!M22&lt;&gt;"",IFERROR(VLOOKUP('Gestion des répétitions'!$A25,Absence!$A:$A,1,FALSE),0),IFERROR(VLOOKUP($D$1,Absence!$B:$B,1,FALSE),0)),1,0)</f>
        <v>0</v>
      </c>
      <c r="N25" s="5">
        <f>IF(AND(Places!N22&lt;&gt;"",IFERROR(VLOOKUP('Gestion des répétitions'!$A25,Absence!$A:$A,1,FALSE),0),IFERROR(VLOOKUP($D$1,Absence!$B:$B,1,FALSE),0)),1,0)</f>
        <v>0</v>
      </c>
      <c r="O25" s="5">
        <f>IF(AND(Places!O22&lt;&gt;"",IFERROR(VLOOKUP('Gestion des répétitions'!$A25,Absence!$A:$A,1,FALSE),0),IFERROR(VLOOKUP($D$1,Absence!$B:$B,1,FALSE),0)),1,0)</f>
        <v>0</v>
      </c>
      <c r="P25" s="5">
        <f>IF(AND(Places!P22&lt;&gt;"",IFERROR(VLOOKUP('Gestion des répétitions'!$A25,Absence!$A:$A,1,FALSE),0),IFERROR(VLOOKUP($D$1,Absence!$B:$B,1,FALSE),0)),1,0)</f>
        <v>0</v>
      </c>
      <c r="Q25" s="5">
        <f>IF(AND(Places!Q22&lt;&gt;"",IFERROR(VLOOKUP('Gestion des répétitions'!$A25,Absence!$A:$A,1,FALSE),0),IFERROR(VLOOKUP($D$1,Absence!$B:$B,1,FALSE),0)),1,0)</f>
        <v>0</v>
      </c>
      <c r="R25" s="5">
        <f>IF(AND(Places!R22&lt;&gt;"",IFERROR(VLOOKUP('Gestion des répétitions'!$A25,Absence!$A:$A,1,FALSE),0),IFERROR(VLOOKUP($D$1,Absence!$B:$B,1,FALSE),0)),1,0)</f>
        <v>0</v>
      </c>
    </row>
    <row r="26" spans="1:19" x14ac:dyDescent="0.3">
      <c r="A26" s="3" t="s">
        <v>46</v>
      </c>
      <c r="B26" s="5">
        <f>IF(AND(Places!B23&lt;&gt;"",IFERROR(VLOOKUP('Gestion des répétitions'!$A26,Absence!$A:$A,1,FALSE),0),IFERROR(VLOOKUP($D$1,Absence!$B:$B,1,FALSE),0)),1,0)</f>
        <v>1</v>
      </c>
      <c r="C26" s="5">
        <f>IF(AND(Places!C23&lt;&gt;"",IFERROR(VLOOKUP('Gestion des répétitions'!$A26,Absence!$A:$A,1,FALSE),0),IFERROR(VLOOKUP($D$1,Absence!$B:$B,1,FALSE),0)),1,0)</f>
        <v>0</v>
      </c>
      <c r="D26" s="5">
        <f>IF(AND(Places!D23&lt;&gt;"",IFERROR(VLOOKUP('Gestion des répétitions'!$A26,Absence!$A:$A,1,FALSE),0),IFERROR(VLOOKUP($D$1,Absence!$B:$B,1,FALSE),0)),1,0)</f>
        <v>1</v>
      </c>
      <c r="E26" s="5">
        <f>IF(AND(Places!E23&lt;&gt;"",IFERROR(VLOOKUP('Gestion des répétitions'!$A26,Absence!$A:$A,1,FALSE),0),IFERROR(VLOOKUP($D$1,Absence!$B:$B,1,FALSE),0)),1,0)</f>
        <v>0</v>
      </c>
      <c r="F26" s="5">
        <f>IF(AND(Places!F23&lt;&gt;"",IFERROR(VLOOKUP('Gestion des répétitions'!$A26,Absence!$A:$A,1,FALSE),0),IFERROR(VLOOKUP($D$1,Absence!$B:$B,1,FALSE),0)),1,0)</f>
        <v>0</v>
      </c>
      <c r="G26" s="5">
        <f>IF(AND(Places!G23&lt;&gt;"",IFERROR(VLOOKUP('Gestion des répétitions'!$A26,Absence!$A:$A,1,FALSE),0),IFERROR(VLOOKUP($D$1,Absence!$B:$B,1,FALSE),0)),1,0)</f>
        <v>0</v>
      </c>
      <c r="H26" s="5">
        <f>IF(AND(Places!H23&lt;&gt;"",IFERROR(VLOOKUP('Gestion des répétitions'!$A26,Absence!$A:$A,1,FALSE),0),IFERROR(VLOOKUP($D$1,Absence!$B:$B,1,FALSE),0)),1,0)</f>
        <v>0</v>
      </c>
      <c r="I26" s="5">
        <f>IF(AND(Places!I23&lt;&gt;"",IFERROR(VLOOKUP('Gestion des répétitions'!$A26,Absence!$A:$A,1,FALSE),0),IFERROR(VLOOKUP($D$1,Absence!$B:$B,1,FALSE),0)),1,0)</f>
        <v>0</v>
      </c>
      <c r="J26" s="5">
        <f>IF(AND(Places!J23&lt;&gt;"",IFERROR(VLOOKUP('Gestion des répétitions'!$A26,Absence!$A:$A,1,FALSE),0),IFERROR(VLOOKUP($D$1,Absence!$B:$B,1,FALSE),0)),1,0)</f>
        <v>0</v>
      </c>
      <c r="K26" s="5">
        <f>IF(AND(Places!K23&lt;&gt;"",IFERROR(VLOOKUP('Gestion des répétitions'!$A26,Absence!$A:$A,1,FALSE),0),IFERROR(VLOOKUP($D$1,Absence!$B:$B,1,FALSE),0)),1,0)</f>
        <v>0</v>
      </c>
      <c r="L26" s="5">
        <f>IF(AND(Places!L23&lt;&gt;"",IFERROR(VLOOKUP('Gestion des répétitions'!$A26,Absence!$A:$A,1,FALSE),0),IFERROR(VLOOKUP($D$1,Absence!$B:$B,1,FALSE),0)),1,0)</f>
        <v>0</v>
      </c>
      <c r="M26" s="5">
        <f>IF(AND(Places!M23&lt;&gt;"",IFERROR(VLOOKUP('Gestion des répétitions'!$A26,Absence!$A:$A,1,FALSE),0),IFERROR(VLOOKUP($D$1,Absence!$B:$B,1,FALSE),0)),1,0)</f>
        <v>0</v>
      </c>
      <c r="N26" s="5">
        <f>IF(AND(Places!N23&lt;&gt;"",IFERROR(VLOOKUP('Gestion des répétitions'!$A26,Absence!$A:$A,1,FALSE),0),IFERROR(VLOOKUP($D$1,Absence!$B:$B,1,FALSE),0)),1,0)</f>
        <v>0</v>
      </c>
      <c r="O26" s="5">
        <f>IF(AND(Places!O23&lt;&gt;"",IFERROR(VLOOKUP('Gestion des répétitions'!$A26,Absence!$A:$A,1,FALSE),0),IFERROR(VLOOKUP($D$1,Absence!$B:$B,1,FALSE),0)),1,0)</f>
        <v>0</v>
      </c>
      <c r="P26" s="5">
        <f>IF(AND(Places!P23&lt;&gt;"",IFERROR(VLOOKUP('Gestion des répétitions'!$A26,Absence!$A:$A,1,FALSE),0),IFERROR(VLOOKUP($D$1,Absence!$B:$B,1,FALSE),0)),1,0)</f>
        <v>0</v>
      </c>
      <c r="Q26" s="5">
        <f>IF(AND(Places!Q23&lt;&gt;"",IFERROR(VLOOKUP('Gestion des répétitions'!$A26,Absence!$A:$A,1,FALSE),0),IFERROR(VLOOKUP($D$1,Absence!$B:$B,1,FALSE),0)),1,0)</f>
        <v>0</v>
      </c>
      <c r="R26" s="5">
        <f>IF(AND(Places!R23&lt;&gt;"",IFERROR(VLOOKUP('Gestion des répétitions'!$A26,Absence!$A:$A,1,FALSE),0),IFERROR(VLOOKUP($D$1,Absence!$B:$B,1,FALSE),0)),1,0)</f>
        <v>0</v>
      </c>
    </row>
    <row r="27" spans="1:19" x14ac:dyDescent="0.3">
      <c r="A27" s="3" t="s">
        <v>47</v>
      </c>
      <c r="B27" s="5">
        <f>IF(AND(Places!B24&lt;&gt;"",IFERROR(VLOOKUP('Gestion des répétitions'!$A27,Absence!$A:$A,1,FALSE),0),IFERROR(VLOOKUP($D$1,Absence!$B:$B,1,FALSE),0)),1,0)</f>
        <v>0</v>
      </c>
      <c r="C27" s="5">
        <f>IF(AND(Places!C24&lt;&gt;"",IFERROR(VLOOKUP('Gestion des répétitions'!$A27,Absence!$A:$A,1,FALSE),0),IFERROR(VLOOKUP($D$1,Absence!$B:$B,1,FALSE),0)),1,0)</f>
        <v>0</v>
      </c>
      <c r="D27" s="5">
        <f>IF(AND(Places!D24&lt;&gt;"",IFERROR(VLOOKUP('Gestion des répétitions'!$A27,Absence!$A:$A,1,FALSE),0),IFERROR(VLOOKUP($D$1,Absence!$B:$B,1,FALSE),0)),1,0)</f>
        <v>0</v>
      </c>
      <c r="E27" s="5">
        <f>IF(AND(Places!E24&lt;&gt;"",IFERROR(VLOOKUP('Gestion des répétitions'!$A27,Absence!$A:$A,1,FALSE),0),IFERROR(VLOOKUP($D$1,Absence!$B:$B,1,FALSE),0)),1,0)</f>
        <v>0</v>
      </c>
      <c r="F27" s="5">
        <f>IF(AND(Places!F24&lt;&gt;"",IFERROR(VLOOKUP('Gestion des répétitions'!$A27,Absence!$A:$A,1,FALSE),0),IFERROR(VLOOKUP($D$1,Absence!$B:$B,1,FALSE),0)),1,0)</f>
        <v>0</v>
      </c>
      <c r="G27" s="5">
        <f>IF(AND(Places!G24&lt;&gt;"",IFERROR(VLOOKUP('Gestion des répétitions'!$A27,Absence!$A:$A,1,FALSE),0),IFERROR(VLOOKUP($D$1,Absence!$B:$B,1,FALSE),0)),1,0)</f>
        <v>0</v>
      </c>
      <c r="H27" s="5">
        <f>IF(AND(Places!H24&lt;&gt;"",IFERROR(VLOOKUP('Gestion des répétitions'!$A27,Absence!$A:$A,1,FALSE),0),IFERROR(VLOOKUP($D$1,Absence!$B:$B,1,FALSE),0)),1,0)</f>
        <v>0</v>
      </c>
      <c r="I27" s="5">
        <f>IF(AND(Places!I24&lt;&gt;"",IFERROR(VLOOKUP('Gestion des répétitions'!$A27,Absence!$A:$A,1,FALSE),0),IFERROR(VLOOKUP($D$1,Absence!$B:$B,1,FALSE),0)),1,0)</f>
        <v>0</v>
      </c>
      <c r="J27" s="5">
        <f>IF(AND(Places!J24&lt;&gt;"",IFERROR(VLOOKUP('Gestion des répétitions'!$A27,Absence!$A:$A,1,FALSE),0),IFERROR(VLOOKUP($D$1,Absence!$B:$B,1,FALSE),0)),1,0)</f>
        <v>0</v>
      </c>
      <c r="K27" s="5">
        <f>IF(AND(Places!K24&lt;&gt;"",IFERROR(VLOOKUP('Gestion des répétitions'!$A27,Absence!$A:$A,1,FALSE),0),IFERROR(VLOOKUP($D$1,Absence!$B:$B,1,FALSE),0)),1,0)</f>
        <v>0</v>
      </c>
      <c r="L27" s="5">
        <f>IF(AND(Places!L24&lt;&gt;"",IFERROR(VLOOKUP('Gestion des répétitions'!$A27,Absence!$A:$A,1,FALSE),0),IFERROR(VLOOKUP($D$1,Absence!$B:$B,1,FALSE),0)),1,0)</f>
        <v>0</v>
      </c>
      <c r="M27" s="5">
        <f>IF(AND(Places!M24&lt;&gt;"",IFERROR(VLOOKUP('Gestion des répétitions'!$A27,Absence!$A:$A,1,FALSE),0),IFERROR(VLOOKUP($D$1,Absence!$B:$B,1,FALSE),0)),1,0)</f>
        <v>0</v>
      </c>
      <c r="N27" s="5">
        <f>IF(AND(Places!N24&lt;&gt;"",IFERROR(VLOOKUP('Gestion des répétitions'!$A27,Absence!$A:$A,1,FALSE),0),IFERROR(VLOOKUP($D$1,Absence!$B:$B,1,FALSE),0)),1,0)</f>
        <v>0</v>
      </c>
      <c r="O27" s="5">
        <f>IF(AND(Places!O24&lt;&gt;"",IFERROR(VLOOKUP('Gestion des répétitions'!$A27,Absence!$A:$A,1,FALSE),0),IFERROR(VLOOKUP($D$1,Absence!$B:$B,1,FALSE),0)),1,0)</f>
        <v>0</v>
      </c>
      <c r="P27" s="5">
        <f>IF(AND(Places!P24&lt;&gt;"",IFERROR(VLOOKUP('Gestion des répétitions'!$A27,Absence!$A:$A,1,FALSE),0),IFERROR(VLOOKUP($D$1,Absence!$B:$B,1,FALSE),0)),1,0)</f>
        <v>0</v>
      </c>
      <c r="Q27" s="5">
        <f>IF(AND(Places!Q24&lt;&gt;"",IFERROR(VLOOKUP('Gestion des répétitions'!$A27,Absence!$A:$A,1,FALSE),0),IFERROR(VLOOKUP($D$1,Absence!$B:$B,1,FALSE),0)),1,0)</f>
        <v>0</v>
      </c>
      <c r="R27" s="5">
        <f>IF(AND(Places!R24&lt;&gt;"",IFERROR(VLOOKUP('Gestion des répétitions'!$A27,Absence!$A:$A,1,FALSE),0),IFERROR(VLOOKUP($D$1,Absence!$B:$B,1,FALSE),0)),1,0)</f>
        <v>0</v>
      </c>
    </row>
    <row r="28" spans="1:19" x14ac:dyDescent="0.3">
      <c r="A28" s="3" t="s">
        <v>48</v>
      </c>
      <c r="B28" s="5">
        <f>IF(AND(Places!B25&lt;&gt;"",IFERROR(VLOOKUP('Gestion des répétitions'!$A28,Absence!$A:$A,1,FALSE),0),IFERROR(VLOOKUP($D$1,Absence!$B:$B,1,FALSE),0)),1,0)</f>
        <v>0</v>
      </c>
      <c r="C28" s="5">
        <f>IF(AND(Places!C25&lt;&gt;"",IFERROR(VLOOKUP('Gestion des répétitions'!$A28,Absence!$A:$A,1,FALSE),0),IFERROR(VLOOKUP($D$1,Absence!$B:$B,1,FALSE),0)),1,0)</f>
        <v>0</v>
      </c>
      <c r="D28" s="5">
        <f>IF(AND(Places!D25&lt;&gt;"",IFERROR(VLOOKUP('Gestion des répétitions'!$A28,Absence!$A:$A,1,FALSE),0),IFERROR(VLOOKUP($D$1,Absence!$B:$B,1,FALSE),0)),1,0)</f>
        <v>0</v>
      </c>
      <c r="E28" s="5">
        <f>IF(AND(Places!E25&lt;&gt;"",IFERROR(VLOOKUP('Gestion des répétitions'!$A28,Absence!$A:$A,1,FALSE),0),IFERROR(VLOOKUP($D$1,Absence!$B:$B,1,FALSE),0)),1,0)</f>
        <v>0</v>
      </c>
      <c r="F28" s="5">
        <f>IF(AND(Places!F25&lt;&gt;"",IFERROR(VLOOKUP('Gestion des répétitions'!$A28,Absence!$A:$A,1,FALSE),0),IFERROR(VLOOKUP($D$1,Absence!$B:$B,1,FALSE),0)),1,0)</f>
        <v>0</v>
      </c>
      <c r="G28" s="5">
        <f>IF(AND(Places!G25&lt;&gt;"",IFERROR(VLOOKUP('Gestion des répétitions'!$A28,Absence!$A:$A,1,FALSE),0),IFERROR(VLOOKUP($D$1,Absence!$B:$B,1,FALSE),0)),1,0)</f>
        <v>0</v>
      </c>
      <c r="H28" s="5">
        <f>IF(AND(Places!H25&lt;&gt;"",IFERROR(VLOOKUP('Gestion des répétitions'!$A28,Absence!$A:$A,1,FALSE),0),IFERROR(VLOOKUP($D$1,Absence!$B:$B,1,FALSE),0)),1,0)</f>
        <v>0</v>
      </c>
      <c r="I28" s="5">
        <f>IF(AND(Places!I25&lt;&gt;"",IFERROR(VLOOKUP('Gestion des répétitions'!$A28,Absence!$A:$A,1,FALSE),0),IFERROR(VLOOKUP($D$1,Absence!$B:$B,1,FALSE),0)),1,0)</f>
        <v>0</v>
      </c>
      <c r="J28" s="5">
        <f>IF(AND(Places!J25&lt;&gt;"",IFERROR(VLOOKUP('Gestion des répétitions'!$A28,Absence!$A:$A,1,FALSE),0),IFERROR(VLOOKUP($D$1,Absence!$B:$B,1,FALSE),0)),1,0)</f>
        <v>0</v>
      </c>
      <c r="K28" s="5">
        <f>IF(AND(Places!K25&lt;&gt;"",IFERROR(VLOOKUP('Gestion des répétitions'!$A28,Absence!$A:$A,1,FALSE),0),IFERROR(VLOOKUP($D$1,Absence!$B:$B,1,FALSE),0)),1,0)</f>
        <v>0</v>
      </c>
      <c r="L28" s="5">
        <f>IF(AND(Places!L25&lt;&gt;"",IFERROR(VLOOKUP('Gestion des répétitions'!$A28,Absence!$A:$A,1,FALSE),0),IFERROR(VLOOKUP($D$1,Absence!$B:$B,1,FALSE),0)),1,0)</f>
        <v>0</v>
      </c>
      <c r="M28" s="5">
        <f>IF(AND(Places!M25&lt;&gt;"",IFERROR(VLOOKUP('Gestion des répétitions'!$A28,Absence!$A:$A,1,FALSE),0),IFERROR(VLOOKUP($D$1,Absence!$B:$B,1,FALSE),0)),1,0)</f>
        <v>0</v>
      </c>
      <c r="N28" s="5">
        <f>IF(AND(Places!N25&lt;&gt;"",IFERROR(VLOOKUP('Gestion des répétitions'!$A28,Absence!$A:$A,1,FALSE),0),IFERROR(VLOOKUP($D$1,Absence!$B:$B,1,FALSE),0)),1,0)</f>
        <v>0</v>
      </c>
      <c r="O28" s="5">
        <f>IF(AND(Places!O25&lt;&gt;"",IFERROR(VLOOKUP('Gestion des répétitions'!$A28,Absence!$A:$A,1,FALSE),0),IFERROR(VLOOKUP($D$1,Absence!$B:$B,1,FALSE),0)),1,0)</f>
        <v>0</v>
      </c>
      <c r="P28" s="5">
        <f>IF(AND(Places!P25&lt;&gt;"",IFERROR(VLOOKUP('Gestion des répétitions'!$A28,Absence!$A:$A,1,FALSE),0),IFERROR(VLOOKUP($D$1,Absence!$B:$B,1,FALSE),0)),1,0)</f>
        <v>0</v>
      </c>
      <c r="Q28" s="5">
        <f>IF(AND(Places!Q25&lt;&gt;"",IFERROR(VLOOKUP('Gestion des répétitions'!$A28,Absence!$A:$A,1,FALSE),0),IFERROR(VLOOKUP($D$1,Absence!$B:$B,1,FALSE),0)),1,0)</f>
        <v>0</v>
      </c>
      <c r="R28" s="5">
        <f>IF(AND(Places!R25&lt;&gt;"",IFERROR(VLOOKUP('Gestion des répétitions'!$A28,Absence!$A:$A,1,FALSE),0),IFERROR(VLOOKUP($D$1,Absence!$B:$B,1,FALSE),0)),1,0)</f>
        <v>0</v>
      </c>
    </row>
    <row r="29" spans="1:19" x14ac:dyDescent="0.3">
      <c r="A29" s="3" t="s">
        <v>49</v>
      </c>
      <c r="B29" s="5">
        <f>IF(AND(Places!B26&lt;&gt;"",IFERROR(VLOOKUP('Gestion des répétitions'!$A29,Absence!$A:$A,1,FALSE),0),IFERROR(VLOOKUP($D$1,Absence!$B:$B,1,FALSE),0)),1,0)</f>
        <v>0</v>
      </c>
      <c r="C29" s="5">
        <f>IF(AND(Places!C26&lt;&gt;"",IFERROR(VLOOKUP('Gestion des répétitions'!$A29,Absence!$A:$A,1,FALSE),0),IFERROR(VLOOKUP($D$1,Absence!$B:$B,1,FALSE),0)),1,0)</f>
        <v>0</v>
      </c>
      <c r="D29" s="5">
        <f>IF(AND(Places!D26&lt;&gt;"",IFERROR(VLOOKUP('Gestion des répétitions'!$A29,Absence!$A:$A,1,FALSE),0),IFERROR(VLOOKUP($D$1,Absence!$B:$B,1,FALSE),0)),1,0)</f>
        <v>0</v>
      </c>
      <c r="E29" s="5">
        <f>IF(AND(Places!E26&lt;&gt;"",IFERROR(VLOOKUP('Gestion des répétitions'!$A29,Absence!$A:$A,1,FALSE),0),IFERROR(VLOOKUP($D$1,Absence!$B:$B,1,FALSE),0)),1,0)</f>
        <v>0</v>
      </c>
      <c r="F29" s="5">
        <f>IF(AND(Places!F26&lt;&gt;"",IFERROR(VLOOKUP('Gestion des répétitions'!$A29,Absence!$A:$A,1,FALSE),0),IFERROR(VLOOKUP($D$1,Absence!$B:$B,1,FALSE),0)),1,0)</f>
        <v>0</v>
      </c>
      <c r="G29" s="5">
        <f>IF(AND(Places!G26&lt;&gt;"",IFERROR(VLOOKUP('Gestion des répétitions'!$A29,Absence!$A:$A,1,FALSE),0),IFERROR(VLOOKUP($D$1,Absence!$B:$B,1,FALSE),0)),1,0)</f>
        <v>0</v>
      </c>
      <c r="H29" s="5">
        <f>IF(AND(Places!H26&lt;&gt;"",IFERROR(VLOOKUP('Gestion des répétitions'!$A29,Absence!$A:$A,1,FALSE),0),IFERROR(VLOOKUP($D$1,Absence!$B:$B,1,FALSE),0)),1,0)</f>
        <v>0</v>
      </c>
      <c r="I29" s="5">
        <f>IF(AND(Places!I26&lt;&gt;"",IFERROR(VLOOKUP('Gestion des répétitions'!$A29,Absence!$A:$A,1,FALSE),0),IFERROR(VLOOKUP($D$1,Absence!$B:$B,1,FALSE),0)),1,0)</f>
        <v>0</v>
      </c>
      <c r="J29" s="5">
        <f>IF(AND(Places!J26&lt;&gt;"",IFERROR(VLOOKUP('Gestion des répétitions'!$A29,Absence!$A:$A,1,FALSE),0),IFERROR(VLOOKUP($D$1,Absence!$B:$B,1,FALSE),0)),1,0)</f>
        <v>0</v>
      </c>
      <c r="K29" s="5">
        <f>IF(AND(Places!K26&lt;&gt;"",IFERROR(VLOOKUP('Gestion des répétitions'!$A29,Absence!$A:$A,1,FALSE),0),IFERROR(VLOOKUP($D$1,Absence!$B:$B,1,FALSE),0)),1,0)</f>
        <v>0</v>
      </c>
      <c r="L29" s="5">
        <f>IF(AND(Places!L26&lt;&gt;"",IFERROR(VLOOKUP('Gestion des répétitions'!$A29,Absence!$A:$A,1,FALSE),0),IFERROR(VLOOKUP($D$1,Absence!$B:$B,1,FALSE),0)),1,0)</f>
        <v>0</v>
      </c>
      <c r="M29" s="5">
        <f>IF(AND(Places!M26&lt;&gt;"",IFERROR(VLOOKUP('Gestion des répétitions'!$A29,Absence!$A:$A,1,FALSE),0),IFERROR(VLOOKUP($D$1,Absence!$B:$B,1,FALSE),0)),1,0)</f>
        <v>0</v>
      </c>
      <c r="N29" s="5">
        <f>IF(AND(Places!N26&lt;&gt;"",IFERROR(VLOOKUP('Gestion des répétitions'!$A29,Absence!$A:$A,1,FALSE),0),IFERROR(VLOOKUP($D$1,Absence!$B:$B,1,FALSE),0)),1,0)</f>
        <v>0</v>
      </c>
      <c r="O29" s="5">
        <f>IF(AND(Places!O26&lt;&gt;"",IFERROR(VLOOKUP('Gestion des répétitions'!$A29,Absence!$A:$A,1,FALSE),0),IFERROR(VLOOKUP($D$1,Absence!$B:$B,1,FALSE),0)),1,0)</f>
        <v>0</v>
      </c>
      <c r="P29" s="5">
        <f>IF(AND(Places!P26&lt;&gt;"",IFERROR(VLOOKUP('Gestion des répétitions'!$A29,Absence!$A:$A,1,FALSE),0),IFERROR(VLOOKUP($D$1,Absence!$B:$B,1,FALSE),0)),1,0)</f>
        <v>0</v>
      </c>
      <c r="Q29" s="5">
        <f>IF(AND(Places!Q26&lt;&gt;"",IFERROR(VLOOKUP('Gestion des répétitions'!$A29,Absence!$A:$A,1,FALSE),0),IFERROR(VLOOKUP($D$1,Absence!$B:$B,1,FALSE),0)),1,0)</f>
        <v>0</v>
      </c>
      <c r="R29" s="5">
        <f>IF(AND(Places!R26&lt;&gt;"",IFERROR(VLOOKUP('Gestion des répétitions'!$A29,Absence!$A:$A,1,FALSE),0),IFERROR(VLOOKUP($D$1,Absence!$B:$B,1,FALSE),0)),1,0)</f>
        <v>0</v>
      </c>
    </row>
    <row r="30" spans="1:19" x14ac:dyDescent="0.3">
      <c r="A30" s="3" t="s">
        <v>50</v>
      </c>
      <c r="B30" s="5">
        <f>IF(AND(Places!B27&lt;&gt;"",IFERROR(VLOOKUP('Gestion des répétitions'!$A30,Absence!$A:$A,1,FALSE),0),IFERROR(VLOOKUP($D$1,Absence!$B:$B,1,FALSE),0)),1,0)</f>
        <v>0</v>
      </c>
      <c r="C30" s="5">
        <f>IF(AND(Places!C27&lt;&gt;"",IFERROR(VLOOKUP('Gestion des répétitions'!$A30,Absence!$A:$A,1,FALSE),0),IFERROR(VLOOKUP($D$1,Absence!$B:$B,1,FALSE),0)),1,0)</f>
        <v>0</v>
      </c>
      <c r="D30" s="5">
        <f>IF(AND(Places!D27&lt;&gt;"",IFERROR(VLOOKUP('Gestion des répétitions'!$A30,Absence!$A:$A,1,FALSE),0),IFERROR(VLOOKUP($D$1,Absence!$B:$B,1,FALSE),0)),1,0)</f>
        <v>0</v>
      </c>
      <c r="E30" s="5">
        <f>IF(AND(Places!E27&lt;&gt;"",IFERROR(VLOOKUP('Gestion des répétitions'!$A30,Absence!$A:$A,1,FALSE),0),IFERROR(VLOOKUP($D$1,Absence!$B:$B,1,FALSE),0)),1,0)</f>
        <v>0</v>
      </c>
      <c r="F30" s="5">
        <f>IF(AND(Places!F27&lt;&gt;"",IFERROR(VLOOKUP('Gestion des répétitions'!$A30,Absence!$A:$A,1,FALSE),0),IFERROR(VLOOKUP($D$1,Absence!$B:$B,1,FALSE),0)),1,0)</f>
        <v>0</v>
      </c>
      <c r="G30" s="5">
        <f>IF(AND(Places!G27&lt;&gt;"",IFERROR(VLOOKUP('Gestion des répétitions'!$A30,Absence!$A:$A,1,FALSE),0),IFERROR(VLOOKUP($D$1,Absence!$B:$B,1,FALSE),0)),1,0)</f>
        <v>0</v>
      </c>
      <c r="H30" s="5">
        <f>IF(AND(Places!H27&lt;&gt;"",IFERROR(VLOOKUP('Gestion des répétitions'!$A30,Absence!$A:$A,1,FALSE),0),IFERROR(VLOOKUP($D$1,Absence!$B:$B,1,FALSE),0)),1,0)</f>
        <v>0</v>
      </c>
      <c r="I30" s="5">
        <f>IF(AND(Places!I27&lt;&gt;"",IFERROR(VLOOKUP('Gestion des répétitions'!$A30,Absence!$A:$A,1,FALSE),0),IFERROR(VLOOKUP($D$1,Absence!$B:$B,1,FALSE),0)),1,0)</f>
        <v>0</v>
      </c>
      <c r="J30" s="5">
        <f>IF(AND(Places!J27&lt;&gt;"",IFERROR(VLOOKUP('Gestion des répétitions'!$A30,Absence!$A:$A,1,FALSE),0),IFERROR(VLOOKUP($D$1,Absence!$B:$B,1,FALSE),0)),1,0)</f>
        <v>0</v>
      </c>
      <c r="K30" s="5">
        <f>IF(AND(Places!K27&lt;&gt;"",IFERROR(VLOOKUP('Gestion des répétitions'!$A30,Absence!$A:$A,1,FALSE),0),IFERROR(VLOOKUP($D$1,Absence!$B:$B,1,FALSE),0)),1,0)</f>
        <v>0</v>
      </c>
      <c r="L30" s="5">
        <f>IF(AND(Places!L27&lt;&gt;"",IFERROR(VLOOKUP('Gestion des répétitions'!$A30,Absence!$A:$A,1,FALSE),0),IFERROR(VLOOKUP($D$1,Absence!$B:$B,1,FALSE),0)),1,0)</f>
        <v>0</v>
      </c>
      <c r="M30" s="5">
        <f>IF(AND(Places!M27&lt;&gt;"",IFERROR(VLOOKUP('Gestion des répétitions'!$A30,Absence!$A:$A,1,FALSE),0),IFERROR(VLOOKUP($D$1,Absence!$B:$B,1,FALSE),0)),1,0)</f>
        <v>0</v>
      </c>
      <c r="N30" s="5">
        <f>IF(AND(Places!N27&lt;&gt;"",IFERROR(VLOOKUP('Gestion des répétitions'!$A30,Absence!$A:$A,1,FALSE),0),IFERROR(VLOOKUP($D$1,Absence!$B:$B,1,FALSE),0)),1,0)</f>
        <v>0</v>
      </c>
      <c r="O30" s="5">
        <f>IF(AND(Places!O27&lt;&gt;"",IFERROR(VLOOKUP('Gestion des répétitions'!$A30,Absence!$A:$A,1,FALSE),0),IFERROR(VLOOKUP($D$1,Absence!$B:$B,1,FALSE),0)),1,0)</f>
        <v>0</v>
      </c>
      <c r="P30" s="5">
        <f>IF(AND(Places!P27&lt;&gt;"",IFERROR(VLOOKUP('Gestion des répétitions'!$A30,Absence!$A:$A,1,FALSE),0),IFERROR(VLOOKUP($D$1,Absence!$B:$B,1,FALSE),0)),1,0)</f>
        <v>0</v>
      </c>
      <c r="Q30" s="5">
        <f>IF(AND(Places!Q27&lt;&gt;"",IFERROR(VLOOKUP('Gestion des répétitions'!$A30,Absence!$A:$A,1,FALSE),0),IFERROR(VLOOKUP($D$1,Absence!$B:$B,1,FALSE),0)),1,0)</f>
        <v>0</v>
      </c>
      <c r="R30" s="5">
        <f>IF(AND(Places!R27&lt;&gt;"",IFERROR(VLOOKUP('Gestion des répétitions'!$A30,Absence!$A:$A,1,FALSE),0),IFERROR(VLOOKUP($D$1,Absence!$B:$B,1,FALSE),0)),1,0)</f>
        <v>0</v>
      </c>
      <c r="S30" s="1"/>
    </row>
    <row r="31" spans="1:19" x14ac:dyDescent="0.3">
      <c r="A31" s="3" t="s">
        <v>51</v>
      </c>
      <c r="B31" s="5">
        <f>IF(AND(Places!B28&lt;&gt;"",IFERROR(VLOOKUP('Gestion des répétitions'!$A31,Absence!$A:$A,1,FALSE),0),IFERROR(VLOOKUP($D$1,Absence!$B:$B,1,FALSE),0)),1,0)</f>
        <v>0</v>
      </c>
      <c r="C31" s="5">
        <f>IF(AND(Places!C28&lt;&gt;"",IFERROR(VLOOKUP('Gestion des répétitions'!$A31,Absence!$A:$A,1,FALSE),0),IFERROR(VLOOKUP($D$1,Absence!$B:$B,1,FALSE),0)),1,0)</f>
        <v>0</v>
      </c>
      <c r="D31" s="5">
        <f>IF(AND(Places!D28&lt;&gt;"",IFERROR(VLOOKUP('Gestion des répétitions'!$A31,Absence!$A:$A,1,FALSE),0),IFERROR(VLOOKUP($D$1,Absence!$B:$B,1,FALSE),0)),1,0)</f>
        <v>0</v>
      </c>
      <c r="E31" s="5">
        <f>IF(AND(Places!E28&lt;&gt;"",IFERROR(VLOOKUP('Gestion des répétitions'!$A31,Absence!$A:$A,1,FALSE),0),IFERROR(VLOOKUP($D$1,Absence!$B:$B,1,FALSE),0)),1,0)</f>
        <v>0</v>
      </c>
      <c r="F31" s="5">
        <f>IF(AND(Places!F28&lt;&gt;"",IFERROR(VLOOKUP('Gestion des répétitions'!$A31,Absence!$A:$A,1,FALSE),0),IFERROR(VLOOKUP($D$1,Absence!$B:$B,1,FALSE),0)),1,0)</f>
        <v>0</v>
      </c>
      <c r="G31" s="5">
        <f>IF(AND(Places!G28&lt;&gt;"",IFERROR(VLOOKUP('Gestion des répétitions'!$A31,Absence!$A:$A,1,FALSE),0),IFERROR(VLOOKUP($D$1,Absence!$B:$B,1,FALSE),0)),1,0)</f>
        <v>0</v>
      </c>
      <c r="H31" s="5">
        <f>IF(AND(Places!H28&lt;&gt;"",IFERROR(VLOOKUP('Gestion des répétitions'!$A31,Absence!$A:$A,1,FALSE),0),IFERROR(VLOOKUP($D$1,Absence!$B:$B,1,FALSE),0)),1,0)</f>
        <v>0</v>
      </c>
      <c r="I31" s="5">
        <f>IF(AND(Places!I28&lt;&gt;"",IFERROR(VLOOKUP('Gestion des répétitions'!$A31,Absence!$A:$A,1,FALSE),0),IFERROR(VLOOKUP($D$1,Absence!$B:$B,1,FALSE),0)),1,0)</f>
        <v>0</v>
      </c>
      <c r="J31" s="5">
        <f>IF(AND(Places!J28&lt;&gt;"",IFERROR(VLOOKUP('Gestion des répétitions'!$A31,Absence!$A:$A,1,FALSE),0),IFERROR(VLOOKUP($D$1,Absence!$B:$B,1,FALSE),0)),1,0)</f>
        <v>0</v>
      </c>
      <c r="K31" s="5">
        <f>IF(AND(Places!K28&lt;&gt;"",IFERROR(VLOOKUP('Gestion des répétitions'!$A31,Absence!$A:$A,1,FALSE),0),IFERROR(VLOOKUP($D$1,Absence!$B:$B,1,FALSE),0)),1,0)</f>
        <v>0</v>
      </c>
      <c r="L31" s="5">
        <f>IF(AND(Places!L28&lt;&gt;"",IFERROR(VLOOKUP('Gestion des répétitions'!$A31,Absence!$A:$A,1,FALSE),0),IFERROR(VLOOKUP($D$1,Absence!$B:$B,1,FALSE),0)),1,0)</f>
        <v>0</v>
      </c>
      <c r="M31" s="5">
        <f>IF(AND(Places!M28&lt;&gt;"",IFERROR(VLOOKUP('Gestion des répétitions'!$A31,Absence!$A:$A,1,FALSE),0),IFERROR(VLOOKUP($D$1,Absence!$B:$B,1,FALSE),0)),1,0)</f>
        <v>0</v>
      </c>
      <c r="N31" s="5">
        <f>IF(AND(Places!N28&lt;&gt;"",IFERROR(VLOOKUP('Gestion des répétitions'!$A31,Absence!$A:$A,1,FALSE),0),IFERROR(VLOOKUP($D$1,Absence!$B:$B,1,FALSE),0)),1,0)</f>
        <v>0</v>
      </c>
      <c r="O31" s="5">
        <f>IF(AND(Places!O28&lt;&gt;"",IFERROR(VLOOKUP('Gestion des répétitions'!$A31,Absence!$A:$A,1,FALSE),0),IFERROR(VLOOKUP($D$1,Absence!$B:$B,1,FALSE),0)),1,0)</f>
        <v>0</v>
      </c>
      <c r="P31" s="5">
        <f>IF(AND(Places!P28&lt;&gt;"",IFERROR(VLOOKUP('Gestion des répétitions'!$A31,Absence!$A:$A,1,FALSE),0),IFERROR(VLOOKUP($D$1,Absence!$B:$B,1,FALSE),0)),1,0)</f>
        <v>0</v>
      </c>
      <c r="Q31" s="5">
        <f>IF(AND(Places!Q28&lt;&gt;"",IFERROR(VLOOKUP('Gestion des répétitions'!$A31,Absence!$A:$A,1,FALSE),0),IFERROR(VLOOKUP($D$1,Absence!$B:$B,1,FALSE),0)),1,0)</f>
        <v>0</v>
      </c>
      <c r="R31" s="5">
        <f>IF(AND(Places!R28&lt;&gt;"",IFERROR(VLOOKUP('Gestion des répétitions'!$A31,Absence!$A:$A,1,FALSE),0),IFERROR(VLOOKUP($D$1,Absence!$B:$B,1,FALSE),0)),1,0)</f>
        <v>0</v>
      </c>
    </row>
    <row r="32" spans="1:19" x14ac:dyDescent="0.3">
      <c r="A32" s="3" t="s">
        <v>52</v>
      </c>
      <c r="B32" s="5">
        <f>IF(AND(Places!B29&lt;&gt;"",IFERROR(VLOOKUP('Gestion des répétitions'!$A32,Absence!$A:$A,1,FALSE),0),IFERROR(VLOOKUP($D$1,Absence!$B:$B,1,FALSE),0)),1,0)</f>
        <v>0</v>
      </c>
      <c r="C32" s="5">
        <f>IF(AND(Places!C29&lt;&gt;"",IFERROR(VLOOKUP('Gestion des répétitions'!$A32,Absence!$A:$A,1,FALSE),0),IFERROR(VLOOKUP($D$1,Absence!$B:$B,1,FALSE),0)),1,0)</f>
        <v>0</v>
      </c>
      <c r="D32" s="5">
        <f>IF(AND(Places!D29&lt;&gt;"",IFERROR(VLOOKUP('Gestion des répétitions'!$A32,Absence!$A:$A,1,FALSE),0),IFERROR(VLOOKUP($D$1,Absence!$B:$B,1,FALSE),0)),1,0)</f>
        <v>0</v>
      </c>
      <c r="E32" s="5">
        <f>IF(AND(Places!E29&lt;&gt;"",IFERROR(VLOOKUP('Gestion des répétitions'!$A32,Absence!$A:$A,1,FALSE),0),IFERROR(VLOOKUP($D$1,Absence!$B:$B,1,FALSE),0)),1,0)</f>
        <v>0</v>
      </c>
      <c r="F32" s="5">
        <f>IF(AND(Places!F29&lt;&gt;"",IFERROR(VLOOKUP('Gestion des répétitions'!$A32,Absence!$A:$A,1,FALSE),0),IFERROR(VLOOKUP($D$1,Absence!$B:$B,1,FALSE),0)),1,0)</f>
        <v>0</v>
      </c>
      <c r="G32" s="5">
        <f>IF(AND(Places!G29&lt;&gt;"",IFERROR(VLOOKUP('Gestion des répétitions'!$A32,Absence!$A:$A,1,FALSE),0),IFERROR(VLOOKUP($D$1,Absence!$B:$B,1,FALSE),0)),1,0)</f>
        <v>0</v>
      </c>
      <c r="H32" s="5">
        <f>IF(AND(Places!H29&lt;&gt;"",IFERROR(VLOOKUP('Gestion des répétitions'!$A32,Absence!$A:$A,1,FALSE),0),IFERROR(VLOOKUP($D$1,Absence!$B:$B,1,FALSE),0)),1,0)</f>
        <v>0</v>
      </c>
      <c r="I32" s="5">
        <f>IF(AND(Places!I29&lt;&gt;"",IFERROR(VLOOKUP('Gestion des répétitions'!$A32,Absence!$A:$A,1,FALSE),0),IFERROR(VLOOKUP($D$1,Absence!$B:$B,1,FALSE),0)),1,0)</f>
        <v>0</v>
      </c>
      <c r="J32" s="5">
        <f>IF(AND(Places!J29&lt;&gt;"",IFERROR(VLOOKUP('Gestion des répétitions'!$A32,Absence!$A:$A,1,FALSE),0),IFERROR(VLOOKUP($D$1,Absence!$B:$B,1,FALSE),0)),1,0)</f>
        <v>0</v>
      </c>
      <c r="K32" s="5">
        <f>IF(AND(Places!K29&lt;&gt;"",IFERROR(VLOOKUP('Gestion des répétitions'!$A32,Absence!$A:$A,1,FALSE),0),IFERROR(VLOOKUP($D$1,Absence!$B:$B,1,FALSE),0)),1,0)</f>
        <v>0</v>
      </c>
      <c r="L32" s="5">
        <f>IF(AND(Places!L29&lt;&gt;"",IFERROR(VLOOKUP('Gestion des répétitions'!$A32,Absence!$A:$A,1,FALSE),0),IFERROR(VLOOKUP($D$1,Absence!$B:$B,1,FALSE),0)),1,0)</f>
        <v>0</v>
      </c>
      <c r="M32" s="5">
        <f>IF(AND(Places!M29&lt;&gt;"",IFERROR(VLOOKUP('Gestion des répétitions'!$A32,Absence!$A:$A,1,FALSE),0),IFERROR(VLOOKUP($D$1,Absence!$B:$B,1,FALSE),0)),1,0)</f>
        <v>0</v>
      </c>
      <c r="N32" s="5">
        <f>IF(AND(Places!N29&lt;&gt;"",IFERROR(VLOOKUP('Gestion des répétitions'!$A32,Absence!$A:$A,1,FALSE),0),IFERROR(VLOOKUP($D$1,Absence!$B:$B,1,FALSE),0)),1,0)</f>
        <v>0</v>
      </c>
      <c r="O32" s="5">
        <f>IF(AND(Places!O29&lt;&gt;"",IFERROR(VLOOKUP('Gestion des répétitions'!$A32,Absence!$A:$A,1,FALSE),0),IFERROR(VLOOKUP($D$1,Absence!$B:$B,1,FALSE),0)),1,0)</f>
        <v>0</v>
      </c>
      <c r="P32" s="5">
        <f>IF(AND(Places!P29&lt;&gt;"",IFERROR(VLOOKUP('Gestion des répétitions'!$A32,Absence!$A:$A,1,FALSE),0),IFERROR(VLOOKUP($D$1,Absence!$B:$B,1,FALSE),0)),1,0)</f>
        <v>0</v>
      </c>
      <c r="Q32" s="5">
        <f>IF(AND(Places!Q29&lt;&gt;"",IFERROR(VLOOKUP('Gestion des répétitions'!$A32,Absence!$A:$A,1,FALSE),0),IFERROR(VLOOKUP($D$1,Absence!$B:$B,1,FALSE),0)),1,0)</f>
        <v>0</v>
      </c>
      <c r="R32" s="5">
        <f>IF(AND(Places!R29&lt;&gt;"",IFERROR(VLOOKUP('Gestion des répétitions'!$A32,Absence!$A:$A,1,FALSE),0),IFERROR(VLOOKUP($D$1,Absence!$B:$B,1,FALSE),0)),1,0)</f>
        <v>0</v>
      </c>
    </row>
    <row r="33" spans="1:18" x14ac:dyDescent="0.3">
      <c r="A33" s="3" t="s">
        <v>53</v>
      </c>
      <c r="B33" s="5">
        <f>IF(AND(Places!B30&lt;&gt;"",IFERROR(VLOOKUP('Gestion des répétitions'!$A33,Absence!$A:$A,1,FALSE),0),IFERROR(VLOOKUP($D$1,Absence!$B:$B,1,FALSE),0)),1,0)</f>
        <v>0</v>
      </c>
      <c r="C33" s="5">
        <f>IF(AND(Places!C30&lt;&gt;"",IFERROR(VLOOKUP('Gestion des répétitions'!$A33,Absence!$A:$A,1,FALSE),0),IFERROR(VLOOKUP($D$1,Absence!$B:$B,1,FALSE),0)),1,0)</f>
        <v>0</v>
      </c>
      <c r="D33" s="5">
        <f>IF(AND(Places!D30&lt;&gt;"",IFERROR(VLOOKUP('Gestion des répétitions'!$A33,Absence!$A:$A,1,FALSE),0),IFERROR(VLOOKUP($D$1,Absence!$B:$B,1,FALSE),0)),1,0)</f>
        <v>0</v>
      </c>
      <c r="E33" s="5">
        <f>IF(AND(Places!E30&lt;&gt;"",IFERROR(VLOOKUP('Gestion des répétitions'!$A33,Absence!$A:$A,1,FALSE),0),IFERROR(VLOOKUP($D$1,Absence!$B:$B,1,FALSE),0)),1,0)</f>
        <v>0</v>
      </c>
      <c r="F33" s="5">
        <f>IF(AND(Places!F30&lt;&gt;"",IFERROR(VLOOKUP('Gestion des répétitions'!$A33,Absence!$A:$A,1,FALSE),0),IFERROR(VLOOKUP($D$1,Absence!$B:$B,1,FALSE),0)),1,0)</f>
        <v>0</v>
      </c>
      <c r="G33" s="5">
        <f>IF(AND(Places!G30&lt;&gt;"",IFERROR(VLOOKUP('Gestion des répétitions'!$A33,Absence!$A:$A,1,FALSE),0),IFERROR(VLOOKUP($D$1,Absence!$B:$B,1,FALSE),0)),1,0)</f>
        <v>0</v>
      </c>
      <c r="H33" s="5">
        <f>IF(AND(Places!H30&lt;&gt;"",IFERROR(VLOOKUP('Gestion des répétitions'!$A33,Absence!$A:$A,1,FALSE),0),IFERROR(VLOOKUP($D$1,Absence!$B:$B,1,FALSE),0)),1,0)</f>
        <v>0</v>
      </c>
      <c r="I33" s="5">
        <f>IF(AND(Places!I30&lt;&gt;"",IFERROR(VLOOKUP('Gestion des répétitions'!$A33,Absence!$A:$A,1,FALSE),0),IFERROR(VLOOKUP($D$1,Absence!$B:$B,1,FALSE),0)),1,0)</f>
        <v>0</v>
      </c>
      <c r="J33" s="5">
        <f>IF(AND(Places!J30&lt;&gt;"",IFERROR(VLOOKUP('Gestion des répétitions'!$A33,Absence!$A:$A,1,FALSE),0),IFERROR(VLOOKUP($D$1,Absence!$B:$B,1,FALSE),0)),1,0)</f>
        <v>0</v>
      </c>
      <c r="K33" s="5">
        <f>IF(AND(Places!K30&lt;&gt;"",IFERROR(VLOOKUP('Gestion des répétitions'!$A33,Absence!$A:$A,1,FALSE),0),IFERROR(VLOOKUP($D$1,Absence!$B:$B,1,FALSE),0)),1,0)</f>
        <v>0</v>
      </c>
      <c r="L33" s="5">
        <f>IF(AND(Places!L30&lt;&gt;"",IFERROR(VLOOKUP('Gestion des répétitions'!$A33,Absence!$A:$A,1,FALSE),0),IFERROR(VLOOKUP($D$1,Absence!$B:$B,1,FALSE),0)),1,0)</f>
        <v>0</v>
      </c>
      <c r="M33" s="5">
        <f>IF(AND(Places!M30&lt;&gt;"",IFERROR(VLOOKUP('Gestion des répétitions'!$A33,Absence!$A:$A,1,FALSE),0),IFERROR(VLOOKUP($D$1,Absence!$B:$B,1,FALSE),0)),1,0)</f>
        <v>0</v>
      </c>
      <c r="N33" s="5">
        <f>IF(AND(Places!N30&lt;&gt;"",IFERROR(VLOOKUP('Gestion des répétitions'!$A33,Absence!$A:$A,1,FALSE),0),IFERROR(VLOOKUP($D$1,Absence!$B:$B,1,FALSE),0)),1,0)</f>
        <v>0</v>
      </c>
      <c r="O33" s="5">
        <f>IF(AND(Places!O30&lt;&gt;"",IFERROR(VLOOKUP('Gestion des répétitions'!$A33,Absence!$A:$A,1,FALSE),0),IFERROR(VLOOKUP($D$1,Absence!$B:$B,1,FALSE),0)),1,0)</f>
        <v>0</v>
      </c>
      <c r="P33" s="5">
        <f>IF(AND(Places!P30&lt;&gt;"",IFERROR(VLOOKUP('Gestion des répétitions'!$A33,Absence!$A:$A,1,FALSE),0),IFERROR(VLOOKUP($D$1,Absence!$B:$B,1,FALSE),0)),1,0)</f>
        <v>0</v>
      </c>
      <c r="Q33" s="5">
        <f>IF(AND(Places!Q30&lt;&gt;"",IFERROR(VLOOKUP('Gestion des répétitions'!$A33,Absence!$A:$A,1,FALSE),0),IFERROR(VLOOKUP($D$1,Absence!$B:$B,1,FALSE),0)),1,0)</f>
        <v>0</v>
      </c>
      <c r="R33" s="5">
        <f>IF(AND(Places!R30&lt;&gt;"",IFERROR(VLOOKUP('Gestion des répétitions'!$A33,Absence!$A:$A,1,FALSE),0),IFERROR(VLOOKUP($D$1,Absence!$B:$B,1,FALSE),0)),1,0)</f>
        <v>0</v>
      </c>
    </row>
    <row r="34" spans="1:18" x14ac:dyDescent="0.3">
      <c r="A34" s="3" t="s">
        <v>54</v>
      </c>
      <c r="B34" s="5">
        <f>IF(AND(Places!B31&lt;&gt;"",IFERROR(VLOOKUP('Gestion des répétitions'!$A34,Absence!$A:$A,1,FALSE),0),IFERROR(VLOOKUP($D$1,Absence!$B:$B,1,FALSE),0)),1,0)</f>
        <v>0</v>
      </c>
      <c r="C34" s="5">
        <f>IF(AND(Places!C31&lt;&gt;"",IFERROR(VLOOKUP('Gestion des répétitions'!$A34,Absence!$A:$A,1,FALSE),0),IFERROR(VLOOKUP($D$1,Absence!$B:$B,1,FALSE),0)),1,0)</f>
        <v>0</v>
      </c>
      <c r="D34" s="5">
        <f>IF(AND(Places!D31&lt;&gt;"",IFERROR(VLOOKUP('Gestion des répétitions'!$A34,Absence!$A:$A,1,FALSE),0),IFERROR(VLOOKUP($D$1,Absence!$B:$B,1,FALSE),0)),1,0)</f>
        <v>0</v>
      </c>
      <c r="E34" s="5">
        <f>IF(AND(Places!E31&lt;&gt;"",IFERROR(VLOOKUP('Gestion des répétitions'!$A34,Absence!$A:$A,1,FALSE),0),IFERROR(VLOOKUP($D$1,Absence!$B:$B,1,FALSE),0)),1,0)</f>
        <v>0</v>
      </c>
      <c r="F34" s="5">
        <f>IF(AND(Places!F31&lt;&gt;"",IFERROR(VLOOKUP('Gestion des répétitions'!$A34,Absence!$A:$A,1,FALSE),0),IFERROR(VLOOKUP($D$1,Absence!$B:$B,1,FALSE),0)),1,0)</f>
        <v>0</v>
      </c>
      <c r="G34" s="5">
        <f>IF(AND(Places!G31&lt;&gt;"",IFERROR(VLOOKUP('Gestion des répétitions'!$A34,Absence!$A:$A,1,FALSE),0),IFERROR(VLOOKUP($D$1,Absence!$B:$B,1,FALSE),0)),1,0)</f>
        <v>0</v>
      </c>
      <c r="H34" s="5">
        <f>IF(AND(Places!H31&lt;&gt;"",IFERROR(VLOOKUP('Gestion des répétitions'!$A34,Absence!$A:$A,1,FALSE),0),IFERROR(VLOOKUP($D$1,Absence!$B:$B,1,FALSE),0)),1,0)</f>
        <v>0</v>
      </c>
      <c r="I34" s="5">
        <f>IF(AND(Places!I31&lt;&gt;"",IFERROR(VLOOKUP('Gestion des répétitions'!$A34,Absence!$A:$A,1,FALSE),0),IFERROR(VLOOKUP($D$1,Absence!$B:$B,1,FALSE),0)),1,0)</f>
        <v>0</v>
      </c>
      <c r="J34" s="5">
        <f>IF(AND(Places!J31&lt;&gt;"",IFERROR(VLOOKUP('Gestion des répétitions'!$A34,Absence!$A:$A,1,FALSE),0),IFERROR(VLOOKUP($D$1,Absence!$B:$B,1,FALSE),0)),1,0)</f>
        <v>0</v>
      </c>
      <c r="K34" s="5">
        <f>IF(AND(Places!K31&lt;&gt;"",IFERROR(VLOOKUP('Gestion des répétitions'!$A34,Absence!$A:$A,1,FALSE),0),IFERROR(VLOOKUP($D$1,Absence!$B:$B,1,FALSE),0)),1,0)</f>
        <v>0</v>
      </c>
      <c r="L34" s="5">
        <f>IF(AND(Places!L31&lt;&gt;"",IFERROR(VLOOKUP('Gestion des répétitions'!$A34,Absence!$A:$A,1,FALSE),0),IFERROR(VLOOKUP($D$1,Absence!$B:$B,1,FALSE),0)),1,0)</f>
        <v>0</v>
      </c>
      <c r="M34" s="5">
        <f>IF(AND(Places!M31&lt;&gt;"",IFERROR(VLOOKUP('Gestion des répétitions'!$A34,Absence!$A:$A,1,FALSE),0),IFERROR(VLOOKUP($D$1,Absence!$B:$B,1,FALSE),0)),1,0)</f>
        <v>0</v>
      </c>
      <c r="N34" s="5">
        <f>IF(AND(Places!N31&lt;&gt;"",IFERROR(VLOOKUP('Gestion des répétitions'!$A34,Absence!$A:$A,1,FALSE),0),IFERROR(VLOOKUP($D$1,Absence!$B:$B,1,FALSE),0)),1,0)</f>
        <v>0</v>
      </c>
      <c r="O34" s="5">
        <f>IF(AND(Places!O31&lt;&gt;"",IFERROR(VLOOKUP('Gestion des répétitions'!$A34,Absence!$A:$A,1,FALSE),0),IFERROR(VLOOKUP($D$1,Absence!$B:$B,1,FALSE),0)),1,0)</f>
        <v>0</v>
      </c>
      <c r="P34" s="5">
        <f>IF(AND(Places!P31&lt;&gt;"",IFERROR(VLOOKUP('Gestion des répétitions'!$A34,Absence!$A:$A,1,FALSE),0),IFERROR(VLOOKUP($D$1,Absence!$B:$B,1,FALSE),0)),1,0)</f>
        <v>0</v>
      </c>
      <c r="Q34" s="5">
        <f>IF(AND(Places!Q31&lt;&gt;"",IFERROR(VLOOKUP('Gestion des répétitions'!$A34,Absence!$A:$A,1,FALSE),0),IFERROR(VLOOKUP($D$1,Absence!$B:$B,1,FALSE),0)),1,0)</f>
        <v>0</v>
      </c>
      <c r="R34" s="5">
        <f>IF(AND(Places!R31&lt;&gt;"",IFERROR(VLOOKUP('Gestion des répétitions'!$A34,Absence!$A:$A,1,FALSE),0),IFERROR(VLOOKUP($D$1,Absence!$B:$B,1,FALSE),0)),1,0)</f>
        <v>0</v>
      </c>
    </row>
    <row r="35" spans="1:18" x14ac:dyDescent="0.3">
      <c r="A35" s="3" t="s">
        <v>55</v>
      </c>
      <c r="B35" s="5">
        <f>IF(AND(Places!B32&lt;&gt;"",IFERROR(VLOOKUP('Gestion des répétitions'!$A35,Absence!$A:$A,1,FALSE),0),IFERROR(VLOOKUP($D$1,Absence!$B:$B,1,FALSE),0)),1,0)</f>
        <v>0</v>
      </c>
      <c r="C35" s="5">
        <f>IF(AND(Places!C32&lt;&gt;"",IFERROR(VLOOKUP('Gestion des répétitions'!$A35,Absence!$A:$A,1,FALSE),0),IFERROR(VLOOKUP($D$1,Absence!$B:$B,1,FALSE),0)),1,0)</f>
        <v>0</v>
      </c>
      <c r="D35" s="5">
        <f>IF(AND(Places!D32&lt;&gt;"",IFERROR(VLOOKUP('Gestion des répétitions'!$A35,Absence!$A:$A,1,FALSE),0),IFERROR(VLOOKUP($D$1,Absence!$B:$B,1,FALSE),0)),1,0)</f>
        <v>0</v>
      </c>
      <c r="E35" s="5">
        <f>IF(AND(Places!E32&lt;&gt;"",IFERROR(VLOOKUP('Gestion des répétitions'!$A35,Absence!$A:$A,1,FALSE),0),IFERROR(VLOOKUP($D$1,Absence!$B:$B,1,FALSE),0)),1,0)</f>
        <v>0</v>
      </c>
      <c r="F35" s="5">
        <f>IF(AND(Places!F32&lt;&gt;"",IFERROR(VLOOKUP('Gestion des répétitions'!$A35,Absence!$A:$A,1,FALSE),0),IFERROR(VLOOKUP($D$1,Absence!$B:$B,1,FALSE),0)),1,0)</f>
        <v>0</v>
      </c>
      <c r="G35" s="5">
        <f>IF(AND(Places!G32&lt;&gt;"",IFERROR(VLOOKUP('Gestion des répétitions'!$A35,Absence!$A:$A,1,FALSE),0),IFERROR(VLOOKUP($D$1,Absence!$B:$B,1,FALSE),0)),1,0)</f>
        <v>0</v>
      </c>
      <c r="H35" s="5">
        <f>IF(AND(Places!H32&lt;&gt;"",IFERROR(VLOOKUP('Gestion des répétitions'!$A35,Absence!$A:$A,1,FALSE),0),IFERROR(VLOOKUP($D$1,Absence!$B:$B,1,FALSE),0)),1,0)</f>
        <v>0</v>
      </c>
      <c r="I35" s="5">
        <f>IF(AND(Places!I32&lt;&gt;"",IFERROR(VLOOKUP('Gestion des répétitions'!$A35,Absence!$A:$A,1,FALSE),0),IFERROR(VLOOKUP($D$1,Absence!$B:$B,1,FALSE),0)),1,0)</f>
        <v>0</v>
      </c>
      <c r="J35" s="5">
        <f>IF(AND(Places!J32&lt;&gt;"",IFERROR(VLOOKUP('Gestion des répétitions'!$A35,Absence!$A:$A,1,FALSE),0),IFERROR(VLOOKUP($D$1,Absence!$B:$B,1,FALSE),0)),1,0)</f>
        <v>0</v>
      </c>
      <c r="K35" s="5">
        <f>IF(AND(Places!K32&lt;&gt;"",IFERROR(VLOOKUP('Gestion des répétitions'!$A35,Absence!$A:$A,1,FALSE),0),IFERROR(VLOOKUP($D$1,Absence!$B:$B,1,FALSE),0)),1,0)</f>
        <v>0</v>
      </c>
      <c r="L35" s="5">
        <f>IF(AND(Places!L32&lt;&gt;"",IFERROR(VLOOKUP('Gestion des répétitions'!$A35,Absence!$A:$A,1,FALSE),0),IFERROR(VLOOKUP($D$1,Absence!$B:$B,1,FALSE),0)),1,0)</f>
        <v>0</v>
      </c>
      <c r="M35" s="5">
        <f>IF(AND(Places!M32&lt;&gt;"",IFERROR(VLOOKUP('Gestion des répétitions'!$A35,Absence!$A:$A,1,FALSE),0),IFERROR(VLOOKUP($D$1,Absence!$B:$B,1,FALSE),0)),1,0)</f>
        <v>0</v>
      </c>
      <c r="N35" s="5">
        <f>IF(AND(Places!N32&lt;&gt;"",IFERROR(VLOOKUP('Gestion des répétitions'!$A35,Absence!$A:$A,1,FALSE),0),IFERROR(VLOOKUP($D$1,Absence!$B:$B,1,FALSE),0)),1,0)</f>
        <v>0</v>
      </c>
      <c r="O35" s="5">
        <f>IF(AND(Places!O32&lt;&gt;"",IFERROR(VLOOKUP('Gestion des répétitions'!$A35,Absence!$A:$A,1,FALSE),0),IFERROR(VLOOKUP($D$1,Absence!$B:$B,1,FALSE),0)),1,0)</f>
        <v>0</v>
      </c>
      <c r="P35" s="5">
        <f>IF(AND(Places!P32&lt;&gt;"",IFERROR(VLOOKUP('Gestion des répétitions'!$A35,Absence!$A:$A,1,FALSE),0),IFERROR(VLOOKUP($D$1,Absence!$B:$B,1,FALSE),0)),1,0)</f>
        <v>0</v>
      </c>
      <c r="Q35" s="5">
        <f>IF(AND(Places!Q32&lt;&gt;"",IFERROR(VLOOKUP('Gestion des répétitions'!$A35,Absence!$A:$A,1,FALSE),0),IFERROR(VLOOKUP($D$1,Absence!$B:$B,1,FALSE),0)),1,0)</f>
        <v>0</v>
      </c>
      <c r="R35" s="5">
        <f>IF(AND(Places!R32&lt;&gt;"",IFERROR(VLOOKUP('Gestion des répétitions'!$A35,Absence!$A:$A,1,FALSE),0),IFERROR(VLOOKUP($D$1,Absence!$B:$B,1,FALSE),0)),1,0)</f>
        <v>0</v>
      </c>
    </row>
    <row r="36" spans="1:18" x14ac:dyDescent="0.3">
      <c r="A36" s="3" t="s">
        <v>56</v>
      </c>
      <c r="B36" s="5">
        <f>IF(AND(Places!B33&lt;&gt;"",IFERROR(VLOOKUP('Gestion des répétitions'!$A36,Absence!$A:$A,1,FALSE),0),IFERROR(VLOOKUP($D$1,Absence!$B:$B,1,FALSE),0)),1,0)</f>
        <v>0</v>
      </c>
      <c r="C36" s="5">
        <f>IF(AND(Places!C33&lt;&gt;"",IFERROR(VLOOKUP('Gestion des répétitions'!$A36,Absence!$A:$A,1,FALSE),0),IFERROR(VLOOKUP($D$1,Absence!$B:$B,1,FALSE),0)),1,0)</f>
        <v>0</v>
      </c>
      <c r="D36" s="5">
        <f>IF(AND(Places!D33&lt;&gt;"",IFERROR(VLOOKUP('Gestion des répétitions'!$A36,Absence!$A:$A,1,FALSE),0),IFERROR(VLOOKUP($D$1,Absence!$B:$B,1,FALSE),0)),1,0)</f>
        <v>0</v>
      </c>
      <c r="E36" s="5">
        <f>IF(AND(Places!E33&lt;&gt;"",IFERROR(VLOOKUP('Gestion des répétitions'!$A36,Absence!$A:$A,1,FALSE),0),IFERROR(VLOOKUP($D$1,Absence!$B:$B,1,FALSE),0)),1,0)</f>
        <v>0</v>
      </c>
      <c r="F36" s="5">
        <f>IF(AND(Places!F33&lt;&gt;"",IFERROR(VLOOKUP('Gestion des répétitions'!$A36,Absence!$A:$A,1,FALSE),0),IFERROR(VLOOKUP($D$1,Absence!$B:$B,1,FALSE),0)),1,0)</f>
        <v>0</v>
      </c>
      <c r="G36" s="5">
        <f>IF(AND(Places!G33&lt;&gt;"",IFERROR(VLOOKUP('Gestion des répétitions'!$A36,Absence!$A:$A,1,FALSE),0),IFERROR(VLOOKUP($D$1,Absence!$B:$B,1,FALSE),0)),1,0)</f>
        <v>0</v>
      </c>
      <c r="H36" s="5">
        <f>IF(AND(Places!H33&lt;&gt;"",IFERROR(VLOOKUP('Gestion des répétitions'!$A36,Absence!$A:$A,1,FALSE),0),IFERROR(VLOOKUP($D$1,Absence!$B:$B,1,FALSE),0)),1,0)</f>
        <v>0</v>
      </c>
      <c r="I36" s="5">
        <f>IF(AND(Places!I33&lt;&gt;"",IFERROR(VLOOKUP('Gestion des répétitions'!$A36,Absence!$A:$A,1,FALSE),0),IFERROR(VLOOKUP($D$1,Absence!$B:$B,1,FALSE),0)),1,0)</f>
        <v>0</v>
      </c>
      <c r="J36" s="5">
        <f>IF(AND(Places!J33&lt;&gt;"",IFERROR(VLOOKUP('Gestion des répétitions'!$A36,Absence!$A:$A,1,FALSE),0),IFERROR(VLOOKUP($D$1,Absence!$B:$B,1,FALSE),0)),1,0)</f>
        <v>0</v>
      </c>
      <c r="K36" s="5">
        <f>IF(AND(Places!K33&lt;&gt;"",IFERROR(VLOOKUP('Gestion des répétitions'!$A36,Absence!$A:$A,1,FALSE),0),IFERROR(VLOOKUP($D$1,Absence!$B:$B,1,FALSE),0)),1,0)</f>
        <v>0</v>
      </c>
      <c r="L36" s="5">
        <f>IF(AND(Places!L33&lt;&gt;"",IFERROR(VLOOKUP('Gestion des répétitions'!$A36,Absence!$A:$A,1,FALSE),0),IFERROR(VLOOKUP($D$1,Absence!$B:$B,1,FALSE),0)),1,0)</f>
        <v>0</v>
      </c>
      <c r="M36" s="5">
        <f>IF(AND(Places!M33&lt;&gt;"",IFERROR(VLOOKUP('Gestion des répétitions'!$A36,Absence!$A:$A,1,FALSE),0),IFERROR(VLOOKUP($D$1,Absence!$B:$B,1,FALSE),0)),1,0)</f>
        <v>0</v>
      </c>
      <c r="N36" s="5">
        <f>IF(AND(Places!N33&lt;&gt;"",IFERROR(VLOOKUP('Gestion des répétitions'!$A36,Absence!$A:$A,1,FALSE),0),IFERROR(VLOOKUP($D$1,Absence!$B:$B,1,FALSE),0)),1,0)</f>
        <v>0</v>
      </c>
      <c r="O36" s="5">
        <f>IF(AND(Places!O33&lt;&gt;"",IFERROR(VLOOKUP('Gestion des répétitions'!$A36,Absence!$A:$A,1,FALSE),0),IFERROR(VLOOKUP($D$1,Absence!$B:$B,1,FALSE),0)),1,0)</f>
        <v>0</v>
      </c>
      <c r="P36" s="5">
        <f>IF(AND(Places!P33&lt;&gt;"",IFERROR(VLOOKUP('Gestion des répétitions'!$A36,Absence!$A:$A,1,FALSE),0),IFERROR(VLOOKUP($D$1,Absence!$B:$B,1,FALSE),0)),1,0)</f>
        <v>0</v>
      </c>
      <c r="Q36" s="5">
        <f>IF(AND(Places!Q33&lt;&gt;"",IFERROR(VLOOKUP('Gestion des répétitions'!$A36,Absence!$A:$A,1,FALSE),0),IFERROR(VLOOKUP($D$1,Absence!$B:$B,1,FALSE),0)),1,0)</f>
        <v>0</v>
      </c>
      <c r="R36" s="5">
        <f>IF(AND(Places!R33&lt;&gt;"",IFERROR(VLOOKUP('Gestion des répétitions'!$A36,Absence!$A:$A,1,FALSE),0),IFERROR(VLOOKUP($D$1,Absence!$B:$B,1,FALSE),0)),1,0)</f>
        <v>0</v>
      </c>
    </row>
    <row r="37" spans="1:18" x14ac:dyDescent="0.3">
      <c r="A37" s="3" t="s">
        <v>57</v>
      </c>
      <c r="B37" s="5">
        <f>IF(AND(Places!B34&lt;&gt;"",IFERROR(VLOOKUP('Gestion des répétitions'!$A37,Absence!$A:$A,1,FALSE),0),IFERROR(VLOOKUP($D$1,Absence!$B:$B,1,FALSE),0)),1,0)</f>
        <v>0</v>
      </c>
      <c r="C37" s="5">
        <f>IF(AND(Places!C34&lt;&gt;"",IFERROR(VLOOKUP('Gestion des répétitions'!$A37,Absence!$A:$A,1,FALSE),0),IFERROR(VLOOKUP($D$1,Absence!$B:$B,1,FALSE),0)),1,0)</f>
        <v>0</v>
      </c>
      <c r="D37" s="5">
        <f>IF(AND(Places!D34&lt;&gt;"",IFERROR(VLOOKUP('Gestion des répétitions'!$A37,Absence!$A:$A,1,FALSE),0),IFERROR(VLOOKUP($D$1,Absence!$B:$B,1,FALSE),0)),1,0)</f>
        <v>0</v>
      </c>
      <c r="E37" s="5">
        <f>IF(AND(Places!E34&lt;&gt;"",IFERROR(VLOOKUP('Gestion des répétitions'!$A37,Absence!$A:$A,1,FALSE),0),IFERROR(VLOOKUP($D$1,Absence!$B:$B,1,FALSE),0)),1,0)</f>
        <v>0</v>
      </c>
      <c r="F37" s="5">
        <f>IF(AND(Places!F34&lt;&gt;"",IFERROR(VLOOKUP('Gestion des répétitions'!$A37,Absence!$A:$A,1,FALSE),0),IFERROR(VLOOKUP($D$1,Absence!$B:$B,1,FALSE),0)),1,0)</f>
        <v>0</v>
      </c>
      <c r="G37" s="5">
        <f>IF(AND(Places!G34&lt;&gt;"",IFERROR(VLOOKUP('Gestion des répétitions'!$A37,Absence!$A:$A,1,FALSE),0),IFERROR(VLOOKUP($D$1,Absence!$B:$B,1,FALSE),0)),1,0)</f>
        <v>0</v>
      </c>
      <c r="H37" s="5">
        <f>IF(AND(Places!H34&lt;&gt;"",IFERROR(VLOOKUP('Gestion des répétitions'!$A37,Absence!$A:$A,1,FALSE),0),IFERROR(VLOOKUP($D$1,Absence!$B:$B,1,FALSE),0)),1,0)</f>
        <v>0</v>
      </c>
      <c r="I37" s="5">
        <f>IF(AND(Places!I34&lt;&gt;"",IFERROR(VLOOKUP('Gestion des répétitions'!$A37,Absence!$A:$A,1,FALSE),0),IFERROR(VLOOKUP($D$1,Absence!$B:$B,1,FALSE),0)),1,0)</f>
        <v>0</v>
      </c>
      <c r="J37" s="5">
        <f>IF(AND(Places!J34&lt;&gt;"",IFERROR(VLOOKUP('Gestion des répétitions'!$A37,Absence!$A:$A,1,FALSE),0),IFERROR(VLOOKUP($D$1,Absence!$B:$B,1,FALSE),0)),1,0)</f>
        <v>0</v>
      </c>
      <c r="K37" s="5">
        <f>IF(AND(Places!K34&lt;&gt;"",IFERROR(VLOOKUP('Gestion des répétitions'!$A37,Absence!$A:$A,1,FALSE),0),IFERROR(VLOOKUP($D$1,Absence!$B:$B,1,FALSE),0)),1,0)</f>
        <v>0</v>
      </c>
      <c r="L37" s="5">
        <f>IF(AND(Places!L34&lt;&gt;"",IFERROR(VLOOKUP('Gestion des répétitions'!$A37,Absence!$A:$A,1,FALSE),0),IFERROR(VLOOKUP($D$1,Absence!$B:$B,1,FALSE),0)),1,0)</f>
        <v>0</v>
      </c>
      <c r="M37" s="5">
        <f>IF(AND(Places!M34&lt;&gt;"",IFERROR(VLOOKUP('Gestion des répétitions'!$A37,Absence!$A:$A,1,FALSE),0),IFERROR(VLOOKUP($D$1,Absence!$B:$B,1,FALSE),0)),1,0)</f>
        <v>0</v>
      </c>
      <c r="N37" s="5">
        <f>IF(AND(Places!N34&lt;&gt;"",IFERROR(VLOOKUP('Gestion des répétitions'!$A37,Absence!$A:$A,1,FALSE),0),IFERROR(VLOOKUP($D$1,Absence!$B:$B,1,FALSE),0)),1,0)</f>
        <v>0</v>
      </c>
      <c r="O37" s="5">
        <f>IF(AND(Places!O34&lt;&gt;"",IFERROR(VLOOKUP('Gestion des répétitions'!$A37,Absence!$A:$A,1,FALSE),0),IFERROR(VLOOKUP($D$1,Absence!$B:$B,1,FALSE),0)),1,0)</f>
        <v>0</v>
      </c>
      <c r="P37" s="5">
        <f>IF(AND(Places!P34&lt;&gt;"",IFERROR(VLOOKUP('Gestion des répétitions'!$A37,Absence!$A:$A,1,FALSE),0),IFERROR(VLOOKUP($D$1,Absence!$B:$B,1,FALSE),0)),1,0)</f>
        <v>0</v>
      </c>
      <c r="Q37" s="5">
        <f>IF(AND(Places!Q34&lt;&gt;"",IFERROR(VLOOKUP('Gestion des répétitions'!$A37,Absence!$A:$A,1,FALSE),0),IFERROR(VLOOKUP($D$1,Absence!$B:$B,1,FALSE),0)),1,0)</f>
        <v>0</v>
      </c>
      <c r="R37" s="5">
        <f>IF(AND(Places!R34&lt;&gt;"",IFERROR(VLOOKUP('Gestion des répétitions'!$A37,Absence!$A:$A,1,FALSE),0),IFERROR(VLOOKUP($D$1,Absence!$B:$B,1,FALSE),0)),1,0)</f>
        <v>0</v>
      </c>
    </row>
    <row r="38" spans="1:18" x14ac:dyDescent="0.3">
      <c r="A38" s="3" t="s">
        <v>58</v>
      </c>
      <c r="B38" s="5">
        <f>IF(AND(Places!B35&lt;&gt;"",IFERROR(VLOOKUP('Gestion des répétitions'!$A38,Absence!$A:$A,1,FALSE),0),IFERROR(VLOOKUP($D$1,Absence!$B:$B,1,FALSE),0)),1,0)</f>
        <v>0</v>
      </c>
      <c r="C38" s="5">
        <f>IF(AND(Places!C35&lt;&gt;"",IFERROR(VLOOKUP('Gestion des répétitions'!$A38,Absence!$A:$A,1,FALSE),0),IFERROR(VLOOKUP($D$1,Absence!$B:$B,1,FALSE),0)),1,0)</f>
        <v>0</v>
      </c>
      <c r="D38" s="5">
        <f>IF(AND(Places!D35&lt;&gt;"",IFERROR(VLOOKUP('Gestion des répétitions'!$A38,Absence!$A:$A,1,FALSE),0),IFERROR(VLOOKUP($D$1,Absence!$B:$B,1,FALSE),0)),1,0)</f>
        <v>0</v>
      </c>
      <c r="E38" s="5">
        <f>IF(AND(Places!E35&lt;&gt;"",IFERROR(VLOOKUP('Gestion des répétitions'!$A38,Absence!$A:$A,1,FALSE),0),IFERROR(VLOOKUP($D$1,Absence!$B:$B,1,FALSE),0)),1,0)</f>
        <v>0</v>
      </c>
      <c r="F38" s="5">
        <f>IF(AND(Places!F35&lt;&gt;"",IFERROR(VLOOKUP('Gestion des répétitions'!$A38,Absence!$A:$A,1,FALSE),0),IFERROR(VLOOKUP($D$1,Absence!$B:$B,1,FALSE),0)),1,0)</f>
        <v>0</v>
      </c>
      <c r="G38" s="5">
        <f>IF(AND(Places!G35&lt;&gt;"",IFERROR(VLOOKUP('Gestion des répétitions'!$A38,Absence!$A:$A,1,FALSE),0),IFERROR(VLOOKUP($D$1,Absence!$B:$B,1,FALSE),0)),1,0)</f>
        <v>0</v>
      </c>
      <c r="H38" s="5">
        <f>IF(AND(Places!H35&lt;&gt;"",IFERROR(VLOOKUP('Gestion des répétitions'!$A38,Absence!$A:$A,1,FALSE),0),IFERROR(VLOOKUP($D$1,Absence!$B:$B,1,FALSE),0)),1,0)</f>
        <v>0</v>
      </c>
      <c r="I38" s="5">
        <f>IF(AND(Places!I35&lt;&gt;"",IFERROR(VLOOKUP('Gestion des répétitions'!$A38,Absence!$A:$A,1,FALSE),0),IFERROR(VLOOKUP($D$1,Absence!$B:$B,1,FALSE),0)),1,0)</f>
        <v>0</v>
      </c>
      <c r="J38" s="5">
        <f>IF(AND(Places!J35&lt;&gt;"",IFERROR(VLOOKUP('Gestion des répétitions'!$A38,Absence!$A:$A,1,FALSE),0),IFERROR(VLOOKUP($D$1,Absence!$B:$B,1,FALSE),0)),1,0)</f>
        <v>0</v>
      </c>
      <c r="K38" s="5">
        <f>IF(AND(Places!K35&lt;&gt;"",IFERROR(VLOOKUP('Gestion des répétitions'!$A38,Absence!$A:$A,1,FALSE),0),IFERROR(VLOOKUP($D$1,Absence!$B:$B,1,FALSE),0)),1,0)</f>
        <v>0</v>
      </c>
      <c r="L38" s="5">
        <f>IF(AND(Places!L35&lt;&gt;"",IFERROR(VLOOKUP('Gestion des répétitions'!$A38,Absence!$A:$A,1,FALSE),0),IFERROR(VLOOKUP($D$1,Absence!$B:$B,1,FALSE),0)),1,0)</f>
        <v>0</v>
      </c>
      <c r="M38" s="5">
        <f>IF(AND(Places!M35&lt;&gt;"",IFERROR(VLOOKUP('Gestion des répétitions'!$A38,Absence!$A:$A,1,FALSE),0),IFERROR(VLOOKUP($D$1,Absence!$B:$B,1,FALSE),0)),1,0)</f>
        <v>0</v>
      </c>
      <c r="N38" s="5">
        <f>IF(AND(Places!N35&lt;&gt;"",IFERROR(VLOOKUP('Gestion des répétitions'!$A38,Absence!$A:$A,1,FALSE),0),IFERROR(VLOOKUP($D$1,Absence!$B:$B,1,FALSE),0)),1,0)</f>
        <v>0</v>
      </c>
      <c r="O38" s="5">
        <f>IF(AND(Places!O35&lt;&gt;"",IFERROR(VLOOKUP('Gestion des répétitions'!$A38,Absence!$A:$A,1,FALSE),0),IFERROR(VLOOKUP($D$1,Absence!$B:$B,1,FALSE),0)),1,0)</f>
        <v>0</v>
      </c>
      <c r="P38" s="5">
        <f>IF(AND(Places!P35&lt;&gt;"",IFERROR(VLOOKUP('Gestion des répétitions'!$A38,Absence!$A:$A,1,FALSE),0),IFERROR(VLOOKUP($D$1,Absence!$B:$B,1,FALSE),0)),1,0)</f>
        <v>0</v>
      </c>
      <c r="Q38" s="5">
        <f>IF(AND(Places!Q35&lt;&gt;"",IFERROR(VLOOKUP('Gestion des répétitions'!$A38,Absence!$A:$A,1,FALSE),0),IFERROR(VLOOKUP($D$1,Absence!$B:$B,1,FALSE),0)),1,0)</f>
        <v>0</v>
      </c>
      <c r="R38" s="5">
        <f>IF(AND(Places!R35&lt;&gt;"",IFERROR(VLOOKUP('Gestion des répétitions'!$A38,Absence!$A:$A,1,FALSE),0),IFERROR(VLOOKUP($D$1,Absence!$B:$B,1,FALSE),0)),1,0)</f>
        <v>0</v>
      </c>
    </row>
    <row r="39" spans="1:18" x14ac:dyDescent="0.3">
      <c r="A39" s="3" t="s">
        <v>59</v>
      </c>
      <c r="B39" s="5">
        <f>IF(AND(Places!B36&lt;&gt;"",IFERROR(VLOOKUP('Gestion des répétitions'!$A39,Absence!$A:$A,1,FALSE),0),IFERROR(VLOOKUP($D$1,Absence!$B:$B,1,FALSE),0)),1,0)</f>
        <v>0</v>
      </c>
      <c r="C39" s="5">
        <f>IF(AND(Places!C36&lt;&gt;"",IFERROR(VLOOKUP('Gestion des répétitions'!$A39,Absence!$A:$A,1,FALSE),0),IFERROR(VLOOKUP($D$1,Absence!$B:$B,1,FALSE),0)),1,0)</f>
        <v>0</v>
      </c>
      <c r="D39" s="5">
        <f>IF(AND(Places!D36&lt;&gt;"",IFERROR(VLOOKUP('Gestion des répétitions'!$A39,Absence!$A:$A,1,FALSE),0),IFERROR(VLOOKUP($D$1,Absence!$B:$B,1,FALSE),0)),1,0)</f>
        <v>0</v>
      </c>
      <c r="E39" s="5">
        <f>IF(AND(Places!E36&lt;&gt;"",IFERROR(VLOOKUP('Gestion des répétitions'!$A39,Absence!$A:$A,1,FALSE),0),IFERROR(VLOOKUP($D$1,Absence!$B:$B,1,FALSE),0)),1,0)</f>
        <v>0</v>
      </c>
      <c r="F39" s="5">
        <f>IF(AND(Places!F36&lt;&gt;"",IFERROR(VLOOKUP('Gestion des répétitions'!$A39,Absence!$A:$A,1,FALSE),0),IFERROR(VLOOKUP($D$1,Absence!$B:$B,1,FALSE),0)),1,0)</f>
        <v>0</v>
      </c>
      <c r="G39" s="5">
        <f>IF(AND(Places!G36&lt;&gt;"",IFERROR(VLOOKUP('Gestion des répétitions'!$A39,Absence!$A:$A,1,FALSE),0),IFERROR(VLOOKUP($D$1,Absence!$B:$B,1,FALSE),0)),1,0)</f>
        <v>0</v>
      </c>
      <c r="H39" s="5">
        <f>IF(AND(Places!H36&lt;&gt;"",IFERROR(VLOOKUP('Gestion des répétitions'!$A39,Absence!$A:$A,1,FALSE),0),IFERROR(VLOOKUP($D$1,Absence!$B:$B,1,FALSE),0)),1,0)</f>
        <v>0</v>
      </c>
      <c r="I39" s="5">
        <f>IF(AND(Places!I36&lt;&gt;"",IFERROR(VLOOKUP('Gestion des répétitions'!$A39,Absence!$A:$A,1,FALSE),0),IFERROR(VLOOKUP($D$1,Absence!$B:$B,1,FALSE),0)),1,0)</f>
        <v>0</v>
      </c>
      <c r="J39" s="5">
        <f>IF(AND(Places!J36&lt;&gt;"",IFERROR(VLOOKUP('Gestion des répétitions'!$A39,Absence!$A:$A,1,FALSE),0),IFERROR(VLOOKUP($D$1,Absence!$B:$B,1,FALSE),0)),1,0)</f>
        <v>0</v>
      </c>
      <c r="K39" s="5">
        <f>IF(AND(Places!K36&lt;&gt;"",IFERROR(VLOOKUP('Gestion des répétitions'!$A39,Absence!$A:$A,1,FALSE),0),IFERROR(VLOOKUP($D$1,Absence!$B:$B,1,FALSE),0)),1,0)</f>
        <v>0</v>
      </c>
      <c r="L39" s="5">
        <f>IF(AND(Places!L36&lt;&gt;"",IFERROR(VLOOKUP('Gestion des répétitions'!$A39,Absence!$A:$A,1,FALSE),0),IFERROR(VLOOKUP($D$1,Absence!$B:$B,1,FALSE),0)),1,0)</f>
        <v>0</v>
      </c>
      <c r="M39" s="5">
        <f>IF(AND(Places!M36&lt;&gt;"",IFERROR(VLOOKUP('Gestion des répétitions'!$A39,Absence!$A:$A,1,FALSE),0),IFERROR(VLOOKUP($D$1,Absence!$B:$B,1,FALSE),0)),1,0)</f>
        <v>0</v>
      </c>
      <c r="N39" s="5">
        <f>IF(AND(Places!N36&lt;&gt;"",IFERROR(VLOOKUP('Gestion des répétitions'!$A39,Absence!$A:$A,1,FALSE),0),IFERROR(VLOOKUP($D$1,Absence!$B:$B,1,FALSE),0)),1,0)</f>
        <v>0</v>
      </c>
      <c r="O39" s="5">
        <f>IF(AND(Places!O36&lt;&gt;"",IFERROR(VLOOKUP('Gestion des répétitions'!$A39,Absence!$A:$A,1,FALSE),0),IFERROR(VLOOKUP($D$1,Absence!$B:$B,1,FALSE),0)),1,0)</f>
        <v>0</v>
      </c>
      <c r="P39" s="5">
        <f>IF(AND(Places!P36&lt;&gt;"",IFERROR(VLOOKUP('Gestion des répétitions'!$A39,Absence!$A:$A,1,FALSE),0),IFERROR(VLOOKUP($D$1,Absence!$B:$B,1,FALSE),0)),1,0)</f>
        <v>0</v>
      </c>
      <c r="Q39" s="5">
        <f>IF(AND(Places!Q36&lt;&gt;"",IFERROR(VLOOKUP('Gestion des répétitions'!$A39,Absence!$A:$A,1,FALSE),0),IFERROR(VLOOKUP($D$1,Absence!$B:$B,1,FALSE),0)),1,0)</f>
        <v>0</v>
      </c>
      <c r="R39" s="5">
        <f>IF(AND(Places!R36&lt;&gt;"",IFERROR(VLOOKUP('Gestion des répétitions'!$A39,Absence!$A:$A,1,FALSE),0),IFERROR(VLOOKUP($D$1,Absence!$B:$B,1,FALSE),0)),1,0)</f>
        <v>0</v>
      </c>
    </row>
    <row r="40" spans="1:18" x14ac:dyDescent="0.3">
      <c r="A40" s="3" t="s">
        <v>60</v>
      </c>
      <c r="B40" s="5">
        <f>IF(AND(Places!B37&lt;&gt;"",IFERROR(VLOOKUP('Gestion des répétitions'!$A40,Absence!$A:$A,1,FALSE),0),IFERROR(VLOOKUP($D$1,Absence!$B:$B,1,FALSE),0)),1,0)</f>
        <v>0</v>
      </c>
      <c r="C40" s="5">
        <f>IF(AND(Places!C37&lt;&gt;"",IFERROR(VLOOKUP('Gestion des répétitions'!$A40,Absence!$A:$A,1,FALSE),0),IFERROR(VLOOKUP($D$1,Absence!$B:$B,1,FALSE),0)),1,0)</f>
        <v>0</v>
      </c>
      <c r="D40" s="5">
        <f>IF(AND(Places!D37&lt;&gt;"",IFERROR(VLOOKUP('Gestion des répétitions'!$A40,Absence!$A:$A,1,FALSE),0),IFERROR(VLOOKUP($D$1,Absence!$B:$B,1,FALSE),0)),1,0)</f>
        <v>0</v>
      </c>
      <c r="E40" s="5">
        <f>IF(AND(Places!E37&lt;&gt;"",IFERROR(VLOOKUP('Gestion des répétitions'!$A40,Absence!$A:$A,1,FALSE),0),IFERROR(VLOOKUP($D$1,Absence!$B:$B,1,FALSE),0)),1,0)</f>
        <v>0</v>
      </c>
      <c r="F40" s="5">
        <f>IF(AND(Places!F37&lt;&gt;"",IFERROR(VLOOKUP('Gestion des répétitions'!$A40,Absence!$A:$A,1,FALSE),0),IFERROR(VLOOKUP($D$1,Absence!$B:$B,1,FALSE),0)),1,0)</f>
        <v>0</v>
      </c>
      <c r="G40" s="5">
        <f>IF(AND(Places!G37&lt;&gt;"",IFERROR(VLOOKUP('Gestion des répétitions'!$A40,Absence!$A:$A,1,FALSE),0),IFERROR(VLOOKUP($D$1,Absence!$B:$B,1,FALSE),0)),1,0)</f>
        <v>0</v>
      </c>
      <c r="H40" s="5">
        <f>IF(AND(Places!H37&lt;&gt;"",IFERROR(VLOOKUP('Gestion des répétitions'!$A40,Absence!$A:$A,1,FALSE),0),IFERROR(VLOOKUP($D$1,Absence!$B:$B,1,FALSE),0)),1,0)</f>
        <v>0</v>
      </c>
      <c r="I40" s="5">
        <f>IF(AND(Places!I37&lt;&gt;"",IFERROR(VLOOKUP('Gestion des répétitions'!$A40,Absence!$A:$A,1,FALSE),0),IFERROR(VLOOKUP($D$1,Absence!$B:$B,1,FALSE),0)),1,0)</f>
        <v>0</v>
      </c>
      <c r="J40" s="5">
        <f>IF(AND(Places!J37&lt;&gt;"",IFERROR(VLOOKUP('Gestion des répétitions'!$A40,Absence!$A:$A,1,FALSE),0),IFERROR(VLOOKUP($D$1,Absence!$B:$B,1,FALSE),0)),1,0)</f>
        <v>0</v>
      </c>
      <c r="K40" s="5">
        <f>IF(AND(Places!K37&lt;&gt;"",IFERROR(VLOOKUP('Gestion des répétitions'!$A40,Absence!$A:$A,1,FALSE),0),IFERROR(VLOOKUP($D$1,Absence!$B:$B,1,FALSE),0)),1,0)</f>
        <v>0</v>
      </c>
      <c r="L40" s="5">
        <f>IF(AND(Places!L37&lt;&gt;"",IFERROR(VLOOKUP('Gestion des répétitions'!$A40,Absence!$A:$A,1,FALSE),0),IFERROR(VLOOKUP($D$1,Absence!$B:$B,1,FALSE),0)),1,0)</f>
        <v>0</v>
      </c>
      <c r="M40" s="5">
        <f>IF(AND(Places!M37&lt;&gt;"",IFERROR(VLOOKUP('Gestion des répétitions'!$A40,Absence!$A:$A,1,FALSE),0),IFERROR(VLOOKUP($D$1,Absence!$B:$B,1,FALSE),0)),1,0)</f>
        <v>0</v>
      </c>
      <c r="N40" s="5">
        <f>IF(AND(Places!N37&lt;&gt;"",IFERROR(VLOOKUP('Gestion des répétitions'!$A40,Absence!$A:$A,1,FALSE),0),IFERROR(VLOOKUP($D$1,Absence!$B:$B,1,FALSE),0)),1,0)</f>
        <v>0</v>
      </c>
      <c r="O40" s="5">
        <f>IF(AND(Places!O37&lt;&gt;"",IFERROR(VLOOKUP('Gestion des répétitions'!$A40,Absence!$A:$A,1,FALSE),0),IFERROR(VLOOKUP($D$1,Absence!$B:$B,1,FALSE),0)),1,0)</f>
        <v>0</v>
      </c>
      <c r="P40" s="5">
        <f>IF(AND(Places!P37&lt;&gt;"",IFERROR(VLOOKUP('Gestion des répétitions'!$A40,Absence!$A:$A,1,FALSE),0),IFERROR(VLOOKUP($D$1,Absence!$B:$B,1,FALSE),0)),1,0)</f>
        <v>0</v>
      </c>
      <c r="Q40" s="5">
        <f>IF(AND(Places!Q37&lt;&gt;"",IFERROR(VLOOKUP('Gestion des répétitions'!$A40,Absence!$A:$A,1,FALSE),0),IFERROR(VLOOKUP($D$1,Absence!$B:$B,1,FALSE),0)),1,0)</f>
        <v>0</v>
      </c>
      <c r="R40" s="5">
        <f>IF(AND(Places!R37&lt;&gt;"",IFERROR(VLOOKUP('Gestion des répétitions'!$A40,Absence!$A:$A,1,FALSE),0),IFERROR(VLOOKUP($D$1,Absence!$B:$B,1,FALSE),0)),1,0)</f>
        <v>0</v>
      </c>
    </row>
    <row r="41" spans="1:18" x14ac:dyDescent="0.3">
      <c r="A41" s="3" t="s">
        <v>61</v>
      </c>
      <c r="B41" s="5">
        <f>IF(AND(Places!B38&lt;&gt;"",IFERROR(VLOOKUP('Gestion des répétitions'!$A41,Absence!$A:$A,1,FALSE),0),IFERROR(VLOOKUP($D$1,Absence!$B:$B,1,FALSE),0)),1,0)</f>
        <v>0</v>
      </c>
      <c r="C41" s="5">
        <f>IF(AND(Places!C38&lt;&gt;"",IFERROR(VLOOKUP('Gestion des répétitions'!$A41,Absence!$A:$A,1,FALSE),0),IFERROR(VLOOKUP($D$1,Absence!$B:$B,1,FALSE),0)),1,0)</f>
        <v>0</v>
      </c>
      <c r="D41" s="5">
        <f>IF(AND(Places!D38&lt;&gt;"",IFERROR(VLOOKUP('Gestion des répétitions'!$A41,Absence!$A:$A,1,FALSE),0),IFERROR(VLOOKUP($D$1,Absence!$B:$B,1,FALSE),0)),1,0)</f>
        <v>0</v>
      </c>
      <c r="E41" s="5">
        <f>IF(AND(Places!E38&lt;&gt;"",IFERROR(VLOOKUP('Gestion des répétitions'!$A41,Absence!$A:$A,1,FALSE),0),IFERROR(VLOOKUP($D$1,Absence!$B:$B,1,FALSE),0)),1,0)</f>
        <v>0</v>
      </c>
      <c r="F41" s="5">
        <f>IF(AND(Places!F38&lt;&gt;"",IFERROR(VLOOKUP('Gestion des répétitions'!$A41,Absence!$A:$A,1,FALSE),0),IFERROR(VLOOKUP($D$1,Absence!$B:$B,1,FALSE),0)),1,0)</f>
        <v>0</v>
      </c>
      <c r="G41" s="5">
        <f>IF(AND(Places!G38&lt;&gt;"",IFERROR(VLOOKUP('Gestion des répétitions'!$A41,Absence!$A:$A,1,FALSE),0),IFERROR(VLOOKUP($D$1,Absence!$B:$B,1,FALSE),0)),1,0)</f>
        <v>0</v>
      </c>
      <c r="H41" s="5">
        <f>IF(AND(Places!H38&lt;&gt;"",IFERROR(VLOOKUP('Gestion des répétitions'!$A41,Absence!$A:$A,1,FALSE),0),IFERROR(VLOOKUP($D$1,Absence!$B:$B,1,FALSE),0)),1,0)</f>
        <v>0</v>
      </c>
      <c r="I41" s="5">
        <f>IF(AND(Places!I38&lt;&gt;"",IFERROR(VLOOKUP('Gestion des répétitions'!$A41,Absence!$A:$A,1,FALSE),0),IFERROR(VLOOKUP($D$1,Absence!$B:$B,1,FALSE),0)),1,0)</f>
        <v>0</v>
      </c>
      <c r="J41" s="5">
        <f>IF(AND(Places!J38&lt;&gt;"",IFERROR(VLOOKUP('Gestion des répétitions'!$A41,Absence!$A:$A,1,FALSE),0),IFERROR(VLOOKUP($D$1,Absence!$B:$B,1,FALSE),0)),1,0)</f>
        <v>0</v>
      </c>
      <c r="K41" s="5">
        <f>IF(AND(Places!K38&lt;&gt;"",IFERROR(VLOOKUP('Gestion des répétitions'!$A41,Absence!$A:$A,1,FALSE),0),IFERROR(VLOOKUP($D$1,Absence!$B:$B,1,FALSE),0)),1,0)</f>
        <v>0</v>
      </c>
      <c r="L41" s="5">
        <f>IF(AND(Places!L38&lt;&gt;"",IFERROR(VLOOKUP('Gestion des répétitions'!$A41,Absence!$A:$A,1,FALSE),0),IFERROR(VLOOKUP($D$1,Absence!$B:$B,1,FALSE),0)),1,0)</f>
        <v>0</v>
      </c>
      <c r="M41" s="5">
        <f>IF(AND(Places!M38&lt;&gt;"",IFERROR(VLOOKUP('Gestion des répétitions'!$A41,Absence!$A:$A,1,FALSE),0),IFERROR(VLOOKUP($D$1,Absence!$B:$B,1,FALSE),0)),1,0)</f>
        <v>0</v>
      </c>
      <c r="N41" s="5">
        <f>IF(AND(Places!N38&lt;&gt;"",IFERROR(VLOOKUP('Gestion des répétitions'!$A41,Absence!$A:$A,1,FALSE),0),IFERROR(VLOOKUP($D$1,Absence!$B:$B,1,FALSE),0)),1,0)</f>
        <v>0</v>
      </c>
      <c r="O41" s="5">
        <f>IF(AND(Places!O38&lt;&gt;"",IFERROR(VLOOKUP('Gestion des répétitions'!$A41,Absence!$A:$A,1,FALSE),0),IFERROR(VLOOKUP($D$1,Absence!$B:$B,1,FALSE),0)),1,0)</f>
        <v>0</v>
      </c>
      <c r="P41" s="5">
        <f>IF(AND(Places!P38&lt;&gt;"",IFERROR(VLOOKUP('Gestion des répétitions'!$A41,Absence!$A:$A,1,FALSE),0),IFERROR(VLOOKUP($D$1,Absence!$B:$B,1,FALSE),0)),1,0)</f>
        <v>0</v>
      </c>
      <c r="Q41" s="5">
        <f>IF(AND(Places!Q38&lt;&gt;"",IFERROR(VLOOKUP('Gestion des répétitions'!$A41,Absence!$A:$A,1,FALSE),0),IFERROR(VLOOKUP($D$1,Absence!$B:$B,1,FALSE),0)),1,0)</f>
        <v>0</v>
      </c>
      <c r="R41" s="5">
        <f>IF(AND(Places!R38&lt;&gt;"",IFERROR(VLOOKUP('Gestion des répétitions'!$A41,Absence!$A:$A,1,FALSE),0),IFERROR(VLOOKUP($D$1,Absence!$B:$B,1,FALSE),0)),1,0)</f>
        <v>0</v>
      </c>
    </row>
  </sheetData>
  <conditionalFormatting sqref="B7:R41">
    <cfRule type="cellIs" dxfId="3" priority="1" operator="equal">
      <formula>0</formula>
    </cfRule>
    <cfRule type="cellIs" dxfId="2" priority="3" operator="equal">
      <formula>1</formula>
    </cfRule>
  </conditionalFormatting>
  <conditionalFormatting sqref="B6:R6">
    <cfRule type="cellIs" dxfId="1" priority="5" operator="equal">
      <formula>1</formula>
    </cfRule>
  </conditionalFormatting>
  <conditionalFormatting sqref="B7:R41">
    <cfRule type="cellIs" dxfId="0" priority="4" operator="equal">
      <formula>1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Places</vt:lpstr>
      <vt:lpstr>Absence</vt:lpstr>
      <vt:lpstr>Gestion des répétitions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SEN, Laura</cp:lastModifiedBy>
  <cp:lastPrinted>2021-03-13T11:05:51Z</cp:lastPrinted>
  <dcterms:created xsi:type="dcterms:W3CDTF">2021-03-12T20:13:23Z</dcterms:created>
  <dcterms:modified xsi:type="dcterms:W3CDTF">2021-09-20T10:41:31Z</dcterms:modified>
</cp:coreProperties>
</file>