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codeName="{4D1C537B-E38A-612A-F078-A93A15B4B7F4}"/>
  <workbookPr codeName="ThisWorkbook" defaultThemeVersion="166925"/>
  <mc:AlternateContent xmlns:mc="http://schemas.openxmlformats.org/markup-compatibility/2006">
    <mc:Choice Requires="x15">
      <x15ac:absPath xmlns:x15ac="http://schemas.microsoft.com/office/spreadsheetml/2010/11/ac" url="C:\Users\ASUS\Desktop\"/>
    </mc:Choice>
  </mc:AlternateContent>
  <xr:revisionPtr revIDLastSave="0" documentId="13_ncr:1_{C5221E4D-0282-4555-9893-35FD4991E877}" xr6:coauthVersionLast="47" xr6:coauthVersionMax="47" xr10:uidLastSave="{00000000-0000-0000-0000-000000000000}"/>
  <bookViews>
    <workbookView xWindow="-120" yWindow="-120" windowWidth="29040" windowHeight="15840" xr2:uid="{F06A6B05-8FE6-4EB3-B44B-93046368A332}"/>
  </bookViews>
  <sheets>
    <sheet name="BASE DE DONNÉES" sheetId="1" r:id="rId1"/>
  </sheets>
  <externalReferences>
    <externalReference r:id="rId2"/>
  </externalReferences>
  <definedNames>
    <definedName name="DAO_COMBINATION">#REF!</definedName>
    <definedName name="GROSSAREAVALUE">[1]INFO!$E$21</definedName>
    <definedName name="Phases">BASE_DE_DONNEES[[#Headers],[APS]:[Marché]]</definedName>
    <definedName name="Unités">[1]INFO!$P$7:$P$17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9" i="1" l="1"/>
  <c r="F10" i="1"/>
  <c r="F11" i="1"/>
  <c r="F12" i="1"/>
  <c r="F13" i="1"/>
  <c r="F14" i="1"/>
  <c r="F15" i="1"/>
  <c r="F16" i="1"/>
  <c r="F17" i="1"/>
  <c r="F18" i="1"/>
  <c r="F19" i="1"/>
  <c r="F20" i="1"/>
  <c r="F21" i="1"/>
  <c r="F22" i="1"/>
  <c r="F23" i="1"/>
  <c r="F24" i="1"/>
  <c r="F25" i="1"/>
  <c r="F26" i="1"/>
  <c r="F8" i="1"/>
</calcChain>
</file>

<file path=xl/sharedStrings.xml><?xml version="1.0" encoding="utf-8"?>
<sst xmlns="http://schemas.openxmlformats.org/spreadsheetml/2006/main" count="133" uniqueCount="57">
  <si>
    <t>Base de données</t>
  </si>
  <si>
    <t>PRIX UNITAIRE</t>
  </si>
  <si>
    <t>N1</t>
  </si>
  <si>
    <t>N2</t>
  </si>
  <si>
    <t>N3</t>
  </si>
  <si>
    <t>CODE</t>
  </si>
  <si>
    <t>Groupement</t>
  </si>
  <si>
    <t>ARTICLE</t>
  </si>
  <si>
    <t>U</t>
  </si>
  <si>
    <t>Quantité Manuel</t>
  </si>
  <si>
    <t>Quantité Auto</t>
  </si>
  <si>
    <t>PRIX U</t>
  </si>
  <si>
    <t>APS</t>
  </si>
  <si>
    <t>APD</t>
  </si>
  <si>
    <t>Dossier C</t>
  </si>
  <si>
    <t>Marché</t>
  </si>
  <si>
    <t>Descriptif</t>
  </si>
  <si>
    <t>00</t>
  </si>
  <si>
    <t/>
  </si>
  <si>
    <t>01</t>
  </si>
  <si>
    <t>02</t>
  </si>
  <si>
    <t>03</t>
  </si>
  <si>
    <t>04</t>
  </si>
  <si>
    <t>05</t>
  </si>
  <si>
    <t>Spécifications générales</t>
  </si>
  <si>
    <t>06</t>
  </si>
  <si>
    <t>07</t>
  </si>
  <si>
    <t>09</t>
  </si>
  <si>
    <t>M2</t>
  </si>
  <si>
    <t>ENDUITS</t>
  </si>
  <si>
    <t>* Les prix d'enduits au m² ci-après s'appliquent à toutes les surfaces droites, ou en talus, sans développement, sur briques, BA, sans plus value , pour tableau feuillures embrassements arrêtes droites, courbes ou arrondies, chanfreins, solins, angles rentrants et saillants, listels, couronnements des murs, socles, pilastres, moulures, joints, sans plus value pour arrêtes en ciment, ou locaux humides en mortier de ciment, exécution de larmiers, rebouchage des saignées après passage des fourreaux des volets roulants et rebouchage des alignées après passage des fourreautages des canalisations des fluides, d'électricité et téléphone, repiquage des surfaces lisses pour une application d'enduit sur une surface en béton, y compris également la fourniture et pose de grillage à maille hexagonale de 20 x 20mm aux endroits des jonctions horizontales et verticales entre maçonnerie et béton armé et à la jonction des supports de natures différentes partout. 
* Pour les enduits (exécutés manuellement ou par projection mécanique), on ne passera la première couche qui devra être aussi mince que possible qu'après avoir nettoyé les joints des briques et les humidifiée à refus la surface. La seconde et la troisième couche ne seront passées que lorsque la précédente commencera à sécher. Chaque couche sera parfaitement dressée, comprimée et unie, la dernière à la taloche, frottasse ou lissée.
* Tous les enduits seront dressés à la règle en aluminium bien droite sur des repères verticaux (ou horizontaux pour les plafonds) espacés de 1,5m environ en partie courant et à 25 cm de tout angle de deux murs. Les sables utilisés seront passées au crible fin.
* La planitude des enduits finis sera telle qu'une règle de 3m promenée en tout sens ne fasse pas apparaître de différence supérieure à 2mm, la tolérance de verticalité et d'horizontalité sera de 0,3cm pour 3m.
* Les enduits finis présenteront des surfaces régulières, soignées, planes, sans flèches ou bosses, exemples de soufflures, gerçures, claques, fissures et faïençage.
* Les arêtes et les joints seront nets, rectilignes, exemples d'écornures, épaufrures, fissures. Aucune partie ne devra sonner "creux" sous le choix du marteau.
* Pour les enduits intérieurs et extérieurs, les surfaces des vides et plinthes seront déduites.
* L'enduit exécuté sous les revêtements sur mus en faïence, grès, marbre, plinthe, etc.
* Ne fera pas l'objet de mesurage et sera inclus dans le prix de pose des revêtements Toute fissuration et / ou faïençage d'enduit qui apparaît pendant ou après les travaux, implique un refus systématique de l'ouvrage ou son traitement à la folle enchère des prix du nouveau cotraitant.
* D'une façon générale, tous les travaux d'enduit devront être conformes aux dispositions prévues au DTU.
* Les prix de tous les ouvrages faisant partie du chapitre en tiendront compte outre les prescriptions définies au présent chapitre.
* Toutes les reprises d'enduits seront exécutées au mortier malaxé, les supports de reprise sont de même humidifiés à l'eau afin de pallier aux fissures d'enduit éventuels Aucune plue value pour le raccord avec l'enduit existant.
* N.B: le ciment utilisé sera de la catégorie I 42,5 pour tous les ouvrages indiqués cidessous</t>
  </si>
  <si>
    <t>Enduit extérieur</t>
  </si>
  <si>
    <t>Enduit ciment extérieur</t>
  </si>
  <si>
    <t>Enduit extérieur sur mur, sur doubles cloisons, ou ouvrages en béton armé de 25 mm d'épaisseur totale appliqué sur  surface plane, droite, inclinée ou courbe et exécuté en 3 couches comprenant y compris grillage entre deux materiaux differents conformément aux spécifications du cahier des clauses techniques.
* La première couche de 7 mm d’épaisseur selon le cas constitué par un gobetis au mortier de ciment dosé à 500 kg de ciment / m3 de sable d’oued  fortement projeté.
* La deuxième couche de 10 mm d’épaisseur, fouettée à la truelle, dressée à la règle sur repères continus et peignés au mortier bâtard   dosé à 200 kg de chaux hydraulique et 250 kg de ciment / m3 de sable d’oued.
* La troisième couche de 8 mm d’épaisseur étendue à la truelle et soigneusement frotassée au mortier dosé à 350 kg de chaux hydraulique .
Le prix comprend aussi la confection des arrêts par un mortier de ciment ,y compris  grillage, Cornières d'angle en aluminium, accès à l’œuvre, échafaudage, toutes hauteurs et toutes sujétions.</t>
  </si>
  <si>
    <t>Enduit ciment extérieur grillagé</t>
  </si>
  <si>
    <t>Enduit extérieur en monocouche</t>
  </si>
  <si>
    <t>Enduit intérieur</t>
  </si>
  <si>
    <t>Enduit ciment intérieur</t>
  </si>
  <si>
    <t>Enduit intérieur de 20 mm d’épaisseur totale appliqué sur parois verticales, exécuté en trois couches : la première de 5 mm d’épaisseur constituée par un gobetis au mortier de ciment dosé à 500 Kg pour 1 m3 de sable, une deuxième couche de 10 mm d’épaisseur au mortier bâtard dosé à 200 kg de ciment et 250 kg de chaux- hydraulique pour 1m3 de sable. La 3ème couche de finition de 5 mm d’épaisseur au mortier mixte dosé à 250 Kg de ciment et 250 Kg de chaux hydraulique  ou similaire pour 1m3 de sable.
Compris : façon des arêtes vives ou arrondies au ciment, exécution des gorges s’il y a lieu, repères finement frotassés avec du sable bien tamisé. Bandes lisses à décaper avant la couche de finition,  y compris grillage, , accès à l’œuvre, échafaudage, toutes hauteurs et toutes sujétions.</t>
  </si>
  <si>
    <t>Enduit ciment intérieur grillagé</t>
  </si>
  <si>
    <t>Enduits sous plafonds</t>
  </si>
  <si>
    <t>Enduit ciment sous plafond</t>
  </si>
  <si>
    <t>Enduit sous plafond intérieur ou extérieur, voûtes, et arcs de 18 mm d'épaisseur totale, exécuté en 2 couches : la première de 5 mm d'épaisseur est composée d'un gobetis au mortier dosé à 500 kg de ciment pour 1m3 de sable d'oued, la 2ème couche de finition de 13 mm d'épaisseur au mortier bâtard dosé à 250 kg de ciment et 200 kg de chaux hydraulique ou similaire pour 1m3 de sable criblé, soigneusement dressée à la règle et finement frotassée. Le raccordement des plafonds avec les parois verticales sera fait à angle droit et exécuté avec le plus grand soin. Toutes sujétions incluses.</t>
  </si>
  <si>
    <t>Enduit ciment grillagé sous plafond</t>
  </si>
  <si>
    <t xml:space="preserve">Enduit sous plafond intérieur ou extérieur, voûtes, et arcs de 18 mm d'épaisseur totale, exécuté en 2 couches : la première de 5 mm d'épaisseur est composée d'un gobetis au mortier dosé à 500 kg de ciment pour 1m3 de sable d'oued, la 2ème couche de finition de 13 mm d'épaisseur au mortier bâtard dosé à 250 kg de ciment et 200 kg de chaux hydraulique ou similaire pour 1m3 de sable criblé, soigneusement dressée à la règle et finement frotassée. Le raccordement des plafonds avec les parois verticales sera fait à angle droit et exécuté avec le plus grand soin.adjonction d'un grillage au droit des joints entre deux poutrelles préfabriqué pour consolider l'enduit et éviter sa fissuration Toutes sujétions incluses. </t>
  </si>
  <si>
    <t>Enduit ciment en gobetis sous plafonds</t>
  </si>
  <si>
    <t>Exécuté sur les murs et plafonds qui ne recevront pas d'enduit intérieur (partie des murs en dessus du faux plafond ) et sur planchers recevant des faux plafonds. exécuté par un coulis de mortier de ciment I 42,5 dosé à 500kg/m3 de sable d'Oued fortement projeté à la truelle. Cette couche aura au minimum 8mm d'épaisseur et sera exécutée en deux passages si nécessaires. 
Toutes les surfaces vues seront couvertes, aucun joint ni interstice entre les éléments céramiques (ou entre poutrelles et entrevous) ne devra apparaître, y compris accès à l'oeuvre et toute sujétions.</t>
  </si>
  <si>
    <t>Enduit de cuvelage</t>
  </si>
  <si>
    <t>Enduit de cuvelage Horizontale</t>
  </si>
  <si>
    <t>Fourniture et pose de cuvelage étanche sur élément horizontale, exécuté comme suit :  
a)- Barbotine de ciment à 1000  kg, appliquée à la brosse ou au balais, dosage 1 sac + 1 brouette . 
b)- 1ère couche de 2,5 cm d'épaisseur dosé à 700 kg ( consistance plastique ). Dosage 2 sacs + 3 brouette. 
c)- 2ème couche de 1,5 cm d'épaisseur dosée à 600 kg, consistance plus sèche que la précédente mais vigoureusement damée et surfacée à la taloche. Dosage sacs + 5 brouette. Tous les mélanges de mortier, barbotine, etc. . . seront gâches avec hydrofuge (2% du poids du ciment ). 
Exécuté à l'aide d'enduit hydrofugé selectionné conformement au DTU 14.1 et au procedé d'éxecution du fournisseur duement agrée au préalable par l'ingénieur structure et le bureau de contrôle, Les travaux de cuvelage feront l'objet d'une garantie décenale L'entreprise accordera un soin particulier au travaux préparatoires. 
* Travaux préparatoires: 
1- Repiquage à vif des parois en béton à cuveler. 
2- Abattage des arrêtes saillantes. 
3- Saignées de 2 cm pour les angles rentrants. 
4- Brossage et dépoussièrages des parois repiquées. 
5- Lavage des parois dépoussièrées à l'aide d'un nettoyeur à haute pression 
6- Traitement ponctuel des aciers apparents par le biais d'une barbotine d'acrochage additionnée à un hydrofuge. 
7- Humidification des surfaces à cuveler et toute sujetion de fourniture et de pose.</t>
  </si>
  <si>
    <t>Enduit de cuvelage Verticale</t>
  </si>
  <si>
    <t>Fourniture et pose de cuvelage étanche sur éléments verticales exécuté comme suit :  *un jeté clair de 2 mm d'épaisseur dosé à 1000kg, couvrant toute la surface
*chanfrein de 5 à 6 cm, dosé à 600kg par mètre cube 
*une première couche de 8 à 10mm d'épaisseur, dosage à 700kg/m3, tiré  vigoureusement à la truelle sans retouche, couche C 
*Lorsque la couche "C" ne peut plus être rayée à l'ongle, appliquer d'étanchéité de 5 à 8m/m d'épaisseur dosée à 700kg. fortement serrée et lissée à la truelle  '
*après prise, exécution d'une couche identique à la couche "C", léger mouchetis dosé à 700kg pour assurer l'adhérence de la dernière couche. 
*3ème et dernière couche de 8 à 10 mm d'apaisseur dosée à 500 surfacée à la taloche. Toute les mélanges de mortier, barbotines, etc seront gâches avec un hydrogue (2% du poids du ciment) ces travaux devront être exécutés par une entreprise spécialisée préalablement accepté par le maitre de l'ouvrage . 
* Exécuté à l'aide d'enduit hydrofugé selectionné conformement au DTU 14.1 et au procedé d'éxecution du fournisseur duement agrée au préalable par l'ingénieur structure et le bureau de contrôle, Les travaux de cuvelage feront l'objet d'une garantie décenale L'entreprise accordera un soin particulier au travaux préparatoires. 
1- Repiquage à vif des parois en béton à cuveler. 
2- Abattage des arrêtes saillantes. 
3- Saignées de 2 cm pour les angles rentrants. 
4- Brossage et dépoussièrages des parois repiquées. 
5- Lavage des parois dépoussièrées à l'aide d'un nettoyeur à haute pression 
6- Traitement ponctuel des aciers apparents par le biais d'une barbotine d'acrochage additionnée à un hydrofuge. 
7- Humidification des surfaces à cuveler et toute sujetion de fourniture et de pose.</t>
  </si>
  <si>
    <t>Enduit intérieur en plâtre projetée</t>
  </si>
  <si>
    <t>Colonne1</t>
  </si>
  <si>
    <t>Enduit test</t>
  </si>
  <si>
    <t xml:space="preserve"> neoi dn iehgihgpei</t>
  </si>
  <si>
    <t>ddfd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</si>
</sst>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_(* #,##0.00_);_(* \(#,##0.00\);_(* &quot;-&quot;??_);_(@_)"/>
  </numFmts>
  <fonts count="11" x14ac:knownFonts="1">
    <font>
      <sz val="11"/>
      <color theme="1"/>
      <name val="Calibri"/>
      <family val="2"/>
      <scheme val="minor"/>
    </font>
    <font>
      <sz val="11"/>
      <color theme="1"/>
      <name val="Calibri"/>
      <family val="2"/>
      <scheme val="minor"/>
    </font>
    <font>
      <b/>
      <sz val="11"/>
      <color rgb="FF000000"/>
      <name val="Book Antiqua"/>
      <family val="1"/>
    </font>
    <font>
      <sz val="10"/>
      <color theme="1"/>
      <name val="Book Antiqua"/>
      <family val="1"/>
    </font>
    <font>
      <sz val="10"/>
      <name val="Book Antiqua"/>
      <family val="1"/>
    </font>
    <font>
      <sz val="12"/>
      <color theme="1"/>
      <name val="Book Antiqua"/>
      <family val="1"/>
    </font>
    <font>
      <b/>
      <sz val="18"/>
      <color theme="0"/>
      <name val="Book Antiqua"/>
      <family val="1"/>
    </font>
    <font>
      <b/>
      <sz val="10"/>
      <color theme="0"/>
      <name val="Book Antiqua"/>
      <family val="1"/>
    </font>
    <font>
      <b/>
      <sz val="10"/>
      <color theme="1"/>
      <name val="Book Antiqua"/>
      <family val="1"/>
    </font>
    <font>
      <b/>
      <sz val="11"/>
      <color theme="0"/>
      <name val="Book Antiqua"/>
      <family val="1"/>
    </font>
    <font>
      <sz val="10"/>
      <color theme="1" tint="0.499984740745262"/>
      <name val="Book Antiqua"/>
      <family val="1"/>
    </font>
  </fonts>
  <fills count="8">
    <fill>
      <patternFill patternType="none"/>
    </fill>
    <fill>
      <patternFill patternType="gray125"/>
    </fill>
    <fill>
      <patternFill patternType="solid">
        <fgColor theme="4" tint="-0.499984740745262"/>
        <bgColor indexed="64"/>
      </patternFill>
    </fill>
    <fill>
      <patternFill patternType="solid">
        <fgColor rgb="FF294A7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rgb="FFFAF0F0"/>
        <bgColor indexed="64"/>
      </patternFill>
    </fill>
    <fill>
      <patternFill patternType="solid">
        <fgColor theme="6" tint="0.79998168889431442"/>
        <bgColor indexed="64"/>
      </patternFill>
    </fill>
  </fills>
  <borders count="4">
    <border>
      <left/>
      <right/>
      <top/>
      <bottom/>
      <diagonal/>
    </border>
    <border>
      <left/>
      <right/>
      <top style="medium">
        <color indexed="64"/>
      </top>
      <bottom/>
      <diagonal/>
    </border>
    <border>
      <left/>
      <right/>
      <top style="medium">
        <color auto="1"/>
      </top>
      <bottom style="medium">
        <color auto="1"/>
      </bottom>
      <diagonal/>
    </border>
    <border>
      <left style="dotted">
        <color theme="1" tint="0.34998626667073579"/>
      </left>
      <right style="dotted">
        <color theme="1" tint="0.34998626667073579"/>
      </right>
      <top style="thin">
        <color theme="0" tint="-0.14996795556505021"/>
      </top>
      <bottom style="thin">
        <color theme="0" tint="-0.14996795556505021"/>
      </bottom>
      <diagonal/>
    </border>
  </borders>
  <cellStyleXfs count="2">
    <xf numFmtId="0" fontId="0" fillId="0" borderId="0"/>
    <xf numFmtId="164" fontId="1" fillId="0" borderId="0" applyFont="0" applyFill="0" applyBorder="0" applyAlignment="0" applyProtection="0"/>
  </cellStyleXfs>
  <cellXfs count="23">
    <xf numFmtId="0" fontId="0" fillId="0" borderId="0" xfId="0"/>
    <xf numFmtId="0" fontId="3" fillId="0" borderId="0" xfId="0" applyFont="1" applyAlignment="1" applyProtection="1">
      <alignment horizontal="center" vertical="center"/>
      <protection locked="0"/>
    </xf>
    <xf numFmtId="0" fontId="3" fillId="0" borderId="0" xfId="0" applyFont="1" applyAlignment="1" applyProtection="1">
      <alignment horizontal="left" vertical="center"/>
      <protection locked="0"/>
    </xf>
    <xf numFmtId="0" fontId="4" fillId="0" borderId="0" xfId="0" applyFont="1" applyAlignment="1" applyProtection="1">
      <alignment horizontal="center" vertical="center"/>
      <protection locked="0"/>
    </xf>
    <xf numFmtId="0" fontId="5" fillId="0" borderId="0" xfId="0" applyFont="1" applyAlignment="1" applyProtection="1">
      <alignment horizontal="center" vertical="center"/>
      <protection locked="0"/>
    </xf>
    <xf numFmtId="0" fontId="6" fillId="2" borderId="1" xfId="0" applyFont="1" applyFill="1" applyBorder="1" applyAlignment="1" applyProtection="1">
      <alignment horizontal="left" vertical="center" indent="1"/>
      <protection locked="0"/>
    </xf>
    <xf numFmtId="0" fontId="6" fillId="3" borderId="1" xfId="0" applyFont="1" applyFill="1" applyBorder="1" applyAlignment="1" applyProtection="1">
      <alignment vertical="center"/>
      <protection locked="0"/>
    </xf>
    <xf numFmtId="0" fontId="5" fillId="0" borderId="0" xfId="0" applyFont="1" applyAlignment="1" applyProtection="1">
      <alignment horizontal="left" vertical="center"/>
      <protection locked="0"/>
    </xf>
    <xf numFmtId="0" fontId="7" fillId="4" borderId="2" xfId="0" applyFont="1" applyFill="1" applyBorder="1" applyAlignment="1" applyProtection="1">
      <alignment horizontal="center" vertical="center"/>
      <protection locked="0"/>
    </xf>
    <xf numFmtId="0" fontId="8" fillId="5" borderId="1" xfId="0" applyFont="1" applyFill="1" applyBorder="1" applyAlignment="1" applyProtection="1">
      <alignment horizontal="center" vertical="center"/>
      <protection locked="0"/>
    </xf>
    <xf numFmtId="0" fontId="9" fillId="4" borderId="1" xfId="0" applyFont="1" applyFill="1" applyBorder="1" applyAlignment="1" applyProtection="1">
      <alignment horizontal="center" vertical="center"/>
      <protection locked="0"/>
    </xf>
    <xf numFmtId="0" fontId="9" fillId="4" borderId="1" xfId="0" applyFont="1" applyFill="1" applyBorder="1" applyAlignment="1" applyProtection="1">
      <alignment horizontal="center" vertical="center" wrapText="1"/>
      <protection locked="0"/>
    </xf>
    <xf numFmtId="0" fontId="8" fillId="0" borderId="0" xfId="0" applyFont="1" applyAlignment="1" applyProtection="1">
      <alignment horizontal="center" vertical="center"/>
      <protection locked="0"/>
    </xf>
    <xf numFmtId="0" fontId="3" fillId="0" borderId="3" xfId="0" applyFont="1" applyBorder="1" applyAlignment="1" applyProtection="1">
      <alignment horizontal="left" vertical="center"/>
      <protection locked="0"/>
    </xf>
    <xf numFmtId="49" fontId="10" fillId="0" borderId="3" xfId="0" applyNumberFormat="1" applyFont="1" applyBorder="1" applyAlignment="1" applyProtection="1">
      <alignment horizontal="left" vertical="center"/>
      <protection locked="0"/>
    </xf>
    <xf numFmtId="0" fontId="3" fillId="6" borderId="3" xfId="0" applyFont="1" applyFill="1" applyBorder="1" applyAlignment="1" applyProtection="1">
      <alignment horizontal="left" vertical="center" indent="1"/>
      <protection locked="0"/>
    </xf>
    <xf numFmtId="0" fontId="8" fillId="0" borderId="3" xfId="0" applyFont="1" applyBorder="1" applyAlignment="1" applyProtection="1">
      <alignment horizontal="left" vertical="center" indent="1"/>
      <protection locked="0"/>
    </xf>
    <xf numFmtId="0" fontId="3" fillId="0" borderId="3" xfId="0" applyFont="1" applyBorder="1" applyAlignment="1" applyProtection="1">
      <alignment horizontal="center" vertical="center"/>
      <protection locked="0"/>
    </xf>
    <xf numFmtId="164" fontId="4" fillId="7" borderId="3" xfId="1" applyFont="1" applyFill="1" applyBorder="1" applyAlignment="1" applyProtection="1">
      <alignment horizontal="center" vertical="center"/>
      <protection locked="0"/>
    </xf>
    <xf numFmtId="164" fontId="3" fillId="6" borderId="3" xfId="1" applyFont="1" applyFill="1" applyBorder="1" applyAlignment="1" applyProtection="1">
      <alignment horizontal="center" vertical="center"/>
      <protection locked="0"/>
    </xf>
    <xf numFmtId="164" fontId="3" fillId="0" borderId="3" xfId="1" applyFont="1" applyFill="1" applyBorder="1" applyAlignment="1" applyProtection="1">
      <alignment horizontal="center" vertical="center"/>
      <protection locked="0"/>
    </xf>
    <xf numFmtId="164" fontId="3" fillId="0" borderId="3" xfId="1" applyFont="1" applyFill="1" applyBorder="1" applyAlignment="1" applyProtection="1">
      <alignment horizontal="left" vertical="center"/>
      <protection locked="0"/>
    </xf>
    <xf numFmtId="0" fontId="0" fillId="0" borderId="0" xfId="0" applyProtection="1">
      <protection locked="0"/>
    </xf>
  </cellXfs>
  <cellStyles count="2">
    <cellStyle name="Milliers" xfId="1" builtinId="3"/>
    <cellStyle name="Normal" xfId="0" builtinId="0"/>
  </cellStyles>
  <dxfs count="18">
    <dxf>
      <font>
        <b val="0"/>
        <i val="0"/>
        <strike val="0"/>
        <condense val="0"/>
        <extend val="0"/>
        <outline val="0"/>
        <shadow val="0"/>
        <u val="none"/>
        <vertAlign val="baseline"/>
        <sz val="10"/>
        <color theme="1"/>
        <name val="Book Antiqua"/>
        <family val="1"/>
        <scheme val="none"/>
      </font>
      <numFmt numFmtId="0" formatCode="General"/>
      <fill>
        <patternFill patternType="solid">
          <fgColor indexed="64"/>
          <bgColor rgb="FFFAF0F0"/>
        </patternFill>
      </fill>
      <alignment horizontal="left" vertical="center" textRotation="0" wrapText="0" relativeIndent="1" justifyLastLine="0" shrinkToFit="0" readingOrder="0"/>
      <border diagonalUp="0" diagonalDown="0">
        <left style="dotted">
          <color theme="1" tint="0.34998626667073579"/>
        </left>
        <right style="dotted">
          <color theme="1" tint="0.34998626667073579"/>
        </right>
        <top style="thin">
          <color theme="0" tint="-0.14996795556505021"/>
        </top>
        <bottom style="thin">
          <color theme="0" tint="-0.14996795556505021"/>
        </bottom>
        <vertical style="dotted">
          <color theme="1" tint="0.34998626667073579"/>
        </vertical>
      </border>
      <protection locked="0" hidden="0"/>
    </dxf>
    <dxf>
      <font>
        <b val="0"/>
        <i val="0"/>
        <strike val="0"/>
        <condense val="0"/>
        <extend val="0"/>
        <outline val="0"/>
        <shadow val="0"/>
        <u val="none"/>
        <vertAlign val="baseline"/>
        <sz val="10"/>
        <color theme="1"/>
        <name val="Book Antiqua"/>
        <family val="1"/>
        <scheme val="none"/>
      </font>
      <numFmt numFmtId="0" formatCode="General"/>
      <alignment horizontal="left" vertical="center" textRotation="0" wrapText="0" indent="0" justifyLastLine="0" shrinkToFit="0" readingOrder="0"/>
      <border diagonalUp="0" diagonalDown="0">
        <left style="dotted">
          <color theme="1" tint="0.34998626667073579"/>
        </left>
        <right style="dotted">
          <color theme="1" tint="0.34998626667073579"/>
        </right>
        <top style="thin">
          <color theme="0" tint="-0.14996795556505021"/>
        </top>
        <bottom style="thin">
          <color theme="0" tint="-0.14996795556505021"/>
        </bottom>
        <vertical style="dotted">
          <color theme="1" tint="0.34998626667073579"/>
        </vertical>
      </border>
      <protection locked="0" hidden="0"/>
    </dxf>
    <dxf>
      <font>
        <b val="0"/>
        <i val="0"/>
        <strike val="0"/>
        <condense val="0"/>
        <extend val="0"/>
        <outline val="0"/>
        <shadow val="0"/>
        <u val="none"/>
        <vertAlign val="baseline"/>
        <sz val="10"/>
        <color theme="1"/>
        <name val="Book Antiqua"/>
        <family val="1"/>
        <scheme val="none"/>
      </font>
      <fill>
        <patternFill patternType="none">
          <fgColor indexed="64"/>
          <bgColor auto="1"/>
        </patternFill>
      </fill>
      <alignment horizontal="left" vertical="center" textRotation="0" wrapText="0" indent="0" justifyLastLine="0" shrinkToFit="0" readingOrder="0"/>
      <border diagonalUp="0" diagonalDown="0">
        <left style="dotted">
          <color theme="1" tint="0.34998626667073579"/>
        </left>
        <right style="dotted">
          <color theme="1" tint="0.34998626667073579"/>
        </right>
        <top style="thin">
          <color theme="0" tint="-0.14996795556505021"/>
        </top>
        <bottom style="thin">
          <color theme="0" tint="-0.14996795556505021"/>
        </bottom>
        <vertical style="dotted">
          <color theme="1" tint="0.34998626667073579"/>
        </vertical>
      </border>
      <protection locked="0" hidden="0"/>
    </dxf>
    <dxf>
      <font>
        <b val="0"/>
        <i val="0"/>
        <strike val="0"/>
        <condense val="0"/>
        <extend val="0"/>
        <outline val="0"/>
        <shadow val="0"/>
        <u val="none"/>
        <vertAlign val="baseline"/>
        <sz val="10"/>
        <color theme="1"/>
        <name val="Book Antiqua"/>
        <family val="1"/>
        <scheme val="none"/>
      </font>
      <fill>
        <patternFill patternType="none">
          <fgColor indexed="64"/>
          <bgColor auto="1"/>
        </patternFill>
      </fill>
      <alignment horizontal="center" vertical="center" textRotation="0" wrapText="0" indent="0" justifyLastLine="0" shrinkToFit="0" readingOrder="0"/>
      <border diagonalUp="0" diagonalDown="0">
        <left style="dotted">
          <color theme="1" tint="0.34998626667073579"/>
        </left>
        <right style="dotted">
          <color theme="1" tint="0.34998626667073579"/>
        </right>
        <top style="thin">
          <color theme="0" tint="-0.14996795556505021"/>
        </top>
        <bottom style="thin">
          <color theme="0" tint="-0.14996795556505021"/>
        </bottom>
        <vertical style="dotted">
          <color theme="1" tint="0.34998626667073579"/>
        </vertical>
      </border>
      <protection locked="0" hidden="0"/>
    </dxf>
    <dxf>
      <font>
        <b val="0"/>
        <i val="0"/>
        <strike val="0"/>
        <condense val="0"/>
        <extend val="0"/>
        <outline val="0"/>
        <shadow val="0"/>
        <u val="none"/>
        <vertAlign val="baseline"/>
        <sz val="10"/>
        <color theme="1"/>
        <name val="Book Antiqua"/>
        <family val="1"/>
        <scheme val="none"/>
      </font>
      <numFmt numFmtId="164" formatCode="_(* #,##0.00_);_(* \(#,##0.00\);_(* &quot;-&quot;??_);_(@_)"/>
      <fill>
        <patternFill patternType="none">
          <fgColor indexed="64"/>
          <bgColor auto="1"/>
        </patternFill>
      </fill>
      <alignment horizontal="center" vertical="center" textRotation="0" wrapText="0" indent="0" justifyLastLine="0" shrinkToFit="0" readingOrder="0"/>
      <border diagonalUp="0" diagonalDown="0">
        <left style="dotted">
          <color theme="1" tint="0.34998626667073579"/>
        </left>
        <right style="dotted">
          <color theme="1" tint="0.34998626667073579"/>
        </right>
        <top style="thin">
          <color theme="0" tint="-0.14996795556505021"/>
        </top>
        <bottom style="thin">
          <color theme="0" tint="-0.14996795556505021"/>
        </bottom>
        <vertical style="dotted">
          <color theme="1" tint="0.34998626667073579"/>
        </vertical>
      </border>
      <protection locked="0" hidden="0"/>
    </dxf>
    <dxf>
      <font>
        <b val="0"/>
        <i val="0"/>
        <strike val="0"/>
        <condense val="0"/>
        <extend val="0"/>
        <outline val="0"/>
        <shadow val="0"/>
        <u val="none"/>
        <vertAlign val="baseline"/>
        <sz val="10"/>
        <color theme="1"/>
        <name val="Book Antiqua"/>
        <family val="1"/>
        <scheme val="none"/>
      </font>
      <fill>
        <patternFill patternType="none">
          <fgColor indexed="64"/>
          <bgColor auto="1"/>
        </patternFill>
      </fill>
      <alignment horizontal="center" vertical="center" textRotation="0" wrapText="0" indent="0" justifyLastLine="0" shrinkToFit="0" readingOrder="0"/>
      <border diagonalUp="0" diagonalDown="0">
        <left style="dotted">
          <color theme="1" tint="0.34998626667073579"/>
        </left>
        <right style="dotted">
          <color theme="1" tint="0.34998626667073579"/>
        </right>
        <top style="thin">
          <color theme="0" tint="-0.14996795556505021"/>
        </top>
        <bottom style="thin">
          <color theme="0" tint="-0.14996795556505021"/>
        </bottom>
        <vertical style="dotted">
          <color theme="1" tint="0.34998626667073579"/>
        </vertical>
      </border>
      <protection locked="0" hidden="0"/>
    </dxf>
    <dxf>
      <font>
        <b val="0"/>
        <i val="0"/>
        <strike val="0"/>
        <condense val="0"/>
        <extend val="0"/>
        <outline val="0"/>
        <shadow val="0"/>
        <u val="none"/>
        <vertAlign val="baseline"/>
        <sz val="10"/>
        <color theme="1"/>
        <name val="Book Antiqua"/>
        <family val="1"/>
        <scheme val="none"/>
      </font>
      <numFmt numFmtId="164" formatCode="_(* #,##0.00_);_(* \(#,##0.00\);_(* &quot;-&quot;??_);_(@_)"/>
      <fill>
        <patternFill patternType="solid">
          <fgColor indexed="64"/>
          <bgColor rgb="FFFAF0F0"/>
        </patternFill>
      </fill>
      <alignment horizontal="center" vertical="center" textRotation="0" wrapText="0" indent="0" justifyLastLine="0" shrinkToFit="0" readingOrder="0"/>
      <border diagonalUp="0" diagonalDown="0">
        <left style="dotted">
          <color theme="1" tint="0.34998626667073579"/>
        </left>
        <right style="dotted">
          <color theme="1" tint="0.34998626667073579"/>
        </right>
        <top style="thin">
          <color theme="0" tint="-0.14996795556505021"/>
        </top>
        <bottom style="thin">
          <color theme="0" tint="-0.14996795556505021"/>
        </bottom>
        <vertical style="dotted">
          <color theme="1" tint="0.34998626667073579"/>
        </vertical>
      </border>
      <protection locked="0" hidden="0"/>
    </dxf>
    <dxf>
      <font>
        <b val="0"/>
        <i val="0"/>
        <strike val="0"/>
        <condense val="0"/>
        <extend val="0"/>
        <outline val="0"/>
        <shadow val="0"/>
        <u val="none"/>
        <vertAlign val="baseline"/>
        <sz val="10"/>
        <color theme="1"/>
        <name val="Book Antiqua"/>
        <family val="1"/>
        <scheme val="none"/>
      </font>
      <fill>
        <patternFill patternType="solid">
          <fgColor indexed="64"/>
          <bgColor rgb="FFFAF0F0"/>
        </patternFill>
      </fill>
      <alignment horizontal="center" vertical="center" textRotation="0" wrapText="0" indent="0" justifyLastLine="0" shrinkToFit="0" readingOrder="0"/>
      <border diagonalUp="0" diagonalDown="0">
        <left style="dotted">
          <color theme="1" tint="0.34998626667073579"/>
        </left>
        <right style="dotted">
          <color theme="1" tint="0.34998626667073579"/>
        </right>
        <top style="thin">
          <color theme="0" tint="-0.14996795556505021"/>
        </top>
        <bottom style="thin">
          <color theme="0" tint="-0.14996795556505021"/>
        </bottom>
        <vertical style="dotted">
          <color theme="1" tint="0.34998626667073579"/>
        </vertical>
      </border>
      <protection locked="0" hidden="0"/>
    </dxf>
    <dxf>
      <font>
        <b val="0"/>
        <i val="0"/>
        <strike val="0"/>
        <condense val="0"/>
        <extend val="0"/>
        <outline val="0"/>
        <shadow val="0"/>
        <u val="none"/>
        <vertAlign val="baseline"/>
        <sz val="10"/>
        <color auto="1"/>
        <name val="Book Antiqua"/>
        <family val="1"/>
        <scheme val="none"/>
      </font>
      <fill>
        <patternFill patternType="solid">
          <fgColor indexed="64"/>
          <bgColor theme="6" tint="0.79998168889431442"/>
        </patternFill>
      </fill>
      <alignment horizontal="center" vertical="center" textRotation="0" wrapText="0" indent="0" justifyLastLine="0" shrinkToFit="0" readingOrder="0"/>
      <border diagonalUp="0" diagonalDown="0">
        <left style="dotted">
          <color theme="1" tint="0.34998626667073579"/>
        </left>
        <right style="dotted">
          <color theme="1" tint="0.34998626667073579"/>
        </right>
        <top style="thin">
          <color theme="0" tint="-0.14996795556505021"/>
        </top>
        <bottom style="thin">
          <color theme="0" tint="-0.14996795556505021"/>
        </bottom>
        <vertical style="dotted">
          <color theme="1" tint="0.34998626667073579"/>
        </vertical>
      </border>
      <protection locked="0" hidden="0"/>
    </dxf>
    <dxf>
      <font>
        <b val="0"/>
        <i val="0"/>
        <strike val="0"/>
        <condense val="0"/>
        <extend val="0"/>
        <outline val="0"/>
        <shadow val="0"/>
        <u val="none"/>
        <vertAlign val="baseline"/>
        <sz val="10"/>
        <color theme="1"/>
        <name val="Book Antiqua"/>
        <family val="1"/>
        <scheme val="none"/>
      </font>
      <numFmt numFmtId="0" formatCode="General"/>
      <alignment horizontal="center" vertical="center" textRotation="0" wrapText="0" indent="0" justifyLastLine="0" shrinkToFit="0" readingOrder="0"/>
      <border diagonalUp="0" diagonalDown="0">
        <left style="dotted">
          <color theme="1" tint="0.34998626667073579"/>
        </left>
        <right style="dotted">
          <color theme="1" tint="0.34998626667073579"/>
        </right>
        <top style="thin">
          <color theme="0" tint="-0.14996795556505021"/>
        </top>
        <bottom style="thin">
          <color theme="0" tint="-0.14996795556505021"/>
        </bottom>
        <vertical style="dotted">
          <color theme="1" tint="0.34998626667073579"/>
        </vertical>
      </border>
      <protection locked="0" hidden="0"/>
    </dxf>
    <dxf>
      <font>
        <b val="0"/>
        <i val="0"/>
        <strike val="0"/>
        <condense val="0"/>
        <extend val="0"/>
        <outline val="0"/>
        <shadow val="0"/>
        <u val="none"/>
        <vertAlign val="baseline"/>
        <sz val="10"/>
        <color theme="1"/>
        <name val="Book Antiqua"/>
        <family val="1"/>
        <scheme val="none"/>
      </font>
      <numFmt numFmtId="0" formatCode="General"/>
      <alignment horizontal="left" vertical="center" textRotation="0" wrapText="0" indent="0" justifyLastLine="0" shrinkToFit="0" readingOrder="0"/>
      <border diagonalUp="0" diagonalDown="0">
        <left style="dotted">
          <color theme="1" tint="0.34998626667073579"/>
        </left>
        <right style="dotted">
          <color theme="1" tint="0.34998626667073579"/>
        </right>
        <top style="thin">
          <color theme="0" tint="-0.14996795556505021"/>
        </top>
        <bottom style="thin">
          <color theme="0" tint="-0.14996795556505021"/>
        </bottom>
        <vertical style="dotted">
          <color theme="1" tint="0.34998626667073579"/>
        </vertical>
      </border>
      <protection locked="0" hidden="0"/>
    </dxf>
    <dxf>
      <font>
        <b/>
        <i val="0"/>
        <strike val="0"/>
        <condense val="0"/>
        <extend val="0"/>
        <outline val="0"/>
        <shadow val="0"/>
        <u val="none"/>
        <vertAlign val="baseline"/>
        <sz val="10"/>
        <color theme="1"/>
        <name val="Book Antiqua"/>
        <family val="1"/>
        <scheme val="none"/>
      </font>
      <alignment horizontal="left" vertical="center" textRotation="0" wrapText="0" indent="1" justifyLastLine="0" shrinkToFit="0" readingOrder="0"/>
      <border diagonalUp="0" diagonalDown="0">
        <left style="dotted">
          <color theme="1" tint="0.34998626667073579"/>
        </left>
        <right style="dotted">
          <color theme="1" tint="0.34998626667073579"/>
        </right>
        <top style="thin">
          <color theme="0" tint="-0.14996795556505021"/>
        </top>
        <bottom style="thin">
          <color theme="0" tint="-0.14996795556505021"/>
        </bottom>
        <vertical style="dotted">
          <color theme="1" tint="0.34998626667073579"/>
        </vertical>
      </border>
      <protection locked="0" hidden="0"/>
    </dxf>
    <dxf>
      <font>
        <b val="0"/>
        <i val="0"/>
        <strike val="0"/>
        <condense val="0"/>
        <extend val="0"/>
        <outline val="0"/>
        <shadow val="0"/>
        <u val="none"/>
        <vertAlign val="baseline"/>
        <sz val="10"/>
        <color theme="1" tint="0.499984740745262"/>
        <name val="Book Antiqua"/>
        <family val="1"/>
        <scheme val="none"/>
      </font>
      <numFmt numFmtId="30" formatCode="@"/>
      <alignment horizontal="left" vertical="center" textRotation="0" wrapText="0" indent="0" justifyLastLine="0" shrinkToFit="0" readingOrder="0"/>
      <border diagonalUp="0" diagonalDown="0">
        <left style="dotted">
          <color theme="1" tint="0.34998626667073579"/>
        </left>
        <right style="dotted">
          <color theme="1" tint="0.34998626667073579"/>
        </right>
        <top style="thin">
          <color theme="0" tint="-0.14996795556505021"/>
        </top>
        <bottom style="thin">
          <color theme="0" tint="-0.14996795556505021"/>
        </bottom>
        <vertical style="dotted">
          <color theme="1" tint="0.34998626667073579"/>
        </vertical>
      </border>
      <protection locked="0" hidden="0"/>
    </dxf>
    <dxf>
      <font>
        <b val="0"/>
        <i val="0"/>
        <strike val="0"/>
        <condense val="0"/>
        <extend val="0"/>
        <outline val="0"/>
        <shadow val="0"/>
        <u val="none"/>
        <vertAlign val="baseline"/>
        <sz val="10"/>
        <color theme="1" tint="0.499984740745262"/>
        <name val="Book Antiqua"/>
        <family val="1"/>
        <scheme val="none"/>
      </font>
      <numFmt numFmtId="30" formatCode="@"/>
      <alignment horizontal="left" vertical="center" textRotation="0" wrapText="0" indent="0" justifyLastLine="0" shrinkToFit="0" readingOrder="0"/>
      <border diagonalUp="0" diagonalDown="0">
        <left style="dotted">
          <color theme="1" tint="0.34998626667073579"/>
        </left>
        <right style="dotted">
          <color theme="1" tint="0.34998626667073579"/>
        </right>
        <top style="thin">
          <color theme="0" tint="-0.14996795556505021"/>
        </top>
        <bottom style="thin">
          <color theme="0" tint="-0.14996795556505021"/>
        </bottom>
        <vertical style="dotted">
          <color theme="1" tint="0.34998626667073579"/>
        </vertical>
      </border>
      <protection locked="0" hidden="0"/>
    </dxf>
    <dxf>
      <font>
        <b val="0"/>
        <i val="0"/>
        <strike val="0"/>
        <condense val="0"/>
        <extend val="0"/>
        <outline val="0"/>
        <shadow val="0"/>
        <u val="none"/>
        <vertAlign val="baseline"/>
        <sz val="10"/>
        <color theme="1" tint="0.499984740745262"/>
        <name val="Book Antiqua"/>
        <family val="1"/>
        <scheme val="none"/>
      </font>
      <numFmt numFmtId="30" formatCode="@"/>
      <alignment horizontal="left" vertical="center" textRotation="0" wrapText="0" indent="0" justifyLastLine="0" shrinkToFit="0" readingOrder="0"/>
      <border diagonalUp="0" diagonalDown="0">
        <left style="dotted">
          <color theme="1" tint="0.34998626667073579"/>
        </left>
        <right style="dotted">
          <color theme="1" tint="0.34998626667073579"/>
        </right>
        <top style="thin">
          <color theme="0" tint="-0.14996795556505021"/>
        </top>
        <bottom style="thin">
          <color theme="0" tint="-0.14996795556505021"/>
        </bottom>
        <vertical style="dotted">
          <color theme="1" tint="0.34998626667073579"/>
        </vertical>
      </border>
      <protection locked="0" hidden="0"/>
    </dxf>
    <dxf>
      <font>
        <b val="0"/>
        <i val="0"/>
        <strike val="0"/>
        <condense val="0"/>
        <extend val="0"/>
        <outline val="0"/>
        <shadow val="0"/>
        <u val="none"/>
        <vertAlign val="baseline"/>
        <sz val="10"/>
        <color theme="1"/>
        <name val="Book Antiqua"/>
        <family val="1"/>
        <scheme val="none"/>
      </font>
      <numFmt numFmtId="0" formatCode="General"/>
      <alignment horizontal="left" vertical="center" textRotation="0" wrapText="0" indent="0" justifyLastLine="0" shrinkToFit="0" readingOrder="0"/>
      <border diagonalUp="0" diagonalDown="0">
        <left style="dotted">
          <color theme="1" tint="0.34998626667073579"/>
        </left>
        <right style="dotted">
          <color theme="1" tint="0.34998626667073579"/>
        </right>
        <top style="thin">
          <color theme="0" tint="-0.14996795556505021"/>
        </top>
        <bottom style="thin">
          <color theme="0" tint="-0.14996795556505021"/>
        </bottom>
        <vertical style="dotted">
          <color theme="1" tint="0.34998626667073579"/>
        </vertical>
      </border>
      <protection locked="0" hidden="0"/>
    </dxf>
    <dxf>
      <font>
        <b val="0"/>
        <i val="0"/>
        <strike val="0"/>
        <condense val="0"/>
        <extend val="0"/>
        <outline val="0"/>
        <shadow val="0"/>
        <u val="none"/>
        <vertAlign val="baseline"/>
        <sz val="10"/>
        <color theme="1"/>
        <name val="Book Antiqua"/>
        <family val="1"/>
        <scheme val="none"/>
      </font>
      <alignment horizontal="center" vertical="center" textRotation="0" wrapText="0" indent="0" justifyLastLine="0" shrinkToFit="0" readingOrder="0"/>
      <protection locked="0" hidden="0"/>
    </dxf>
    <dxf>
      <font>
        <b/>
        <i val="0"/>
        <strike val="0"/>
        <condense val="0"/>
        <extend val="0"/>
        <outline val="0"/>
        <shadow val="0"/>
        <u val="none"/>
        <vertAlign val="baseline"/>
        <sz val="10"/>
        <color theme="1"/>
        <name val="Book Antiqua"/>
        <family val="1"/>
        <scheme val="none"/>
      </font>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auto="1"/>
        </left>
        <right style="thin">
          <color auto="1"/>
        </right>
        <top/>
        <vertical style="thin">
          <color auto="1"/>
        </vertical>
      </border>
      <protection locked="0" hidden="0"/>
    </dxf>
  </dxfs>
  <tableStyles count="1" defaultTableStyle="TableStyleMedium2" defaultPivotStyle="PivotStyleLight16">
    <tableStyle name="Style de tableau 2" pivot="0" count="0" xr9:uid="{6C5FCF50-9193-4DEE-88DA-EC872E40C05F}"/>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2</xdr:col>
          <xdr:colOff>66675</xdr:colOff>
          <xdr:row>4</xdr:row>
          <xdr:rowOff>38100</xdr:rowOff>
        </xdr:from>
        <xdr:to>
          <xdr:col>5</xdr:col>
          <xdr:colOff>114300</xdr:colOff>
          <xdr:row>5</xdr:row>
          <xdr:rowOff>276225</xdr:rowOff>
        </xdr:to>
        <xdr:sp macro="" textlink="">
          <xdr:nvSpPr>
            <xdr:cNvPr id="1025" name="Button 1" hidden="1">
              <a:extLst>
                <a:ext uri="{63B3BB69-23CF-44E3-9099-C40C66FF867C}">
                  <a14:compatExt spid="_x0000_s1025"/>
                </a:ext>
                <a:ext uri="{FF2B5EF4-FFF2-40B4-BE49-F238E27FC236}">
                  <a16:creationId xmlns:a16="http://schemas.microsoft.com/office/drawing/2014/main" id="{263B0BDA-2C63-421A-83F6-FBF0B1124E8E}"/>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Book Antiqua"/>
                </a:rPr>
                <a:t>Nouveau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5</xdr:col>
          <xdr:colOff>295275</xdr:colOff>
          <xdr:row>4</xdr:row>
          <xdr:rowOff>38100</xdr:rowOff>
        </xdr:from>
        <xdr:to>
          <xdr:col>6</xdr:col>
          <xdr:colOff>676275</xdr:colOff>
          <xdr:row>5</xdr:row>
          <xdr:rowOff>276225</xdr:rowOff>
        </xdr:to>
        <xdr:sp macro="" textlink="">
          <xdr:nvSpPr>
            <xdr:cNvPr id="1026" name="Button 2" hidden="1">
              <a:extLst>
                <a:ext uri="{63B3BB69-23CF-44E3-9099-C40C66FF867C}">
                  <a14:compatExt spid="_x0000_s1026"/>
                </a:ext>
                <a:ext uri="{FF2B5EF4-FFF2-40B4-BE49-F238E27FC236}">
                  <a16:creationId xmlns:a16="http://schemas.microsoft.com/office/drawing/2014/main" id="{87FAC454-81AC-435B-85A7-0933C9822C5D}"/>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Book Antiqua"/>
                </a:rPr>
                <a:t>Editer article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7</xdr:col>
          <xdr:colOff>76200</xdr:colOff>
          <xdr:row>4</xdr:row>
          <xdr:rowOff>38100</xdr:rowOff>
        </xdr:from>
        <xdr:to>
          <xdr:col>7</xdr:col>
          <xdr:colOff>2409825</xdr:colOff>
          <xdr:row>5</xdr:row>
          <xdr:rowOff>276225</xdr:rowOff>
        </xdr:to>
        <xdr:sp macro="" textlink="">
          <xdr:nvSpPr>
            <xdr:cNvPr id="1027" name="Button 3" hidden="1">
              <a:extLst>
                <a:ext uri="{63B3BB69-23CF-44E3-9099-C40C66FF867C}">
                  <a14:compatExt spid="_x0000_s1027"/>
                </a:ext>
                <a:ext uri="{FF2B5EF4-FFF2-40B4-BE49-F238E27FC236}">
                  <a16:creationId xmlns:a16="http://schemas.microsoft.com/office/drawing/2014/main" id="{8009A70B-15A7-414C-85AE-847059FA41EA}"/>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Book Antiqua"/>
                </a:rPr>
                <a:t>Editer descrption uniquement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NUANCE\Template%20ArchiCAD%2027%20-%20NUANCE\Bordereaux%20-%20NUANCE%20202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I_CLASS_XML"/>
      <sheetName val="GUIDE"/>
      <sheetName val="PG"/>
      <sheetName val="INFO"/>
      <sheetName val="ZONES"/>
      <sheetName val="CLASSIFICATION"/>
      <sheetName val="BASE DE DONNÉES"/>
      <sheetName val="COLLECTE DE DONNÉES"/>
      <sheetName val="BORDEREAU"/>
      <sheetName val="LOTS SPECIAUX"/>
      <sheetName val="RECAP GC"/>
      <sheetName val="RECAP TOTAL"/>
      <sheetName val="Keynotes"/>
      <sheetName val="ARTICLE 0"/>
      <sheetName val="APS"/>
      <sheetName val="APD"/>
      <sheetName val="DOSSIER C"/>
      <sheetName val="DAO"/>
      <sheetName val="MARCHÉ"/>
      <sheetName val="RECAP FINAL"/>
      <sheetName val="DÉCOMPTES"/>
    </sheetNames>
    <definedNames>
      <definedName name="aazazazazazazazazazazazddddd"/>
    </definedNames>
    <sheetDataSet>
      <sheetData sheetId="0" refreshError="1"/>
      <sheetData sheetId="1" refreshError="1"/>
      <sheetData sheetId="2" refreshError="1"/>
      <sheetData sheetId="3">
        <row r="1">
          <cell r="A1">
            <v>2</v>
          </cell>
        </row>
        <row r="8">
          <cell r="P8" t="str">
            <v>M2</v>
          </cell>
        </row>
        <row r="9">
          <cell r="P9" t="str">
            <v>ML</v>
          </cell>
        </row>
        <row r="10">
          <cell r="P10" t="str">
            <v>M3</v>
          </cell>
        </row>
        <row r="11">
          <cell r="P11" t="str">
            <v>KG</v>
          </cell>
        </row>
        <row r="12">
          <cell r="P12" t="str">
            <v>T</v>
          </cell>
        </row>
        <row r="13">
          <cell r="P13" t="str">
            <v>Pièce</v>
          </cell>
        </row>
        <row r="14">
          <cell r="P14" t="str">
            <v>Ens</v>
          </cell>
        </row>
        <row r="15">
          <cell r="P15" t="str">
            <v>U</v>
          </cell>
        </row>
        <row r="16">
          <cell r="P16" t="str">
            <v>G</v>
          </cell>
        </row>
        <row r="17">
          <cell r="P17" t="str">
            <v>F</v>
          </cell>
        </row>
        <row r="21">
          <cell r="E21">
            <v>3000</v>
          </cell>
        </row>
      </sheetData>
      <sheetData sheetId="4" refreshError="1"/>
      <sheetData sheetId="5">
        <row r="2">
          <cell r="BB2" t="str">
            <v>Chapitres du bordereau</v>
          </cell>
        </row>
      </sheetData>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4D17AD7-E6A3-4E37-974A-310B7B6BC0D7}" name="BASE_DE_DONNEES" displayName="BASE_DE_DONNEES" ref="B7:Q26" totalsRowShown="0" headerRowDxfId="17" dataDxfId="16">
  <autoFilter ref="B7:Q26" xr:uid="{9AEFBDA3-1013-4BE9-A81C-6945B49DB940}"/>
  <sortState xmlns:xlrd2="http://schemas.microsoft.com/office/spreadsheetml/2017/richdata2" ref="B8:Q26">
    <sortCondition ref="F8:F26"/>
  </sortState>
  <tableColumns count="16">
    <tableColumn id="5" xr3:uid="{CB20CCF7-A863-4848-80A5-A73116D87A9D}" name="Colonne1" dataDxfId="15"/>
    <tableColumn id="18" xr3:uid="{1087618F-729D-4845-BA34-AEAF3B050BF4}" name="N1" dataDxfId="14"/>
    <tableColumn id="17" xr3:uid="{5DBC55A7-43A0-45B7-B274-C2A77CE5581A}" name="N2" dataDxfId="13"/>
    <tableColumn id="16" xr3:uid="{0BACBB2B-94A1-4BFA-8370-482458597C6A}" name="N3" dataDxfId="12"/>
    <tableColumn id="6" xr3:uid="{781ECEB4-D664-454E-B5C8-D238F2FFF16D}" name="CODE" dataDxfId="0">
      <calculatedColumnFormula>IF(BASE_DE_DONNEES[[#This Row],[N2]]="",BASE_DE_DONNEES[[#This Row],[N1]],BASE_DE_DONNEES[[#This Row],[N1]]&amp;"|"&amp;BASE_DE_DONNEES[[#This Row],[N2]]&amp;"|"&amp;BASE_DE_DONNEES[[#This Row],[N3]])</calculatedColumnFormula>
    </tableColumn>
    <tableColumn id="13" xr3:uid="{0E8EC918-B77E-497C-83F6-23BBD95C0C65}" name="Groupement" dataDxfId="11"/>
    <tableColumn id="7" xr3:uid="{3B30AD17-298B-4BFF-A9BA-A87E877ED216}" name="ARTICLE" dataDxfId="10"/>
    <tableColumn id="8" xr3:uid="{577D618F-C998-4052-86C7-40B93F09DED0}" name="U" dataDxfId="9"/>
    <tableColumn id="14" xr3:uid="{9F29D36A-3B88-4F0B-89DE-063ADBC84ABC}" name="Quantité Manuel" dataDxfId="8" dataCellStyle="Milliers"/>
    <tableColumn id="20" xr3:uid="{4BC403F1-C073-4077-AA46-A9213B77C2C7}" name="Quantité Auto" dataDxfId="7" dataCellStyle="Milliers"/>
    <tableColumn id="4" xr3:uid="{158C9657-AD4C-4534-888C-15982074FDE7}" name="PRIX U" dataDxfId="6" dataCellStyle="Milliers"/>
    <tableColumn id="15" xr3:uid="{BB6793DD-45F7-438A-8FF7-E63ED03F21D6}" name="APS" dataDxfId="5" dataCellStyle="Milliers"/>
    <tableColumn id="9" xr3:uid="{01E23BBD-BA65-429F-9A2A-970AA17E8AD9}" name="APD" dataDxfId="4" dataCellStyle="Milliers"/>
    <tableColumn id="1" xr3:uid="{48546CE6-3FDF-45B4-8965-61467102EEEE}" name="Dossier C" dataDxfId="3" dataCellStyle="Milliers"/>
    <tableColumn id="3" xr3:uid="{56091219-4F14-4C53-8C75-A79DFBDC39D7}" name="Marché" dataDxfId="2" dataCellStyle="Milliers"/>
    <tableColumn id="10" xr3:uid="{50014B74-6C0B-402E-AA74-09CCCB715569}" name="Descriptif" dataDxfId="1"/>
  </tableColumns>
  <tableStyleInfo name="Style de tableau 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table" Target="../tables/table1.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D4B625-7181-4C43-9FE5-7675FF8F129D}">
  <sheetPr codeName="Feuil16">
    <tabColor rgb="FFE1EACE"/>
  </sheetPr>
  <dimension ref="B1:Q28"/>
  <sheetViews>
    <sheetView showGridLines="0" tabSelected="1" workbookViewId="0">
      <pane xSplit="2" ySplit="7" topLeftCell="C8" activePane="bottomRight" state="frozen"/>
      <selection pane="topRight" activeCell="C1" sqref="C1"/>
      <selection pane="bottomLeft" activeCell="A8" sqref="A8"/>
      <selection pane="bottomRight" activeCell="H34" sqref="H34"/>
    </sheetView>
  </sheetViews>
  <sheetFormatPr baseColWidth="10" defaultRowHeight="13.5" x14ac:dyDescent="0.25"/>
  <cols>
    <col min="1" max="1" width="0.85546875" style="1" customWidth="1"/>
    <col min="2" max="2" width="38" style="1" customWidth="1"/>
    <col min="3" max="3" width="4" style="1" bestFit="1" customWidth="1"/>
    <col min="4" max="4" width="3.5703125" style="1" bestFit="1" customWidth="1"/>
    <col min="5" max="5" width="4" style="1" bestFit="1" customWidth="1"/>
    <col min="6" max="6" width="13.28515625" style="1" bestFit="1" customWidth="1"/>
    <col min="7" max="7" width="13.28515625" style="1" customWidth="1"/>
    <col min="8" max="8" width="72.28515625" style="2" customWidth="1"/>
    <col min="9" max="9" width="5.85546875" style="1" customWidth="1"/>
    <col min="10" max="10" width="10.140625" style="3" customWidth="1"/>
    <col min="11" max="11" width="10.140625" style="1" customWidth="1"/>
    <col min="12" max="12" width="9.7109375" style="1" customWidth="1"/>
    <col min="13" max="14" width="9.140625" style="1" customWidth="1"/>
    <col min="15" max="15" width="11" style="1" customWidth="1"/>
    <col min="16" max="16" width="9.140625" style="1" customWidth="1"/>
    <col min="17" max="17" width="52.7109375" style="2" customWidth="1"/>
    <col min="18" max="16384" width="11.42578125" style="1"/>
  </cols>
  <sheetData>
    <row r="1" spans="2:17" ht="3.75" customHeight="1" x14ac:dyDescent="0.25"/>
    <row r="2" spans="2:17" ht="3.75" customHeight="1" thickBot="1" x14ac:dyDescent="0.3">
      <c r="H2" s="1"/>
      <c r="Q2" s="1"/>
    </row>
    <row r="3" spans="2:17" s="4" customFormat="1" ht="30.75" customHeight="1" x14ac:dyDescent="0.25">
      <c r="C3" s="5" t="s">
        <v>0</v>
      </c>
      <c r="D3" s="5"/>
      <c r="E3" s="5"/>
      <c r="F3" s="5"/>
      <c r="G3" s="5"/>
      <c r="H3" s="6"/>
      <c r="I3" s="6"/>
      <c r="J3" s="6"/>
      <c r="K3" s="7"/>
      <c r="L3" s="7"/>
      <c r="M3" s="7"/>
      <c r="N3" s="7"/>
      <c r="O3" s="7"/>
      <c r="P3" s="7"/>
      <c r="Q3" s="7"/>
    </row>
    <row r="4" spans="2:17" ht="3.75" customHeight="1" x14ac:dyDescent="0.25"/>
    <row r="5" spans="2:17" ht="3.75" customHeight="1" thickBot="1" x14ac:dyDescent="0.3">
      <c r="H5" s="1"/>
      <c r="Q5" s="1"/>
    </row>
    <row r="6" spans="2:17" ht="27.75" customHeight="1" thickBot="1" x14ac:dyDescent="0.3">
      <c r="M6" s="8" t="s">
        <v>1</v>
      </c>
      <c r="N6" s="8"/>
      <c r="O6" s="8"/>
      <c r="P6" s="8"/>
    </row>
    <row r="7" spans="2:17" s="12" customFormat="1" ht="31.5" customHeight="1" x14ac:dyDescent="0.25">
      <c r="B7" s="9" t="s">
        <v>53</v>
      </c>
      <c r="C7" s="10" t="s">
        <v>2</v>
      </c>
      <c r="D7" s="10" t="s">
        <v>3</v>
      </c>
      <c r="E7" s="10" t="s">
        <v>4</v>
      </c>
      <c r="F7" s="10" t="s">
        <v>5</v>
      </c>
      <c r="G7" s="10" t="s">
        <v>6</v>
      </c>
      <c r="H7" s="10" t="s">
        <v>7</v>
      </c>
      <c r="I7" s="10" t="s">
        <v>8</v>
      </c>
      <c r="J7" s="11" t="s">
        <v>9</v>
      </c>
      <c r="K7" s="11" t="s">
        <v>10</v>
      </c>
      <c r="L7" s="10" t="s">
        <v>11</v>
      </c>
      <c r="M7" s="10" t="s">
        <v>12</v>
      </c>
      <c r="N7" s="10" t="s">
        <v>13</v>
      </c>
      <c r="O7" s="11" t="s">
        <v>14</v>
      </c>
      <c r="P7" s="10" t="s">
        <v>15</v>
      </c>
      <c r="Q7" s="10" t="s">
        <v>16</v>
      </c>
    </row>
    <row r="8" spans="2:17" ht="15" x14ac:dyDescent="0.25">
      <c r="B8" s="13"/>
      <c r="C8" s="14" t="s">
        <v>26</v>
      </c>
      <c r="D8" s="14" t="s">
        <v>18</v>
      </c>
      <c r="E8" s="14" t="s">
        <v>18</v>
      </c>
      <c r="F8" s="15" t="str">
        <f>IF(BASE_DE_DONNEES[[#This Row],[N2]]="",BASE_DE_DONNEES[[#This Row],[N1]],BASE_DE_DONNEES[[#This Row],[N1]]&amp;"|"&amp;BASE_DE_DONNEES[[#This Row],[N2]]&amp;"|"&amp;BASE_DE_DONNEES[[#This Row],[N3]])</f>
        <v>07</v>
      </c>
      <c r="G8" s="16"/>
      <c r="H8" s="13" t="s">
        <v>29</v>
      </c>
      <c r="I8" s="17"/>
      <c r="J8" s="18"/>
      <c r="K8" s="19"/>
      <c r="L8" s="19"/>
      <c r="M8" s="20"/>
      <c r="N8" s="20"/>
      <c r="O8" s="20"/>
      <c r="P8" s="21"/>
      <c r="Q8" s="13"/>
    </row>
    <row r="9" spans="2:17" ht="15" x14ac:dyDescent="0.25">
      <c r="B9" s="13"/>
      <c r="C9" s="14" t="s">
        <v>26</v>
      </c>
      <c r="D9" s="14" t="s">
        <v>17</v>
      </c>
      <c r="E9" s="14" t="s">
        <v>17</v>
      </c>
      <c r="F9" s="15" t="str">
        <f>IF(BASE_DE_DONNEES[[#This Row],[N2]]="",BASE_DE_DONNEES[[#This Row],[N1]],BASE_DE_DONNEES[[#This Row],[N1]]&amp;"|"&amp;BASE_DE_DONNEES[[#This Row],[N2]]&amp;"|"&amp;BASE_DE_DONNEES[[#This Row],[N3]])</f>
        <v>07|00|00</v>
      </c>
      <c r="G9" s="16"/>
      <c r="H9" s="13" t="s">
        <v>24</v>
      </c>
      <c r="I9" s="17"/>
      <c r="J9" s="18"/>
      <c r="K9" s="19"/>
      <c r="L9" s="19"/>
      <c r="M9" s="20"/>
      <c r="N9" s="20"/>
      <c r="O9" s="20"/>
      <c r="P9" s="21"/>
      <c r="Q9" s="13" t="s">
        <v>30</v>
      </c>
    </row>
    <row r="10" spans="2:17" ht="15" x14ac:dyDescent="0.25">
      <c r="B10" s="13"/>
      <c r="C10" s="14" t="s">
        <v>26</v>
      </c>
      <c r="D10" s="14" t="s">
        <v>19</v>
      </c>
      <c r="E10" s="14" t="s">
        <v>17</v>
      </c>
      <c r="F10" s="15" t="str">
        <f>IF(BASE_DE_DONNEES[[#This Row],[N2]]="",BASE_DE_DONNEES[[#This Row],[N1]],BASE_DE_DONNEES[[#This Row],[N1]]&amp;"|"&amp;BASE_DE_DONNEES[[#This Row],[N2]]&amp;"|"&amp;BASE_DE_DONNEES[[#This Row],[N3]])</f>
        <v>07|01|00</v>
      </c>
      <c r="G10" s="16"/>
      <c r="H10" s="13" t="s">
        <v>31</v>
      </c>
      <c r="I10" s="17" t="s">
        <v>28</v>
      </c>
      <c r="J10" s="18">
        <v>60</v>
      </c>
      <c r="K10" s="19"/>
      <c r="L10" s="19"/>
      <c r="M10" s="20"/>
      <c r="N10" s="20" t="s">
        <v>18</v>
      </c>
      <c r="O10" s="20"/>
      <c r="P10" s="21"/>
      <c r="Q10" s="13" t="s">
        <v>18</v>
      </c>
    </row>
    <row r="11" spans="2:17" ht="15" x14ac:dyDescent="0.25">
      <c r="B11" s="13"/>
      <c r="C11" s="14" t="s">
        <v>26</v>
      </c>
      <c r="D11" s="14" t="s">
        <v>19</v>
      </c>
      <c r="E11" s="14" t="s">
        <v>19</v>
      </c>
      <c r="F11" s="15" t="str">
        <f>IF(BASE_DE_DONNEES[[#This Row],[N2]]="",BASE_DE_DONNEES[[#This Row],[N1]],BASE_DE_DONNEES[[#This Row],[N1]]&amp;"|"&amp;BASE_DE_DONNEES[[#This Row],[N2]]&amp;"|"&amp;BASE_DE_DONNEES[[#This Row],[N3]])</f>
        <v>07|01|01</v>
      </c>
      <c r="G11" s="16"/>
      <c r="H11" s="13" t="s">
        <v>32</v>
      </c>
      <c r="I11" s="17" t="s">
        <v>28</v>
      </c>
      <c r="J11" s="18">
        <v>50</v>
      </c>
      <c r="K11" s="19"/>
      <c r="L11" s="19"/>
      <c r="M11" s="20">
        <v>90</v>
      </c>
      <c r="N11" s="20">
        <v>16</v>
      </c>
      <c r="O11" s="20">
        <v>15</v>
      </c>
      <c r="P11" s="21">
        <v>15</v>
      </c>
      <c r="Q11" s="13" t="s">
        <v>33</v>
      </c>
    </row>
    <row r="12" spans="2:17" ht="15" x14ac:dyDescent="0.25">
      <c r="B12" s="13"/>
      <c r="C12" s="14" t="s">
        <v>26</v>
      </c>
      <c r="D12" s="14" t="s">
        <v>19</v>
      </c>
      <c r="E12" s="14" t="s">
        <v>20</v>
      </c>
      <c r="F12" s="15" t="str">
        <f>IF(BASE_DE_DONNEES[[#This Row],[N2]]="",BASE_DE_DONNEES[[#This Row],[N1]],BASE_DE_DONNEES[[#This Row],[N1]]&amp;"|"&amp;BASE_DE_DONNEES[[#This Row],[N2]]&amp;"|"&amp;BASE_DE_DONNEES[[#This Row],[N3]])</f>
        <v>07|01|02</v>
      </c>
      <c r="G12" s="16"/>
      <c r="H12" s="13" t="s">
        <v>34</v>
      </c>
      <c r="I12" s="17" t="s">
        <v>28</v>
      </c>
      <c r="J12" s="18">
        <v>36</v>
      </c>
      <c r="K12" s="19"/>
      <c r="L12" s="19"/>
      <c r="M12" s="20"/>
      <c r="N12" s="20" t="s">
        <v>18</v>
      </c>
      <c r="O12" s="20"/>
      <c r="P12" s="21"/>
      <c r="Q12" s="13" t="s">
        <v>18</v>
      </c>
    </row>
    <row r="13" spans="2:17" ht="15" x14ac:dyDescent="0.25">
      <c r="B13" s="13"/>
      <c r="C13" s="14" t="s">
        <v>26</v>
      </c>
      <c r="D13" s="14" t="s">
        <v>19</v>
      </c>
      <c r="E13" s="14" t="s">
        <v>21</v>
      </c>
      <c r="F13" s="15" t="str">
        <f>IF(BASE_DE_DONNEES[[#This Row],[N2]]="",BASE_DE_DONNEES[[#This Row],[N1]],BASE_DE_DONNEES[[#This Row],[N1]]&amp;"|"&amp;BASE_DE_DONNEES[[#This Row],[N2]]&amp;"|"&amp;BASE_DE_DONNEES[[#This Row],[N3]])</f>
        <v>07|01|03</v>
      </c>
      <c r="G13" s="16"/>
      <c r="H13" s="13" t="s">
        <v>35</v>
      </c>
      <c r="I13" s="17" t="s">
        <v>28</v>
      </c>
      <c r="J13" s="18">
        <v>25</v>
      </c>
      <c r="K13" s="19"/>
      <c r="L13" s="19"/>
      <c r="M13" s="20"/>
      <c r="N13" s="20"/>
      <c r="O13" s="20"/>
      <c r="P13" s="21"/>
      <c r="Q13" s="13"/>
    </row>
    <row r="14" spans="2:17" ht="15" x14ac:dyDescent="0.25">
      <c r="B14" s="13"/>
      <c r="C14" s="14" t="s">
        <v>26</v>
      </c>
      <c r="D14" s="14" t="s">
        <v>20</v>
      </c>
      <c r="E14" s="14" t="s">
        <v>17</v>
      </c>
      <c r="F14" s="15" t="str">
        <f>IF(BASE_DE_DONNEES[[#This Row],[N2]]="",BASE_DE_DONNEES[[#This Row],[N1]],BASE_DE_DONNEES[[#This Row],[N1]]&amp;"|"&amp;BASE_DE_DONNEES[[#This Row],[N2]]&amp;"|"&amp;BASE_DE_DONNEES[[#This Row],[N3]])</f>
        <v>07|02|00</v>
      </c>
      <c r="G14" s="16"/>
      <c r="H14" s="13" t="s">
        <v>36</v>
      </c>
      <c r="I14" s="17" t="s">
        <v>28</v>
      </c>
      <c r="J14" s="18">
        <v>42</v>
      </c>
      <c r="K14" s="19"/>
      <c r="L14" s="19"/>
      <c r="M14" s="20"/>
      <c r="N14" s="20" t="s">
        <v>18</v>
      </c>
      <c r="O14" s="20"/>
      <c r="P14" s="21"/>
      <c r="Q14" s="13" t="s">
        <v>18</v>
      </c>
    </row>
    <row r="15" spans="2:17" ht="15" x14ac:dyDescent="0.25">
      <c r="B15" s="13"/>
      <c r="C15" s="14" t="s">
        <v>26</v>
      </c>
      <c r="D15" s="14" t="s">
        <v>20</v>
      </c>
      <c r="E15" s="14" t="s">
        <v>19</v>
      </c>
      <c r="F15" s="15" t="str">
        <f>IF(BASE_DE_DONNEES[[#This Row],[N2]]="",BASE_DE_DONNEES[[#This Row],[N1]],BASE_DE_DONNEES[[#This Row],[N1]]&amp;"|"&amp;BASE_DE_DONNEES[[#This Row],[N2]]&amp;"|"&amp;BASE_DE_DONNEES[[#This Row],[N3]])</f>
        <v>07|02|01</v>
      </c>
      <c r="G15" s="16"/>
      <c r="H15" s="13" t="s">
        <v>37</v>
      </c>
      <c r="I15" s="17" t="s">
        <v>28</v>
      </c>
      <c r="J15" s="18">
        <v>15</v>
      </c>
      <c r="K15" s="19"/>
      <c r="L15" s="19"/>
      <c r="M15" s="20">
        <v>14</v>
      </c>
      <c r="N15" s="20">
        <v>15</v>
      </c>
      <c r="O15" s="20">
        <v>3</v>
      </c>
      <c r="P15" s="21">
        <v>3</v>
      </c>
      <c r="Q15" s="13" t="s">
        <v>38</v>
      </c>
    </row>
    <row r="16" spans="2:17" ht="15" x14ac:dyDescent="0.25">
      <c r="B16" s="13"/>
      <c r="C16" s="14" t="s">
        <v>26</v>
      </c>
      <c r="D16" s="14" t="s">
        <v>20</v>
      </c>
      <c r="E16" s="14" t="s">
        <v>20</v>
      </c>
      <c r="F16" s="15" t="str">
        <f>IF(BASE_DE_DONNEES[[#This Row],[N2]]="",BASE_DE_DONNEES[[#This Row],[N1]],BASE_DE_DONNEES[[#This Row],[N1]]&amp;"|"&amp;BASE_DE_DONNEES[[#This Row],[N2]]&amp;"|"&amp;BASE_DE_DONNEES[[#This Row],[N3]])</f>
        <v>07|02|02</v>
      </c>
      <c r="G16" s="16"/>
      <c r="H16" s="13" t="s">
        <v>39</v>
      </c>
      <c r="I16" s="17" t="s">
        <v>28</v>
      </c>
      <c r="J16" s="18">
        <v>68</v>
      </c>
      <c r="K16" s="19"/>
      <c r="L16" s="19"/>
      <c r="M16" s="20"/>
      <c r="N16" s="20" t="s">
        <v>18</v>
      </c>
      <c r="O16" s="20"/>
      <c r="P16" s="21"/>
      <c r="Q16" s="13" t="s">
        <v>18</v>
      </c>
    </row>
    <row r="17" spans="2:17" ht="15" x14ac:dyDescent="0.25">
      <c r="B17" s="13"/>
      <c r="C17" s="14" t="s">
        <v>26</v>
      </c>
      <c r="D17" s="14" t="s">
        <v>21</v>
      </c>
      <c r="E17" s="14" t="s">
        <v>17</v>
      </c>
      <c r="F17" s="15" t="str">
        <f>IF(BASE_DE_DONNEES[[#This Row],[N2]]="",BASE_DE_DONNEES[[#This Row],[N1]],BASE_DE_DONNEES[[#This Row],[N1]]&amp;"|"&amp;BASE_DE_DONNEES[[#This Row],[N2]]&amp;"|"&amp;BASE_DE_DONNEES[[#This Row],[N3]])</f>
        <v>07|03|00</v>
      </c>
      <c r="G17" s="16"/>
      <c r="H17" s="13" t="s">
        <v>40</v>
      </c>
      <c r="I17" s="17" t="s">
        <v>28</v>
      </c>
      <c r="J17" s="18">
        <v>45</v>
      </c>
      <c r="K17" s="19"/>
      <c r="L17" s="19"/>
      <c r="M17" s="20"/>
      <c r="N17" s="20" t="s">
        <v>18</v>
      </c>
      <c r="O17" s="20"/>
      <c r="P17" s="21"/>
      <c r="Q17" s="13" t="s">
        <v>18</v>
      </c>
    </row>
    <row r="18" spans="2:17" ht="15" x14ac:dyDescent="0.25">
      <c r="B18" s="13"/>
      <c r="C18" s="14" t="s">
        <v>26</v>
      </c>
      <c r="D18" s="14" t="s">
        <v>21</v>
      </c>
      <c r="E18" s="14" t="s">
        <v>19</v>
      </c>
      <c r="F18" s="15" t="str">
        <f>IF(BASE_DE_DONNEES[[#This Row],[N2]]="",BASE_DE_DONNEES[[#This Row],[N1]],BASE_DE_DONNEES[[#This Row],[N1]]&amp;"|"&amp;BASE_DE_DONNEES[[#This Row],[N2]]&amp;"|"&amp;BASE_DE_DONNEES[[#This Row],[N3]])</f>
        <v>07|03|01</v>
      </c>
      <c r="G18" s="16"/>
      <c r="H18" s="13" t="s">
        <v>41</v>
      </c>
      <c r="I18" s="17" t="s">
        <v>28</v>
      </c>
      <c r="J18" s="18">
        <v>6</v>
      </c>
      <c r="K18" s="19"/>
      <c r="L18" s="19"/>
      <c r="M18" s="20">
        <v>80</v>
      </c>
      <c r="N18" s="20">
        <v>18</v>
      </c>
      <c r="O18" s="20">
        <v>5</v>
      </c>
      <c r="P18" s="21">
        <v>5</v>
      </c>
      <c r="Q18" s="13" t="s">
        <v>42</v>
      </c>
    </row>
    <row r="19" spans="2:17" ht="15" x14ac:dyDescent="0.25">
      <c r="B19" s="13"/>
      <c r="C19" s="14" t="s">
        <v>26</v>
      </c>
      <c r="D19" s="14" t="s">
        <v>21</v>
      </c>
      <c r="E19" s="14" t="s">
        <v>20</v>
      </c>
      <c r="F19" s="15" t="str">
        <f>IF(BASE_DE_DONNEES[[#This Row],[N2]]="",BASE_DE_DONNEES[[#This Row],[N1]],BASE_DE_DONNEES[[#This Row],[N1]]&amp;"|"&amp;BASE_DE_DONNEES[[#This Row],[N2]]&amp;"|"&amp;BASE_DE_DONNEES[[#This Row],[N3]])</f>
        <v>07|03|02</v>
      </c>
      <c r="G19" s="16"/>
      <c r="H19" s="13" t="s">
        <v>43</v>
      </c>
      <c r="I19" s="17" t="s">
        <v>28</v>
      </c>
      <c r="J19" s="18">
        <v>6</v>
      </c>
      <c r="K19" s="19"/>
      <c r="L19" s="19"/>
      <c r="M19" s="20">
        <v>50</v>
      </c>
      <c r="N19" s="20">
        <v>25</v>
      </c>
      <c r="O19" s="20">
        <v>1</v>
      </c>
      <c r="P19" s="21">
        <v>1</v>
      </c>
      <c r="Q19" s="13" t="s">
        <v>44</v>
      </c>
    </row>
    <row r="20" spans="2:17" ht="15" x14ac:dyDescent="0.25">
      <c r="B20" s="13"/>
      <c r="C20" s="14" t="s">
        <v>26</v>
      </c>
      <c r="D20" s="14" t="s">
        <v>21</v>
      </c>
      <c r="E20" s="14" t="s">
        <v>21</v>
      </c>
      <c r="F20" s="15" t="str">
        <f>IF(BASE_DE_DONNEES[[#This Row],[N2]]="",BASE_DE_DONNEES[[#This Row],[N1]],BASE_DE_DONNEES[[#This Row],[N1]]&amp;"|"&amp;BASE_DE_DONNEES[[#This Row],[N2]]&amp;"|"&amp;BASE_DE_DONNEES[[#This Row],[N3]])</f>
        <v>07|03|03</v>
      </c>
      <c r="G20" s="16"/>
      <c r="H20" s="13" t="s">
        <v>45</v>
      </c>
      <c r="I20" s="17" t="s">
        <v>28</v>
      </c>
      <c r="J20" s="18">
        <v>6</v>
      </c>
      <c r="K20" s="19"/>
      <c r="L20" s="19"/>
      <c r="M20" s="20">
        <v>70</v>
      </c>
      <c r="N20" s="20">
        <v>8</v>
      </c>
      <c r="O20" s="20">
        <v>2</v>
      </c>
      <c r="P20" s="21">
        <v>2</v>
      </c>
      <c r="Q20" s="13" t="s">
        <v>46</v>
      </c>
    </row>
    <row r="21" spans="2:17" ht="15" x14ac:dyDescent="0.25">
      <c r="B21" s="13"/>
      <c r="C21" s="14" t="s">
        <v>26</v>
      </c>
      <c r="D21" s="14" t="s">
        <v>22</v>
      </c>
      <c r="E21" s="14" t="s">
        <v>17</v>
      </c>
      <c r="F21" s="15" t="str">
        <f>IF(BASE_DE_DONNEES[[#This Row],[N2]]="",BASE_DE_DONNEES[[#This Row],[N1]],BASE_DE_DONNEES[[#This Row],[N1]]&amp;"|"&amp;BASE_DE_DONNEES[[#This Row],[N2]]&amp;"|"&amp;BASE_DE_DONNEES[[#This Row],[N3]])</f>
        <v>07|04|00</v>
      </c>
      <c r="G21" s="16"/>
      <c r="H21" s="13" t="s">
        <v>47</v>
      </c>
      <c r="I21" s="17" t="s">
        <v>28</v>
      </c>
      <c r="J21" s="18">
        <v>255</v>
      </c>
      <c r="K21" s="19"/>
      <c r="L21" s="19"/>
      <c r="M21" s="20"/>
      <c r="N21" s="20" t="s">
        <v>18</v>
      </c>
      <c r="O21" s="20"/>
      <c r="P21" s="21"/>
      <c r="Q21" s="13" t="s">
        <v>18</v>
      </c>
    </row>
    <row r="22" spans="2:17" ht="15" x14ac:dyDescent="0.25">
      <c r="B22" s="13"/>
      <c r="C22" s="14" t="s">
        <v>26</v>
      </c>
      <c r="D22" s="14" t="s">
        <v>22</v>
      </c>
      <c r="E22" s="14" t="s">
        <v>19</v>
      </c>
      <c r="F22" s="15" t="str">
        <f>IF(BASE_DE_DONNEES[[#This Row],[N2]]="",BASE_DE_DONNEES[[#This Row],[N1]],BASE_DE_DONNEES[[#This Row],[N1]]&amp;"|"&amp;BASE_DE_DONNEES[[#This Row],[N2]]&amp;"|"&amp;BASE_DE_DONNEES[[#This Row],[N3]])</f>
        <v>07|04|01</v>
      </c>
      <c r="G22" s="16"/>
      <c r="H22" s="13" t="s">
        <v>48</v>
      </c>
      <c r="I22" s="17" t="s">
        <v>28</v>
      </c>
      <c r="J22" s="18">
        <v>50</v>
      </c>
      <c r="K22" s="19"/>
      <c r="L22" s="19"/>
      <c r="M22" s="20">
        <v>36</v>
      </c>
      <c r="N22" s="20">
        <v>50</v>
      </c>
      <c r="O22" s="20">
        <v>50</v>
      </c>
      <c r="P22" s="21">
        <v>50</v>
      </c>
      <c r="Q22" s="13" t="s">
        <v>49</v>
      </c>
    </row>
    <row r="23" spans="2:17" ht="15" x14ac:dyDescent="0.25">
      <c r="B23" s="13"/>
      <c r="C23" s="14" t="s">
        <v>26</v>
      </c>
      <c r="D23" s="14" t="s">
        <v>22</v>
      </c>
      <c r="E23" s="14" t="s">
        <v>20</v>
      </c>
      <c r="F23" s="15" t="str">
        <f>IF(BASE_DE_DONNEES[[#This Row],[N2]]="",BASE_DE_DONNEES[[#This Row],[N1]],BASE_DE_DONNEES[[#This Row],[N1]]&amp;"|"&amp;BASE_DE_DONNEES[[#This Row],[N2]]&amp;"|"&amp;BASE_DE_DONNEES[[#This Row],[N3]])</f>
        <v>07|04|02</v>
      </c>
      <c r="G23" s="16"/>
      <c r="H23" s="13" t="s">
        <v>50</v>
      </c>
      <c r="I23" s="17" t="s">
        <v>28</v>
      </c>
      <c r="J23" s="18">
        <v>7</v>
      </c>
      <c r="K23" s="19"/>
      <c r="L23" s="19"/>
      <c r="M23" s="20">
        <v>14</v>
      </c>
      <c r="N23" s="20">
        <v>45</v>
      </c>
      <c r="O23" s="20">
        <v>60</v>
      </c>
      <c r="P23" s="21">
        <v>60</v>
      </c>
      <c r="Q23" s="13" t="s">
        <v>51</v>
      </c>
    </row>
    <row r="24" spans="2:17" ht="15" x14ac:dyDescent="0.25">
      <c r="B24" s="13"/>
      <c r="C24" s="14" t="s">
        <v>26</v>
      </c>
      <c r="D24" s="14" t="s">
        <v>23</v>
      </c>
      <c r="E24" s="14" t="s">
        <v>17</v>
      </c>
      <c r="F24" s="15" t="str">
        <f>IF(BASE_DE_DONNEES[[#This Row],[N2]]="",BASE_DE_DONNEES[[#This Row],[N1]],BASE_DE_DONNEES[[#This Row],[N1]]&amp;"|"&amp;BASE_DE_DONNEES[[#This Row],[N2]]&amp;"|"&amp;BASE_DE_DONNEES[[#This Row],[N3]])</f>
        <v>07|05|00</v>
      </c>
      <c r="G24" s="16"/>
      <c r="H24" s="13"/>
      <c r="I24" s="17"/>
      <c r="J24" s="18"/>
      <c r="K24" s="19"/>
      <c r="L24" s="19"/>
      <c r="M24" s="20"/>
      <c r="N24" s="20"/>
      <c r="O24" s="20"/>
      <c r="P24" s="21"/>
      <c r="Q24" s="13" t="s">
        <v>56</v>
      </c>
    </row>
    <row r="25" spans="2:17" ht="15" x14ac:dyDescent="0.25">
      <c r="B25" s="13"/>
      <c r="C25" s="14" t="s">
        <v>26</v>
      </c>
      <c r="D25" s="14" t="s">
        <v>25</v>
      </c>
      <c r="E25" s="14" t="s">
        <v>17</v>
      </c>
      <c r="F25" s="15" t="str">
        <f>IF(BASE_DE_DONNEES[[#This Row],[N2]]="",BASE_DE_DONNEES[[#This Row],[N1]],BASE_DE_DONNEES[[#This Row],[N1]]&amp;"|"&amp;BASE_DE_DONNEES[[#This Row],[N2]]&amp;"|"&amp;BASE_DE_DONNEES[[#This Row],[N3]])</f>
        <v>07|06|00</v>
      </c>
      <c r="G25" s="16"/>
      <c r="H25" s="13" t="s">
        <v>52</v>
      </c>
      <c r="I25" s="17" t="s">
        <v>28</v>
      </c>
      <c r="J25" s="18">
        <v>81</v>
      </c>
      <c r="K25" s="19"/>
      <c r="L25" s="19"/>
      <c r="M25" s="20"/>
      <c r="N25" s="20" t="s">
        <v>18</v>
      </c>
      <c r="O25" s="20"/>
      <c r="P25" s="21"/>
      <c r="Q25" s="13" t="s">
        <v>18</v>
      </c>
    </row>
    <row r="26" spans="2:17" ht="15" x14ac:dyDescent="0.25">
      <c r="B26" s="13"/>
      <c r="C26" s="14" t="s">
        <v>26</v>
      </c>
      <c r="D26" s="14" t="s">
        <v>27</v>
      </c>
      <c r="E26" s="14" t="s">
        <v>17</v>
      </c>
      <c r="F26" s="15" t="str">
        <f>IF(BASE_DE_DONNEES[[#This Row],[N2]]="",BASE_DE_DONNEES[[#This Row],[N1]],BASE_DE_DONNEES[[#This Row],[N1]]&amp;"|"&amp;BASE_DE_DONNEES[[#This Row],[N2]]&amp;"|"&amp;BASE_DE_DONNEES[[#This Row],[N3]])</f>
        <v>07|09|00</v>
      </c>
      <c r="G26" s="16"/>
      <c r="H26" s="13" t="s">
        <v>54</v>
      </c>
      <c r="I26" s="17" t="s">
        <v>28</v>
      </c>
      <c r="J26" s="18">
        <v>60</v>
      </c>
      <c r="K26" s="19"/>
      <c r="L26" s="19"/>
      <c r="M26" s="20">
        <v>30</v>
      </c>
      <c r="N26" s="20">
        <v>35</v>
      </c>
      <c r="O26" s="20">
        <v>38</v>
      </c>
      <c r="P26" s="21">
        <v>36</v>
      </c>
      <c r="Q26" s="13" t="s">
        <v>55</v>
      </c>
    </row>
    <row r="27" spans="2:17" ht="15" x14ac:dyDescent="0.25">
      <c r="B27" s="22"/>
      <c r="C27" s="22"/>
      <c r="D27" s="22"/>
      <c r="E27" s="22"/>
      <c r="F27" s="22"/>
      <c r="G27" s="22"/>
      <c r="H27" s="22"/>
      <c r="I27" s="22"/>
      <c r="J27" s="22"/>
      <c r="K27" s="22"/>
      <c r="L27" s="22"/>
      <c r="M27" s="22"/>
      <c r="N27" s="22"/>
      <c r="O27" s="22"/>
      <c r="P27" s="22"/>
      <c r="Q27" s="22"/>
    </row>
    <row r="28" spans="2:17" ht="15" x14ac:dyDescent="0.25">
      <c r="B28" s="22"/>
      <c r="C28" s="22"/>
      <c r="D28" s="22"/>
      <c r="E28" s="22"/>
      <c r="F28" s="22"/>
      <c r="G28" s="22"/>
      <c r="H28" s="22"/>
      <c r="I28" s="22"/>
      <c r="J28" s="22"/>
      <c r="K28" s="22"/>
      <c r="L28" s="22"/>
      <c r="M28" s="22"/>
      <c r="N28" s="22"/>
      <c r="O28" s="22"/>
      <c r="P28" s="22"/>
      <c r="Q28" s="22"/>
    </row>
  </sheetData>
  <sheetProtection formatCells="0" formatRows="0" insertRows="0" insertHyperlinks="0" deleteRows="0" selectLockedCells="1" sort="0" autoFilter="0" pivotTables="0"/>
  <mergeCells count="2">
    <mergeCell ref="C3:G3"/>
    <mergeCell ref="M6:P6"/>
  </mergeCells>
  <dataValidations disablePrompts="1" count="1">
    <dataValidation type="list" allowBlank="1" showInputMessage="1" showErrorMessage="1" sqref="I8:I26" xr:uid="{86352120-DE61-4B3F-815C-D0B884910570}">
      <formula1>Unités</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Button 1">
              <controlPr defaultSize="0" print="0" autoFill="0" autoPict="0" macro="[0]!Nouveau_article">
                <anchor>
                  <from>
                    <xdr:col>2</xdr:col>
                    <xdr:colOff>66675</xdr:colOff>
                    <xdr:row>4</xdr:row>
                    <xdr:rowOff>38100</xdr:rowOff>
                  </from>
                  <to>
                    <xdr:col>5</xdr:col>
                    <xdr:colOff>114300</xdr:colOff>
                    <xdr:row>5</xdr:row>
                    <xdr:rowOff>276225</xdr:rowOff>
                  </to>
                </anchor>
              </controlPr>
            </control>
          </mc:Choice>
        </mc:AlternateContent>
        <mc:AlternateContent xmlns:mc="http://schemas.openxmlformats.org/markup-compatibility/2006">
          <mc:Choice Requires="x14">
            <control shapeId="1026" r:id="rId4" name="Button 2">
              <controlPr defaultSize="0" print="0" autoFill="0" autoPict="0" macro="[0]!Editer_article">
                <anchor>
                  <from>
                    <xdr:col>5</xdr:col>
                    <xdr:colOff>295275</xdr:colOff>
                    <xdr:row>4</xdr:row>
                    <xdr:rowOff>38100</xdr:rowOff>
                  </from>
                  <to>
                    <xdr:col>6</xdr:col>
                    <xdr:colOff>676275</xdr:colOff>
                    <xdr:row>5</xdr:row>
                    <xdr:rowOff>276225</xdr:rowOff>
                  </to>
                </anchor>
              </controlPr>
            </control>
          </mc:Choice>
        </mc:AlternateContent>
        <mc:AlternateContent xmlns:mc="http://schemas.openxmlformats.org/markup-compatibility/2006">
          <mc:Choice Requires="x14">
            <control shapeId="1027" r:id="rId5" name="Button 3">
              <controlPr defaultSize="0" print="0" autoFill="0" autoPict="0" macro="[0]!edit_description">
                <anchor>
                  <from>
                    <xdr:col>7</xdr:col>
                    <xdr:colOff>76200</xdr:colOff>
                    <xdr:row>4</xdr:row>
                    <xdr:rowOff>38100</xdr:rowOff>
                  </from>
                  <to>
                    <xdr:col>7</xdr:col>
                    <xdr:colOff>2409825</xdr:colOff>
                    <xdr:row>5</xdr:row>
                    <xdr:rowOff>276225</xdr:rowOff>
                  </to>
                </anchor>
              </controlPr>
            </control>
          </mc:Choice>
        </mc:AlternateContent>
      </controls>
    </mc:Choice>
  </mc:AlternateContent>
  <tableParts count="1">
    <tablePart r:id="rId6"/>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BASE DE DONNÉES</vt:lpstr>
      <vt:lpstr>Phases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zeinab frikha</dc:creator>
  <cp:lastModifiedBy>zeinab frikha</cp:lastModifiedBy>
  <dcterms:created xsi:type="dcterms:W3CDTF">2024-01-10T22:07:25Z</dcterms:created>
  <dcterms:modified xsi:type="dcterms:W3CDTF">2024-01-10T22:38:44Z</dcterms:modified>
</cp:coreProperties>
</file>