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auvegarde ordi BHD\OPTIMALACHAT\"/>
    </mc:Choice>
  </mc:AlternateContent>
  <xr:revisionPtr revIDLastSave="0" documentId="13_ncr:1_{1913399F-7149-4DB5-961A-B02F28B7CFCE}" xr6:coauthVersionLast="47" xr6:coauthVersionMax="47" xr10:uidLastSave="{00000000-0000-0000-0000-000000000000}"/>
  <bookViews>
    <workbookView xWindow="28680" yWindow="-120" windowWidth="29040" windowHeight="15840" xr2:uid="{4F525567-1028-43BD-9BBA-1F3E4858E2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5" i="1"/>
  <c r="J4" i="1"/>
  <c r="J3" i="1"/>
  <c r="J9" i="1"/>
  <c r="G9" i="1"/>
  <c r="J8" i="1"/>
  <c r="G8" i="1"/>
  <c r="J7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<sst xmlns="http://schemas.openxmlformats.org/spreadsheetml/2006/main" count="44" uniqueCount="28">
  <si>
    <t>Transgourmet</t>
  </si>
  <si>
    <t>actuel</t>
  </si>
  <si>
    <t>Famille</t>
  </si>
  <si>
    <t>Désignation</t>
  </si>
  <si>
    <t>Unité de Négociation</t>
  </si>
  <si>
    <t>Quantité</t>
  </si>
  <si>
    <t>Réf.</t>
  </si>
  <si>
    <t>cotation</t>
  </si>
  <si>
    <t>coût</t>
  </si>
  <si>
    <t>BOF et prod laitiers</t>
  </si>
  <si>
    <t>BIO - Lait 1/2 écrémé UHT 1</t>
  </si>
  <si>
    <t>Litre</t>
  </si>
  <si>
    <t>204135</t>
  </si>
  <si>
    <t/>
  </si>
  <si>
    <t>Coupelle de Lait entier 10 gr - Lactel</t>
  </si>
  <si>
    <t>Portion</t>
  </si>
  <si>
    <t>485409</t>
  </si>
  <si>
    <t>Lait 1/2 Ecrémé UHT 1 L - MDD</t>
  </si>
  <si>
    <t>495176</t>
  </si>
  <si>
    <t>2477</t>
  </si>
  <si>
    <t>Lait Ecrémé UHT 1 L</t>
  </si>
  <si>
    <t>301812</t>
  </si>
  <si>
    <t>49338</t>
  </si>
  <si>
    <t>Yoothie Cassis 250 gr - Danone</t>
  </si>
  <si>
    <t>Pot</t>
  </si>
  <si>
    <t>Yoothie Framboise 250 gr - Danone</t>
  </si>
  <si>
    <t>Yoothie Mangue Passion 250 gr - Danone</t>
  </si>
  <si>
    <t>analyse tarif si réf identique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</si>
</sst>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9"/>
      <color indexed="64"/>
      <name val="Arial"/>
      <family val="2"/>
    </font>
    <font>
      <sz val="8"/>
      <color theme="1"/>
      <name val="Arial"/>
      <family val="2"/>
    </font>
    <font>
      <sz val="8"/>
      <color indexed="64"/>
      <name val="Arial"/>
      <family val="2"/>
    </font>
    <font>
      <sz val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3" fillId="0" borderId="11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1" xfId="0" applyFont="1" applyBorder="1" applyAlignment="1" applyProtection="1">
      <alignment horizontal="left"/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4" fillId="0" borderId="1" xfId="0" applyFont="1" applyBorder="1"/>
    <xf numFmtId="0" fontId="5" fillId="3" borderId="12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F2C30-582B-4040-964C-AF48B05C3964}">
  <dimension ref="A1:K9"/>
  <sheetViews>
    <sheetView tabSelected="1" workbookViewId="0">
      <selection activeCell="I14" sqref="I14"/>
    </sheetView>
  </sheetViews>
  <sheetFormatPr baseColWidth="10" defaultRowHeight="14.4" x14ac:dyDescent="0.3"/>
  <cols>
    <col min="2" max="2" width="35.44140625" customWidth="1"/>
  </cols>
  <sheetData>
    <row r="1" spans="1:11" x14ac:dyDescent="0.3">
      <c r="E1" s="1" t="s">
        <v>0</v>
      </c>
      <c r="F1" s="1"/>
      <c r="G1" s="1"/>
      <c r="H1" s="1" t="s">
        <v>1</v>
      </c>
      <c r="I1" s="1"/>
      <c r="J1" s="1"/>
      <c r="K1" s="20" t="s">
        <v>27</v>
      </c>
    </row>
    <row r="2" spans="1:11" ht="24" x14ac:dyDescent="0.3">
      <c r="A2" s="2" t="s">
        <v>2</v>
      </c>
      <c r="B2" s="3" t="s">
        <v>3</v>
      </c>
      <c r="C2" s="4" t="s">
        <v>4</v>
      </c>
      <c r="D2" s="5" t="s">
        <v>5</v>
      </c>
      <c r="E2" s="6" t="s">
        <v>6</v>
      </c>
      <c r="F2" s="7" t="s">
        <v>7</v>
      </c>
      <c r="G2" s="8" t="s">
        <v>8</v>
      </c>
      <c r="H2" s="9" t="s">
        <v>6</v>
      </c>
      <c r="I2" s="10" t="s">
        <v>7</v>
      </c>
      <c r="J2" s="11" t="s">
        <v>8</v>
      </c>
      <c r="K2" s="20"/>
    </row>
    <row r="3" spans="1:11" x14ac:dyDescent="0.3">
      <c r="A3" s="12" t="s">
        <v>9</v>
      </c>
      <c r="B3" s="13" t="s">
        <v>10</v>
      </c>
      <c r="C3" s="14" t="s">
        <v>11</v>
      </c>
      <c r="D3" s="15">
        <v>60</v>
      </c>
      <c r="E3" s="16" t="s">
        <v>12</v>
      </c>
      <c r="F3" s="17">
        <v>1.038</v>
      </c>
      <c r="G3" s="12">
        <f>+F3*$D3</f>
        <v>62.28</v>
      </c>
      <c r="H3" s="18">
        <v>204135</v>
      </c>
      <c r="I3" s="18">
        <v>1.0820000000000001</v>
      </c>
      <c r="J3" s="12">
        <f t="shared" ref="J3" si="0">+I3*$D3</f>
        <v>64.92</v>
      </c>
      <c r="K3" s="21"/>
    </row>
    <row r="4" spans="1:11" x14ac:dyDescent="0.3">
      <c r="A4" s="12" t="s">
        <v>9</v>
      </c>
      <c r="B4" s="13" t="s">
        <v>14</v>
      </c>
      <c r="C4" s="14" t="s">
        <v>15</v>
      </c>
      <c r="D4" s="15"/>
      <c r="E4" s="16" t="s">
        <v>16</v>
      </c>
      <c r="F4" s="17">
        <v>2.5999999999999999E-2</v>
      </c>
      <c r="G4" s="12">
        <f t="shared" ref="G4:G9" si="1">+F4*$D4</f>
        <v>0</v>
      </c>
      <c r="H4" s="18" t="s">
        <v>13</v>
      </c>
      <c r="I4" s="18"/>
      <c r="J4" s="19" t="str">
        <f t="shared" ref="J4" si="2">IF($D4="","","Vrai")</f>
        <v/>
      </c>
      <c r="K4" s="21"/>
    </row>
    <row r="5" spans="1:11" x14ac:dyDescent="0.3">
      <c r="A5" s="12" t="s">
        <v>9</v>
      </c>
      <c r="B5" s="13" t="s">
        <v>17</v>
      </c>
      <c r="C5" s="14" t="s">
        <v>11</v>
      </c>
      <c r="D5" s="15"/>
      <c r="E5" s="16" t="s">
        <v>18</v>
      </c>
      <c r="F5" s="17">
        <v>0.52</v>
      </c>
      <c r="G5" s="12">
        <f t="shared" si="1"/>
        <v>0</v>
      </c>
      <c r="H5" s="18" t="s">
        <v>19</v>
      </c>
      <c r="I5" s="18">
        <v>0.53600000000000003</v>
      </c>
      <c r="J5" s="12">
        <f t="shared" ref="J5:J6" si="3">+I5*$D5</f>
        <v>0</v>
      </c>
      <c r="K5" s="21"/>
    </row>
    <row r="6" spans="1:11" x14ac:dyDescent="0.3">
      <c r="A6" s="12" t="s">
        <v>9</v>
      </c>
      <c r="B6" s="13" t="s">
        <v>20</v>
      </c>
      <c r="C6" s="14" t="s">
        <v>11</v>
      </c>
      <c r="D6" s="15"/>
      <c r="E6" s="16" t="s">
        <v>21</v>
      </c>
      <c r="F6" s="17">
        <v>0.56499999999999995</v>
      </c>
      <c r="G6" s="12">
        <f t="shared" si="1"/>
        <v>0</v>
      </c>
      <c r="H6" s="18" t="s">
        <v>22</v>
      </c>
      <c r="I6" s="18">
        <v>0.60799999999999998</v>
      </c>
      <c r="J6" s="12">
        <f t="shared" si="3"/>
        <v>0</v>
      </c>
      <c r="K6" s="21"/>
    </row>
    <row r="7" spans="1:11" x14ac:dyDescent="0.3">
      <c r="A7" s="12" t="s">
        <v>9</v>
      </c>
      <c r="B7" s="13" t="s">
        <v>23</v>
      </c>
      <c r="C7" s="14" t="s">
        <v>24</v>
      </c>
      <c r="D7" s="15"/>
      <c r="E7" s="16" t="s">
        <v>13</v>
      </c>
      <c r="F7" s="17"/>
      <c r="G7" s="19" t="str">
        <f>IF(D7="","","Vrai")</f>
        <v/>
      </c>
      <c r="H7" s="12"/>
      <c r="I7" s="12"/>
      <c r="J7" s="12">
        <f t="shared" ref="J7:J9" si="4">+I7*$D7</f>
        <v>0</v>
      </c>
      <c r="K7" s="21"/>
    </row>
    <row r="8" spans="1:11" x14ac:dyDescent="0.3">
      <c r="A8" s="12" t="s">
        <v>9</v>
      </c>
      <c r="B8" s="13" t="s">
        <v>25</v>
      </c>
      <c r="C8" s="14" t="s">
        <v>24</v>
      </c>
      <c r="D8" s="15"/>
      <c r="E8" s="16" t="s">
        <v>13</v>
      </c>
      <c r="F8" s="17"/>
      <c r="G8" s="19" t="str">
        <f t="shared" ref="G8:G9" si="5">IF(D8="","","Vrai")</f>
        <v/>
      </c>
      <c r="H8" s="12"/>
      <c r="I8" s="12"/>
      <c r="J8" s="12">
        <f t="shared" si="4"/>
        <v>0</v>
      </c>
      <c r="K8" s="21"/>
    </row>
    <row r="9" spans="1:11" x14ac:dyDescent="0.3">
      <c r="A9" s="12" t="s">
        <v>9</v>
      </c>
      <c r="B9" s="13" t="s">
        <v>26</v>
      </c>
      <c r="C9" s="14" t="s">
        <v>24</v>
      </c>
      <c r="D9" s="15"/>
      <c r="E9" s="16" t="s">
        <v>13</v>
      </c>
      <c r="F9" s="17"/>
      <c r="G9" s="19" t="str">
        <f t="shared" si="5"/>
        <v/>
      </c>
      <c r="H9" s="12"/>
      <c r="I9" s="12"/>
      <c r="J9" s="12">
        <f t="shared" si="4"/>
        <v>0</v>
      </c>
      <c r="K9" s="21"/>
    </row>
  </sheetData>
  <mergeCells count="3">
    <mergeCell ref="H1:J1"/>
    <mergeCell ref="K1:K2"/>
    <mergeCell ref="E1:G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Maillot</dc:creator>
  <cp:lastModifiedBy>Gaël Maillot</cp:lastModifiedBy>
  <dcterms:created xsi:type="dcterms:W3CDTF">2021-09-17T06:34:39Z</dcterms:created>
  <dcterms:modified xsi:type="dcterms:W3CDTF">2021-09-17T06:41:24Z</dcterms:modified>
</cp:coreProperties>
</file>