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eldycke\Desktop\"/>
    </mc:Choice>
  </mc:AlternateContent>
  <xr:revisionPtr revIDLastSave="0" documentId="8_{D6C3452A-F91F-4EC1-BCAC-3C40E31DF506}" xr6:coauthVersionLast="47" xr6:coauthVersionMax="47" xr10:uidLastSave="{00000000-0000-0000-0000-000000000000}"/>
  <bookViews>
    <workbookView xWindow="44880" yWindow="-120" windowWidth="29040" windowHeight="15720" activeTab="1" xr2:uid="{E182340B-DB9A-49A7-9A9D-3DD14DD737BF}"/>
  </bookViews>
  <sheets>
    <sheet name="Suivi de dossier" sheetId="1" r:id="rId1"/>
    <sheet name="Gantt" sheetId="2" r:id="rId2"/>
  </sheets>
  <calcPr calcId="191029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<sst xmlns="http://schemas.openxmlformats.org/spreadsheetml/2006/main" count="282" uniqueCount="92">
  <si>
    <t>Date Création</t>
  </si>
  <si>
    <t>Pochette Dos CODIAL</t>
  </si>
  <si>
    <t>Type Client</t>
  </si>
  <si>
    <t>N° Dossier</t>
  </si>
  <si>
    <t>Type</t>
  </si>
  <si>
    <t>Chaff.</t>
  </si>
  <si>
    <t>Client</t>
  </si>
  <si>
    <t xml:space="preserve">Objet </t>
  </si>
  <si>
    <t>Surface</t>
  </si>
  <si>
    <t>N, M, R</t>
  </si>
  <si>
    <t>Temps 
de créa 
(en hr)</t>
  </si>
  <si>
    <t>Créa</t>
  </si>
  <si>
    <t>Brief 
Commerce --&gt; Créa</t>
  </si>
  <si>
    <t>NO semaine</t>
  </si>
  <si>
    <t>Date 
"rendu créa" prévue</t>
  </si>
  <si>
    <t>Date de rendu réel</t>
  </si>
  <si>
    <t>Ecart constaté</t>
  </si>
  <si>
    <t>Temps 
de devis
(en hr)</t>
  </si>
  <si>
    <t>Chiffreur</t>
  </si>
  <si>
    <t>NO.semaine</t>
  </si>
  <si>
    <t>Date "rendu Devis" prévue</t>
  </si>
  <si>
    <t>Date dossier finalisée prévue</t>
  </si>
  <si>
    <t>Date dossier finalisée réelle</t>
  </si>
  <si>
    <t>Date présentation projet au client</t>
  </si>
  <si>
    <t>X</t>
  </si>
  <si>
    <t>Old</t>
  </si>
  <si>
    <t>S</t>
  </si>
  <si>
    <t>FS</t>
  </si>
  <si>
    <t>â</t>
  </si>
  <si>
    <t>N</t>
  </si>
  <si>
    <t>Victoria</t>
  </si>
  <si>
    <t>b</t>
  </si>
  <si>
    <t>M</t>
  </si>
  <si>
    <t>c</t>
  </si>
  <si>
    <t>R</t>
  </si>
  <si>
    <t>Loic</t>
  </si>
  <si>
    <t>BH</t>
  </si>
  <si>
    <t>d</t>
  </si>
  <si>
    <t>e</t>
  </si>
  <si>
    <t>MD</t>
  </si>
  <si>
    <t>f</t>
  </si>
  <si>
    <t>g</t>
  </si>
  <si>
    <t>h</t>
  </si>
  <si>
    <t>i</t>
  </si>
  <si>
    <t>j</t>
  </si>
  <si>
    <t>k</t>
  </si>
  <si>
    <t>l</t>
  </si>
  <si>
    <t>m</t>
  </si>
  <si>
    <t>FP</t>
  </si>
  <si>
    <t>n</t>
  </si>
  <si>
    <t>o</t>
  </si>
  <si>
    <t>p</t>
  </si>
  <si>
    <t>q</t>
  </si>
  <si>
    <t>r</t>
  </si>
  <si>
    <t>s</t>
  </si>
  <si>
    <t>t</t>
  </si>
  <si>
    <t>u</t>
  </si>
  <si>
    <t>v</t>
  </si>
  <si>
    <t>Etienne</t>
  </si>
  <si>
    <t>Samuel</t>
  </si>
  <si>
    <t xml:space="preserve">Nombre de Temps </t>
  </si>
  <si>
    <t>Mois</t>
  </si>
  <si>
    <t>avr</t>
  </si>
  <si>
    <t>mai</t>
  </si>
  <si>
    <t>01-avr</t>
  </si>
  <si>
    <t>10-avr</t>
  </si>
  <si>
    <t>20-avr</t>
  </si>
  <si>
    <t>02-mai</t>
  </si>
  <si>
    <t>06-mai</t>
  </si>
  <si>
    <t>07-mai</t>
  </si>
  <si>
    <t>ADVENTIEL</t>
  </si>
  <si>
    <t>AGRIAL</t>
  </si>
  <si>
    <t>FRASER YACHTS TERRASSE</t>
  </si>
  <si>
    <t>FRASER YACHTS</t>
  </si>
  <si>
    <t>ASSERVA</t>
  </si>
  <si>
    <t>LACTALIS INGREDIENTS</t>
  </si>
  <si>
    <t>GAINERIE 91</t>
  </si>
  <si>
    <t>VILOFOSS</t>
  </si>
  <si>
    <t>GROUPE POCHET</t>
  </si>
  <si>
    <t>VITALAC</t>
  </si>
  <si>
    <t>ROULLIER</t>
  </si>
  <si>
    <t xml:space="preserve">COSFIBEL </t>
  </si>
  <si>
    <t>SVA JEAN ROZE</t>
  </si>
  <si>
    <t>Total Victoria</t>
  </si>
  <si>
    <t>COGEP</t>
  </si>
  <si>
    <t>COOPERL</t>
  </si>
  <si>
    <t>DIAM PACK</t>
  </si>
  <si>
    <t>GROUPAMA LOIRE BRETAGNE</t>
  </si>
  <si>
    <t>NUCLEUS</t>
  </si>
  <si>
    <t>TPS</t>
  </si>
  <si>
    <t>WAUTERS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</si>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</sst>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theme="0" tint="-0.34998626667073579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theme="0" tint="-0.14999847407452621"/>
      </patternFill>
    </fill>
    <fill>
      <patternFill patternType="solid">
        <fgColor theme="4" tint="0.39997558519241921"/>
        <bgColor theme="0" tint="-0.3499862666707357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theme="0" tint="-0.34998626667073579"/>
      </patternFill>
    </fill>
    <fill>
      <patternFill patternType="solid">
        <fgColor theme="4" tint="0.79998168889431442"/>
        <bgColor theme="0" tint="-0.34998626667073579"/>
      </patternFill>
    </fill>
    <fill>
      <patternFill patternType="solid">
        <fgColor theme="0" tint="-4.9989318521683403E-2"/>
        <bgColor theme="0" tint="-0.34998626667073579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14" fontId="3" fillId="3" borderId="2" xfId="0" applyNumberFormat="1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/>
    </xf>
    <xf numFmtId="49" fontId="4" fillId="5" borderId="4" xfId="0" applyNumberFormat="1" applyFont="1" applyFill="1" applyBorder="1" applyAlignment="1">
      <alignment horizontal="center" vertical="center"/>
    </xf>
    <xf numFmtId="49" fontId="4" fillId="5" borderId="3" xfId="0" applyNumberFormat="1" applyFont="1" applyFill="1" applyBorder="1" applyAlignment="1">
      <alignment horizontal="center" vertical="center"/>
    </xf>
    <xf numFmtId="49" fontId="4" fillId="6" borderId="5" xfId="0" applyNumberFormat="1" applyFont="1" applyFill="1" applyBorder="1" applyAlignment="1">
      <alignment horizontal="center" vertical="center" wrapText="1"/>
    </xf>
    <xf numFmtId="49" fontId="4" fillId="6" borderId="3" xfId="0" applyNumberFormat="1" applyFont="1" applyFill="1" applyBorder="1" applyAlignment="1">
      <alignment horizontal="center" vertical="center"/>
    </xf>
    <xf numFmtId="49" fontId="4" fillId="6" borderId="3" xfId="0" applyNumberFormat="1" applyFont="1" applyFill="1" applyBorder="1" applyAlignment="1">
      <alignment horizontal="center" vertical="center" wrapText="1"/>
    </xf>
    <xf numFmtId="49" fontId="4" fillId="6" borderId="6" xfId="0" applyNumberFormat="1" applyFont="1" applyFill="1" applyBorder="1" applyAlignment="1">
      <alignment horizontal="center" vertical="center" wrapText="1"/>
    </xf>
    <xf numFmtId="49" fontId="6" fillId="7" borderId="5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7" borderId="6" xfId="0" applyNumberFormat="1" applyFont="1" applyFill="1" applyBorder="1" applyAlignment="1">
      <alignment horizontal="center" vertical="center" wrapText="1"/>
    </xf>
    <xf numFmtId="49" fontId="4" fillId="5" borderId="5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6" xfId="0" applyNumberFormat="1" applyFont="1" applyFill="1" applyBorder="1" applyAlignment="1">
      <alignment horizontal="center" vertical="center" wrapText="1"/>
    </xf>
    <xf numFmtId="14" fontId="7" fillId="8" borderId="8" xfId="0" applyNumberFormat="1" applyFont="1" applyFill="1" applyBorder="1" applyAlignment="1">
      <alignment horizontal="center" vertical="center"/>
    </xf>
    <xf numFmtId="49" fontId="8" fillId="5" borderId="8" xfId="0" applyNumberFormat="1" applyFont="1" applyFill="1" applyBorder="1" applyAlignment="1">
      <alignment horizontal="center" vertical="center"/>
    </xf>
    <xf numFmtId="49" fontId="8" fillId="5" borderId="9" xfId="0" applyNumberFormat="1" applyFont="1" applyFill="1" applyBorder="1" applyAlignment="1">
      <alignment horizontal="center" vertical="center"/>
    </xf>
    <xf numFmtId="164" fontId="2" fillId="5" borderId="8" xfId="0" applyNumberFormat="1" applyFont="1" applyFill="1" applyBorder="1" applyAlignment="1">
      <alignment horizontal="center" vertical="center"/>
    </xf>
    <xf numFmtId="49" fontId="6" fillId="5" borderId="10" xfId="0" applyNumberFormat="1" applyFont="1" applyFill="1" applyBorder="1" applyAlignment="1">
      <alignment horizontal="center" vertical="center"/>
    </xf>
    <xf numFmtId="49" fontId="6" fillId="5" borderId="11" xfId="0" applyNumberFormat="1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49" fontId="6" fillId="5" borderId="13" xfId="0" applyNumberFormat="1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49" fontId="8" fillId="9" borderId="13" xfId="0" applyNumberFormat="1" applyFont="1" applyFill="1" applyBorder="1" applyAlignment="1">
      <alignment horizontal="center" vertical="center"/>
    </xf>
    <xf numFmtId="14" fontId="8" fillId="9" borderId="13" xfId="0" applyNumberFormat="1" applyFont="1" applyFill="1" applyBorder="1" applyAlignment="1">
      <alignment horizontal="center" vertical="center"/>
    </xf>
    <xf numFmtId="49" fontId="4" fillId="9" borderId="13" xfId="0" applyNumberFormat="1" applyFont="1" applyFill="1" applyBorder="1" applyAlignment="1">
      <alignment horizontal="center" vertical="center"/>
    </xf>
    <xf numFmtId="14" fontId="8" fillId="9" borderId="13" xfId="0" applyNumberFormat="1" applyFont="1" applyFill="1" applyBorder="1" applyAlignment="1">
      <alignment horizontal="centerContinuous" vertical="center"/>
    </xf>
    <xf numFmtId="14" fontId="4" fillId="9" borderId="13" xfId="0" applyNumberFormat="1" applyFont="1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/>
    </xf>
    <xf numFmtId="14" fontId="11" fillId="7" borderId="13" xfId="0" applyNumberFormat="1" applyFont="1" applyFill="1" applyBorder="1" applyAlignment="1">
      <alignment horizontal="centerContinuous" vertical="center"/>
    </xf>
    <xf numFmtId="14" fontId="10" fillId="7" borderId="13" xfId="0" applyNumberFormat="1" applyFont="1" applyFill="1" applyBorder="1" applyAlignment="1">
      <alignment horizontal="center" vertical="center"/>
    </xf>
    <xf numFmtId="0" fontId="12" fillId="10" borderId="14" xfId="0" applyFont="1" applyFill="1" applyBorder="1" applyAlignment="1">
      <alignment horizontal="center" vertical="center"/>
    </xf>
    <xf numFmtId="14" fontId="13" fillId="11" borderId="13" xfId="0" applyNumberFormat="1" applyFont="1" applyFill="1" applyBorder="1"/>
    <xf numFmtId="14" fontId="14" fillId="11" borderId="13" xfId="0" applyNumberFormat="1" applyFont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14" fontId="14" fillId="0" borderId="14" xfId="0" applyNumberFormat="1" applyFont="1" applyBorder="1" applyAlignment="1">
      <alignment horizontal="center" vertical="center"/>
    </xf>
    <xf numFmtId="14" fontId="7" fillId="3" borderId="15" xfId="0" applyNumberFormat="1" applyFont="1" applyFill="1" applyBorder="1" applyAlignment="1">
      <alignment horizontal="center" vertical="center"/>
    </xf>
    <xf numFmtId="49" fontId="8" fillId="4" borderId="15" xfId="0" applyNumberFormat="1" applyFont="1" applyFill="1" applyBorder="1" applyAlignment="1">
      <alignment horizontal="center" vertical="center"/>
    </xf>
    <xf numFmtId="49" fontId="8" fillId="4" borderId="16" xfId="0" applyNumberFormat="1" applyFont="1" applyFill="1" applyBorder="1" applyAlignment="1">
      <alignment horizontal="center" vertical="center"/>
    </xf>
    <xf numFmtId="164" fontId="2" fillId="4" borderId="15" xfId="0" applyNumberFormat="1" applyFont="1" applyFill="1" applyBorder="1" applyAlignment="1">
      <alignment horizontal="center" vertical="center"/>
    </xf>
    <xf numFmtId="49" fontId="6" fillId="4" borderId="17" xfId="0" applyNumberFormat="1" applyFont="1" applyFill="1" applyBorder="1" applyAlignment="1">
      <alignment horizontal="center" vertical="center"/>
    </xf>
    <xf numFmtId="49" fontId="6" fillId="4" borderId="16" xfId="0" applyNumberFormat="1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8" fillId="12" borderId="19" xfId="0" applyNumberFormat="1" applyFont="1" applyFill="1" applyBorder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14" fontId="8" fillId="12" borderId="0" xfId="0" applyNumberFormat="1" applyFont="1" applyFill="1" applyAlignment="1">
      <alignment horizontal="center" vertical="center"/>
    </xf>
    <xf numFmtId="49" fontId="4" fillId="12" borderId="0" xfId="0" applyNumberFormat="1" applyFont="1" applyFill="1" applyAlignment="1">
      <alignment horizontal="center" vertical="center"/>
    </xf>
    <xf numFmtId="14" fontId="4" fillId="12" borderId="0" xfId="0" applyNumberFormat="1" applyFont="1" applyFill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14" fontId="10" fillId="2" borderId="0" xfId="0" applyNumberFormat="1" applyFont="1" applyFill="1" applyAlignment="1">
      <alignment horizontal="center" vertical="center"/>
    </xf>
    <xf numFmtId="0" fontId="12" fillId="10" borderId="20" xfId="0" applyFont="1" applyFill="1" applyBorder="1" applyAlignment="1">
      <alignment horizontal="center" vertical="center"/>
    </xf>
    <xf numFmtId="14" fontId="13" fillId="13" borderId="0" xfId="0" applyNumberFormat="1" applyFont="1" applyFill="1"/>
    <xf numFmtId="14" fontId="14" fillId="10" borderId="0" xfId="0" applyNumberFormat="1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4" fontId="14" fillId="0" borderId="20" xfId="0" applyNumberFormat="1" applyFont="1" applyBorder="1" applyAlignment="1">
      <alignment horizontal="center" vertical="center"/>
    </xf>
    <xf numFmtId="49" fontId="6" fillId="5" borderId="17" xfId="0" applyNumberFormat="1" applyFont="1" applyFill="1" applyBorder="1" applyAlignment="1">
      <alignment horizontal="center" vertical="center"/>
    </xf>
    <xf numFmtId="49" fontId="6" fillId="5" borderId="16" xfId="0" applyNumberFormat="1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49" fontId="8" fillId="9" borderId="19" xfId="0" applyNumberFormat="1" applyFont="1" applyFill="1" applyBorder="1" applyAlignment="1">
      <alignment horizontal="center" vertical="center"/>
    </xf>
    <xf numFmtId="49" fontId="8" fillId="9" borderId="0" xfId="0" applyNumberFormat="1" applyFont="1" applyFill="1" applyAlignment="1">
      <alignment horizontal="center" vertical="center"/>
    </xf>
    <xf numFmtId="14" fontId="8" fillId="9" borderId="0" xfId="0" applyNumberFormat="1" applyFont="1" applyFill="1" applyAlignment="1">
      <alignment horizontal="center" vertical="center"/>
    </xf>
    <xf numFmtId="49" fontId="4" fillId="9" borderId="0" xfId="0" applyNumberFormat="1" applyFont="1" applyFill="1" applyAlignment="1">
      <alignment horizontal="center" vertical="center"/>
    </xf>
    <xf numFmtId="14" fontId="4" fillId="9" borderId="0" xfId="0" applyNumberFormat="1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14" fontId="9" fillId="7" borderId="0" xfId="0" applyNumberFormat="1" applyFont="1" applyFill="1" applyAlignment="1">
      <alignment horizontal="center" vertical="center"/>
    </xf>
    <xf numFmtId="14" fontId="10" fillId="7" borderId="0" xfId="0" applyNumberFormat="1" applyFont="1" applyFill="1" applyAlignment="1">
      <alignment horizontal="center" vertical="center"/>
    </xf>
    <xf numFmtId="14" fontId="13" fillId="11" borderId="0" xfId="0" applyNumberFormat="1" applyFont="1" applyFill="1"/>
    <xf numFmtId="14" fontId="14" fillId="11" borderId="0" xfId="0" applyNumberFormat="1" applyFont="1" applyFill="1" applyAlignment="1">
      <alignment horizontal="center" vertical="center"/>
    </xf>
    <xf numFmtId="14" fontId="7" fillId="8" borderId="15" xfId="0" applyNumberFormat="1" applyFont="1" applyFill="1" applyBorder="1" applyAlignment="1">
      <alignment horizontal="center" vertical="center"/>
    </xf>
    <xf numFmtId="49" fontId="8" fillId="5" borderId="15" xfId="0" applyNumberFormat="1" applyFont="1" applyFill="1" applyBorder="1" applyAlignment="1">
      <alignment horizontal="center" vertical="center"/>
    </xf>
    <xf numFmtId="49" fontId="8" fillId="5" borderId="16" xfId="0" applyNumberFormat="1" applyFont="1" applyFill="1" applyBorder="1" applyAlignment="1">
      <alignment horizontal="center" vertical="center"/>
    </xf>
    <xf numFmtId="164" fontId="2" fillId="5" borderId="15" xfId="0" applyNumberFormat="1" applyFont="1" applyFill="1" applyBorder="1" applyAlignment="1">
      <alignment horizontal="center" vertical="center"/>
    </xf>
    <xf numFmtId="1" fontId="6" fillId="5" borderId="18" xfId="0" applyNumberFormat="1" applyFont="1" applyFill="1" applyBorder="1" applyAlignment="1">
      <alignment horizontal="center" vertical="center"/>
    </xf>
    <xf numFmtId="49" fontId="6" fillId="5" borderId="21" xfId="0" applyNumberFormat="1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49" fontId="6" fillId="5" borderId="23" xfId="0" applyNumberFormat="1" applyFont="1" applyFill="1" applyBorder="1" applyAlignment="1">
      <alignment horizontal="center" vertical="center"/>
    </xf>
    <xf numFmtId="49" fontId="8" fillId="12" borderId="24" xfId="0" applyNumberFormat="1" applyFont="1" applyFill="1" applyBorder="1" applyAlignment="1">
      <alignment horizontal="center" vertical="center"/>
    </xf>
    <xf numFmtId="49" fontId="8" fillId="12" borderId="23" xfId="0" applyNumberFormat="1" applyFont="1" applyFill="1" applyBorder="1" applyAlignment="1">
      <alignment horizontal="center" vertical="center"/>
    </xf>
    <xf numFmtId="14" fontId="8" fillId="12" borderId="23" xfId="0" applyNumberFormat="1" applyFont="1" applyFill="1" applyBorder="1" applyAlignment="1">
      <alignment horizontal="center" vertical="center"/>
    </xf>
    <xf numFmtId="49" fontId="4" fillId="12" borderId="23" xfId="0" applyNumberFormat="1" applyFont="1" applyFill="1" applyBorder="1" applyAlignment="1">
      <alignment horizontal="center" vertical="center"/>
    </xf>
    <xf numFmtId="14" fontId="4" fillId="12" borderId="23" xfId="0" applyNumberFormat="1" applyFont="1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14" fontId="9" fillId="2" borderId="23" xfId="0" applyNumberFormat="1" applyFont="1" applyFill="1" applyBorder="1" applyAlignment="1">
      <alignment horizontal="center" vertical="center"/>
    </xf>
    <xf numFmtId="14" fontId="10" fillId="2" borderId="23" xfId="0" applyNumberFormat="1" applyFont="1" applyFill="1" applyBorder="1" applyAlignment="1">
      <alignment horizontal="center" vertical="center"/>
    </xf>
    <xf numFmtId="0" fontId="12" fillId="10" borderId="25" xfId="0" applyFont="1" applyFill="1" applyBorder="1" applyAlignment="1">
      <alignment horizontal="center" vertical="center"/>
    </xf>
    <xf numFmtId="14" fontId="13" fillId="13" borderId="23" xfId="0" applyNumberFormat="1" applyFont="1" applyFill="1" applyBorder="1"/>
    <xf numFmtId="14" fontId="14" fillId="10" borderId="23" xfId="0" applyNumberFormat="1" applyFont="1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14" fontId="14" fillId="0" borderId="25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26"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theme="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1" tint="4.9989318521683403E-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C000"/>
        </patternFill>
      </fill>
    </dxf>
    <dxf>
      <font>
        <color rgb="FFFFFF00"/>
      </font>
      <fill>
        <patternFill>
          <bgColor theme="1"/>
        </patternFill>
      </fill>
    </dxf>
    <dxf>
      <font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1" tint="4.9989318521683403E-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C000"/>
        </patternFill>
      </fill>
    </dxf>
    <dxf>
      <font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alignment wrapText="1"/>
    </dxf>
    <dxf>
      <font>
        <color auto="1"/>
      </font>
    </dxf>
    <dxf>
      <alignment wrapText="1"/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R&#233;cap%20revu%20avec%20indicateur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etan DELDYCKE" refreshedDate="44690.588914351851" createdVersion="7" refreshedVersion="7" minRefreshableVersion="3" recordCount="22" xr:uid="{C36FD679-9BEE-4E64-9C75-16A3D27C5268}">
  <cacheSource type="worksheet">
    <worksheetSource ref="A11:AA33" sheet="Suivi de dossier" r:id="rId2"/>
  </cacheSource>
  <cacheFields count="28">
    <cacheField name="Date Création" numFmtId="14">
      <sharedItems containsSemiMixedTypes="0" containsNonDate="0" containsDate="1" containsString="0" minDate="2022-03-21T00:00:00" maxDate="2022-04-14T00:00:00" count="8">
        <d v="2022-03-21T00:00:00"/>
        <d v="2022-03-23T00:00:00"/>
        <d v="2022-03-24T00:00:00"/>
        <d v="2022-04-04T00:00:00"/>
        <d v="2022-04-05T00:00:00"/>
        <d v="2022-04-07T00:00:00"/>
        <d v="2022-04-11T00:00:00"/>
        <d v="2022-04-13T00:00:00"/>
      </sharedItems>
    </cacheField>
    <cacheField name="Pochette Dos CODIAL" numFmtId="49">
      <sharedItems/>
    </cacheField>
    <cacheField name="Type Client" numFmtId="49">
      <sharedItems/>
    </cacheField>
    <cacheField name="N° Dossier" numFmtId="164">
      <sharedItems containsSemiMixedTypes="0" containsString="0" containsNumber="1" minValue="22.048999999999999" maxValue="22.076000000000001"/>
    </cacheField>
    <cacheField name="Type" numFmtId="49">
      <sharedItems count="1">
        <s v="S"/>
      </sharedItems>
    </cacheField>
    <cacheField name="Chaff." numFmtId="49">
      <sharedItems/>
    </cacheField>
    <cacheField name="Client" numFmtId="49">
      <sharedItems count="21">
        <s v="TPS"/>
        <s v="WAUTERS"/>
        <s v="GROUPE POCHET"/>
        <s v="ROULLIER"/>
        <s v="COSFIBEL "/>
        <s v="ADVENTIEL"/>
        <s v="ASSERVA"/>
        <s v="COGEP"/>
        <s v="GROUPAMA LOIRE BRETAGNE"/>
        <s v="NUCLEUS"/>
        <s v="SVA JEAN ROZE"/>
        <s v="VILOFOSS"/>
        <s v="VITALAC"/>
        <s v="AGRIAL"/>
        <s v="FRASER YACHTS"/>
        <s v="FRASER YACHTS TERRASSE"/>
        <s v="LACTALIS INGREDIENTS"/>
        <s v="COOPERL"/>
        <s v="DIAM PACK"/>
        <s v="GAINERIE 91"/>
        <s v="IMMO MOUSQUETAIRES"/>
      </sharedItems>
    </cacheField>
    <cacheField name="Objet " numFmtId="49">
      <sharedItems/>
    </cacheField>
    <cacheField name="Surface" numFmtId="0">
      <sharedItems containsSemiMixedTypes="0" containsString="0" containsNumber="1" containsInteger="1" minValue="10" maxValue="100"/>
    </cacheField>
    <cacheField name="N, M, R" numFmtId="49">
      <sharedItems/>
    </cacheField>
    <cacheField name="Temps _x000a_de créa _x000a_(en hr)" numFmtId="0">
      <sharedItems containsSemiMixedTypes="0" containsString="0" containsNumber="1" containsInteger="1" minValue="0" maxValue="24"/>
    </cacheField>
    <cacheField name="Créa" numFmtId="49">
      <sharedItems count="2">
        <s v="Victoria"/>
        <s v="Loic"/>
      </sharedItems>
    </cacheField>
    <cacheField name="Brief _x000a_Commerce --&gt; Créa" numFmtId="14">
      <sharedItems containsSemiMixedTypes="0" containsNonDate="0" containsDate="1" containsString="0" minDate="2022-04-01T00:00:00" maxDate="2022-05-08T00:00:00" count="7">
        <d v="2022-05-02T00:00:00"/>
        <d v="2022-05-06T00:00:00"/>
        <d v="2022-04-01T00:00:00"/>
        <d v="2022-04-10T00:00:00"/>
        <d v="2022-04-20T00:00:00"/>
        <d v="2022-05-07T00:00:00"/>
        <d v="2022-04-25T00:00:00"/>
      </sharedItems>
      <fieldGroup par="27" base="12">
        <rangePr groupBy="days" startDate="2022-04-01T00:00:00" endDate="2022-05-08T00:00:00"/>
        <groupItems count="368">
          <s v="&lt;01/04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8/05/2022"/>
        </groupItems>
      </fieldGroup>
    </cacheField>
    <cacheField name="NO semaine" numFmtId="49">
      <sharedItems containsSemiMixedTypes="0" containsString="0" containsNumber="1" containsInteger="1" minValue="15" maxValue="20"/>
    </cacheField>
    <cacheField name="Date _x000a_&quot;rendu créa&quot; prévue" numFmtId="14">
      <sharedItems containsSemiMixedTypes="0" containsNonDate="0" containsDate="1" containsString="0" minDate="2022-04-06T00:00:00" maxDate="2022-05-13T00:00:00"/>
    </cacheField>
    <cacheField name="Date de rendu réel" numFmtId="14">
      <sharedItems containsSemiMixedTypes="0" containsNonDate="0" containsDate="1" containsString="0" minDate="2022-04-08T00:00:00" maxDate="2022-05-27T00:00:00"/>
    </cacheField>
    <cacheField name="Ecart constaté" numFmtId="0">
      <sharedItems containsSemiMixedTypes="0" containsString="0" containsNumber="1" containsInteger="1" minValue="-7" maxValue="36"/>
    </cacheField>
    <cacheField name="Temps _x000a_de devis_x000a_(en hr)" numFmtId="0">
      <sharedItems containsSemiMixedTypes="0" containsString="0" containsNumber="1" minValue="0.5" maxValue="8"/>
    </cacheField>
    <cacheField name="Chiffreur" numFmtId="0">
      <sharedItems count="2">
        <s v="Samuel"/>
        <s v="Etienne"/>
      </sharedItems>
    </cacheField>
    <cacheField name="NO.semaine" numFmtId="0">
      <sharedItems containsSemiMixedTypes="0" containsString="0" containsNumber="1" containsInteger="1" minValue="16" maxValue="21"/>
    </cacheField>
    <cacheField name="Date &quot;rendu Devis&quot; prévue" numFmtId="14">
      <sharedItems containsSemiMixedTypes="0" containsNonDate="0" containsDate="1" containsString="0" minDate="2022-04-10T00:00:00" maxDate="2022-05-17T00:00:00"/>
    </cacheField>
    <cacheField name="Date de rendu réel2" numFmtId="14">
      <sharedItems containsNonDate="0" containsDate="1" containsString="0" containsBlank="1" minDate="2022-05-06T00:00:00" maxDate="2022-05-14T00:00:00"/>
    </cacheField>
    <cacheField name="Ecart constaté2" numFmtId="0">
      <sharedItems containsMixedTypes="1" containsNumber="1" containsInteger="1" minValue="-5" maxValue="33"/>
    </cacheField>
    <cacheField name="Date dossier finalisée prévue" numFmtId="14">
      <sharedItems containsSemiMixedTypes="0" containsNonDate="0" containsDate="1" containsString="0" minDate="2022-04-19T00:00:00" maxDate="2022-05-26T00:00:00"/>
    </cacheField>
    <cacheField name="Date dossier finalisée réelle" numFmtId="14">
      <sharedItems containsNonDate="0" containsDate="1" containsString="0" containsBlank="1" minDate="2022-05-08T00:00:00" maxDate="2022-05-31T00:00:00"/>
    </cacheField>
    <cacheField name="Ecart constaté3" numFmtId="0">
      <sharedItems containsMixedTypes="1" containsNumber="1" containsInteger="1" minValue="-12" maxValue="25"/>
    </cacheField>
    <cacheField name="Date présentation projet au client" numFmtId="14">
      <sharedItems containsSemiMixedTypes="0" containsNonDate="0" containsDate="1" containsString="0" minDate="2022-05-10T00:00:00" maxDate="2022-06-09T00:00:00"/>
    </cacheField>
    <cacheField name="Mois" numFmtId="0" databaseField="0">
      <fieldGroup base="12">
        <rangePr groupBy="months" startDate="2022-04-01T00:00:00" endDate="2022-05-08T00:00:00"/>
        <groupItems count="14">
          <s v="&lt;01/04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5/2022"/>
        </groupItems>
      </fieldGroup>
    </cacheField>
  </cacheFields>
  <extLst>
    <ext xmlns:x14="http://schemas.microsoft.com/office/spreadsheetml/2009/9/main" uri="{725AE2AE-9491-48be-B2B4-4EB974FC3084}">
      <x14:pivotCacheDefinition pivotCacheId="20987419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s v="X"/>
    <s v="Old"/>
    <n v="22.048999999999999"/>
    <x v="0"/>
    <s v="FS"/>
    <x v="0"/>
    <s v="LUXE PACK 2022"/>
    <n v="10"/>
    <s v="N"/>
    <n v="8"/>
    <x v="0"/>
    <x v="0"/>
    <n v="19"/>
    <d v="2022-05-07T00:00:00"/>
    <d v="2022-05-07T00:00:00"/>
    <n v="0"/>
    <n v="4"/>
    <x v="0"/>
    <n v="20"/>
    <d v="2022-05-13T00:00:00"/>
    <d v="2022-05-08T00:00:00"/>
    <n v="-5"/>
    <d v="2022-05-20T00:00:00"/>
    <d v="2022-05-21T00:00:00"/>
    <n v="1"/>
    <d v="2022-05-20T00:00:00"/>
  </r>
  <r>
    <x v="1"/>
    <s v="X"/>
    <s v="Old"/>
    <n v="22.050999999999998"/>
    <x v="0"/>
    <s v="FS"/>
    <x v="1"/>
    <s v="LUXE PACK 2022"/>
    <n v="15"/>
    <s v="M"/>
    <n v="4"/>
    <x v="0"/>
    <x v="0"/>
    <n v="19"/>
    <d v="2022-05-07T00:00:00"/>
    <d v="2022-05-08T00:00:00"/>
    <n v="1"/>
    <n v="2"/>
    <x v="1"/>
    <n v="20"/>
    <d v="2022-05-11T00:00:00"/>
    <d v="2022-05-08T00:00:00"/>
    <n v="-3"/>
    <d v="2022-05-20T00:00:00"/>
    <d v="2022-05-09T00:00:00"/>
    <n v="-11"/>
    <d v="2022-05-21T00:00:00"/>
  </r>
  <r>
    <x v="1"/>
    <s v="X"/>
    <s v="Old"/>
    <n v="22.052"/>
    <x v="0"/>
    <s v="FS"/>
    <x v="2"/>
    <s v="LUXE PACK 2022"/>
    <n v="12"/>
    <s v="R"/>
    <n v="0"/>
    <x v="1"/>
    <x v="0"/>
    <n v="19"/>
    <d v="2022-05-07T00:00:00"/>
    <d v="2022-05-09T00:00:00"/>
    <n v="2"/>
    <n v="0.5"/>
    <x v="1"/>
    <n v="20"/>
    <d v="2022-05-11T00:00:00"/>
    <d v="2022-05-09T00:00:00"/>
    <n v="-2"/>
    <d v="2022-05-20T00:00:00"/>
    <d v="2022-05-08T00:00:00"/>
    <n v="-12"/>
    <d v="2022-05-22T00:00:00"/>
  </r>
  <r>
    <x v="2"/>
    <s v="X"/>
    <s v="Old"/>
    <n v="22.053000000000001"/>
    <x v="0"/>
    <s v="BH"/>
    <x v="3"/>
    <s v="SPACE 2022"/>
    <n v="70"/>
    <s v="N"/>
    <n v="24"/>
    <x v="1"/>
    <x v="1"/>
    <n v="20"/>
    <d v="2022-05-11T00:00:00"/>
    <d v="2022-05-10T00:00:00"/>
    <n v="-1"/>
    <n v="8"/>
    <x v="0"/>
    <n v="21"/>
    <d v="2022-05-15T00:00:00"/>
    <m/>
    <s v=""/>
    <d v="2022-05-24T00:00:00"/>
    <m/>
    <s v=""/>
    <d v="2022-05-31T00:00:00"/>
  </r>
  <r>
    <x v="2"/>
    <s v="X"/>
    <s v="Old"/>
    <n v="22.053999999999998"/>
    <x v="0"/>
    <s v="BH"/>
    <x v="4"/>
    <s v="LUXE PACK 2022"/>
    <n v="10"/>
    <s v="R"/>
    <n v="0"/>
    <x v="1"/>
    <x v="1"/>
    <n v="20"/>
    <d v="2022-05-11T00:00:00"/>
    <d v="2022-05-11T00:00:00"/>
    <n v="0"/>
    <n v="0.5"/>
    <x v="1"/>
    <n v="21"/>
    <d v="2022-05-15T00:00:00"/>
    <m/>
    <s v=""/>
    <d v="2022-05-24T00:00:00"/>
    <d v="2022-05-30T00:00:00"/>
    <n v="6"/>
    <d v="2022-05-24T00:00:00"/>
  </r>
  <r>
    <x v="3"/>
    <s v="X"/>
    <s v="Old"/>
    <n v="22.056999999999999"/>
    <x v="0"/>
    <s v="MD"/>
    <x v="5"/>
    <s v="SPACE 2022"/>
    <n v="35"/>
    <s v="M"/>
    <n v="8"/>
    <x v="1"/>
    <x v="2"/>
    <n v="15"/>
    <d v="2022-04-06T00:00:00"/>
    <d v="2022-05-12T00:00:00"/>
    <n v="36"/>
    <n v="2"/>
    <x v="1"/>
    <n v="16"/>
    <d v="2022-04-10T00:00:00"/>
    <d v="2022-05-13T00:00:00"/>
    <n v="33"/>
    <d v="2022-04-19T00:00:00"/>
    <d v="2022-05-14T00:00:00"/>
    <n v="25"/>
    <d v="2022-05-25T00:00:00"/>
  </r>
  <r>
    <x v="3"/>
    <s v="X"/>
    <s v="Old"/>
    <n v="22.058"/>
    <x v="0"/>
    <s v="MD"/>
    <x v="6"/>
    <s v="SPACE 2022"/>
    <n v="41"/>
    <s v="M"/>
    <n v="8"/>
    <x v="1"/>
    <x v="3"/>
    <n v="16"/>
    <d v="2022-04-15T00:00:00"/>
    <d v="2022-05-13T00:00:00"/>
    <n v="28"/>
    <n v="2"/>
    <x v="1"/>
    <n v="17"/>
    <d v="2022-04-19T00:00:00"/>
    <m/>
    <s v=""/>
    <d v="2022-04-28T00:00:00"/>
    <m/>
    <s v=""/>
    <d v="2022-05-26T00:00:00"/>
  </r>
  <r>
    <x v="3"/>
    <s v="X"/>
    <s v="Old"/>
    <n v="22.059000000000001"/>
    <x v="0"/>
    <s v="MD"/>
    <x v="7"/>
    <s v="SPACE 2022"/>
    <n v="34"/>
    <s v="M"/>
    <n v="8"/>
    <x v="0"/>
    <x v="3"/>
    <n v="16"/>
    <d v="2022-04-15T00:00:00"/>
    <d v="2022-05-14T00:00:00"/>
    <n v="29"/>
    <n v="2"/>
    <x v="1"/>
    <n v="17"/>
    <d v="2022-04-19T00:00:00"/>
    <m/>
    <s v=""/>
    <d v="2022-04-28T00:00:00"/>
    <m/>
    <s v=""/>
    <d v="2022-05-27T00:00:00"/>
  </r>
  <r>
    <x v="3"/>
    <s v="X"/>
    <s v="Old"/>
    <n v="22.061"/>
    <x v="0"/>
    <s v="MD"/>
    <x v="8"/>
    <s v="SPACE 2022"/>
    <n v="68"/>
    <s v="R"/>
    <n v="0"/>
    <x v="0"/>
    <x v="4"/>
    <n v="18"/>
    <d v="2022-04-25T00:00:00"/>
    <d v="2022-04-24T00:00:00"/>
    <n v="-1"/>
    <n v="0.5"/>
    <x v="1"/>
    <n v="18"/>
    <d v="2022-04-29T00:00:00"/>
    <m/>
    <s v=""/>
    <d v="2022-05-08T00:00:00"/>
    <m/>
    <s v=""/>
    <d v="2022-05-28T00:00:00"/>
  </r>
  <r>
    <x v="3"/>
    <s v="X"/>
    <s v="Old"/>
    <n v="22.062000000000001"/>
    <x v="0"/>
    <s v="MD"/>
    <x v="9"/>
    <s v="SPACE 2022"/>
    <n v="54"/>
    <s v="N"/>
    <n v="24"/>
    <x v="0"/>
    <x v="1"/>
    <n v="20"/>
    <d v="2022-05-11T00:00:00"/>
    <d v="2022-05-10T00:00:00"/>
    <n v="-1"/>
    <n v="8"/>
    <x v="0"/>
    <n v="21"/>
    <d v="2022-05-15T00:00:00"/>
    <m/>
    <s v=""/>
    <d v="2022-05-24T00:00:00"/>
    <m/>
    <s v=""/>
    <d v="2022-05-29T00:00:00"/>
  </r>
  <r>
    <x v="3"/>
    <s v="X"/>
    <s v="Old"/>
    <n v="22.062999999999999"/>
    <x v="0"/>
    <s v="MD"/>
    <x v="10"/>
    <s v="SPACE 2022"/>
    <n v="20"/>
    <s v="M"/>
    <n v="8"/>
    <x v="1"/>
    <x v="5"/>
    <n v="20"/>
    <d v="2022-05-12T00:00:00"/>
    <d v="2022-05-11T00:00:00"/>
    <n v="-1"/>
    <n v="2"/>
    <x v="1"/>
    <n v="21"/>
    <d v="2022-05-16T00:00:00"/>
    <m/>
    <s v=""/>
    <d v="2022-05-25T00:00:00"/>
    <m/>
    <s v=""/>
    <d v="2022-05-30T00:00:00"/>
  </r>
  <r>
    <x v="3"/>
    <s v="X"/>
    <s v="Old"/>
    <n v="22.064"/>
    <x v="0"/>
    <s v="MD"/>
    <x v="11"/>
    <s v="SPACE 2022"/>
    <n v="10"/>
    <s v="R"/>
    <n v="0"/>
    <x v="1"/>
    <x v="4"/>
    <n v="18"/>
    <d v="2022-04-25T00:00:00"/>
    <d v="2022-04-24T00:00:00"/>
    <n v="-1"/>
    <n v="0.5"/>
    <x v="1"/>
    <n v="18"/>
    <d v="2022-04-29T00:00:00"/>
    <m/>
    <s v=""/>
    <d v="2022-05-08T00:00:00"/>
    <m/>
    <s v=""/>
    <d v="2022-05-31T00:00:00"/>
  </r>
  <r>
    <x v="3"/>
    <s v="X"/>
    <s v="Old"/>
    <n v="22.065000000000001"/>
    <x v="0"/>
    <s v="MD"/>
    <x v="12"/>
    <s v="SPACE 2022"/>
    <n v="50"/>
    <s v="N"/>
    <n v="16"/>
    <x v="1"/>
    <x v="1"/>
    <n v="20"/>
    <d v="2022-05-11T00:00:00"/>
    <d v="2022-05-19T00:00:00"/>
    <n v="8"/>
    <n v="8"/>
    <x v="0"/>
    <n v="21"/>
    <d v="2022-05-15T00:00:00"/>
    <m/>
    <s v=""/>
    <d v="2022-05-24T00:00:00"/>
    <m/>
    <s v=""/>
    <d v="2022-06-01T00:00:00"/>
  </r>
  <r>
    <x v="3"/>
    <s v="X"/>
    <s v="Old"/>
    <n v="22.065999999999999"/>
    <x v="0"/>
    <s v="FP"/>
    <x v="13"/>
    <s v="SPACE 2022"/>
    <n v="100"/>
    <s v="N"/>
    <n v="24"/>
    <x v="1"/>
    <x v="2"/>
    <n v="15"/>
    <d v="2022-04-06T00:00:00"/>
    <d v="2022-04-08T00:00:00"/>
    <n v="2"/>
    <n v="8"/>
    <x v="0"/>
    <n v="16"/>
    <d v="2022-04-10T00:00:00"/>
    <m/>
    <s v=""/>
    <d v="2022-04-19T00:00:00"/>
    <m/>
    <s v=""/>
    <d v="2022-06-02T00:00:00"/>
  </r>
  <r>
    <x v="4"/>
    <s v="X"/>
    <s v="Old"/>
    <n v="22.067"/>
    <x v="0"/>
    <s v="FP"/>
    <x v="14"/>
    <s v="MONACO YACHT SHOW 2022"/>
    <n v="35"/>
    <s v="R"/>
    <n v="0"/>
    <x v="1"/>
    <x v="3"/>
    <n v="16"/>
    <d v="2022-04-15T00:00:00"/>
    <d v="2022-04-08T00:00:00"/>
    <n v="-7"/>
    <n v="0.5"/>
    <x v="1"/>
    <n v="17"/>
    <d v="2022-04-19T00:00:00"/>
    <m/>
    <s v=""/>
    <d v="2022-04-28T00:00:00"/>
    <m/>
    <s v=""/>
    <d v="2022-06-03T00:00:00"/>
  </r>
  <r>
    <x v="4"/>
    <s v="X"/>
    <s v="Old"/>
    <n v="22.068000000000001"/>
    <x v="0"/>
    <s v="FP"/>
    <x v="15"/>
    <s v="MONACO YACHT SHOW 2022"/>
    <n v="10"/>
    <s v="M"/>
    <n v="4"/>
    <x v="1"/>
    <x v="3"/>
    <n v="16"/>
    <d v="2022-04-15T00:00:00"/>
    <d v="2022-04-22T00:00:00"/>
    <n v="7"/>
    <n v="2"/>
    <x v="1"/>
    <n v="17"/>
    <d v="2022-04-19T00:00:00"/>
    <m/>
    <s v=""/>
    <d v="2022-04-28T00:00:00"/>
    <m/>
    <s v=""/>
    <d v="2022-06-04T00:00:00"/>
  </r>
  <r>
    <x v="4"/>
    <s v="X"/>
    <s v="Old"/>
    <n v="22.068999999999999"/>
    <x v="0"/>
    <s v="MD"/>
    <x v="16"/>
    <s v="OMNIVORE 2022"/>
    <n v="50"/>
    <s v="R"/>
    <n v="0"/>
    <x v="1"/>
    <x v="4"/>
    <n v="18"/>
    <d v="2022-04-25T00:00:00"/>
    <d v="2022-05-23T00:00:00"/>
    <n v="28"/>
    <n v="0.5"/>
    <x v="1"/>
    <n v="18"/>
    <d v="2022-04-29T00:00:00"/>
    <m/>
    <s v=""/>
    <d v="2022-05-08T00:00:00"/>
    <m/>
    <s v=""/>
    <d v="2022-06-05T00:00:00"/>
  </r>
  <r>
    <x v="5"/>
    <s v="X"/>
    <s v="Old"/>
    <n v="22.071000000000002"/>
    <x v="0"/>
    <s v="MD"/>
    <x v="17"/>
    <s v="SPACE 2022"/>
    <n v="100"/>
    <s v="N"/>
    <n v="24"/>
    <x v="0"/>
    <x v="1"/>
    <n v="20"/>
    <d v="2022-05-11T00:00:00"/>
    <d v="2022-05-24T00:00:00"/>
    <n v="13"/>
    <n v="8"/>
    <x v="0"/>
    <n v="21"/>
    <d v="2022-05-15T00:00:00"/>
    <m/>
    <s v=""/>
    <d v="2022-05-24T00:00:00"/>
    <m/>
    <s v=""/>
    <d v="2022-06-06T00:00:00"/>
  </r>
  <r>
    <x v="6"/>
    <s v="X"/>
    <s v="Old"/>
    <n v="22.073"/>
    <x v="0"/>
    <s v="MD"/>
    <x v="18"/>
    <s v="LUXE PACK 2022"/>
    <n v="20"/>
    <s v="M"/>
    <n v="8"/>
    <x v="0"/>
    <x v="5"/>
    <n v="20"/>
    <d v="2022-05-12T00:00:00"/>
    <d v="2022-05-25T00:00:00"/>
    <n v="13"/>
    <n v="2"/>
    <x v="1"/>
    <n v="21"/>
    <d v="2022-05-16T00:00:00"/>
    <m/>
    <s v=""/>
    <d v="2022-05-25T00:00:00"/>
    <m/>
    <s v=""/>
    <d v="2022-06-07T00:00:00"/>
  </r>
  <r>
    <x v="7"/>
    <s v="X"/>
    <s v="Old"/>
    <n v="22.074000000000002"/>
    <x v="0"/>
    <s v="BH"/>
    <x v="19"/>
    <s v="EPHJ 2022"/>
    <n v="15"/>
    <s v="R"/>
    <n v="0"/>
    <x v="1"/>
    <x v="4"/>
    <n v="18"/>
    <d v="2022-04-25T00:00:00"/>
    <d v="2022-05-26T00:00:00"/>
    <n v="31"/>
    <n v="0.5"/>
    <x v="1"/>
    <n v="18"/>
    <d v="2022-04-29T00:00:00"/>
    <m/>
    <s v=""/>
    <d v="2022-05-08T00:00:00"/>
    <m/>
    <s v=""/>
    <d v="2022-06-08T00:00:00"/>
  </r>
  <r>
    <x v="7"/>
    <s v="X"/>
    <s v="Old"/>
    <n v="22.074999999999999"/>
    <x v="0"/>
    <s v="BH"/>
    <x v="20"/>
    <s v="SIEC 2022"/>
    <n v="55"/>
    <s v="N"/>
    <n v="24"/>
    <x v="0"/>
    <x v="6"/>
    <n v="18"/>
    <d v="2022-04-30T00:00:00"/>
    <d v="2022-04-27T00:00:00"/>
    <n v="-3"/>
    <n v="8"/>
    <x v="0"/>
    <n v="19"/>
    <d v="2022-05-04T00:00:00"/>
    <d v="2022-05-06T00:00:00"/>
    <n v="2"/>
    <d v="2022-05-13T00:00:00"/>
    <d v="2022-05-09T00:00:00"/>
    <n v="-4"/>
    <d v="2022-05-10T00:00:00"/>
  </r>
  <r>
    <x v="7"/>
    <s v="X"/>
    <s v="Old"/>
    <n v="22.076000000000001"/>
    <x v="0"/>
    <s v="BH"/>
    <x v="20"/>
    <s v="SIMI 2022"/>
    <n v="30"/>
    <s v="N"/>
    <n v="16"/>
    <x v="0"/>
    <x v="6"/>
    <n v="18"/>
    <d v="2022-04-30T00:00:00"/>
    <d v="2022-04-27T00:00:00"/>
    <n v="-3"/>
    <n v="4"/>
    <x v="0"/>
    <n v="19"/>
    <d v="2022-05-04T00:00:00"/>
    <d v="2022-05-06T00:00:00"/>
    <n v="2"/>
    <d v="2022-05-13T00:00:00"/>
    <d v="2022-05-09T00:00:00"/>
    <n v="-4"/>
    <d v="2022-05-1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A9661A-F5E2-472D-8D3A-2887D48F998C}" name="Tableau croisé dynamique1" cacheId="13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outline="1" outlineData="1" compactData="0" multipleFieldFilters="0">
  <location ref="B2:I18" firstHeaderRow="1" firstDataRow="3" firstDataCol="2"/>
  <pivotFields count="28">
    <pivotField compact="0" numFmtId="14" showAll="0"/>
    <pivotField compact="0" showAll="0"/>
    <pivotField compact="0" showAll="0"/>
    <pivotField compact="0" numFmtId="164" showAll="0"/>
    <pivotField compact="0" showAll="0">
      <items count="2">
        <item x="0"/>
        <item t="default"/>
      </items>
    </pivotField>
    <pivotField compact="0" showAll="0"/>
    <pivotField axis="axisRow" compact="0" showAll="0">
      <items count="22">
        <item x="1"/>
        <item x="5"/>
        <item x="13"/>
        <item x="15"/>
        <item x="14"/>
        <item x="6"/>
        <item x="16"/>
        <item x="19"/>
        <item x="11"/>
        <item x="2"/>
        <item x="12"/>
        <item x="0"/>
        <item x="3"/>
        <item x="9"/>
        <item x="20"/>
        <item x="8"/>
        <item x="18"/>
        <item x="4"/>
        <item x="17"/>
        <item x="7"/>
        <item x="10"/>
        <item t="default"/>
      </items>
    </pivotField>
    <pivotField compact="0" showAll="0"/>
    <pivotField compact="0" showAll="0"/>
    <pivotField compact="0" showAll="0"/>
    <pivotField dataField="1" compact="0" showAll="0"/>
    <pivotField axis="axisRow" compact="0" showAll="0">
      <items count="3">
        <item x="1"/>
        <item h="1" x="0"/>
        <item t="default"/>
      </items>
    </pivotField>
    <pivotField axis="axisCol" compact="0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numFmtId="49" showAll="0"/>
    <pivotField compact="0" numFmtId="14" showAll="0"/>
    <pivotField compact="0" numFmtId="14" showAll="0"/>
    <pivotField compact="0" showAll="0"/>
    <pivotField compact="0" showAll="0"/>
    <pivotField compact="0" showAll="0">
      <items count="3">
        <item x="1"/>
        <item x="0"/>
        <item t="default"/>
      </items>
    </pivotField>
    <pivotField compact="0" showAll="0"/>
    <pivotField compact="0" numFmtId="14" showAll="0"/>
    <pivotField compact="0" showAll="0"/>
    <pivotField compact="0" showAll="0"/>
    <pivotField compact="0" numFmtId="14" showAll="0"/>
    <pivotField compact="0" showAll="0"/>
    <pivotField compact="0" showAll="0"/>
    <pivotField compact="0" numFmtId="14" showAll="0"/>
    <pivotField axis="axisCol" compact="0" showAll="0" sortType="ascending" defaultSubtotal="0">
      <items count="14">
        <item sd="0" x="1"/>
        <item sd="0" x="2"/>
        <item sd="0" x="3"/>
        <item x="4"/>
        <item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</pivotFields>
  <rowFields count="2">
    <field x="11"/>
    <field x="6"/>
  </rowFields>
  <rowItems count="14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2"/>
    </i>
    <i r="1">
      <x v="17"/>
    </i>
    <i r="1">
      <x v="20"/>
    </i>
  </rowItems>
  <colFields count="2">
    <field x="27"/>
    <field x="12"/>
  </colFields>
  <colItems count="6">
    <i>
      <x v="3"/>
      <x v="92"/>
    </i>
    <i r="1">
      <x v="101"/>
    </i>
    <i r="1">
      <x v="111"/>
    </i>
    <i>
      <x v="4"/>
      <x v="123"/>
    </i>
    <i r="1">
      <x v="127"/>
    </i>
    <i r="1">
      <x v="128"/>
    </i>
  </colItems>
  <dataFields count="1">
    <dataField name="Nombre de Temps " fld="10" subtotal="count" baseField="6" baseItem="19"/>
  </dataFields>
  <formats count="2">
    <format dxfId="22">
      <pivotArea type="origin" dataOnly="0" labelOnly="1" outline="0" fieldPosition="0"/>
    </format>
    <format dxfId="23">
      <pivotArea dataOnly="0" labelOnly="1" outline="0" fieldPosition="0">
        <references count="2">
          <reference field="6" count="13">
            <x v="1"/>
            <x v="2"/>
            <x v="3"/>
            <x v="4"/>
            <x v="5"/>
            <x v="6"/>
            <x v="7"/>
            <x v="8"/>
            <x v="9"/>
            <x v="10"/>
            <x v="12"/>
            <x v="17"/>
            <x v="20"/>
          </reference>
          <reference field="11" count="0" selected="0"/>
        </references>
      </pivotArea>
    </format>
  </formats>
  <conditionalFormats count="2">
    <conditionalFormat priority="3">
      <pivotAreas count="1">
        <pivotArea type="data" collapsedLevelsAreSubtotals="1" fieldPosition="0">
          <references count="5">
            <reference field="4294967294" count="1" selected="0">
              <x v="0"/>
            </reference>
            <reference field="6" count="1">
              <x v="1"/>
            </reference>
            <reference field="11" count="1" selected="0">
              <x v="0"/>
            </reference>
            <reference field="12" count="1" selected="0">
              <x v="92"/>
            </reference>
            <reference field="27" count="1" selected="0">
              <x v="3"/>
            </reference>
          </references>
        </pivotArea>
      </pivotAreas>
    </conditionalFormat>
    <conditionalFormat priority="2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6" count="13">
              <x v="1"/>
              <x v="2"/>
              <x v="3"/>
              <x v="4"/>
              <x v="5"/>
              <x v="6"/>
              <x v="7"/>
              <x v="8"/>
              <x v="9"/>
              <x v="10"/>
              <x v="12"/>
              <x v="17"/>
              <x v="20"/>
            </reference>
            <reference field="11" count="1" selected="0">
              <x v="0"/>
            </reference>
          </references>
        </pivotArea>
      </pivotAreas>
    </conditionalFormat>
  </conditionalFormats>
  <pivotTableStyleInfo name="PivotStyleLight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93772D-4C69-4887-872B-D3D440B80CD0}" name="Tableau croisé dynamique2" cacheId="13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outline="1" outlineData="1" compactData="0" multipleFieldFilters="0">
  <location ref="B27:K36" firstHeaderRow="1" firstDataRow="3" firstDataCol="2"/>
  <pivotFields count="28">
    <pivotField compact="0" numFmtId="14" showAll="0"/>
    <pivotField compact="0" showAll="0"/>
    <pivotField compact="0" showAll="0"/>
    <pivotField compact="0" numFmtId="164" showAll="0"/>
    <pivotField compact="0" showAll="0">
      <items count="2">
        <item x="0"/>
        <item t="default"/>
      </items>
    </pivotField>
    <pivotField compact="0" showAll="0"/>
    <pivotField axis="axisCol" compact="0" showAll="0" sortType="ascending">
      <items count="22">
        <item x="5"/>
        <item x="13"/>
        <item x="6"/>
        <item x="7"/>
        <item x="17"/>
        <item x="4"/>
        <item x="18"/>
        <item x="14"/>
        <item x="15"/>
        <item x="19"/>
        <item x="8"/>
        <item x="2"/>
        <item h="1" x="20"/>
        <item x="16"/>
        <item x="9"/>
        <item x="3"/>
        <item x="10"/>
        <item x="0"/>
        <item x="11"/>
        <item x="12"/>
        <item x="1"/>
        <item t="default"/>
      </items>
    </pivotField>
    <pivotField compact="0" showAll="0"/>
    <pivotField compact="0" showAll="0"/>
    <pivotField compact="0" showAll="0"/>
    <pivotField dataField="1" compact="0" showAll="0"/>
    <pivotField axis="axisCol" compact="0" showAll="0">
      <items count="3">
        <item h="1" x="1"/>
        <item x="0"/>
        <item t="default"/>
      </items>
    </pivotField>
    <pivotField axis="axisRow" compact="0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numFmtId="49" showAll="0"/>
    <pivotField compact="0" numFmtId="14" showAll="0"/>
    <pivotField compact="0" numFmtId="14" showAll="0"/>
    <pivotField compact="0" showAll="0"/>
    <pivotField compact="0" showAll="0"/>
    <pivotField compact="0" showAll="0">
      <items count="3">
        <item x="1"/>
        <item x="0"/>
        <item t="default"/>
      </items>
    </pivotField>
    <pivotField compact="0" showAll="0"/>
    <pivotField compact="0" numFmtId="14" showAll="0"/>
    <pivotField compact="0" showAll="0"/>
    <pivotField compact="0" showAll="0"/>
    <pivotField compact="0" numFmtId="14" showAll="0"/>
    <pivotField compact="0" showAll="0"/>
    <pivotField compact="0" showAll="0"/>
    <pivotField compact="0" numFmtId="14" showAll="0"/>
    <pivotField axis="axisRow" compact="0" showAll="0" sortType="ascending" defaultSubtotal="0">
      <items count="14">
        <item sd="0" x="1"/>
        <item sd="0" x="2"/>
        <item sd="0" x="3"/>
        <item x="4"/>
        <item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</pivotFields>
  <rowFields count="2">
    <field x="27"/>
    <field x="12"/>
  </rowFields>
  <rowItems count="7">
    <i>
      <x v="3"/>
    </i>
    <i r="1">
      <x v="101"/>
    </i>
    <i r="1">
      <x v="111"/>
    </i>
    <i>
      <x v="4"/>
    </i>
    <i r="1">
      <x v="123"/>
    </i>
    <i r="1">
      <x v="127"/>
    </i>
    <i r="1">
      <x v="128"/>
    </i>
  </rowItems>
  <colFields count="2">
    <field x="11"/>
    <field x="6"/>
  </colFields>
  <colItems count="8">
    <i>
      <x v="1"/>
      <x v="3"/>
    </i>
    <i r="1">
      <x v="4"/>
    </i>
    <i r="1">
      <x v="6"/>
    </i>
    <i r="1">
      <x v="10"/>
    </i>
    <i r="1">
      <x v="14"/>
    </i>
    <i r="1">
      <x v="17"/>
    </i>
    <i r="1">
      <x v="20"/>
    </i>
    <i t="default">
      <x v="1"/>
    </i>
  </colItems>
  <dataFields count="1">
    <dataField name="Nombre de Temps " fld="10" subtotal="count" baseField="6" baseItem="19"/>
  </dataFields>
  <formats count="2">
    <format dxfId="24">
      <pivotArea type="origin" dataOnly="0" labelOnly="1" outline="0" fieldPosition="0"/>
    </format>
    <format dxfId="25">
      <pivotArea dataOnly="0" labelOnly="1" outline="0" fieldPosition="0">
        <references count="2">
          <reference field="6" count="8">
            <x v="3"/>
            <x v="4"/>
            <x v="6"/>
            <x v="10"/>
            <x v="12"/>
            <x v="14"/>
            <x v="17"/>
            <x v="20"/>
          </reference>
          <reference field="11" count="0" selected="0"/>
        </references>
      </pivotArea>
    </format>
  </formats>
  <conditionalFormats count="3">
    <conditionalFormat priority="5">
      <pivotAreas count="1">
        <pivotArea type="data" collapsedLevelsAreSubtotals="1" fieldPosition="0">
          <references count="5">
            <reference field="4294967294" count="1" selected="0">
              <x v="0"/>
            </reference>
            <reference field="6" count="1">
              <x v="0"/>
            </reference>
            <reference field="11" count="1" selected="0">
              <x v="0"/>
            </reference>
            <reference field="12" count="1" selected="0">
              <x v="92"/>
            </reference>
            <reference field="27" count="1" selected="0">
              <x v="3"/>
            </reference>
          </references>
        </pivotArea>
      </pivotAreas>
    </conditionalFormat>
    <conditionalFormat priority="4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6" count="13">
              <x v="0"/>
              <x v="1"/>
              <x v="2"/>
              <x v="5"/>
              <x v="7"/>
              <x v="8"/>
              <x v="9"/>
              <x v="11"/>
              <x v="13"/>
              <x v="15"/>
              <x v="16"/>
              <x v="18"/>
              <x v="19"/>
            </reference>
            <reference field="11" count="1" selected="0">
              <x v="0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6" count="8">
              <x v="3"/>
              <x v="4"/>
              <x v="6"/>
              <x v="10"/>
              <x v="12"/>
              <x v="14"/>
              <x v="17"/>
              <x v="20"/>
            </reference>
            <reference field="11" count="1" selected="0">
              <x v="1"/>
            </reference>
          </references>
        </pivotArea>
      </pivotAreas>
    </conditionalFormat>
  </conditional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B234D-6103-4083-9047-8528F951E3E8}">
  <dimension ref="A1:AA24"/>
  <sheetViews>
    <sheetView showGridLines="0" topLeftCell="G1" zoomScale="85" zoomScaleNormal="85" workbookViewId="0">
      <selection activeCell="J32" sqref="J32"/>
    </sheetView>
  </sheetViews>
  <sheetFormatPr baseColWidth="10" defaultRowHeight="14.25" x14ac:dyDescent="0.45"/>
  <cols>
    <col min="1" max="6" width="0" hidden="1" customWidth="1"/>
    <col min="7" max="7" width="28.59765625" bestFit="1" customWidth="1"/>
    <col min="8" max="8" width="27.6640625" bestFit="1" customWidth="1"/>
    <col min="9" max="9" width="7.9296875" bestFit="1" customWidth="1"/>
    <col min="10" max="10" width="7.796875" bestFit="1" customWidth="1"/>
    <col min="11" max="11" width="13.59765625" customWidth="1"/>
    <col min="12" max="12" width="27.6640625" bestFit="1" customWidth="1"/>
    <col min="13" max="13" width="21.6640625" bestFit="1" customWidth="1"/>
    <col min="14" max="14" width="14.3984375" hidden="1" customWidth="1"/>
    <col min="15" max="15" width="11.33203125" bestFit="1" customWidth="1"/>
    <col min="16" max="16" width="11.6640625" bestFit="1" customWidth="1"/>
    <col min="17" max="18" width="9.86328125" customWidth="1"/>
    <col min="19" max="19" width="30.265625" bestFit="1" customWidth="1"/>
    <col min="20" max="20" width="22.33203125" hidden="1" customWidth="1"/>
    <col min="21" max="21" width="12.59765625" bestFit="1" customWidth="1"/>
    <col min="22" max="22" width="12.33203125" bestFit="1" customWidth="1"/>
    <col min="23" max="23" width="9.86328125" customWidth="1"/>
    <col min="24" max="24" width="13.59765625" customWidth="1"/>
    <col min="25" max="25" width="13.33203125" customWidth="1"/>
    <col min="26" max="26" width="12.9296875" customWidth="1"/>
    <col min="27" max="27" width="15.19921875" customWidth="1"/>
  </cols>
  <sheetData>
    <row r="1" spans="1:27" ht="63" customHeight="1" thickTop="1" thickBot="1" x14ac:dyDescent="0.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3" t="s">
        <v>5</v>
      </c>
      <c r="G1" s="6" t="s">
        <v>6</v>
      </c>
      <c r="H1" s="7" t="s">
        <v>7</v>
      </c>
      <c r="I1" s="7" t="s">
        <v>8</v>
      </c>
      <c r="J1" s="7" t="s">
        <v>9</v>
      </c>
      <c r="K1" s="8" t="s">
        <v>10</v>
      </c>
      <c r="L1" s="9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1" t="s">
        <v>16</v>
      </c>
      <c r="R1" s="12" t="s">
        <v>17</v>
      </c>
      <c r="S1" s="13" t="s">
        <v>18</v>
      </c>
      <c r="T1" s="13" t="s">
        <v>19</v>
      </c>
      <c r="U1" s="13" t="s">
        <v>20</v>
      </c>
      <c r="V1" s="13" t="s">
        <v>15</v>
      </c>
      <c r="W1" s="14" t="s">
        <v>16</v>
      </c>
      <c r="X1" s="15" t="s">
        <v>21</v>
      </c>
      <c r="Y1" s="16" t="s">
        <v>22</v>
      </c>
      <c r="Z1" s="16" t="s">
        <v>16</v>
      </c>
      <c r="AA1" s="17" t="s">
        <v>23</v>
      </c>
    </row>
    <row r="2" spans="1:27" ht="16.149999999999999" thickTop="1" x14ac:dyDescent="0.5">
      <c r="A2" s="18">
        <v>44641</v>
      </c>
      <c r="B2" s="19" t="s">
        <v>24</v>
      </c>
      <c r="C2" s="20" t="s">
        <v>25</v>
      </c>
      <c r="D2" s="21">
        <v>22.048999999999999</v>
      </c>
      <c r="E2" s="19" t="s">
        <v>26</v>
      </c>
      <c r="F2" s="20" t="s">
        <v>27</v>
      </c>
      <c r="G2" s="22" t="s">
        <v>28</v>
      </c>
      <c r="H2" s="23"/>
      <c r="I2" s="24">
        <v>10</v>
      </c>
      <c r="J2" s="25" t="s">
        <v>29</v>
      </c>
      <c r="K2" s="26">
        <v>8</v>
      </c>
      <c r="L2" s="27" t="s">
        <v>30</v>
      </c>
      <c r="M2" s="28">
        <v>44683</v>
      </c>
      <c r="N2" s="29">
        <v>19</v>
      </c>
      <c r="O2" s="30">
        <v>44688</v>
      </c>
      <c r="P2" s="31">
        <v>44688</v>
      </c>
      <c r="Q2" s="32">
        <v>0</v>
      </c>
      <c r="R2" s="33">
        <v>4</v>
      </c>
      <c r="S2" s="33" t="s">
        <v>59</v>
      </c>
      <c r="T2" s="34">
        <v>20</v>
      </c>
      <c r="U2" s="35">
        <v>44694</v>
      </c>
      <c r="V2" s="36">
        <v>44689</v>
      </c>
      <c r="W2" s="37">
        <v>-5</v>
      </c>
      <c r="X2" s="38">
        <v>44701</v>
      </c>
      <c r="Y2" s="39">
        <v>44702</v>
      </c>
      <c r="Z2" s="40">
        <v>1</v>
      </c>
      <c r="AA2" s="41">
        <v>44701</v>
      </c>
    </row>
    <row r="3" spans="1:27" ht="15.75" x14ac:dyDescent="0.5">
      <c r="A3" s="42">
        <v>44643</v>
      </c>
      <c r="B3" s="43" t="s">
        <v>24</v>
      </c>
      <c r="C3" s="44" t="s">
        <v>25</v>
      </c>
      <c r="D3" s="45">
        <v>22.050999999999998</v>
      </c>
      <c r="E3" s="43" t="s">
        <v>26</v>
      </c>
      <c r="F3" s="44" t="s">
        <v>27</v>
      </c>
      <c r="G3" s="46" t="s">
        <v>31</v>
      </c>
      <c r="H3" s="47"/>
      <c r="I3" s="48">
        <v>15</v>
      </c>
      <c r="J3" s="49" t="s">
        <v>32</v>
      </c>
      <c r="K3" s="50">
        <v>4</v>
      </c>
      <c r="L3" s="51" t="s">
        <v>30</v>
      </c>
      <c r="M3" s="52">
        <v>44683</v>
      </c>
      <c r="N3" s="53">
        <v>19</v>
      </c>
      <c r="O3" s="52">
        <v>44688</v>
      </c>
      <c r="P3" s="54">
        <v>44689</v>
      </c>
      <c r="Q3" s="55">
        <v>1</v>
      </c>
      <c r="R3" s="56">
        <v>2</v>
      </c>
      <c r="S3" s="56" t="s">
        <v>58</v>
      </c>
      <c r="T3" s="57">
        <v>20</v>
      </c>
      <c r="U3" s="58">
        <v>44692</v>
      </c>
      <c r="V3" s="59">
        <v>44689</v>
      </c>
      <c r="W3" s="60">
        <v>-3</v>
      </c>
      <c r="X3" s="61">
        <v>44701</v>
      </c>
      <c r="Y3" s="62">
        <v>44690</v>
      </c>
      <c r="Z3" s="63">
        <v>-11</v>
      </c>
      <c r="AA3" s="64">
        <v>44702</v>
      </c>
    </row>
    <row r="4" spans="1:27" ht="16.149999999999999" thickBot="1" x14ac:dyDescent="0.55000000000000004">
      <c r="A4" s="42">
        <v>44643</v>
      </c>
      <c r="B4" s="43" t="s">
        <v>24</v>
      </c>
      <c r="C4" s="44" t="s">
        <v>25</v>
      </c>
      <c r="D4" s="45">
        <v>22.052</v>
      </c>
      <c r="E4" s="43" t="s">
        <v>26</v>
      </c>
      <c r="F4" s="44" t="s">
        <v>27</v>
      </c>
      <c r="G4" s="65" t="s">
        <v>33</v>
      </c>
      <c r="H4" s="66"/>
      <c r="I4" s="67">
        <v>12</v>
      </c>
      <c r="J4" s="68" t="s">
        <v>34</v>
      </c>
      <c r="K4" s="69">
        <v>0</v>
      </c>
      <c r="L4" s="70" t="s">
        <v>35</v>
      </c>
      <c r="M4" s="71">
        <v>44683</v>
      </c>
      <c r="N4" s="72">
        <v>19</v>
      </c>
      <c r="O4" s="71">
        <v>44688</v>
      </c>
      <c r="P4" s="73">
        <v>44690</v>
      </c>
      <c r="Q4" s="55">
        <v>2</v>
      </c>
      <c r="R4" s="74">
        <v>0.5</v>
      </c>
      <c r="S4" s="74" t="s">
        <v>58</v>
      </c>
      <c r="T4" s="75">
        <v>20</v>
      </c>
      <c r="U4" s="76">
        <v>44692</v>
      </c>
      <c r="V4" s="77">
        <v>44690</v>
      </c>
      <c r="W4" s="60">
        <v>-2</v>
      </c>
      <c r="X4" s="78">
        <v>44701</v>
      </c>
      <c r="Y4" s="79">
        <v>44689</v>
      </c>
      <c r="Z4" s="63">
        <v>-12</v>
      </c>
      <c r="AA4" s="64">
        <v>44703</v>
      </c>
    </row>
    <row r="5" spans="1:27" ht="16.149999999999999" thickTop="1" x14ac:dyDescent="0.5">
      <c r="A5" s="80">
        <v>44644</v>
      </c>
      <c r="B5" s="81" t="s">
        <v>24</v>
      </c>
      <c r="C5" s="82" t="s">
        <v>25</v>
      </c>
      <c r="D5" s="83">
        <v>22.053000000000001</v>
      </c>
      <c r="E5" s="81" t="s">
        <v>26</v>
      </c>
      <c r="F5" s="82" t="s">
        <v>36</v>
      </c>
      <c r="G5" s="22" t="s">
        <v>37</v>
      </c>
      <c r="H5" s="47"/>
      <c r="I5" s="48">
        <v>70</v>
      </c>
      <c r="J5" s="49" t="s">
        <v>29</v>
      </c>
      <c r="K5" s="50">
        <v>24</v>
      </c>
      <c r="L5" s="51" t="s">
        <v>35</v>
      </c>
      <c r="M5" s="52">
        <v>44687</v>
      </c>
      <c r="N5" s="53">
        <v>20</v>
      </c>
      <c r="O5" s="52">
        <v>44692</v>
      </c>
      <c r="P5" s="54">
        <v>44691</v>
      </c>
      <c r="Q5" s="55">
        <v>-1</v>
      </c>
      <c r="R5" s="56">
        <v>8</v>
      </c>
      <c r="S5" s="56" t="s">
        <v>59</v>
      </c>
      <c r="T5" s="57">
        <v>21</v>
      </c>
      <c r="U5" s="58">
        <v>44696</v>
      </c>
      <c r="V5" s="59"/>
      <c r="W5" s="60" t="s">
        <v>91</v>
      </c>
      <c r="X5" s="61">
        <v>44705</v>
      </c>
      <c r="Y5" s="62"/>
      <c r="Z5" s="63" t="s">
        <v>91</v>
      </c>
      <c r="AA5" s="64">
        <v>44712</v>
      </c>
    </row>
    <row r="6" spans="1:27" ht="15.75" x14ac:dyDescent="0.5">
      <c r="A6" s="42">
        <v>44644</v>
      </c>
      <c r="B6" s="43" t="s">
        <v>24</v>
      </c>
      <c r="C6" s="44" t="s">
        <v>25</v>
      </c>
      <c r="D6" s="45">
        <v>22.053999999999998</v>
      </c>
      <c r="E6" s="43" t="s">
        <v>26</v>
      </c>
      <c r="F6" s="44" t="s">
        <v>36</v>
      </c>
      <c r="G6" s="46" t="s">
        <v>38</v>
      </c>
      <c r="H6" s="66"/>
      <c r="I6" s="67">
        <v>10</v>
      </c>
      <c r="J6" s="68" t="s">
        <v>34</v>
      </c>
      <c r="K6" s="69">
        <v>0</v>
      </c>
      <c r="L6" s="70" t="s">
        <v>35</v>
      </c>
      <c r="M6" s="71">
        <v>44687</v>
      </c>
      <c r="N6" s="72">
        <v>20</v>
      </c>
      <c r="O6" s="71">
        <v>44692</v>
      </c>
      <c r="P6" s="73">
        <v>44692</v>
      </c>
      <c r="Q6" s="55">
        <v>0</v>
      </c>
      <c r="R6" s="74">
        <v>0.5</v>
      </c>
      <c r="S6" s="74" t="s">
        <v>58</v>
      </c>
      <c r="T6" s="75">
        <v>21</v>
      </c>
      <c r="U6" s="76">
        <v>44696</v>
      </c>
      <c r="V6" s="77"/>
      <c r="W6" s="60" t="s">
        <v>91</v>
      </c>
      <c r="X6" s="78">
        <v>44705</v>
      </c>
      <c r="Y6" s="79">
        <v>44711</v>
      </c>
      <c r="Z6" s="63">
        <v>6</v>
      </c>
      <c r="AA6" s="64">
        <v>44705</v>
      </c>
    </row>
    <row r="7" spans="1:27" ht="16.149999999999999" thickBot="1" x14ac:dyDescent="0.55000000000000004">
      <c r="A7" s="42">
        <v>44655</v>
      </c>
      <c r="B7" s="43" t="s">
        <v>24</v>
      </c>
      <c r="C7" s="44" t="s">
        <v>25</v>
      </c>
      <c r="D7" s="45">
        <v>22.056999999999999</v>
      </c>
      <c r="E7" s="43" t="s">
        <v>26</v>
      </c>
      <c r="F7" s="44" t="s">
        <v>39</v>
      </c>
      <c r="G7" s="65" t="s">
        <v>40</v>
      </c>
      <c r="H7" s="47"/>
      <c r="I7" s="48">
        <v>35</v>
      </c>
      <c r="J7" s="49" t="s">
        <v>32</v>
      </c>
      <c r="K7" s="50">
        <v>8</v>
      </c>
      <c r="L7" s="51" t="s">
        <v>35</v>
      </c>
      <c r="M7" s="52">
        <v>44652</v>
      </c>
      <c r="N7" s="53">
        <v>15</v>
      </c>
      <c r="O7" s="52">
        <v>44657</v>
      </c>
      <c r="P7" s="54">
        <v>44693</v>
      </c>
      <c r="Q7" s="55">
        <v>36</v>
      </c>
      <c r="R7" s="56">
        <v>2</v>
      </c>
      <c r="S7" s="56" t="s">
        <v>58</v>
      </c>
      <c r="T7" s="57">
        <v>16</v>
      </c>
      <c r="U7" s="58">
        <v>44661</v>
      </c>
      <c r="V7" s="59">
        <v>44694</v>
      </c>
      <c r="W7" s="60">
        <v>33</v>
      </c>
      <c r="X7" s="61">
        <v>44670</v>
      </c>
      <c r="Y7" s="62">
        <v>44695</v>
      </c>
      <c r="Z7" s="63">
        <v>25</v>
      </c>
      <c r="AA7" s="64">
        <v>44706</v>
      </c>
    </row>
    <row r="8" spans="1:27" ht="16.149999999999999" thickTop="1" x14ac:dyDescent="0.5">
      <c r="A8" s="80">
        <v>44655</v>
      </c>
      <c r="B8" s="81" t="s">
        <v>24</v>
      </c>
      <c r="C8" s="82" t="s">
        <v>25</v>
      </c>
      <c r="D8" s="83">
        <v>22.058</v>
      </c>
      <c r="E8" s="81" t="s">
        <v>26</v>
      </c>
      <c r="F8" s="82" t="s">
        <v>39</v>
      </c>
      <c r="G8" s="22" t="s">
        <v>41</v>
      </c>
      <c r="H8" s="66"/>
      <c r="I8" s="67">
        <v>41</v>
      </c>
      <c r="J8" s="68" t="s">
        <v>32</v>
      </c>
      <c r="K8" s="69">
        <v>8</v>
      </c>
      <c r="L8" s="70" t="s">
        <v>35</v>
      </c>
      <c r="M8" s="71">
        <v>44661</v>
      </c>
      <c r="N8" s="72">
        <v>16</v>
      </c>
      <c r="O8" s="71">
        <v>44666</v>
      </c>
      <c r="P8" s="73">
        <v>44694</v>
      </c>
      <c r="Q8" s="55">
        <v>28</v>
      </c>
      <c r="R8" s="74">
        <v>2</v>
      </c>
      <c r="S8" s="74" t="s">
        <v>58</v>
      </c>
      <c r="T8" s="75">
        <v>17</v>
      </c>
      <c r="U8" s="76">
        <v>44670</v>
      </c>
      <c r="V8" s="77"/>
      <c r="W8" s="60" t="s">
        <v>91</v>
      </c>
      <c r="X8" s="78">
        <v>44679</v>
      </c>
      <c r="Y8" s="79"/>
      <c r="Z8" s="63" t="s">
        <v>91</v>
      </c>
      <c r="AA8" s="64">
        <v>44707</v>
      </c>
    </row>
    <row r="9" spans="1:27" ht="15.75" x14ac:dyDescent="0.5">
      <c r="A9" s="42">
        <v>44655</v>
      </c>
      <c r="B9" s="43" t="s">
        <v>24</v>
      </c>
      <c r="C9" s="44" t="s">
        <v>25</v>
      </c>
      <c r="D9" s="45">
        <v>22.059000000000001</v>
      </c>
      <c r="E9" s="43" t="s">
        <v>26</v>
      </c>
      <c r="F9" s="44" t="s">
        <v>39</v>
      </c>
      <c r="G9" s="46" t="s">
        <v>42</v>
      </c>
      <c r="H9" s="47"/>
      <c r="I9" s="48">
        <v>34</v>
      </c>
      <c r="J9" s="49" t="s">
        <v>32</v>
      </c>
      <c r="K9" s="50">
        <v>8</v>
      </c>
      <c r="L9" s="51" t="s">
        <v>30</v>
      </c>
      <c r="M9" s="52">
        <v>44661</v>
      </c>
      <c r="N9" s="53">
        <v>16</v>
      </c>
      <c r="O9" s="52">
        <v>44666</v>
      </c>
      <c r="P9" s="54">
        <v>44695</v>
      </c>
      <c r="Q9" s="55">
        <v>29</v>
      </c>
      <c r="R9" s="56">
        <v>2</v>
      </c>
      <c r="S9" s="56" t="s">
        <v>58</v>
      </c>
      <c r="T9" s="57">
        <v>17</v>
      </c>
      <c r="U9" s="58">
        <v>44670</v>
      </c>
      <c r="V9" s="59"/>
      <c r="W9" s="60" t="s">
        <v>91</v>
      </c>
      <c r="X9" s="61">
        <v>44679</v>
      </c>
      <c r="Y9" s="62"/>
      <c r="Z9" s="63" t="s">
        <v>91</v>
      </c>
      <c r="AA9" s="64">
        <v>44708</v>
      </c>
    </row>
    <row r="10" spans="1:27" ht="16.149999999999999" thickBot="1" x14ac:dyDescent="0.55000000000000004">
      <c r="A10" s="80">
        <v>44655</v>
      </c>
      <c r="B10" s="81" t="s">
        <v>24</v>
      </c>
      <c r="C10" s="82" t="s">
        <v>25</v>
      </c>
      <c r="D10" s="83">
        <v>22.061</v>
      </c>
      <c r="E10" s="81" t="s">
        <v>26</v>
      </c>
      <c r="F10" s="82" t="s">
        <v>39</v>
      </c>
      <c r="G10" s="65" t="s">
        <v>43</v>
      </c>
      <c r="H10" s="66"/>
      <c r="I10" s="67">
        <v>68</v>
      </c>
      <c r="J10" s="68" t="s">
        <v>34</v>
      </c>
      <c r="K10" s="69">
        <v>0</v>
      </c>
      <c r="L10" s="70" t="s">
        <v>30</v>
      </c>
      <c r="M10" s="71">
        <v>44671</v>
      </c>
      <c r="N10" s="72">
        <v>18</v>
      </c>
      <c r="O10" s="71">
        <v>44676</v>
      </c>
      <c r="P10" s="73">
        <v>44675</v>
      </c>
      <c r="Q10" s="55">
        <v>-1</v>
      </c>
      <c r="R10" s="74">
        <v>0.5</v>
      </c>
      <c r="S10" s="74" t="s">
        <v>58</v>
      </c>
      <c r="T10" s="75">
        <v>18</v>
      </c>
      <c r="U10" s="76">
        <v>44680</v>
      </c>
      <c r="V10" s="77"/>
      <c r="W10" s="60" t="s">
        <v>91</v>
      </c>
      <c r="X10" s="78">
        <v>44689</v>
      </c>
      <c r="Y10" s="79"/>
      <c r="Z10" s="63" t="s">
        <v>91</v>
      </c>
      <c r="AA10" s="64">
        <v>44709</v>
      </c>
    </row>
    <row r="11" spans="1:27" ht="16.149999999999999" thickTop="1" x14ac:dyDescent="0.5">
      <c r="A11" s="42">
        <v>44655</v>
      </c>
      <c r="B11" s="43" t="s">
        <v>24</v>
      </c>
      <c r="C11" s="44" t="s">
        <v>25</v>
      </c>
      <c r="D11" s="45">
        <v>22.062000000000001</v>
      </c>
      <c r="E11" s="43" t="s">
        <v>26</v>
      </c>
      <c r="F11" s="44" t="s">
        <v>39</v>
      </c>
      <c r="G11" s="22" t="s">
        <v>44</v>
      </c>
      <c r="H11" s="47"/>
      <c r="I11" s="48">
        <v>54</v>
      </c>
      <c r="J11" s="49" t="s">
        <v>29</v>
      </c>
      <c r="K11" s="50">
        <v>24</v>
      </c>
      <c r="L11" s="51" t="s">
        <v>30</v>
      </c>
      <c r="M11" s="52">
        <v>44687</v>
      </c>
      <c r="N11" s="53">
        <v>20</v>
      </c>
      <c r="O11" s="52">
        <v>44692</v>
      </c>
      <c r="P11" s="54">
        <v>44691</v>
      </c>
      <c r="Q11" s="55">
        <v>-1</v>
      </c>
      <c r="R11" s="56">
        <v>8</v>
      </c>
      <c r="S11" s="56" t="s">
        <v>59</v>
      </c>
      <c r="T11" s="57">
        <v>21</v>
      </c>
      <c r="U11" s="58">
        <v>44696</v>
      </c>
      <c r="V11" s="59"/>
      <c r="W11" s="60" t="s">
        <v>91</v>
      </c>
      <c r="X11" s="61">
        <v>44705</v>
      </c>
      <c r="Y11" s="62"/>
      <c r="Z11" s="63" t="s">
        <v>91</v>
      </c>
      <c r="AA11" s="64">
        <v>44710</v>
      </c>
    </row>
    <row r="12" spans="1:27" ht="15.75" x14ac:dyDescent="0.5">
      <c r="A12" s="42">
        <v>44655</v>
      </c>
      <c r="B12" s="43" t="s">
        <v>24</v>
      </c>
      <c r="C12" s="44" t="s">
        <v>25</v>
      </c>
      <c r="D12" s="45">
        <v>22.062999999999999</v>
      </c>
      <c r="E12" s="43" t="s">
        <v>26</v>
      </c>
      <c r="F12" s="44" t="s">
        <v>39</v>
      </c>
      <c r="G12" s="46" t="s">
        <v>45</v>
      </c>
      <c r="H12" s="66"/>
      <c r="I12" s="67">
        <v>20</v>
      </c>
      <c r="J12" s="68" t="s">
        <v>32</v>
      </c>
      <c r="K12" s="69">
        <v>8</v>
      </c>
      <c r="L12" s="70" t="s">
        <v>35</v>
      </c>
      <c r="M12" s="71">
        <v>44688</v>
      </c>
      <c r="N12" s="72">
        <v>20</v>
      </c>
      <c r="O12" s="71">
        <v>44693</v>
      </c>
      <c r="P12" s="73">
        <v>44692</v>
      </c>
      <c r="Q12" s="55">
        <v>-1</v>
      </c>
      <c r="R12" s="74">
        <v>2</v>
      </c>
      <c r="S12" s="74" t="s">
        <v>58</v>
      </c>
      <c r="T12" s="75">
        <v>21</v>
      </c>
      <c r="U12" s="76">
        <v>44697</v>
      </c>
      <c r="V12" s="77"/>
      <c r="W12" s="60" t="s">
        <v>91</v>
      </c>
      <c r="X12" s="78">
        <v>44706</v>
      </c>
      <c r="Y12" s="79"/>
      <c r="Z12" s="63" t="s">
        <v>91</v>
      </c>
      <c r="AA12" s="64">
        <v>44711</v>
      </c>
    </row>
    <row r="13" spans="1:27" ht="16.149999999999999" thickBot="1" x14ac:dyDescent="0.55000000000000004">
      <c r="A13" s="80">
        <v>44655</v>
      </c>
      <c r="B13" s="81" t="s">
        <v>24</v>
      </c>
      <c r="C13" s="82" t="s">
        <v>25</v>
      </c>
      <c r="D13" s="83">
        <v>22.064</v>
      </c>
      <c r="E13" s="81" t="s">
        <v>26</v>
      </c>
      <c r="F13" s="82" t="s">
        <v>39</v>
      </c>
      <c r="G13" s="65" t="s">
        <v>46</v>
      </c>
      <c r="H13" s="47"/>
      <c r="I13" s="48">
        <v>10</v>
      </c>
      <c r="J13" s="49" t="s">
        <v>34</v>
      </c>
      <c r="K13" s="50">
        <v>0</v>
      </c>
      <c r="L13" s="51" t="s">
        <v>35</v>
      </c>
      <c r="M13" s="52">
        <v>44671</v>
      </c>
      <c r="N13" s="53">
        <v>18</v>
      </c>
      <c r="O13" s="52">
        <v>44676</v>
      </c>
      <c r="P13" s="54">
        <v>44675</v>
      </c>
      <c r="Q13" s="55">
        <v>-1</v>
      </c>
      <c r="R13" s="56">
        <v>0.5</v>
      </c>
      <c r="S13" s="56" t="s">
        <v>58</v>
      </c>
      <c r="T13" s="57">
        <v>18</v>
      </c>
      <c r="U13" s="58">
        <v>44680</v>
      </c>
      <c r="V13" s="59"/>
      <c r="W13" s="60" t="s">
        <v>91</v>
      </c>
      <c r="X13" s="61">
        <v>44689</v>
      </c>
      <c r="Y13" s="62"/>
      <c r="Z13" s="63" t="s">
        <v>91</v>
      </c>
      <c r="AA13" s="64">
        <v>44712</v>
      </c>
    </row>
    <row r="14" spans="1:27" ht="16.149999999999999" thickTop="1" x14ac:dyDescent="0.5">
      <c r="A14" s="42">
        <v>44655</v>
      </c>
      <c r="B14" s="43" t="s">
        <v>24</v>
      </c>
      <c r="C14" s="44" t="s">
        <v>25</v>
      </c>
      <c r="D14" s="45">
        <v>22.065000000000001</v>
      </c>
      <c r="E14" s="43" t="s">
        <v>26</v>
      </c>
      <c r="F14" s="44" t="s">
        <v>39</v>
      </c>
      <c r="G14" s="22" t="s">
        <v>47</v>
      </c>
      <c r="H14" s="66"/>
      <c r="I14" s="67">
        <v>50</v>
      </c>
      <c r="J14" s="68" t="s">
        <v>29</v>
      </c>
      <c r="K14" s="69">
        <v>16</v>
      </c>
      <c r="L14" s="70" t="s">
        <v>35</v>
      </c>
      <c r="M14" s="71">
        <v>44687</v>
      </c>
      <c r="N14" s="72">
        <v>20</v>
      </c>
      <c r="O14" s="71">
        <v>44692</v>
      </c>
      <c r="P14" s="73">
        <v>44700</v>
      </c>
      <c r="Q14" s="55">
        <v>8</v>
      </c>
      <c r="R14" s="74">
        <v>8</v>
      </c>
      <c r="S14" s="74" t="s">
        <v>59</v>
      </c>
      <c r="T14" s="75">
        <v>21</v>
      </c>
      <c r="U14" s="76">
        <v>44696</v>
      </c>
      <c r="V14" s="77"/>
      <c r="W14" s="60" t="s">
        <v>91</v>
      </c>
      <c r="X14" s="78">
        <v>44705</v>
      </c>
      <c r="Y14" s="79"/>
      <c r="Z14" s="63" t="s">
        <v>91</v>
      </c>
      <c r="AA14" s="64">
        <v>44713</v>
      </c>
    </row>
    <row r="15" spans="1:27" ht="15.75" x14ac:dyDescent="0.5">
      <c r="A15" s="80">
        <v>44655</v>
      </c>
      <c r="B15" s="81" t="s">
        <v>24</v>
      </c>
      <c r="C15" s="82" t="s">
        <v>25</v>
      </c>
      <c r="D15" s="83">
        <v>22.065999999999999</v>
      </c>
      <c r="E15" s="81" t="s">
        <v>26</v>
      </c>
      <c r="F15" s="82" t="s">
        <v>48</v>
      </c>
      <c r="G15" s="46" t="s">
        <v>49</v>
      </c>
      <c r="H15" s="47"/>
      <c r="I15" s="48">
        <v>100</v>
      </c>
      <c r="J15" s="49" t="s">
        <v>29</v>
      </c>
      <c r="K15" s="50">
        <v>24</v>
      </c>
      <c r="L15" s="51" t="s">
        <v>35</v>
      </c>
      <c r="M15" s="52">
        <v>44652</v>
      </c>
      <c r="N15" s="53">
        <v>15</v>
      </c>
      <c r="O15" s="52">
        <v>44657</v>
      </c>
      <c r="P15" s="54">
        <v>44659</v>
      </c>
      <c r="Q15" s="55">
        <v>2</v>
      </c>
      <c r="R15" s="56">
        <v>8</v>
      </c>
      <c r="S15" s="56" t="s">
        <v>59</v>
      </c>
      <c r="T15" s="57">
        <v>16</v>
      </c>
      <c r="U15" s="58">
        <v>44661</v>
      </c>
      <c r="V15" s="59"/>
      <c r="W15" s="60" t="s">
        <v>91</v>
      </c>
      <c r="X15" s="61">
        <v>44670</v>
      </c>
      <c r="Y15" s="62"/>
      <c r="Z15" s="63" t="s">
        <v>91</v>
      </c>
      <c r="AA15" s="64">
        <v>44714</v>
      </c>
    </row>
    <row r="16" spans="1:27" ht="16.149999999999999" thickBot="1" x14ac:dyDescent="0.55000000000000004">
      <c r="A16" s="42">
        <v>44656</v>
      </c>
      <c r="B16" s="43" t="s">
        <v>24</v>
      </c>
      <c r="C16" s="44" t="s">
        <v>25</v>
      </c>
      <c r="D16" s="45">
        <v>22.067</v>
      </c>
      <c r="E16" s="43" t="s">
        <v>26</v>
      </c>
      <c r="F16" s="44" t="s">
        <v>48</v>
      </c>
      <c r="G16" s="65" t="s">
        <v>50</v>
      </c>
      <c r="H16" s="66"/>
      <c r="I16" s="67">
        <v>35</v>
      </c>
      <c r="J16" s="68" t="s">
        <v>34</v>
      </c>
      <c r="K16" s="69">
        <v>0</v>
      </c>
      <c r="L16" s="70" t="s">
        <v>35</v>
      </c>
      <c r="M16" s="71">
        <v>44661</v>
      </c>
      <c r="N16" s="72">
        <v>16</v>
      </c>
      <c r="O16" s="71">
        <v>44666</v>
      </c>
      <c r="P16" s="73">
        <v>44659</v>
      </c>
      <c r="Q16" s="55">
        <v>-7</v>
      </c>
      <c r="R16" s="74">
        <v>0.5</v>
      </c>
      <c r="S16" s="74" t="s">
        <v>58</v>
      </c>
      <c r="T16" s="75">
        <v>17</v>
      </c>
      <c r="U16" s="76">
        <v>44670</v>
      </c>
      <c r="V16" s="77"/>
      <c r="W16" s="60" t="s">
        <v>91</v>
      </c>
      <c r="X16" s="78">
        <v>44679</v>
      </c>
      <c r="Y16" s="79"/>
      <c r="Z16" s="63" t="s">
        <v>91</v>
      </c>
      <c r="AA16" s="64">
        <v>44715</v>
      </c>
    </row>
    <row r="17" spans="1:27" ht="16.149999999999999" thickTop="1" x14ac:dyDescent="0.5">
      <c r="A17" s="42">
        <v>44656</v>
      </c>
      <c r="B17" s="43" t="s">
        <v>24</v>
      </c>
      <c r="C17" s="44" t="s">
        <v>25</v>
      </c>
      <c r="D17" s="45">
        <v>22.068000000000001</v>
      </c>
      <c r="E17" s="43" t="s">
        <v>26</v>
      </c>
      <c r="F17" s="44" t="s">
        <v>48</v>
      </c>
      <c r="G17" s="22" t="s">
        <v>51</v>
      </c>
      <c r="H17" s="47"/>
      <c r="I17" s="48">
        <v>10</v>
      </c>
      <c r="J17" s="49" t="s">
        <v>32</v>
      </c>
      <c r="K17" s="50">
        <v>4</v>
      </c>
      <c r="L17" s="51" t="s">
        <v>35</v>
      </c>
      <c r="M17" s="52">
        <v>44661</v>
      </c>
      <c r="N17" s="53">
        <v>16</v>
      </c>
      <c r="O17" s="52">
        <v>44666</v>
      </c>
      <c r="P17" s="54">
        <v>44673</v>
      </c>
      <c r="Q17" s="55">
        <v>7</v>
      </c>
      <c r="R17" s="56">
        <v>2</v>
      </c>
      <c r="S17" s="56" t="s">
        <v>58</v>
      </c>
      <c r="T17" s="57">
        <v>17</v>
      </c>
      <c r="U17" s="58">
        <v>44670</v>
      </c>
      <c r="V17" s="59"/>
      <c r="W17" s="60" t="s">
        <v>91</v>
      </c>
      <c r="X17" s="61">
        <v>44679</v>
      </c>
      <c r="Y17" s="62"/>
      <c r="Z17" s="63" t="s">
        <v>91</v>
      </c>
      <c r="AA17" s="64">
        <v>44716</v>
      </c>
    </row>
    <row r="18" spans="1:27" ht="15.75" x14ac:dyDescent="0.5">
      <c r="A18" s="80">
        <v>44656</v>
      </c>
      <c r="B18" s="81" t="s">
        <v>24</v>
      </c>
      <c r="C18" s="82" t="s">
        <v>25</v>
      </c>
      <c r="D18" s="83">
        <v>22.068999999999999</v>
      </c>
      <c r="E18" s="81" t="s">
        <v>26</v>
      </c>
      <c r="F18" s="82" t="s">
        <v>39</v>
      </c>
      <c r="G18" s="46" t="s">
        <v>52</v>
      </c>
      <c r="H18" s="66"/>
      <c r="I18" s="84">
        <v>50</v>
      </c>
      <c r="J18" s="68" t="s">
        <v>34</v>
      </c>
      <c r="K18" s="69">
        <v>0</v>
      </c>
      <c r="L18" s="70" t="s">
        <v>35</v>
      </c>
      <c r="M18" s="71">
        <v>44671</v>
      </c>
      <c r="N18" s="72">
        <v>18</v>
      </c>
      <c r="O18" s="71">
        <v>44676</v>
      </c>
      <c r="P18" s="73">
        <v>44704</v>
      </c>
      <c r="Q18" s="55">
        <v>28</v>
      </c>
      <c r="R18" s="74">
        <v>0.5</v>
      </c>
      <c r="S18" s="74" t="s">
        <v>58</v>
      </c>
      <c r="T18" s="75">
        <v>18</v>
      </c>
      <c r="U18" s="76">
        <v>44680</v>
      </c>
      <c r="V18" s="77"/>
      <c r="W18" s="60" t="s">
        <v>91</v>
      </c>
      <c r="X18" s="78">
        <v>44689</v>
      </c>
      <c r="Y18" s="79"/>
      <c r="Z18" s="63" t="s">
        <v>91</v>
      </c>
      <c r="AA18" s="64">
        <v>44717</v>
      </c>
    </row>
    <row r="19" spans="1:27" ht="16.149999999999999" thickBot="1" x14ac:dyDescent="0.55000000000000004">
      <c r="A19" s="42">
        <v>44658</v>
      </c>
      <c r="B19" s="43" t="s">
        <v>24</v>
      </c>
      <c r="C19" s="44" t="s">
        <v>25</v>
      </c>
      <c r="D19" s="45">
        <v>22.071000000000002</v>
      </c>
      <c r="E19" s="43" t="s">
        <v>26</v>
      </c>
      <c r="F19" s="44" t="s">
        <v>39</v>
      </c>
      <c r="G19" s="65" t="s">
        <v>53</v>
      </c>
      <c r="H19" s="47"/>
      <c r="I19" s="48">
        <v>100</v>
      </c>
      <c r="J19" s="49" t="s">
        <v>29</v>
      </c>
      <c r="K19" s="50">
        <v>24</v>
      </c>
      <c r="L19" s="51" t="s">
        <v>30</v>
      </c>
      <c r="M19" s="52">
        <v>44687</v>
      </c>
      <c r="N19" s="53">
        <v>20</v>
      </c>
      <c r="O19" s="52">
        <v>44692</v>
      </c>
      <c r="P19" s="54">
        <v>44705</v>
      </c>
      <c r="Q19" s="55">
        <v>13</v>
      </c>
      <c r="R19" s="56">
        <v>8</v>
      </c>
      <c r="S19" s="56" t="s">
        <v>59</v>
      </c>
      <c r="T19" s="57">
        <v>21</v>
      </c>
      <c r="U19" s="58">
        <v>44696</v>
      </c>
      <c r="V19" s="59"/>
      <c r="W19" s="60" t="s">
        <v>91</v>
      </c>
      <c r="X19" s="61">
        <v>44705</v>
      </c>
      <c r="Y19" s="62"/>
      <c r="Z19" s="63" t="s">
        <v>91</v>
      </c>
      <c r="AA19" s="64">
        <v>44718</v>
      </c>
    </row>
    <row r="20" spans="1:27" ht="16.149999999999999" thickTop="1" x14ac:dyDescent="0.5">
      <c r="A20" s="42">
        <v>44662</v>
      </c>
      <c r="B20" s="43" t="s">
        <v>24</v>
      </c>
      <c r="C20" s="44" t="s">
        <v>25</v>
      </c>
      <c r="D20" s="45">
        <v>22.073</v>
      </c>
      <c r="E20" s="43" t="s">
        <v>26</v>
      </c>
      <c r="F20" s="44" t="s">
        <v>39</v>
      </c>
      <c r="G20" s="22" t="s">
        <v>54</v>
      </c>
      <c r="H20" s="47"/>
      <c r="I20" s="48">
        <v>20</v>
      </c>
      <c r="J20" s="49" t="s">
        <v>32</v>
      </c>
      <c r="K20" s="69">
        <v>8</v>
      </c>
      <c r="L20" s="70" t="s">
        <v>30</v>
      </c>
      <c r="M20" s="71">
        <v>44688</v>
      </c>
      <c r="N20" s="72">
        <v>20</v>
      </c>
      <c r="O20" s="71">
        <v>44693</v>
      </c>
      <c r="P20" s="73">
        <v>44706</v>
      </c>
      <c r="Q20" s="55">
        <v>13</v>
      </c>
      <c r="R20" s="74">
        <v>2</v>
      </c>
      <c r="S20" s="74" t="s">
        <v>58</v>
      </c>
      <c r="T20" s="75">
        <v>21</v>
      </c>
      <c r="U20" s="76">
        <v>44697</v>
      </c>
      <c r="V20" s="77"/>
      <c r="W20" s="60" t="s">
        <v>91</v>
      </c>
      <c r="X20" s="78">
        <v>44706</v>
      </c>
      <c r="Y20" s="79"/>
      <c r="Z20" s="63" t="s">
        <v>91</v>
      </c>
      <c r="AA20" s="64">
        <v>44719</v>
      </c>
    </row>
    <row r="21" spans="1:27" ht="15.75" x14ac:dyDescent="0.5">
      <c r="A21" s="80">
        <v>44664</v>
      </c>
      <c r="B21" s="81" t="s">
        <v>24</v>
      </c>
      <c r="C21" s="82" t="s">
        <v>25</v>
      </c>
      <c r="D21" s="83">
        <v>22.074000000000002</v>
      </c>
      <c r="E21" s="81" t="s">
        <v>26</v>
      </c>
      <c r="F21" s="82" t="s">
        <v>36</v>
      </c>
      <c r="G21" s="46" t="s">
        <v>55</v>
      </c>
      <c r="H21" s="66"/>
      <c r="I21" s="67">
        <v>15</v>
      </c>
      <c r="J21" s="68" t="s">
        <v>34</v>
      </c>
      <c r="K21" s="50">
        <v>0</v>
      </c>
      <c r="L21" s="51" t="s">
        <v>35</v>
      </c>
      <c r="M21" s="52">
        <v>44671</v>
      </c>
      <c r="N21" s="53">
        <v>18</v>
      </c>
      <c r="O21" s="52">
        <v>44676</v>
      </c>
      <c r="P21" s="54">
        <v>44707</v>
      </c>
      <c r="Q21" s="55">
        <v>31</v>
      </c>
      <c r="R21" s="56">
        <v>0.5</v>
      </c>
      <c r="S21" s="56" t="s">
        <v>58</v>
      </c>
      <c r="T21" s="57">
        <v>18</v>
      </c>
      <c r="U21" s="58">
        <v>44680</v>
      </c>
      <c r="V21" s="59"/>
      <c r="W21" s="60" t="s">
        <v>91</v>
      </c>
      <c r="X21" s="61">
        <v>44689</v>
      </c>
      <c r="Y21" s="62"/>
      <c r="Z21" s="63" t="s">
        <v>91</v>
      </c>
      <c r="AA21" s="64">
        <v>44720</v>
      </c>
    </row>
    <row r="22" spans="1:27" ht="16.149999999999999" thickBot="1" x14ac:dyDescent="0.55000000000000004">
      <c r="A22" s="42">
        <v>44664</v>
      </c>
      <c r="B22" s="43" t="s">
        <v>24</v>
      </c>
      <c r="C22" s="44" t="s">
        <v>25</v>
      </c>
      <c r="D22" s="45">
        <v>22.074999999999999</v>
      </c>
      <c r="E22" s="43" t="s">
        <v>26</v>
      </c>
      <c r="F22" s="44" t="s">
        <v>36</v>
      </c>
      <c r="G22" s="65" t="s">
        <v>56</v>
      </c>
      <c r="H22" s="47"/>
      <c r="I22" s="48">
        <v>55</v>
      </c>
      <c r="J22" s="49" t="s">
        <v>29</v>
      </c>
      <c r="K22" s="69">
        <v>24</v>
      </c>
      <c r="L22" s="70" t="s">
        <v>30</v>
      </c>
      <c r="M22" s="71">
        <v>44676</v>
      </c>
      <c r="N22" s="72">
        <v>18</v>
      </c>
      <c r="O22" s="71">
        <v>44681</v>
      </c>
      <c r="P22" s="73">
        <v>44678</v>
      </c>
      <c r="Q22" s="55">
        <v>-3</v>
      </c>
      <c r="R22" s="74">
        <v>8</v>
      </c>
      <c r="S22" s="74" t="s">
        <v>59</v>
      </c>
      <c r="T22" s="75">
        <v>19</v>
      </c>
      <c r="U22" s="76">
        <v>44685</v>
      </c>
      <c r="V22" s="77">
        <v>44687</v>
      </c>
      <c r="W22" s="60">
        <v>2</v>
      </c>
      <c r="X22" s="78">
        <v>44694</v>
      </c>
      <c r="Y22" s="79">
        <v>44690</v>
      </c>
      <c r="Z22" s="63">
        <v>-4</v>
      </c>
      <c r="AA22" s="64">
        <v>44691</v>
      </c>
    </row>
    <row r="23" spans="1:27" ht="16.5" thickTop="1" thickBot="1" x14ac:dyDescent="0.55000000000000004">
      <c r="A23" s="80">
        <v>44664</v>
      </c>
      <c r="B23" s="81" t="s">
        <v>24</v>
      </c>
      <c r="C23" s="82" t="s">
        <v>25</v>
      </c>
      <c r="D23" s="83">
        <v>22.076000000000001</v>
      </c>
      <c r="E23" s="81" t="s">
        <v>26</v>
      </c>
      <c r="F23" s="82" t="s">
        <v>36</v>
      </c>
      <c r="G23" s="22" t="s">
        <v>57</v>
      </c>
      <c r="H23" s="85"/>
      <c r="I23" s="86">
        <v>30</v>
      </c>
      <c r="J23" s="87" t="s">
        <v>29</v>
      </c>
      <c r="K23" s="88">
        <v>16</v>
      </c>
      <c r="L23" s="89" t="s">
        <v>30</v>
      </c>
      <c r="M23" s="90">
        <v>44676</v>
      </c>
      <c r="N23" s="91">
        <v>18</v>
      </c>
      <c r="O23" s="90">
        <v>44681</v>
      </c>
      <c r="P23" s="92">
        <v>44678</v>
      </c>
      <c r="Q23" s="93">
        <v>-3</v>
      </c>
      <c r="R23" s="94">
        <v>4</v>
      </c>
      <c r="S23" s="94" t="s">
        <v>59</v>
      </c>
      <c r="T23" s="95">
        <v>19</v>
      </c>
      <c r="U23" s="96">
        <v>44685</v>
      </c>
      <c r="V23" s="97">
        <v>44687</v>
      </c>
      <c r="W23" s="98">
        <v>2</v>
      </c>
      <c r="X23" s="99">
        <v>44694</v>
      </c>
      <c r="Y23" s="100">
        <v>44690</v>
      </c>
      <c r="Z23" s="101">
        <v>-4</v>
      </c>
      <c r="AA23" s="102">
        <v>44691</v>
      </c>
    </row>
    <row r="24" spans="1:27" ht="14.65" thickTop="1" x14ac:dyDescent="0.45"/>
  </sheetData>
  <conditionalFormatting sqref="G1:G23">
    <cfRule type="containsText" dxfId="21" priority="25" operator="containsText" text="&quot;">
      <formula>NOT(ISERROR(SEARCH("""",G1)))</formula>
    </cfRule>
  </conditionalFormatting>
  <conditionalFormatting sqref="E1:E18">
    <cfRule type="beginsWith" dxfId="20" priority="24" operator="beginsWith" text="A">
      <formula>LEFT(E1,LEN("A"))="A"</formula>
    </cfRule>
  </conditionalFormatting>
  <conditionalFormatting sqref="F1:F18">
    <cfRule type="beginsWith" dxfId="19" priority="17" operator="beginsWith" text="MD">
      <formula>LEFT(F1,LEN("MD"))="MD"</formula>
    </cfRule>
    <cfRule type="beginsWith" dxfId="18" priority="18" operator="beginsWith" text="CG">
      <formula>LEFT(F1,LEN("CG"))="CG"</formula>
    </cfRule>
    <cfRule type="beginsWith" dxfId="17" priority="19" operator="beginsWith" text="BH">
      <formula>LEFT(F1,LEN("BH"))="BH"</formula>
    </cfRule>
    <cfRule type="beginsWith" dxfId="16" priority="20" operator="beginsWith" text="GR">
      <formula>LEFT(F1,LEN("GR"))="GR"</formula>
    </cfRule>
    <cfRule type="beginsWith" dxfId="15" priority="21" operator="beginsWith" text="FP">
      <formula>LEFT(F1,LEN("FP"))="FP"</formula>
    </cfRule>
    <cfRule type="beginsWith" dxfId="14" priority="22" operator="beginsWith" text="FS">
      <formula>LEFT(F1,LEN("FS"))="FS"</formula>
    </cfRule>
    <cfRule type="beginsWith" dxfId="13" priority="23" operator="beginsWith" text="JMH">
      <formula>LEFT(F1,LEN("JMH"))="JMH"</formula>
    </cfRule>
  </conditionalFormatting>
  <conditionalFormatting sqref="G19:G23">
    <cfRule type="containsText" dxfId="12" priority="16" operator="containsText" text="&quot;">
      <formula>NOT(ISERROR(SEARCH("""",G19)))</formula>
    </cfRule>
  </conditionalFormatting>
  <conditionalFormatting sqref="E19:E23">
    <cfRule type="beginsWith" dxfId="11" priority="15" operator="beginsWith" text="A">
      <formula>LEFT(E19,LEN("A"))="A"</formula>
    </cfRule>
  </conditionalFormatting>
  <conditionalFormatting sqref="D19:D23">
    <cfRule type="duplicateValues" dxfId="10" priority="7"/>
  </conditionalFormatting>
  <conditionalFormatting sqref="F19:F23">
    <cfRule type="beginsWith" dxfId="9" priority="8" operator="beginsWith" text="MD">
      <formula>LEFT(F19,LEN("MD"))="MD"</formula>
    </cfRule>
    <cfRule type="beginsWith" dxfId="8" priority="9" operator="beginsWith" text="CG">
      <formula>LEFT(F19,LEN("CG"))="CG"</formula>
    </cfRule>
    <cfRule type="beginsWith" dxfId="7" priority="10" operator="beginsWith" text="BH">
      <formula>LEFT(F19,LEN("BH"))="BH"</formula>
    </cfRule>
    <cfRule type="beginsWith" dxfId="6" priority="11" operator="beginsWith" text="GR">
      <formula>LEFT(F19,LEN("GR"))="GR"</formula>
    </cfRule>
    <cfRule type="beginsWith" dxfId="5" priority="12" operator="beginsWith" text="FP">
      <formula>LEFT(F19,LEN("FP"))="FP"</formula>
    </cfRule>
    <cfRule type="beginsWith" dxfId="4" priority="13" operator="beginsWith" text="FS">
      <formula>LEFT(F19,LEN("FS"))="FS"</formula>
    </cfRule>
    <cfRule type="beginsWith" dxfId="3" priority="14" operator="beginsWith" text="JMH">
      <formula>LEFT(F19,LEN("JMH"))="JMH"</formula>
    </cfRule>
  </conditionalFormatting>
  <conditionalFormatting sqref="D1:D18">
    <cfRule type="duplicateValues" dxfId="2" priority="26"/>
  </conditionalFormatting>
  <conditionalFormatting sqref="AA2:AA23">
    <cfRule type="expression" dxfId="1" priority="2">
      <formula>Y2&gt;AA2</formula>
    </cfRule>
  </conditionalFormatting>
  <conditionalFormatting sqref="G2:G23">
    <cfRule type="expression" dxfId="0" priority="1">
      <formula>Y2&gt;AA2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322F0148-1146-4E6C-9924-7F89518B013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Q2:Q23 S2:S23</xm:sqref>
        </x14:conditionalFormatting>
        <x14:conditionalFormatting xmlns:xm="http://schemas.microsoft.com/office/excel/2006/main">
          <x14:cfRule type="iconSet" priority="5" id="{73951639-A269-482D-8CFC-9FA465CD0BB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Z2:Z23</xm:sqref>
        </x14:conditionalFormatting>
        <x14:conditionalFormatting xmlns:xm="http://schemas.microsoft.com/office/excel/2006/main">
          <x14:cfRule type="iconSet" priority="4" id="{B58EEC0B-443E-4227-A7B8-5F84E66B8A4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W2:W23</xm:sqref>
        </x14:conditionalFormatting>
        <x14:conditionalFormatting xmlns:xm="http://schemas.microsoft.com/office/excel/2006/main">
          <x14:cfRule type="iconSet" priority="3" id="{A78C0373-CB37-48B1-B4AE-926F34180D3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S2:S23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F5057-C82D-49FA-A67B-563DCD653721}">
  <dimension ref="B2:K36"/>
  <sheetViews>
    <sheetView tabSelected="1" workbookViewId="0">
      <selection activeCell="H2" sqref="H2"/>
    </sheetView>
  </sheetViews>
  <sheetFormatPr baseColWidth="10" defaultRowHeight="14.25" x14ac:dyDescent="0.45"/>
  <cols>
    <col min="2" max="2" width="16.19921875" bestFit="1" customWidth="1"/>
    <col min="3" max="9" width="12.86328125" customWidth="1"/>
    <col min="10" max="10" width="25.796875" bestFit="1" customWidth="1"/>
    <col min="11" max="11" width="11.796875" bestFit="1" customWidth="1"/>
    <col min="12" max="12" width="11" bestFit="1" customWidth="1"/>
    <col min="13" max="14" width="8.796875" bestFit="1" customWidth="1"/>
    <col min="15" max="15" width="11.796875" bestFit="1" customWidth="1"/>
    <col min="16" max="16" width="11" bestFit="1" customWidth="1"/>
    <col min="17" max="17" width="10.33203125" bestFit="1" customWidth="1"/>
    <col min="18" max="18" width="11.796875" bestFit="1" customWidth="1"/>
    <col min="19" max="19" width="11" bestFit="1" customWidth="1"/>
  </cols>
  <sheetData>
    <row r="2" spans="2:9" x14ac:dyDescent="0.45">
      <c r="B2" s="103" t="s">
        <v>60</v>
      </c>
      <c r="C2" s="103"/>
      <c r="D2" t="s">
        <v>61</v>
      </c>
      <c r="E2" t="s">
        <v>12</v>
      </c>
    </row>
    <row r="3" spans="2:9" x14ac:dyDescent="0.45">
      <c r="B3" s="103"/>
      <c r="C3" s="103"/>
      <c r="D3" t="s">
        <v>62</v>
      </c>
      <c r="G3" t="s">
        <v>63</v>
      </c>
    </row>
    <row r="4" spans="2:9" x14ac:dyDescent="0.45">
      <c r="B4" t="s">
        <v>11</v>
      </c>
      <c r="C4" t="s">
        <v>6</v>
      </c>
      <c r="D4" s="104" t="s">
        <v>64</v>
      </c>
      <c r="E4" s="104" t="s">
        <v>65</v>
      </c>
      <c r="F4" s="104" t="s">
        <v>66</v>
      </c>
      <c r="G4" s="104" t="s">
        <v>67</v>
      </c>
      <c r="H4" s="104" t="s">
        <v>68</v>
      </c>
      <c r="I4" s="104" t="s">
        <v>69</v>
      </c>
    </row>
    <row r="5" spans="2:9" x14ac:dyDescent="0.45">
      <c r="B5" t="s">
        <v>35</v>
      </c>
      <c r="D5">
        <v>2</v>
      </c>
      <c r="E5">
        <v>3</v>
      </c>
      <c r="F5">
        <v>3</v>
      </c>
      <c r="G5">
        <v>1</v>
      </c>
      <c r="H5">
        <v>3</v>
      </c>
      <c r="I5">
        <v>1</v>
      </c>
    </row>
    <row r="6" spans="2:9" x14ac:dyDescent="0.45">
      <c r="C6" s="105" t="s">
        <v>70</v>
      </c>
      <c r="D6">
        <v>1</v>
      </c>
    </row>
    <row r="7" spans="2:9" x14ac:dyDescent="0.45">
      <c r="C7" s="105" t="s">
        <v>71</v>
      </c>
      <c r="D7">
        <v>1</v>
      </c>
    </row>
    <row r="8" spans="2:9" x14ac:dyDescent="0.45">
      <c r="C8" s="105" t="s">
        <v>72</v>
      </c>
      <c r="E8">
        <v>1</v>
      </c>
    </row>
    <row r="9" spans="2:9" x14ac:dyDescent="0.45">
      <c r="C9" s="105" t="s">
        <v>73</v>
      </c>
      <c r="E9">
        <v>1</v>
      </c>
    </row>
    <row r="10" spans="2:9" x14ac:dyDescent="0.45">
      <c r="C10" s="105" t="s">
        <v>74</v>
      </c>
      <c r="E10">
        <v>1</v>
      </c>
    </row>
    <row r="11" spans="2:9" x14ac:dyDescent="0.45">
      <c r="C11" s="105" t="s">
        <v>75</v>
      </c>
      <c r="F11">
        <v>1</v>
      </c>
    </row>
    <row r="12" spans="2:9" x14ac:dyDescent="0.45">
      <c r="C12" s="105" t="s">
        <v>76</v>
      </c>
      <c r="F12">
        <v>1</v>
      </c>
    </row>
    <row r="13" spans="2:9" x14ac:dyDescent="0.45">
      <c r="C13" s="105" t="s">
        <v>77</v>
      </c>
      <c r="F13">
        <v>1</v>
      </c>
    </row>
    <row r="14" spans="2:9" x14ac:dyDescent="0.45">
      <c r="C14" s="105" t="s">
        <v>78</v>
      </c>
      <c r="G14">
        <v>1</v>
      </c>
    </row>
    <row r="15" spans="2:9" x14ac:dyDescent="0.45">
      <c r="C15" s="105" t="s">
        <v>79</v>
      </c>
      <c r="H15">
        <v>1</v>
      </c>
    </row>
    <row r="16" spans="2:9" x14ac:dyDescent="0.45">
      <c r="C16" s="105" t="s">
        <v>80</v>
      </c>
      <c r="H16">
        <v>1</v>
      </c>
    </row>
    <row r="17" spans="2:11" x14ac:dyDescent="0.45">
      <c r="C17" s="105" t="s">
        <v>81</v>
      </c>
      <c r="H17">
        <v>1</v>
      </c>
    </row>
    <row r="18" spans="2:11" x14ac:dyDescent="0.45">
      <c r="C18" s="105" t="s">
        <v>82</v>
      </c>
      <c r="I18">
        <v>1</v>
      </c>
    </row>
    <row r="27" spans="2:11" x14ac:dyDescent="0.45">
      <c r="B27" s="103" t="s">
        <v>60</v>
      </c>
      <c r="C27" s="103"/>
      <c r="D27" t="s">
        <v>11</v>
      </c>
      <c r="E27" t="s">
        <v>6</v>
      </c>
    </row>
    <row r="28" spans="2:11" x14ac:dyDescent="0.45">
      <c r="B28" s="103"/>
      <c r="C28" s="103"/>
      <c r="D28" t="s">
        <v>30</v>
      </c>
      <c r="K28" t="s">
        <v>83</v>
      </c>
    </row>
    <row r="29" spans="2:11" x14ac:dyDescent="0.45">
      <c r="B29" t="s">
        <v>61</v>
      </c>
      <c r="C29" t="s">
        <v>12</v>
      </c>
      <c r="D29" s="106" t="s">
        <v>84</v>
      </c>
      <c r="E29" s="106" t="s">
        <v>85</v>
      </c>
      <c r="F29" s="106" t="s">
        <v>86</v>
      </c>
      <c r="G29" s="106" t="s">
        <v>87</v>
      </c>
      <c r="H29" s="106" t="s">
        <v>88</v>
      </c>
      <c r="I29" s="106" t="s">
        <v>89</v>
      </c>
      <c r="J29" s="106" t="s">
        <v>90</v>
      </c>
    </row>
    <row r="30" spans="2:11" x14ac:dyDescent="0.45">
      <c r="B30" t="s">
        <v>62</v>
      </c>
    </row>
    <row r="31" spans="2:11" x14ac:dyDescent="0.45">
      <c r="C31" s="104" t="s">
        <v>65</v>
      </c>
      <c r="D31">
        <v>1</v>
      </c>
      <c r="K31">
        <v>1</v>
      </c>
    </row>
    <row r="32" spans="2:11" x14ac:dyDescent="0.45">
      <c r="C32" s="104" t="s">
        <v>66</v>
      </c>
      <c r="G32">
        <v>1</v>
      </c>
      <c r="K32">
        <v>1</v>
      </c>
    </row>
    <row r="33" spans="2:11" x14ac:dyDescent="0.45">
      <c r="B33" t="s">
        <v>63</v>
      </c>
    </row>
    <row r="34" spans="2:11" x14ac:dyDescent="0.45">
      <c r="C34" s="104" t="s">
        <v>67</v>
      </c>
      <c r="I34">
        <v>1</v>
      </c>
      <c r="J34">
        <v>1</v>
      </c>
      <c r="K34">
        <v>2</v>
      </c>
    </row>
    <row r="35" spans="2:11" x14ac:dyDescent="0.45">
      <c r="C35" s="104" t="s">
        <v>68</v>
      </c>
      <c r="E35">
        <v>1</v>
      </c>
      <c r="H35">
        <v>1</v>
      </c>
      <c r="K35">
        <v>2</v>
      </c>
    </row>
    <row r="36" spans="2:11" x14ac:dyDescent="0.45">
      <c r="C36" s="104" t="s">
        <v>69</v>
      </c>
      <c r="F36">
        <v>1</v>
      </c>
      <c r="K36">
        <v>1</v>
      </c>
    </row>
  </sheetData>
  <conditionalFormatting pivot="1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{230C03EA-5282-4DC3-B292-8EBE137E2B4C}</x14:id>
        </ext>
      </extLst>
    </cfRule>
  </conditionalFormatting>
  <conditionalFormatting pivot="1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{13028BE0-0C20-4915-B611-70EBE473F168}</x14:id>
        </ext>
      </extLst>
    </cfRule>
  </conditionalFormatting>
  <conditionalFormatting pivot="1" sqref="D6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{199DA8F2-BEE9-4DA7-8B97-A697DD0B12C1}</x14:id>
        </ext>
      </extLst>
    </cfRule>
  </conditionalFormatting>
  <conditionalFormatting pivot="1" sqref="D6:I18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{FBF39661-861B-4262-9FE5-ED4A273EED53}</x14:id>
        </ext>
      </extLst>
    </cfRule>
  </conditionalFormatting>
  <conditionalFormatting pivot="1" sqref="D30:J36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{1952883C-3257-4450-8909-AFEA0B243F55}</x14:id>
        </ext>
      </extLst>
    </cfRule>
  </conditionalFormatting>
  <pageMargins left="0.7" right="0.7" top="0.75" bottom="0.75" header="0.3" footer="0.3"/>
  <pageSetup paperSize="9" orientation="portrait" verticalDpi="0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230C03EA-5282-4DC3-B292-8EBE137E2B4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</x14:conditionalFormatting>
        <x14:conditionalFormatting xmlns:xm="http://schemas.microsoft.com/office/excel/2006/main" pivot="1">
          <x14:cfRule type="dataBar" id="{13028BE0-0C20-4915-B611-70EBE473F1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</x14:conditionalFormatting>
        <x14:conditionalFormatting xmlns:xm="http://schemas.microsoft.com/office/excel/2006/main" pivot="1">
          <x14:cfRule type="dataBar" id="{199DA8F2-BEE9-4DA7-8B97-A697DD0B12C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D6</xm:sqref>
        </x14:conditionalFormatting>
        <x14:conditionalFormatting xmlns:xm="http://schemas.microsoft.com/office/excel/2006/main" pivot="1">
          <x14:cfRule type="dataBar" id="{FBF39661-861B-4262-9FE5-ED4A273EED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D6:I18</xm:sqref>
        </x14:conditionalFormatting>
        <x14:conditionalFormatting xmlns:xm="http://schemas.microsoft.com/office/excel/2006/main" pivot="1">
          <x14:cfRule type="dataBar" id="{1952883C-3257-4450-8909-AFEA0B243F5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D30:J36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 dossier</vt:lpstr>
      <vt:lpstr>Gantt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DELDYCKE</dc:creator>
  <cp:lastModifiedBy>Gaetan DELDYCKE</cp:lastModifiedBy>
  <dcterms:created xsi:type="dcterms:W3CDTF">2022-05-09T14:31:47Z</dcterms:created>
  <dcterms:modified xsi:type="dcterms:W3CDTF">2022-05-09T14:32:56Z</dcterms:modified>
</cp:coreProperties>
</file>