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Profils_TSE\Profils\irrigation3\Bureau\"/>
    </mc:Choice>
  </mc:AlternateContent>
  <bookViews>
    <workbookView xWindow="0" yWindow="600" windowWidth="28800" windowHeight="11130"/>
  </bookViews>
  <sheets>
    <sheet name="Feuil1" sheetId="1" r:id="rId1"/>
  </sheets>
  <externalReferences>
    <externalReference r:id="rId2"/>
  </externalReferenc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K46" i="1" l="1"/>
  <c r="J46" i="1"/>
  <c r="I46" i="1"/>
  <c r="H46" i="1"/>
  <c r="G46" i="1"/>
  <c r="F46" i="1"/>
  <c r="E46" i="1"/>
  <c r="D46" i="1"/>
  <c r="C46" i="1"/>
  <c r="L45" i="1"/>
  <c r="L44" i="1"/>
  <c r="L43" i="1"/>
  <c r="L42" i="1"/>
  <c r="L41" i="1"/>
  <c r="L40" i="1"/>
  <c r="L39" i="1"/>
  <c r="L38" i="1"/>
  <c r="L37" i="1"/>
  <c r="L36" i="1"/>
  <c r="L35" i="1"/>
  <c r="L34" i="1"/>
  <c r="L33" i="1"/>
  <c r="L32" i="1"/>
  <c r="L31" i="1"/>
  <c r="L30" i="1"/>
  <c r="L29" i="1"/>
  <c r="L28" i="1"/>
  <c r="L27" i="1"/>
  <c r="L26" i="1"/>
  <c r="L25" i="1"/>
  <c r="L24" i="1"/>
  <c r="L23" i="1"/>
  <c r="L22" i="1"/>
  <c r="L21" i="1"/>
  <c r="L20" i="1"/>
  <c r="L19" i="1"/>
  <c r="L18" i="1"/>
  <c r="L16" i="1"/>
  <c r="L15" i="1"/>
  <c r="L14" i="1"/>
  <c r="L13" i="1"/>
  <c r="L12" i="1"/>
  <c r="L11" i="1"/>
  <c r="L10" i="1"/>
  <c r="L9" i="1"/>
  <c r="L7" i="1"/>
  <c r="L6" i="1"/>
  <c r="L5" i="1"/>
  <c r="L4" i="1"/>
  <c r="L2" i="1"/>
  <c r="L3" i="1" l="1"/>
  <c r="L47" i="1" l="1"/>
  <c r="L46" i="1"/>
  <c r="B46" i="1"/>
  <c r="B2" i="1"/>
</calcChain>
</file>

<file path=xl/sharedStrings.xml><?xml version="1.0" encoding="utf-8"?>
<sst xmlns="http://schemas.openxmlformats.org/spreadsheetml/2006/main" count="110" uniqueCount="62">
  <si>
    <t>Arroseurs</t>
  </si>
  <si>
    <t xml:space="preserve">Zone 1 </t>
  </si>
  <si>
    <t>Zone 2</t>
  </si>
  <si>
    <t xml:space="preserve">Zone 3 </t>
  </si>
  <si>
    <t xml:space="preserve">Zone 4 </t>
  </si>
  <si>
    <t xml:space="preserve">Zone 5 </t>
  </si>
  <si>
    <t>Zone 6</t>
  </si>
  <si>
    <t>Zone 7</t>
  </si>
  <si>
    <t>Zone 8</t>
  </si>
  <si>
    <t>Zone 9</t>
  </si>
  <si>
    <t>Zone 10</t>
  </si>
  <si>
    <t>Total</t>
  </si>
  <si>
    <t>N°Arroseur</t>
  </si>
  <si>
    <t>TYPE</t>
  </si>
  <si>
    <t>Buse</t>
  </si>
  <si>
    <t>ANGLE</t>
  </si>
  <si>
    <t>3504 Buse 0,75</t>
  </si>
  <si>
    <t>U</t>
  </si>
  <si>
    <t>3504 Buse 1,0</t>
  </si>
  <si>
    <t>3504 Buse 1,5</t>
  </si>
  <si>
    <t>3504 Buse 2,0</t>
  </si>
  <si>
    <t>3504 Buse 3,0</t>
  </si>
  <si>
    <t>3505 Buse 4,0</t>
  </si>
  <si>
    <t>5004 Buse 1,5</t>
  </si>
  <si>
    <t>5004 Buse 2,0</t>
  </si>
  <si>
    <t>5004 Buse 2,5</t>
  </si>
  <si>
    <t>5004 Buse 3,0</t>
  </si>
  <si>
    <t>5004 Buse 4,0</t>
  </si>
  <si>
    <t>5004 Buse 5,0</t>
  </si>
  <si>
    <t>5004 Buse 6,0</t>
  </si>
  <si>
    <t>5004 Buse 8,0</t>
  </si>
  <si>
    <t>Mp 800 90°</t>
  </si>
  <si>
    <t>Mp 800 180°</t>
  </si>
  <si>
    <t>Mp 800 210°</t>
  </si>
  <si>
    <t>Mp 800 360°</t>
  </si>
  <si>
    <t>Mp 1000 90°</t>
  </si>
  <si>
    <t>Mp 1000 180°</t>
  </si>
  <si>
    <t>Mp 1000 210°</t>
  </si>
  <si>
    <t>Mp 1000 270°</t>
  </si>
  <si>
    <t>Mp 1000 360°</t>
  </si>
  <si>
    <t>Mp 2000 90°</t>
  </si>
  <si>
    <t>Mp 2000 180°</t>
  </si>
  <si>
    <t>Mp 2000 210°</t>
  </si>
  <si>
    <t>Mp 2000 270°</t>
  </si>
  <si>
    <t>Mp 2000 360°</t>
  </si>
  <si>
    <t>Mp 3000 90°</t>
  </si>
  <si>
    <t>Mp 3000 180°</t>
  </si>
  <si>
    <t>Mp 3000 210°</t>
  </si>
  <si>
    <t>Mp 3000 270°</t>
  </si>
  <si>
    <t>Mp 3000 360°</t>
  </si>
  <si>
    <t>Mp 3500 90°</t>
  </si>
  <si>
    <t>Mp 3500 180°</t>
  </si>
  <si>
    <t>Mp 3500 210°</t>
  </si>
  <si>
    <t>Mp Gauche</t>
  </si>
  <si>
    <t>Mp Droite</t>
  </si>
  <si>
    <t>Mp Centre</t>
  </si>
  <si>
    <t>Mp Corner 45°</t>
  </si>
  <si>
    <t>Mp Corner 90°</t>
  </si>
  <si>
    <t>Mp Corner 105°</t>
  </si>
  <si>
    <t xml:space="preserve">Total Zones </t>
  </si>
  <si>
    <t>N°</t>
  </si>
  <si>
    <t>Max Voulu 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</si>
</sst>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.0"/>
    <numFmt numFmtId="165" formatCode="0&quot; U&quot;"/>
  </numFmts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000000"/>
      <name val="Calibri"/>
      <family val="2"/>
    </font>
    <font>
      <b/>
      <sz val="14"/>
      <color theme="4" tint="-0.249977111117893"/>
      <name val="Calibri"/>
      <family val="2"/>
      <scheme val="minor"/>
    </font>
    <font>
      <b/>
      <u/>
      <sz val="14"/>
      <color theme="9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4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</borders>
  <cellStyleXfs count="1">
    <xf numFmtId="0" fontId="0" fillId="0" borderId="0"/>
  </cellStyleXfs>
  <cellXfs count="37">
    <xf numFmtId="0" fontId="0" fillId="0" borderId="0" xfId="0"/>
    <xf numFmtId="0" fontId="0" fillId="2" borderId="0" xfId="0" applyFill="1"/>
    <xf numFmtId="0" fontId="0" fillId="3" borderId="0" xfId="0" applyFill="1"/>
    <xf numFmtId="0" fontId="0" fillId="3" borderId="0" xfId="0" applyFill="1" applyBorder="1"/>
    <xf numFmtId="0" fontId="0" fillId="0" borderId="1" xfId="0" applyBorder="1"/>
    <xf numFmtId="0" fontId="0" fillId="0" borderId="2" xfId="0" applyBorder="1" applyProtection="1">
      <protection locked="0"/>
    </xf>
    <xf numFmtId="2" fontId="0" fillId="0" borderId="2" xfId="0" applyNumberFormat="1" applyBorder="1"/>
    <xf numFmtId="0" fontId="0" fillId="0" borderId="3" xfId="0" applyBorder="1" applyProtection="1">
      <protection locked="0"/>
    </xf>
    <xf numFmtId="0" fontId="0" fillId="0" borderId="4" xfId="0" applyBorder="1" applyProtection="1">
      <protection locked="0"/>
    </xf>
    <xf numFmtId="0" fontId="0" fillId="0" borderId="5" xfId="0" applyBorder="1" applyProtection="1">
      <protection locked="0"/>
    </xf>
    <xf numFmtId="0" fontId="0" fillId="4" borderId="0" xfId="0" applyFill="1"/>
    <xf numFmtId="0" fontId="0" fillId="4" borderId="0" xfId="0" applyFill="1" applyBorder="1"/>
    <xf numFmtId="0" fontId="0" fillId="0" borderId="1" xfId="0" applyBorder="1" applyProtection="1">
      <protection locked="0"/>
    </xf>
    <xf numFmtId="0" fontId="0" fillId="0" borderId="6" xfId="0" applyBorder="1" applyProtection="1">
      <protection locked="0"/>
    </xf>
    <xf numFmtId="0" fontId="0" fillId="0" borderId="7" xfId="0" applyBorder="1" applyProtection="1">
      <protection locked="0"/>
    </xf>
    <xf numFmtId="0" fontId="0" fillId="0" borderId="8" xfId="0" applyBorder="1" applyProtection="1">
      <protection locked="0"/>
    </xf>
    <xf numFmtId="0" fontId="0" fillId="0" borderId="0" xfId="0" applyBorder="1" applyProtection="1">
      <protection locked="0"/>
    </xf>
    <xf numFmtId="0" fontId="0" fillId="0" borderId="9" xfId="0" applyBorder="1" applyProtection="1">
      <protection locked="0"/>
    </xf>
    <xf numFmtId="0" fontId="0" fillId="0" borderId="10" xfId="0" applyBorder="1" applyProtection="1">
      <protection locked="0"/>
    </xf>
    <xf numFmtId="0" fontId="0" fillId="0" borderId="11" xfId="0" applyBorder="1" applyProtection="1">
      <protection locked="0"/>
    </xf>
    <xf numFmtId="0" fontId="0" fillId="0" borderId="12" xfId="0" applyBorder="1" applyProtection="1">
      <protection locked="0"/>
    </xf>
    <xf numFmtId="0" fontId="0" fillId="2" borderId="1" xfId="0" applyFill="1" applyBorder="1"/>
    <xf numFmtId="0" fontId="0" fillId="0" borderId="0" xfId="0" applyBorder="1"/>
    <xf numFmtId="164" fontId="0" fillId="0" borderId="0" xfId="0" applyNumberFormat="1" applyBorder="1" applyAlignment="1">
      <alignment horizontal="left"/>
    </xf>
    <xf numFmtId="0" fontId="0" fillId="0" borderId="0" xfId="0" applyBorder="1" applyAlignment="1">
      <alignment horizontal="left"/>
    </xf>
    <xf numFmtId="0" fontId="0" fillId="0" borderId="0" xfId="0" applyNumberFormat="1" applyBorder="1" applyProtection="1"/>
    <xf numFmtId="165" fontId="0" fillId="0" borderId="0" xfId="0" applyNumberFormat="1" applyBorder="1" applyAlignment="1">
      <alignment horizontal="left"/>
    </xf>
    <xf numFmtId="2" fontId="0" fillId="0" borderId="4" xfId="0" applyNumberFormat="1" applyBorder="1"/>
    <xf numFmtId="2" fontId="0" fillId="0" borderId="4" xfId="0" applyNumberFormat="1" applyBorder="1" applyProtection="1"/>
    <xf numFmtId="2" fontId="0" fillId="0" borderId="3" xfId="0" applyNumberFormat="1" applyBorder="1"/>
    <xf numFmtId="0" fontId="0" fillId="2" borderId="13" xfId="0" applyFill="1" applyBorder="1"/>
    <xf numFmtId="0" fontId="0" fillId="5" borderId="12" xfId="0" applyFill="1" applyBorder="1"/>
    <xf numFmtId="0" fontId="0" fillId="5" borderId="3" xfId="0" applyFill="1" applyBorder="1" applyProtection="1">
      <protection locked="0"/>
    </xf>
    <xf numFmtId="0" fontId="0" fillId="5" borderId="3" xfId="0" applyFill="1" applyBorder="1"/>
    <xf numFmtId="2" fontId="1" fillId="6" borderId="2" xfId="0" applyNumberFormat="1" applyFont="1" applyFill="1" applyBorder="1"/>
    <xf numFmtId="0" fontId="3" fillId="0" borderId="0" xfId="0" applyFont="1" applyBorder="1"/>
    <xf numFmtId="0" fontId="4" fillId="0" borderId="0" xfId="0" applyFont="1" applyBorder="1"/>
  </cellXfs>
  <cellStyles count="1">
    <cellStyle name="Normal" xfId="0" builtinId="0"/>
  </cellStyles>
  <dxfs count="1"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95250</xdr:colOff>
          <xdr:row>46</xdr:row>
          <xdr:rowOff>47625</xdr:rowOff>
        </xdr:from>
        <xdr:to>
          <xdr:col>9</xdr:col>
          <xdr:colOff>657225</xdr:colOff>
          <xdr:row>48</xdr:row>
          <xdr:rowOff>161925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Effacer Cases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euille%20Calcul%20Debit%20Arroseur%20v1.2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  <sheetName val="Data"/>
    </sheetNames>
    <definedNames>
      <definedName name="Feuil1.Effacer_Cases"/>
    </definedNames>
    <sheetDataSet>
      <sheetData sheetId="0">
        <row r="2">
          <cell r="B2" t="str">
            <v xml:space="preserve">Zone 1 </v>
          </cell>
          <cell r="C2" t="str">
            <v>Zone 2</v>
          </cell>
          <cell r="D2" t="str">
            <v xml:space="preserve">Zone 3 </v>
          </cell>
          <cell r="E2" t="str">
            <v xml:space="preserve">Zone 4 </v>
          </cell>
          <cell r="F2" t="str">
            <v xml:space="preserve">Zone 5 </v>
          </cell>
          <cell r="G2" t="str">
            <v>Zone 6</v>
          </cell>
        </row>
      </sheetData>
      <sheetData sheetId="1">
        <row r="13">
          <cell r="B13">
            <v>3504</v>
          </cell>
          <cell r="C13">
            <v>5004</v>
          </cell>
          <cell r="F13">
            <v>0.05</v>
          </cell>
          <cell r="I13">
            <v>0.1</v>
          </cell>
          <cell r="L13">
            <v>0.28999999999999998</v>
          </cell>
          <cell r="O13">
            <v>0.04</v>
          </cell>
        </row>
        <row r="14">
          <cell r="B14">
            <v>0.16</v>
          </cell>
          <cell r="C14">
            <v>0.31</v>
          </cell>
          <cell r="F14">
            <v>0.1</v>
          </cell>
          <cell r="I14">
            <v>0.18</v>
          </cell>
          <cell r="L14">
            <v>0.65</v>
          </cell>
          <cell r="O14">
            <v>0.09</v>
          </cell>
        </row>
        <row r="15">
          <cell r="B15">
            <v>0.21</v>
          </cell>
          <cell r="C15">
            <v>0.41</v>
          </cell>
          <cell r="F15">
            <v>0.11</v>
          </cell>
          <cell r="I15">
            <v>0.2</v>
          </cell>
        </row>
        <row r="16">
          <cell r="B16">
            <v>0.3</v>
          </cell>
          <cell r="C16">
            <v>0.5</v>
          </cell>
          <cell r="I16">
            <v>0.25</v>
          </cell>
        </row>
        <row r="17">
          <cell r="B17">
            <v>0.39</v>
          </cell>
          <cell r="C17">
            <v>0.69</v>
          </cell>
        </row>
        <row r="18">
          <cell r="B18">
            <v>0.6</v>
          </cell>
          <cell r="C18">
            <v>0.81</v>
          </cell>
        </row>
        <row r="19">
          <cell r="C19">
            <v>1.03</v>
          </cell>
          <cell r="F19">
            <v>0.05</v>
          </cell>
          <cell r="I19">
            <v>0.2</v>
          </cell>
          <cell r="L19">
            <v>0.05</v>
          </cell>
        </row>
        <row r="20">
          <cell r="C20">
            <v>1.21</v>
          </cell>
          <cell r="F20">
            <v>0.1</v>
          </cell>
          <cell r="I20">
            <v>0.42</v>
          </cell>
          <cell r="L20">
            <v>0.05</v>
          </cell>
        </row>
        <row r="21">
          <cell r="F21">
            <v>0.11</v>
          </cell>
          <cell r="I21">
            <v>0.49</v>
          </cell>
        </row>
        <row r="22">
          <cell r="F22">
            <v>0.14000000000000001</v>
          </cell>
          <cell r="I22">
            <v>0.63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AA50"/>
  <sheetViews>
    <sheetView tabSelected="1" topLeftCell="A19" workbookViewId="0">
      <selection activeCell="A45" sqref="A45"/>
    </sheetView>
  </sheetViews>
  <sheetFormatPr baseColWidth="10" defaultRowHeight="15" x14ac:dyDescent="0.25"/>
  <cols>
    <col min="1" max="1" width="15.28515625" customWidth="1"/>
  </cols>
  <sheetData>
    <row r="1" spans="1:27" x14ac:dyDescent="0.25">
      <c r="A1" s="1" t="s">
        <v>0</v>
      </c>
      <c r="B1" s="2" t="s">
        <v>1</v>
      </c>
      <c r="C1" s="2" t="s">
        <v>2</v>
      </c>
      <c r="D1" s="2" t="s">
        <v>3</v>
      </c>
      <c r="E1" s="3" t="s">
        <v>4</v>
      </c>
      <c r="F1" s="2" t="s">
        <v>5</v>
      </c>
      <c r="G1" s="2" t="s">
        <v>6</v>
      </c>
      <c r="H1" s="2" t="s">
        <v>7</v>
      </c>
      <c r="I1" s="2" t="s">
        <v>8</v>
      </c>
      <c r="J1" s="2" t="s">
        <v>9</v>
      </c>
      <c r="K1" s="2" t="s">
        <v>10</v>
      </c>
      <c r="L1" s="2" t="s">
        <v>11</v>
      </c>
      <c r="M1" s="1"/>
      <c r="N1" t="s">
        <v>60</v>
      </c>
      <c r="O1" t="s">
        <v>13</v>
      </c>
      <c r="P1" t="s">
        <v>14</v>
      </c>
      <c r="Q1" t="s">
        <v>15</v>
      </c>
      <c r="S1" s="4" t="s">
        <v>60</v>
      </c>
      <c r="T1" t="s">
        <v>13</v>
      </c>
      <c r="U1" t="s">
        <v>14</v>
      </c>
      <c r="V1" t="s">
        <v>15</v>
      </c>
      <c r="X1" s="4" t="s">
        <v>12</v>
      </c>
      <c r="Y1" t="s">
        <v>13</v>
      </c>
      <c r="Z1" t="s">
        <v>14</v>
      </c>
      <c r="AA1" t="s">
        <v>15</v>
      </c>
    </row>
    <row r="2" spans="1:27" x14ac:dyDescent="0.25">
      <c r="A2" s="1" t="s">
        <v>16</v>
      </c>
      <c r="B2" s="5" t="b">
        <f ca="1">IF(P2=0.75,AND(O2=3504,B2+1))</f>
        <v>0</v>
      </c>
      <c r="C2" s="5"/>
      <c r="D2" s="5"/>
      <c r="E2" s="5"/>
      <c r="F2" s="5"/>
      <c r="G2" s="5"/>
      <c r="H2" s="5"/>
      <c r="I2" s="5"/>
      <c r="J2" s="5"/>
      <c r="K2" s="5"/>
      <c r="L2" s="6" t="e">
        <f>([1]Feuil1!B2+[1]Feuil1!C2+[1]Feuil1!D2+[1]Feuil1!E2+[1]Feuil1!F2+[1]Feuil1!G2+H2+I2+J2+K2)</f>
        <v>#VALUE!</v>
      </c>
      <c r="M2" s="1" t="s">
        <v>17</v>
      </c>
      <c r="N2">
        <v>1</v>
      </c>
      <c r="O2">
        <v>3504</v>
      </c>
      <c r="P2">
        <v>0.75</v>
      </c>
      <c r="S2" s="4">
        <v>26</v>
      </c>
      <c r="X2" s="4">
        <v>50</v>
      </c>
    </row>
    <row r="3" spans="1:27" x14ac:dyDescent="0.25">
      <c r="A3" s="1" t="s">
        <v>18</v>
      </c>
      <c r="B3" s="5"/>
      <c r="C3" s="5"/>
      <c r="D3" s="5"/>
      <c r="E3" s="5"/>
      <c r="F3" s="5"/>
      <c r="G3" s="5"/>
      <c r="H3" s="5"/>
      <c r="I3" s="5"/>
      <c r="J3" s="5"/>
      <c r="K3" s="5"/>
      <c r="L3" s="6">
        <f>([1]Feuil1!B3+[1]Feuil1!C3+[1]Feuil1!D3+[1]Feuil1!E3+[1]Feuil1!F3+[1]Feuil1!G3+H3+I3+J3+K3)</f>
        <v>0</v>
      </c>
      <c r="M3" s="1" t="s">
        <v>17</v>
      </c>
      <c r="N3">
        <v>2</v>
      </c>
      <c r="S3" s="4">
        <v>27</v>
      </c>
      <c r="X3" s="4">
        <v>51</v>
      </c>
    </row>
    <row r="4" spans="1:27" x14ac:dyDescent="0.25">
      <c r="A4" s="1" t="s">
        <v>19</v>
      </c>
      <c r="B4" s="7"/>
      <c r="C4" s="7"/>
      <c r="D4" s="7"/>
      <c r="E4" s="7"/>
      <c r="F4" s="7"/>
      <c r="G4" s="7"/>
      <c r="H4" s="7"/>
      <c r="I4" s="7"/>
      <c r="J4" s="7"/>
      <c r="K4" s="7"/>
      <c r="L4" s="6">
        <f>([1]Feuil1!B4+[1]Feuil1!C4+[1]Feuil1!D4+[1]Feuil1!E4+[1]Feuil1!F4+[1]Feuil1!G4+H4+I4+J4+K4)</f>
        <v>0</v>
      </c>
      <c r="M4" s="1" t="s">
        <v>17</v>
      </c>
      <c r="N4">
        <v>3</v>
      </c>
      <c r="S4" s="4">
        <v>28</v>
      </c>
      <c r="X4" s="4">
        <v>52</v>
      </c>
    </row>
    <row r="5" spans="1:27" x14ac:dyDescent="0.25">
      <c r="A5" s="1" t="s">
        <v>20</v>
      </c>
      <c r="B5" s="7"/>
      <c r="C5" s="8"/>
      <c r="D5" s="8"/>
      <c r="E5" s="8"/>
      <c r="F5" s="8"/>
      <c r="G5" s="8"/>
      <c r="H5" s="8"/>
      <c r="I5" s="8"/>
      <c r="J5" s="8"/>
      <c r="K5" s="8"/>
      <c r="L5" s="6">
        <f>([1]Feuil1!B5+[1]Feuil1!C5+[1]Feuil1!D5+[1]Feuil1!E5+[1]Feuil1!F5+[1]Feuil1!G5+H5+I5+J5+K5)</f>
        <v>0</v>
      </c>
      <c r="M5" s="1" t="s">
        <v>17</v>
      </c>
      <c r="N5">
        <v>4</v>
      </c>
      <c r="S5" s="4">
        <v>29</v>
      </c>
      <c r="X5" s="4">
        <v>53</v>
      </c>
    </row>
    <row r="6" spans="1:27" x14ac:dyDescent="0.25">
      <c r="A6" s="1" t="s">
        <v>21</v>
      </c>
      <c r="B6" s="7"/>
      <c r="C6" s="7"/>
      <c r="D6" s="8"/>
      <c r="E6" s="8"/>
      <c r="F6" s="8"/>
      <c r="G6" s="8"/>
      <c r="H6" s="8"/>
      <c r="I6" s="8"/>
      <c r="J6" s="8"/>
      <c r="K6" s="8"/>
      <c r="L6" s="6">
        <f>([1]Feuil1!B6+[1]Feuil1!C6+[1]Feuil1!D6+[1]Feuil1!E6+[1]Feuil1!F6+[1]Feuil1!G6+H6+I6+J6+K6)</f>
        <v>0</v>
      </c>
      <c r="M6" s="1" t="s">
        <v>17</v>
      </c>
      <c r="N6">
        <v>5</v>
      </c>
      <c r="S6" s="4">
        <v>30</v>
      </c>
      <c r="X6" s="4">
        <v>54</v>
      </c>
    </row>
    <row r="7" spans="1:27" x14ac:dyDescent="0.25">
      <c r="A7" s="1" t="s">
        <v>22</v>
      </c>
      <c r="B7" s="9"/>
      <c r="C7" s="9"/>
      <c r="D7" s="9"/>
      <c r="E7" s="9"/>
      <c r="F7" s="9"/>
      <c r="G7" s="9"/>
      <c r="H7" s="9"/>
      <c r="I7" s="9"/>
      <c r="J7" s="9"/>
      <c r="K7" s="9"/>
      <c r="L7" s="6">
        <f>([1]Feuil1!B7+[1]Feuil1!C7+[1]Feuil1!D7+[1]Feuil1!E7+[1]Feuil1!F7+[1]Feuil1!G7+H7+I7+J7+K7)</f>
        <v>0</v>
      </c>
      <c r="M7" s="1" t="s">
        <v>17</v>
      </c>
      <c r="N7">
        <v>6</v>
      </c>
      <c r="S7" s="4">
        <v>31</v>
      </c>
      <c r="X7" s="4">
        <v>55</v>
      </c>
    </row>
    <row r="8" spans="1:27" x14ac:dyDescent="0.25">
      <c r="A8" s="10"/>
      <c r="B8" s="11"/>
      <c r="C8" s="11"/>
      <c r="D8" s="11"/>
      <c r="E8" s="11"/>
      <c r="F8" s="11"/>
      <c r="G8" s="11"/>
      <c r="H8" s="11"/>
      <c r="I8" s="11"/>
      <c r="J8" s="11"/>
      <c r="K8" s="11"/>
      <c r="L8" s="11"/>
      <c r="M8" s="10"/>
      <c r="N8">
        <v>7</v>
      </c>
      <c r="S8" s="4">
        <v>32</v>
      </c>
      <c r="X8" s="4">
        <v>56</v>
      </c>
    </row>
    <row r="9" spans="1:27" x14ac:dyDescent="0.25">
      <c r="A9" s="1" t="s">
        <v>23</v>
      </c>
      <c r="B9" s="8"/>
      <c r="C9" s="8"/>
      <c r="D9" s="8"/>
      <c r="E9" s="8"/>
      <c r="F9" s="8"/>
      <c r="G9" s="8"/>
      <c r="H9" s="8"/>
      <c r="I9" s="8"/>
      <c r="J9" s="8"/>
      <c r="K9" s="8"/>
      <c r="L9" s="6">
        <f>([1]Feuil1!B9+[1]Feuil1!C9+[1]Feuil1!D9+[1]Feuil1!E9+[1]Feuil1!F9+[1]Feuil1!G9+H9+I9+J9+K9)</f>
        <v>0</v>
      </c>
      <c r="M9" s="1" t="s">
        <v>17</v>
      </c>
      <c r="N9">
        <v>8</v>
      </c>
      <c r="S9" s="4">
        <v>33</v>
      </c>
      <c r="X9" s="4">
        <v>57</v>
      </c>
    </row>
    <row r="10" spans="1:27" x14ac:dyDescent="0.25">
      <c r="A10" s="1" t="s">
        <v>24</v>
      </c>
      <c r="B10" s="8"/>
      <c r="C10" s="8"/>
      <c r="D10" s="8"/>
      <c r="E10" s="8"/>
      <c r="F10" s="8"/>
      <c r="G10" s="8"/>
      <c r="H10" s="8"/>
      <c r="I10" s="8"/>
      <c r="J10" s="8"/>
      <c r="K10" s="8"/>
      <c r="L10" s="6">
        <f>([1]Feuil1!B10+[1]Feuil1!C10+[1]Feuil1!D10+[1]Feuil1!E10+[1]Feuil1!F10+[1]Feuil1!G10+H10+I10+J10+K10)</f>
        <v>0</v>
      </c>
      <c r="M10" s="1" t="s">
        <v>17</v>
      </c>
      <c r="N10">
        <v>9</v>
      </c>
      <c r="S10" s="4">
        <v>34</v>
      </c>
      <c r="X10" s="4">
        <v>58</v>
      </c>
    </row>
    <row r="11" spans="1:27" x14ac:dyDescent="0.25">
      <c r="A11" s="1" t="s">
        <v>25</v>
      </c>
      <c r="B11" s="7"/>
      <c r="C11" s="7"/>
      <c r="D11" s="7"/>
      <c r="E11" s="7"/>
      <c r="F11" s="7"/>
      <c r="G11" s="7"/>
      <c r="H11" s="7"/>
      <c r="I11" s="7"/>
      <c r="J11" s="7"/>
      <c r="K11" s="7"/>
      <c r="L11" s="6">
        <f>([1]Feuil1!B11+[1]Feuil1!C11+[1]Feuil1!D11+[1]Feuil1!E11+[1]Feuil1!F11+[1]Feuil1!G11+H11+I11+J11+K11)</f>
        <v>0</v>
      </c>
      <c r="M11" s="1" t="s">
        <v>17</v>
      </c>
      <c r="N11">
        <v>10</v>
      </c>
      <c r="S11" s="4">
        <v>35</v>
      </c>
      <c r="X11" s="4">
        <v>59</v>
      </c>
    </row>
    <row r="12" spans="1:27" x14ac:dyDescent="0.25">
      <c r="A12" s="1" t="s">
        <v>26</v>
      </c>
      <c r="B12" s="9"/>
      <c r="C12" s="9"/>
      <c r="D12" s="9"/>
      <c r="E12" s="9"/>
      <c r="F12" s="9"/>
      <c r="G12" s="9"/>
      <c r="H12" s="9"/>
      <c r="I12" s="9"/>
      <c r="J12" s="9"/>
      <c r="K12" s="9"/>
      <c r="L12" s="6">
        <f>([1]Feuil1!B12+[1]Feuil1!C12+[1]Feuil1!D12+[1]Feuil1!E12+[1]Feuil1!F12+[1]Feuil1!G12+H12+I12+J12+K12)</f>
        <v>0</v>
      </c>
      <c r="M12" s="1" t="s">
        <v>17</v>
      </c>
      <c r="N12">
        <v>11</v>
      </c>
      <c r="S12" s="4">
        <v>36</v>
      </c>
      <c r="X12" s="4">
        <v>60</v>
      </c>
    </row>
    <row r="13" spans="1:27" x14ac:dyDescent="0.25">
      <c r="A13" s="1" t="s">
        <v>27</v>
      </c>
      <c r="B13" s="7"/>
      <c r="C13" s="7"/>
      <c r="D13" s="7"/>
      <c r="E13" s="7"/>
      <c r="F13" s="7"/>
      <c r="G13" s="7"/>
      <c r="H13" s="7"/>
      <c r="I13" s="7"/>
      <c r="J13" s="7"/>
      <c r="K13" s="7"/>
      <c r="L13" s="6">
        <f>([1]Feuil1!B13+[1]Feuil1!C13+[1]Feuil1!D13+[1]Feuil1!E13+[1]Feuil1!F13+[1]Feuil1!G13+H13+I13+J13+K13)</f>
        <v>0</v>
      </c>
      <c r="M13" s="1" t="s">
        <v>17</v>
      </c>
      <c r="N13">
        <v>12</v>
      </c>
      <c r="S13" s="4">
        <v>37</v>
      </c>
      <c r="X13" s="4">
        <v>61</v>
      </c>
    </row>
    <row r="14" spans="1:27" x14ac:dyDescent="0.25">
      <c r="A14" s="1" t="s">
        <v>28</v>
      </c>
      <c r="B14" s="7"/>
      <c r="C14" s="7"/>
      <c r="D14" s="7"/>
      <c r="E14" s="7"/>
      <c r="F14" s="7"/>
      <c r="G14" s="7"/>
      <c r="H14" s="7"/>
      <c r="I14" s="7"/>
      <c r="J14" s="7"/>
      <c r="K14" s="7"/>
      <c r="L14" s="6">
        <f>([1]Feuil1!B14+[1]Feuil1!C14+[1]Feuil1!D14+[1]Feuil1!E14+[1]Feuil1!F14+[1]Feuil1!G14+H14+I14+J14+K14)</f>
        <v>0</v>
      </c>
      <c r="M14" s="1" t="s">
        <v>17</v>
      </c>
      <c r="N14">
        <v>13</v>
      </c>
      <c r="S14" s="4">
        <v>38</v>
      </c>
      <c r="X14" s="4">
        <v>62</v>
      </c>
    </row>
    <row r="15" spans="1:27" x14ac:dyDescent="0.25">
      <c r="A15" s="1" t="s">
        <v>29</v>
      </c>
      <c r="B15" s="8"/>
      <c r="C15" s="8"/>
      <c r="D15" s="8"/>
      <c r="E15" s="8"/>
      <c r="F15" s="8"/>
      <c r="G15" s="8"/>
      <c r="H15" s="8"/>
      <c r="I15" s="8"/>
      <c r="J15" s="8"/>
      <c r="K15" s="8"/>
      <c r="L15" s="6">
        <f>([1]Feuil1!B15+[1]Feuil1!C15+[1]Feuil1!D15+[1]Feuil1!E15+[1]Feuil1!F15+[1]Feuil1!G15+H15+I15+J15+K15)</f>
        <v>0</v>
      </c>
      <c r="M15" s="1" t="s">
        <v>17</v>
      </c>
      <c r="N15">
        <v>14</v>
      </c>
      <c r="S15" s="4">
        <v>39</v>
      </c>
      <c r="X15" s="4">
        <v>63</v>
      </c>
    </row>
    <row r="16" spans="1:27" x14ac:dyDescent="0.25">
      <c r="A16" s="1" t="s">
        <v>30</v>
      </c>
      <c r="B16" s="9"/>
      <c r="C16" s="9"/>
      <c r="D16" s="9"/>
      <c r="E16" s="9"/>
      <c r="F16" s="9"/>
      <c r="G16" s="9"/>
      <c r="H16" s="9"/>
      <c r="I16" s="9"/>
      <c r="J16" s="9"/>
      <c r="K16" s="12"/>
      <c r="L16" s="6">
        <f>([1]Feuil1!B16+[1]Feuil1!C16+[1]Feuil1!D16+[1]Feuil1!E16+[1]Feuil1!F16+[1]Feuil1!G16+H16+I16+J16+K16)</f>
        <v>0</v>
      </c>
      <c r="M16" s="1" t="s">
        <v>17</v>
      </c>
      <c r="N16">
        <v>15</v>
      </c>
      <c r="S16" s="4">
        <v>40</v>
      </c>
      <c r="X16" s="4">
        <v>64</v>
      </c>
    </row>
    <row r="17" spans="1:24" x14ac:dyDescent="0.25">
      <c r="A17" s="10"/>
      <c r="B17" s="11"/>
      <c r="C17" s="11"/>
      <c r="D17" s="11"/>
      <c r="E17" s="11"/>
      <c r="F17" s="11"/>
      <c r="G17" s="11"/>
      <c r="H17" s="11"/>
      <c r="I17" s="11"/>
      <c r="J17" s="11"/>
      <c r="K17" s="11"/>
      <c r="L17" s="11"/>
      <c r="M17" s="10"/>
      <c r="N17">
        <v>16</v>
      </c>
      <c r="S17" s="4">
        <v>41</v>
      </c>
      <c r="X17" s="4">
        <v>65</v>
      </c>
    </row>
    <row r="18" spans="1:24" x14ac:dyDescent="0.25">
      <c r="A18" s="1" t="s">
        <v>31</v>
      </c>
      <c r="B18" s="8"/>
      <c r="C18" s="8"/>
      <c r="D18" s="13"/>
      <c r="E18" s="13"/>
      <c r="F18" s="14"/>
      <c r="G18" s="8"/>
      <c r="H18" s="8"/>
      <c r="I18" s="8"/>
      <c r="J18" s="8"/>
      <c r="K18" s="8"/>
      <c r="L18" s="6">
        <f>([1]Feuil1!B18+[1]Feuil1!C18+[1]Feuil1!D18+[1]Feuil1!E18+[1]Feuil1!F18+[1]Feuil1!G18+H18+I18+J18+K18)</f>
        <v>0</v>
      </c>
      <c r="M18" s="1" t="s">
        <v>17</v>
      </c>
      <c r="N18">
        <v>17</v>
      </c>
      <c r="S18" s="4">
        <v>42</v>
      </c>
      <c r="X18" s="4">
        <v>66</v>
      </c>
    </row>
    <row r="19" spans="1:24" x14ac:dyDescent="0.25">
      <c r="A19" s="1" t="s">
        <v>32</v>
      </c>
      <c r="B19" s="8"/>
      <c r="C19" s="9"/>
      <c r="D19" s="15"/>
      <c r="E19" s="15"/>
      <c r="F19" s="16"/>
      <c r="G19" s="9"/>
      <c r="H19" s="9"/>
      <c r="I19" s="9"/>
      <c r="J19" s="9"/>
      <c r="K19" s="9"/>
      <c r="L19" s="6">
        <f>([1]Feuil1!B19+[1]Feuil1!C19+[1]Feuil1!D19+[1]Feuil1!E19+[1]Feuil1!F19+[1]Feuil1!G19+H19+I19+J19+K19)</f>
        <v>0</v>
      </c>
      <c r="M19" s="1" t="s">
        <v>17</v>
      </c>
      <c r="N19">
        <v>18</v>
      </c>
      <c r="S19" s="4">
        <v>43</v>
      </c>
      <c r="X19" s="4">
        <v>67</v>
      </c>
    </row>
    <row r="20" spans="1:24" x14ac:dyDescent="0.25">
      <c r="A20" s="1" t="s">
        <v>33</v>
      </c>
      <c r="B20" s="8"/>
      <c r="C20" s="5"/>
      <c r="D20" s="17"/>
      <c r="E20" s="17"/>
      <c r="F20" s="18"/>
      <c r="G20" s="5"/>
      <c r="H20" s="5"/>
      <c r="I20" s="5"/>
      <c r="J20" s="5"/>
      <c r="K20" s="5"/>
      <c r="L20" s="6">
        <f>([1]Feuil1!B20+[1]Feuil1!C20+[1]Feuil1!D20+[1]Feuil1!E20+[1]Feuil1!F20+[1]Feuil1!G20+H20+I20+J20+K20)</f>
        <v>0</v>
      </c>
      <c r="M20" s="1" t="s">
        <v>17</v>
      </c>
      <c r="N20">
        <v>19</v>
      </c>
      <c r="S20" s="4">
        <v>44</v>
      </c>
      <c r="X20" s="4">
        <v>68</v>
      </c>
    </row>
    <row r="21" spans="1:24" x14ac:dyDescent="0.25">
      <c r="A21" s="1" t="s">
        <v>34</v>
      </c>
      <c r="B21" s="8"/>
      <c r="C21" s="5"/>
      <c r="D21" s="5"/>
      <c r="E21" s="17"/>
      <c r="F21" s="18"/>
      <c r="G21" s="5"/>
      <c r="H21" s="5"/>
      <c r="I21" s="5"/>
      <c r="J21" s="5"/>
      <c r="K21" s="5"/>
      <c r="L21" s="6">
        <f>([1]Feuil1!B21+[1]Feuil1!C21+[1]Feuil1!D21+[1]Feuil1!E21+[1]Feuil1!F21+[1]Feuil1!G21+H21+I21+J21+K21)</f>
        <v>0</v>
      </c>
      <c r="M21" s="1" t="s">
        <v>17</v>
      </c>
      <c r="N21">
        <v>20</v>
      </c>
      <c r="S21" s="4">
        <v>45</v>
      </c>
      <c r="X21" s="4">
        <v>69</v>
      </c>
    </row>
    <row r="22" spans="1:24" x14ac:dyDescent="0.25">
      <c r="A22" s="1" t="s">
        <v>35</v>
      </c>
      <c r="B22" s="5"/>
      <c r="C22" s="5"/>
      <c r="D22" s="5"/>
      <c r="E22" s="17"/>
      <c r="F22" s="18"/>
      <c r="G22" s="5"/>
      <c r="H22" s="5"/>
      <c r="I22" s="5"/>
      <c r="J22" s="5"/>
      <c r="K22" s="5"/>
      <c r="L22" s="6">
        <f>([1]Feuil1!B22+[1]Feuil1!C22+[1]Feuil1!D22+[1]Feuil1!E22+[1]Feuil1!F22+[1]Feuil1!G22+H22+I22+J22+K22)</f>
        <v>0</v>
      </c>
      <c r="M22" s="1" t="s">
        <v>17</v>
      </c>
      <c r="N22">
        <v>21</v>
      </c>
      <c r="S22" s="4">
        <v>46</v>
      </c>
      <c r="X22" s="4">
        <v>70</v>
      </c>
    </row>
    <row r="23" spans="1:24" x14ac:dyDescent="0.25">
      <c r="A23" s="1" t="s">
        <v>36</v>
      </c>
      <c r="B23" s="5"/>
      <c r="C23" s="5"/>
      <c r="D23" s="5"/>
      <c r="E23" s="17"/>
      <c r="F23" s="18"/>
      <c r="G23" s="5"/>
      <c r="H23" s="5"/>
      <c r="I23" s="5"/>
      <c r="J23" s="5"/>
      <c r="K23" s="5"/>
      <c r="L23" s="6">
        <f>([1]Feuil1!B23+[1]Feuil1!C23+[1]Feuil1!D23+[1]Feuil1!E23+[1]Feuil1!F23+[1]Feuil1!G23+H23+I23+J23+K23)</f>
        <v>0</v>
      </c>
      <c r="M23" s="1" t="s">
        <v>17</v>
      </c>
      <c r="N23">
        <v>22</v>
      </c>
      <c r="S23" s="4">
        <v>47</v>
      </c>
      <c r="X23" s="4">
        <v>71</v>
      </c>
    </row>
    <row r="24" spans="1:24" x14ac:dyDescent="0.25">
      <c r="A24" s="1" t="s">
        <v>37</v>
      </c>
      <c r="B24" s="7"/>
      <c r="C24" s="7"/>
      <c r="D24" s="7"/>
      <c r="E24" s="19"/>
      <c r="F24" s="20"/>
      <c r="G24" s="7"/>
      <c r="H24" s="7"/>
      <c r="I24" s="7"/>
      <c r="J24" s="7"/>
      <c r="K24" s="7"/>
      <c r="L24" s="6">
        <f>([1]Feuil1!B24+[1]Feuil1!C24+[1]Feuil1!D24+[1]Feuil1!E24+[1]Feuil1!F24+[1]Feuil1!G24+H24+I24+J24+K24)</f>
        <v>0</v>
      </c>
      <c r="M24" s="1" t="s">
        <v>17</v>
      </c>
      <c r="N24">
        <v>23</v>
      </c>
      <c r="S24" s="4">
        <v>48</v>
      </c>
      <c r="X24" s="4">
        <v>72</v>
      </c>
    </row>
    <row r="25" spans="1:24" x14ac:dyDescent="0.25">
      <c r="A25" s="1" t="s">
        <v>38</v>
      </c>
      <c r="B25" s="8"/>
      <c r="C25" s="7"/>
      <c r="D25" s="7"/>
      <c r="E25" s="13"/>
      <c r="F25" s="14"/>
      <c r="G25" s="8"/>
      <c r="H25" s="8"/>
      <c r="I25" s="8"/>
      <c r="J25" s="8"/>
      <c r="K25" s="8"/>
      <c r="L25" s="6">
        <f>([1]Feuil1!B25+[1]Feuil1!C25+[1]Feuil1!D25+[1]Feuil1!E25+[1]Feuil1!F25+[1]Feuil1!G25+H25+I25+J25+K25)</f>
        <v>0</v>
      </c>
      <c r="M25" s="1" t="s">
        <v>17</v>
      </c>
      <c r="N25">
        <v>24</v>
      </c>
      <c r="S25" s="4">
        <v>49</v>
      </c>
      <c r="X25" s="4">
        <v>73</v>
      </c>
    </row>
    <row r="26" spans="1:24" x14ac:dyDescent="0.25">
      <c r="A26" s="1" t="s">
        <v>39</v>
      </c>
      <c r="B26" s="8"/>
      <c r="C26" s="8"/>
      <c r="D26" s="13"/>
      <c r="E26" s="7"/>
      <c r="F26" s="20"/>
      <c r="G26" s="8"/>
      <c r="H26" s="8"/>
      <c r="I26" s="8"/>
      <c r="J26" s="8"/>
      <c r="K26" s="8"/>
      <c r="L26" s="6">
        <f>([1]Feuil1!B26+[1]Feuil1!C26+[1]Feuil1!D26+[1]Feuil1!E26+[1]Feuil1!F26+[1]Feuil1!G26+H26+I26+J26+K26)</f>
        <v>0</v>
      </c>
      <c r="M26" s="1" t="s">
        <v>17</v>
      </c>
      <c r="N26">
        <v>25</v>
      </c>
      <c r="S26" s="4">
        <v>50</v>
      </c>
      <c r="X26" s="4">
        <v>74</v>
      </c>
    </row>
    <row r="27" spans="1:24" ht="18.75" x14ac:dyDescent="0.3">
      <c r="A27" s="1" t="s">
        <v>40</v>
      </c>
      <c r="B27" s="8"/>
      <c r="C27" s="8"/>
      <c r="D27" s="13"/>
      <c r="E27" s="7"/>
      <c r="F27" s="20"/>
      <c r="G27" s="8"/>
      <c r="H27" s="8"/>
      <c r="I27" s="8"/>
      <c r="J27" s="8"/>
      <c r="K27" s="8"/>
      <c r="L27" s="6">
        <f>([1]Feuil1!B27+[1]Feuil1!C27+[1]Feuil1!D27+[1]Feuil1!E27+[1]Feuil1!F27+[1]Feuil1!G27+H27+I27+J27+K27)</f>
        <v>0</v>
      </c>
      <c r="M27" s="21" t="s">
        <v>17</v>
      </c>
      <c r="N27" s="35"/>
      <c r="O27" s="22"/>
      <c r="P27" s="22"/>
      <c r="Q27" s="22"/>
    </row>
    <row r="28" spans="1:24" x14ac:dyDescent="0.25">
      <c r="A28" s="1" t="s">
        <v>41</v>
      </c>
      <c r="B28" s="8"/>
      <c r="C28" s="8"/>
      <c r="D28" s="13"/>
      <c r="E28" s="7"/>
      <c r="F28" s="20"/>
      <c r="G28" s="8"/>
      <c r="H28" s="8"/>
      <c r="I28" s="8"/>
      <c r="J28" s="8"/>
      <c r="K28" s="8"/>
      <c r="L28" s="6">
        <f>([1]Feuil1!B28+[1]Feuil1!C28+[1]Feuil1!D28+[1]Feuil1!E28+[1]Feuil1!F28+[1]Feuil1!G28+H28+I28+J28+K28)</f>
        <v>0</v>
      </c>
      <c r="M28" s="21" t="s">
        <v>17</v>
      </c>
      <c r="N28" s="22"/>
      <c r="O28" s="23"/>
      <c r="P28" s="22"/>
      <c r="Q28" s="22"/>
    </row>
    <row r="29" spans="1:24" x14ac:dyDescent="0.25">
      <c r="A29" s="1" t="s">
        <v>42</v>
      </c>
      <c r="B29" s="8"/>
      <c r="C29" s="8"/>
      <c r="D29" s="13"/>
      <c r="E29" s="7"/>
      <c r="F29" s="20"/>
      <c r="G29" s="8"/>
      <c r="H29" s="8"/>
      <c r="I29" s="8"/>
      <c r="J29" s="8"/>
      <c r="K29" s="8"/>
      <c r="L29" s="6">
        <f>([1]Feuil1!B29+[1]Feuil1!C29+[1]Feuil1!D29+[1]Feuil1!E29+[1]Feuil1!F29+[1]Feuil1!G29+H29+I29+J29+K29)</f>
        <v>0</v>
      </c>
      <c r="M29" s="21" t="s">
        <v>17</v>
      </c>
      <c r="N29" s="22"/>
      <c r="O29" s="22"/>
      <c r="P29" s="22"/>
      <c r="Q29" s="22"/>
    </row>
    <row r="30" spans="1:24" x14ac:dyDescent="0.25">
      <c r="A30" s="1" t="s">
        <v>43</v>
      </c>
      <c r="B30" s="8"/>
      <c r="C30" s="8"/>
      <c r="D30" s="13"/>
      <c r="E30" s="7"/>
      <c r="F30" s="20"/>
      <c r="G30" s="8"/>
      <c r="H30" s="8"/>
      <c r="I30" s="8"/>
      <c r="J30" s="8"/>
      <c r="K30" s="8"/>
      <c r="L30" s="6">
        <f>([1]Feuil1!B30+[1]Feuil1!C30+[1]Feuil1!D30+[1]Feuil1!E30+[1]Feuil1!F30+[1]Feuil1!G30+H30+I30+J30+K30)</f>
        <v>0</v>
      </c>
      <c r="M30" s="21" t="s">
        <v>17</v>
      </c>
      <c r="N30" s="22"/>
      <c r="O30" s="24"/>
      <c r="P30" s="24"/>
      <c r="Q30" s="22"/>
    </row>
    <row r="31" spans="1:24" x14ac:dyDescent="0.25">
      <c r="A31" s="1" t="s">
        <v>44</v>
      </c>
      <c r="B31" s="8"/>
      <c r="C31" s="8"/>
      <c r="D31" s="13"/>
      <c r="E31" s="7"/>
      <c r="F31" s="20"/>
      <c r="G31" s="8"/>
      <c r="H31" s="8"/>
      <c r="I31" s="8"/>
      <c r="J31" s="8"/>
      <c r="K31" s="8"/>
      <c r="L31" s="6">
        <f>([1]Feuil1!B31+[1]Feuil1!C31+[1]Feuil1!D31+[1]Feuil1!E31+[1]Feuil1!F31+[1]Feuil1!G31+H31+I31+J31+K31)</f>
        <v>0</v>
      </c>
      <c r="M31" s="21" t="s">
        <v>17</v>
      </c>
      <c r="N31" s="22"/>
      <c r="O31" s="22"/>
      <c r="P31" s="22"/>
      <c r="Q31" s="22"/>
    </row>
    <row r="32" spans="1:24" x14ac:dyDescent="0.25">
      <c r="A32" s="1" t="s">
        <v>45</v>
      </c>
      <c r="B32" s="8"/>
      <c r="C32" s="8"/>
      <c r="D32" s="13"/>
      <c r="E32" s="7"/>
      <c r="F32" s="20"/>
      <c r="G32" s="8"/>
      <c r="H32" s="8"/>
      <c r="I32" s="8"/>
      <c r="J32" s="8"/>
      <c r="K32" s="8"/>
      <c r="L32" s="6">
        <f>([1]Feuil1!B32+[1]Feuil1!C32+[1]Feuil1!D32+[1]Feuil1!E32+[1]Feuil1!F32+[1]Feuil1!G32+H32+I32+J32+K32)</f>
        <v>0</v>
      </c>
      <c r="M32" s="21" t="s">
        <v>17</v>
      </c>
      <c r="N32" s="22"/>
      <c r="O32" s="22"/>
      <c r="P32" s="22"/>
      <c r="Q32" s="22"/>
    </row>
    <row r="33" spans="1:17" x14ac:dyDescent="0.25">
      <c r="A33" s="1" t="s">
        <v>46</v>
      </c>
      <c r="B33" s="8"/>
      <c r="C33" s="8"/>
      <c r="D33" s="13"/>
      <c r="E33" s="7"/>
      <c r="F33" s="20"/>
      <c r="G33" s="8"/>
      <c r="H33" s="8"/>
      <c r="I33" s="8"/>
      <c r="J33" s="8"/>
      <c r="K33" s="8"/>
      <c r="L33" s="6">
        <f>([1]Feuil1!B33+[1]Feuil1!C33+[1]Feuil1!D33+[1]Feuil1!E33+[1]Feuil1!F33+[1]Feuil1!G33+H33+I33+J33+K33)</f>
        <v>0</v>
      </c>
      <c r="M33" s="21" t="s">
        <v>17</v>
      </c>
      <c r="N33" s="22"/>
      <c r="O33" s="22"/>
      <c r="P33" s="22"/>
      <c r="Q33" s="22"/>
    </row>
    <row r="34" spans="1:17" x14ac:dyDescent="0.25">
      <c r="A34" s="1" t="s">
        <v>47</v>
      </c>
      <c r="B34" s="8"/>
      <c r="C34" s="8"/>
      <c r="D34" s="13"/>
      <c r="E34" s="7"/>
      <c r="F34" s="20"/>
      <c r="G34" s="8"/>
      <c r="H34" s="8"/>
      <c r="I34" s="8"/>
      <c r="J34" s="8"/>
      <c r="K34" s="8"/>
      <c r="L34" s="6">
        <f>([1]Feuil1!B34+[1]Feuil1!C34+[1]Feuil1!D34+[1]Feuil1!E34+[1]Feuil1!F34+[1]Feuil1!G34+H34+I34+J34+K34)</f>
        <v>0</v>
      </c>
      <c r="M34" s="21" t="s">
        <v>17</v>
      </c>
      <c r="N34" s="22"/>
      <c r="O34" s="22"/>
      <c r="P34" s="22"/>
      <c r="Q34" s="22"/>
    </row>
    <row r="35" spans="1:17" x14ac:dyDescent="0.25">
      <c r="A35" s="1" t="s">
        <v>48</v>
      </c>
      <c r="B35" s="8"/>
      <c r="C35" s="8"/>
      <c r="D35" s="13"/>
      <c r="E35" s="7"/>
      <c r="F35" s="20"/>
      <c r="G35" s="8"/>
      <c r="H35" s="8"/>
      <c r="I35" s="8"/>
      <c r="J35" s="8"/>
      <c r="K35" s="8"/>
      <c r="L35" s="6">
        <f>([1]Feuil1!B35+[1]Feuil1!C35+[1]Feuil1!D35+[1]Feuil1!E35+[1]Feuil1!F35+[1]Feuil1!G35+H35+I35+J35+K35)</f>
        <v>0</v>
      </c>
      <c r="M35" s="1" t="s">
        <v>17</v>
      </c>
      <c r="N35" s="22"/>
      <c r="O35" s="22"/>
      <c r="P35" s="22"/>
      <c r="Q35" s="22"/>
    </row>
    <row r="36" spans="1:17" ht="18.75" x14ac:dyDescent="0.3">
      <c r="A36" s="1" t="s">
        <v>49</v>
      </c>
      <c r="B36" s="8"/>
      <c r="C36" s="8"/>
      <c r="D36" s="13"/>
      <c r="E36" s="7"/>
      <c r="F36" s="20"/>
      <c r="G36" s="8"/>
      <c r="H36" s="8"/>
      <c r="I36" s="8"/>
      <c r="J36" s="8"/>
      <c r="K36" s="8"/>
      <c r="L36" s="6">
        <f>([1]Feuil1!B36+[1]Feuil1!C36+[1]Feuil1!D36+[1]Feuil1!E36+[1]Feuil1!F36+[1]Feuil1!G36+H36+I36+J36+K36)</f>
        <v>0</v>
      </c>
      <c r="M36" s="21" t="s">
        <v>17</v>
      </c>
      <c r="N36" s="36"/>
      <c r="O36" s="22"/>
      <c r="P36" s="22"/>
      <c r="Q36" s="22"/>
    </row>
    <row r="37" spans="1:17" x14ac:dyDescent="0.25">
      <c r="A37" s="1" t="s">
        <v>50</v>
      </c>
      <c r="B37" s="8"/>
      <c r="C37" s="8"/>
      <c r="D37" s="13"/>
      <c r="E37" s="7"/>
      <c r="F37" s="20"/>
      <c r="G37" s="8"/>
      <c r="H37" s="8"/>
      <c r="I37" s="8"/>
      <c r="J37" s="8"/>
      <c r="K37" s="8"/>
      <c r="L37" s="6">
        <f>([1]Feuil1!B37+[1]Feuil1!C37+[1]Feuil1!D37+[1]Feuil1!E37+[1]Feuil1!F37+[1]Feuil1!G37+H37+I37+J37+K37)</f>
        <v>0</v>
      </c>
      <c r="M37" s="21" t="s">
        <v>17</v>
      </c>
      <c r="N37" s="22"/>
      <c r="O37" s="22"/>
      <c r="P37" s="22"/>
      <c r="Q37" s="22"/>
    </row>
    <row r="38" spans="1:17" x14ac:dyDescent="0.25">
      <c r="A38" s="1" t="s">
        <v>51</v>
      </c>
      <c r="B38" s="8"/>
      <c r="C38" s="8"/>
      <c r="D38" s="13"/>
      <c r="E38" s="7"/>
      <c r="F38" s="20"/>
      <c r="G38" s="8"/>
      <c r="H38" s="8"/>
      <c r="I38" s="8"/>
      <c r="J38" s="8"/>
      <c r="K38" s="8"/>
      <c r="L38" s="6">
        <f>([1]Feuil1!B38+[1]Feuil1!C38+[1]Feuil1!D38+[1]Feuil1!E38+[1]Feuil1!F38+[1]Feuil1!G38+H38+I38+J38+K38)</f>
        <v>0</v>
      </c>
      <c r="M38" s="21" t="s">
        <v>17</v>
      </c>
      <c r="N38" s="22"/>
      <c r="O38" s="25"/>
      <c r="P38" s="22"/>
      <c r="Q38" s="22"/>
    </row>
    <row r="39" spans="1:17" x14ac:dyDescent="0.25">
      <c r="A39" s="1" t="s">
        <v>52</v>
      </c>
      <c r="B39" s="8"/>
      <c r="C39" s="8"/>
      <c r="D39" s="13"/>
      <c r="E39" s="7"/>
      <c r="F39" s="20"/>
      <c r="G39" s="8"/>
      <c r="H39" s="8"/>
      <c r="I39" s="8"/>
      <c r="J39" s="8"/>
      <c r="K39" s="8"/>
      <c r="L39" s="6">
        <f>([1]Feuil1!B39+[1]Feuil1!C39+[1]Feuil1!D39+[1]Feuil1!E39+[1]Feuil1!F39+[1]Feuil1!G39+H39+I39+J39+K39)</f>
        <v>0</v>
      </c>
      <c r="M39" s="21" t="s">
        <v>17</v>
      </c>
      <c r="N39" s="22"/>
      <c r="O39" s="22"/>
      <c r="P39" s="22"/>
      <c r="Q39" s="22"/>
    </row>
    <row r="40" spans="1:17" x14ac:dyDescent="0.25">
      <c r="A40" s="1" t="s">
        <v>53</v>
      </c>
      <c r="B40" s="8"/>
      <c r="C40" s="8"/>
      <c r="D40" s="13"/>
      <c r="E40" s="7"/>
      <c r="F40" s="20"/>
      <c r="G40" s="8"/>
      <c r="H40" s="8"/>
      <c r="I40" s="8"/>
      <c r="J40" s="8"/>
      <c r="K40" s="8"/>
      <c r="L40" s="6">
        <f>([1]Feuil1!B40+[1]Feuil1!C40+[1]Feuil1!D40+[1]Feuil1!E40+[1]Feuil1!F40+[1]Feuil1!G40+H40+I40+J40+K40)</f>
        <v>0</v>
      </c>
      <c r="M40" s="21" t="s">
        <v>17</v>
      </c>
      <c r="N40" s="22"/>
      <c r="O40" s="26"/>
      <c r="P40" s="24"/>
      <c r="Q40" s="22"/>
    </row>
    <row r="41" spans="1:17" x14ac:dyDescent="0.25">
      <c r="A41" s="1" t="s">
        <v>54</v>
      </c>
      <c r="B41" s="8"/>
      <c r="C41" s="8"/>
      <c r="D41" s="13"/>
      <c r="E41" s="7"/>
      <c r="F41" s="20"/>
      <c r="G41" s="8"/>
      <c r="H41" s="8"/>
      <c r="I41" s="8"/>
      <c r="J41" s="8"/>
      <c r="K41" s="8"/>
      <c r="L41" s="6">
        <f>([1]Feuil1!B41+[1]Feuil1!C41+[1]Feuil1!D41+[1]Feuil1!E41+[1]Feuil1!F41+[1]Feuil1!G41+H41+I41+J41+K41)</f>
        <v>0</v>
      </c>
      <c r="M41" s="21" t="s">
        <v>17</v>
      </c>
      <c r="N41" s="22"/>
      <c r="O41" s="22"/>
      <c r="P41" s="22"/>
      <c r="Q41" s="22"/>
    </row>
    <row r="42" spans="1:17" x14ac:dyDescent="0.25">
      <c r="A42" s="1" t="s">
        <v>55</v>
      </c>
      <c r="B42" s="8"/>
      <c r="C42" s="8"/>
      <c r="D42" s="13"/>
      <c r="E42" s="7"/>
      <c r="F42" s="20"/>
      <c r="G42" s="8"/>
      <c r="H42" s="8"/>
      <c r="I42" s="8"/>
      <c r="J42" s="8"/>
      <c r="K42" s="8"/>
      <c r="L42" s="6">
        <f>([1]Feuil1!B42+[1]Feuil1!C42+[1]Feuil1!D42+[1]Feuil1!E42+[1]Feuil1!F42+[1]Feuil1!G42+H42+I42+J42+K42)</f>
        <v>0</v>
      </c>
      <c r="M42" s="21" t="s">
        <v>17</v>
      </c>
      <c r="N42" s="22"/>
      <c r="O42" s="26"/>
      <c r="P42" s="24"/>
      <c r="Q42" s="22"/>
    </row>
    <row r="43" spans="1:17" x14ac:dyDescent="0.25">
      <c r="A43" s="1" t="s">
        <v>56</v>
      </c>
      <c r="B43" s="8"/>
      <c r="C43" s="8"/>
      <c r="D43" s="13"/>
      <c r="E43" s="7"/>
      <c r="F43" s="20"/>
      <c r="G43" s="8"/>
      <c r="H43" s="8"/>
      <c r="I43" s="8"/>
      <c r="J43" s="8"/>
      <c r="K43" s="8"/>
      <c r="L43" s="6">
        <f>([1]Feuil1!B43+[1]Feuil1!C43+[1]Feuil1!D43+[1]Feuil1!E43+[1]Feuil1!F43+[1]Feuil1!G43+H43+I43+J43+K43)</f>
        <v>0</v>
      </c>
      <c r="M43" s="21" t="s">
        <v>17</v>
      </c>
      <c r="N43" s="22"/>
      <c r="O43" s="22"/>
      <c r="P43" s="22"/>
      <c r="Q43" s="22"/>
    </row>
    <row r="44" spans="1:17" x14ac:dyDescent="0.25">
      <c r="A44" s="1" t="s">
        <v>57</v>
      </c>
      <c r="B44" s="8"/>
      <c r="C44" s="8"/>
      <c r="D44" s="13"/>
      <c r="E44" s="7"/>
      <c r="F44" s="20"/>
      <c r="G44" s="8"/>
      <c r="H44" s="8"/>
      <c r="I44" s="8"/>
      <c r="J44" s="8"/>
      <c r="K44" s="8"/>
      <c r="L44" s="6">
        <f>([1]Feuil1!B44+[1]Feuil1!C44+[1]Feuil1!D44+[1]Feuil1!E44+[1]Feuil1!F44+[1]Feuil1!G44+H44+I44+J44+K44)</f>
        <v>0</v>
      </c>
      <c r="M44" s="21" t="s">
        <v>17</v>
      </c>
      <c r="N44" s="22"/>
      <c r="O44" s="26"/>
      <c r="P44" s="22"/>
      <c r="Q44" s="22"/>
    </row>
    <row r="45" spans="1:17" x14ac:dyDescent="0.25">
      <c r="A45" s="1" t="s">
        <v>58</v>
      </c>
      <c r="B45" s="8"/>
      <c r="C45" s="8"/>
      <c r="D45" s="13"/>
      <c r="E45" s="7"/>
      <c r="F45" s="20"/>
      <c r="G45" s="8"/>
      <c r="H45" s="8"/>
      <c r="I45" s="8"/>
      <c r="J45" s="8"/>
      <c r="K45" s="8"/>
      <c r="L45" s="6">
        <f>([1]Feuil1!B45+[1]Feuil1!C45+[1]Feuil1!D45+[1]Feuil1!E45+[1]Feuil1!F45+[1]Feuil1!G45+H45+I45+J45+K45)</f>
        <v>0</v>
      </c>
      <c r="M45" s="21" t="s">
        <v>17</v>
      </c>
      <c r="N45" s="22"/>
      <c r="O45" s="22"/>
      <c r="P45" s="22"/>
      <c r="Q45" s="22"/>
    </row>
    <row r="46" spans="1:17" x14ac:dyDescent="0.25">
      <c r="A46" s="1" t="s">
        <v>59</v>
      </c>
      <c r="B46" s="27">
        <f ca="1">(B2*[1]Data!B13)+(B3*[1]Data!B14)+(B4*[1]Data!B15)+(B5*[1]Data!B16)+(B6*[1]Data!B17)+(B7*[1]Data!B18)+(B9*[1]Data!C13)+(B10*[1]Data!C14)+(B11*[1]Data!C15)+(B12*[1]Data!C16)+(B13*[1]Data!C17)+(B14*[1]Data!C18)+(B15*[1]Data!C19)+(B16*[1]Data!C20)+(B18*[1]Data!F12)+(B19*[1]Data!F13)+(B20*[1]Data!F14)+(B21*[1]Data!F15)+(B22*[1]Data!F18)+(B23*[1]Data!F19)+(B24*[1]Data!F20)+(B25*[1]Data!F21)+(B26*[1]Data!F22)+(B27*[1]Data!I12)+(B28*[1]Data!I13)+(B29*[1]Data!I14)+(B30*[1]Data!I15)+(B31*[1]Data!I16)+(B32*[1]Data!I18)+(B33*[1]Data!I19)+(B34*[1]Data!I20)+(B35*[1]Data!I21)+(B36*[1]Data!I22)+(B37*[1]Data!L12)+(B38*[1]Data!L13)+(B39*[1]Data!L14)+(B40*[1]Data!L18)+(B41*[1]Data!L19)+(B42*[1]Data!L20)+(B43*[1]Data!O12)+(B44*[1]Data!O13)+(B45*[1]Data!O14)</f>
        <v>0</v>
      </c>
      <c r="C46" s="27">
        <f>(C2*[1]Data!B13)+(C3*[1]Data!B14)+(C4*[1]Data!B15)+(C5*[1]Data!B16)+(C6*[1]Data!B17)+(C7*[1]Data!B18)+(C9*[1]Data!C13)+(C10*[1]Data!C14)+(C11*[1]Data!C15)+(C12*[1]Data!C16)+(C13*[1]Data!C17)+(C14*[1]Data!C18)+(C15*[1]Data!C19)+(C16*[1]Data!C20)+(C18*[1]Data!F12)+(C19*[1]Data!F13)+(C20*[1]Data!F14)+(C21*[1]Data!F15)+(C22*[1]Data!F18)+(C23*[1]Data!F19)+(C24*[1]Data!F20)+(C25*[1]Data!F21)+(C26*[1]Data!F22)+(C27*[1]Data!I12)+(C28*[1]Data!I13)+(C29*[1]Data!I14)+(C30*[1]Data!I15)+(C31*[1]Data!I16)+(C32*[1]Data!I18)+(C33*[1]Data!I19)+(C34*[1]Data!I20)+(C35*[1]Data!I21)+(C36*[1]Data!I22)+(C37*[1]Data!L12)+(C38*[1]Data!L13)+(C39*[1]Data!L14)+(C40*[1]Data!L18)+(C41*[1]Data!L19)+(C42*[1]Data!L20)+(C43*[1]Data!O12)+(C44*[1]Data!O13)+(C45*[1]Data!O14)</f>
        <v>0</v>
      </c>
      <c r="D46" s="27">
        <f>(D2*[1]Data!B13)+(D3*[1]Data!B14)+(D4*[1]Data!B15)+(D5*[1]Data!B16)+(D6*[1]Data!B17)+(D7*[1]Data!B18)+(D9*[1]Data!C13)+(D10*[1]Data!C14)+(D11*[1]Data!C15)+(D12*[1]Data!C16)+(D13*[1]Data!C17)+(D14*[1]Data!C18)+(D15*[1]Data!C19)+(D16*[1]Data!C20)+(D18*[1]Data!F12)+(D19*[1]Data!F13)+(D20*[1]Data!F14)+(D21*[1]Data!F15)+(D22*[1]Data!F18)+(D23*[1]Data!F19)+(D24*[1]Data!F20)+(D25*[1]Data!F21)+(D26*[1]Data!F22)+(D27*[1]Data!I12)+(D28*[1]Data!I13)+(D29*[1]Data!I14)+(D30*[1]Data!I15)+(D31*[1]Data!I16)+(D32*[1]Data!I18)+(D33*[1]Data!I19)+(D34*[1]Data!I20)+(D35*[1]Data!I21)+(D36*[1]Data!I22)+(D37*[1]Data!L12)+(D38*[1]Data!L13)+(D39*[1]Data!L14)+(D40*[1]Data!L18)+(D41*[1]Data!L19)+(D42*[1]Data!L20)+(D43*[1]Data!O12)+(D44*[1]Data!O13)+(D45*[1]Data!O14)</f>
        <v>0</v>
      </c>
      <c r="E46" s="27">
        <f>(E2*[1]Data!B13)+(E3*[1]Data!B14)+(E4*[1]Data!B15)+(E5*[1]Data!B16)+(E6*[1]Data!B17)+(E7*[1]Data!B18)+(E9*[1]Data!C13)+(E10*[1]Data!C14)+(E11*[1]Data!C15)+(E12*[1]Data!C16)+(E13*[1]Data!C17)+(E14*[1]Data!C18)+(E15*[1]Data!C19)+(E16*[1]Data!C20)+(E18*[1]Data!F12)+(E19*[1]Data!F13)+(E20*[1]Data!F14)+(E21*[1]Data!F15)+(E22*[1]Data!F18)+(E23*[1]Data!F19)+(E24*[1]Data!F20)+(E25*[1]Data!F21)+(E26*[1]Data!F22)+(E27*[1]Data!I12)+(E28*[1]Data!I13)+(E29*[1]Data!I14)+(E30*[1]Data!I15)+(E31*[1]Data!I16)+(E32*[1]Data!I18)+(E33*[1]Data!I19)+(E34*[1]Data!I20)+(E35*[1]Data!I21)+(E36*[1]Data!I22)+(E37*[1]Data!L12)+(E38*[1]Data!L13)+(E39*[1]Data!L14)+(E40*[1]Data!L18)+(E41*[1]Data!L19)+(E42*[1]Data!L20)+(E43*[1]Data!O12)+(E44*[1]Data!O13)+(E45*[1]Data!O14)</f>
        <v>0</v>
      </c>
      <c r="F46" s="28">
        <f>(F2*[1]Data!B13)+(F3*[1]Data!B14)+(F4*[1]Data!B15)+(F5*[1]Data!B16)+(F6*[1]Data!B17)+(F7*[1]Data!B18)+(F9*[1]Data!C13)+(F10*[1]Data!C14)+(F11*[1]Data!C15)+(F12*[1]Data!C16)+(F13*[1]Data!C17)+(F14*[1]Data!C18)+(F15*[1]Data!C19)+(F16*[1]Data!C20)+(F18*[1]Data!F12)+(F19*[1]Data!F13)+(F20*[1]Data!F14)+(F21*[1]Data!F15)+(F22*[1]Data!F18)+(F23*[1]Data!F19)+(F24*[1]Data!F20)+(F25*[1]Data!F21)+(F26*[1]Data!F22)+(F27*[1]Data!I12)+(F28*[1]Data!I13)+(F29*[1]Data!I14)+(F30*[1]Data!I15)+(F31*[1]Data!I16)+(F32*[1]Data!I18)+(F33*[1]Data!I19)+(F34*[1]Data!I20)+(F35*[1]Data!I21)+(F36*[1]Data!I22)+(F37*[1]Data!L12)+(F38*[1]Data!L13)+(F39*[1]Data!L14)+(F40*[1]Data!L18)+(F41*[1]Data!L19)+(F42*[1]Data!L20)+(F43*[1]Data!O12)+(F44*[1]Data!O13)+(F45*[1]Data!O14)</f>
        <v>0</v>
      </c>
      <c r="G46" s="27">
        <f>(G2*[1]Data!B13)+(G3*[1]Data!B14)+(G4*[1]Data!B15)+(G5*[1]Data!B16)+(G6*[1]Data!B17)+(G7*[1]Data!B18)+(G9*[1]Data!C13)+(G10*[1]Data!C14)+(G11*[1]Data!C15)+(G12*[1]Data!C16)+(G13*[1]Data!C17)+(G14*[1]Data!C18)+(G15*[1]Data!C19)+(G16*[1]Data!C20)+(G18*[1]Data!F12)+(G19*[1]Data!F13)+(G20*[1]Data!F14)+(G21*[1]Data!F15)+(G22*[1]Data!F18)+(G23*[1]Data!F19)+(G24*[1]Data!F20)+(G25*[1]Data!F21)+(G26*[1]Data!F22)+(G27*[1]Data!I12)+(G28*[1]Data!I13)+(G29*[1]Data!I14)+(G30*[1]Data!I15)+(G31*[1]Data!I16)+(G32*[1]Data!I18)+(G33*[1]Data!I19)+(G34*[1]Data!I20)+(G35*[1]Data!I21)+(G36*[1]Data!I22)+(G37*[1]Data!L12)+(G38*[1]Data!L13)+(G39*[1]Data!L14)+(G40*[1]Data!L18)+(G41*[1]Data!L19)+(G42*[1]Data!L20)+(G43*[1]Data!O12)+(G44*[1]Data!O13)+(G45*[1]Data!O14)</f>
        <v>0</v>
      </c>
      <c r="H46" s="27">
        <f>(H2*[1]Data!B13)+(H3*[1]Data!B14)+(H4*[1]Data!B15)+(H5*[1]Data!B16)+(H6*[1]Data!B17)+(H7*[1]Data!B18)+(H9*[1]Data!C13)+(H10*[1]Data!C14)+(H11*[1]Data!C15)+(H12*[1]Data!C16)+(H13*[1]Data!C17)+(H14*[1]Data!C18)+(H15*[1]Data!C19)+(H16*[1]Data!C20)+(H18*[1]Data!F12)+(H19*[1]Data!F13)+(H20*[1]Data!F14)+(H21*[1]Data!F15)+(H22*[1]Data!F18)+(H23*[1]Data!F19)+(H24*[1]Data!F20)+(H25*[1]Data!F21)+(H26*[1]Data!F22)+(H27*[1]Data!I12)+(H28*[1]Data!I13)+(H29*[1]Data!I14)+(H30*[1]Data!I15)+(H31*[1]Data!I16)+(H32*[1]Data!I18)+(H33*[1]Data!I19)+(H34*[1]Data!I20)+(H35*[1]Data!I21)+(H36*[1]Data!I22)+(H37*[1]Data!L12)+(H38*[1]Data!L13)+(H39*[1]Data!L14)+(H40*[1]Data!L18)+(H41*[1]Data!L19)+(H42*[1]Data!L20)+(H43*[1]Data!O12)+(H44*[1]Data!O13)+(H45*[1]Data!O14)</f>
        <v>0</v>
      </c>
      <c r="I46" s="27">
        <f>(I2*[1]Data!B13)+(I3*[1]Data!B14)+(I4*[1]Data!B15)+(I5*[1]Data!B16)+(I6*[1]Data!B17)+(I7*[1]Data!B18)+(I9*[1]Data!C13)+(I10*[1]Data!C14)+(I11*[1]Data!C15)+(I12*[1]Data!C16)+(I13*[1]Data!C17)+(I14*[1]Data!C18)+(I15*[1]Data!C19)+(I16*[1]Data!C20)+(I18*[1]Data!F12)+(I19*[1]Data!F13)+(I20*[1]Data!F14)+(I21*[1]Data!F15)+(I22*[1]Data!F18)+(I23*[1]Data!F19)+(I24*[1]Data!F20)+(I25*[1]Data!F21)+(I26*[1]Data!F22)+(I27*[1]Data!I12)+(I28*[1]Data!I13)+(I29*[1]Data!I14)+(I30*[1]Data!I15)+(I31*[1]Data!I16)+(I32*[1]Data!I18)+(I33*[1]Data!I19)+(I34*[1]Data!I20)+(I35*[1]Data!I21)+(I36*[1]Data!I22)+(I37*[1]Data!L12)+(I38*[1]Data!L13)+(I39*[1]Data!L14)+(I40*[1]Data!L18)+(I41*[1]Data!L19)+(I42*[1]Data!L20)+(I43*[1]Data!O12)+(I44*[1]Data!O13)+(I45*[1]Data!O14)</f>
        <v>0</v>
      </c>
      <c r="J46" s="27">
        <f>(J2*[1]Data!B13)+(J3*[1]Data!B14)+(J4*[1]Data!B15)+(J5*[1]Data!B16)+(J6*[1]Data!B17)+(J7*[1]Data!B18)+(J9*[1]Data!C13)+(J10*[1]Data!C14)+(J11*[1]Data!C15)+(J12*[1]Data!C16)+(J13*[1]Data!C17)+(J14*[1]Data!C18)+(J15*[1]Data!C19)+(J16*[1]Data!C20)+(J18*[1]Data!F12)+(J19*[1]Data!F13)+(J20*[1]Data!F14)+(J21*[1]Data!F15)+(J22*[1]Data!F18)+(J23*[1]Data!F19)+(J24*[1]Data!F20)+(J25*[1]Data!F21)+(J26*[1]Data!F22)+(J27*[1]Data!I12)+(J28*[1]Data!I13)+(J29*[1]Data!I14)+(J30*[1]Data!I15)+(J31*[1]Data!I16)+(J32*[1]Data!I18)+(J33*[1]Data!I19)+(J34*[1]Data!I20)+(J35*[1]Data!I21)+(J36*[1]Data!I22)+(J37*[1]Data!L12)+(J38*[1]Data!L13)+(J39*[1]Data!L14)+(J40*[1]Data!L18)+(J41*[1]Data!L19)+(J42*[1]Data!L20)+(J43*[1]Data!O12)+(J44*[1]Data!O13)+(J45*[1]Data!O14)</f>
        <v>0</v>
      </c>
      <c r="K46" s="27">
        <f>(K2*[1]Data!B13)+(K3*[1]Data!B14)+(K4*[1]Data!B15)+(K5*[1]Data!B16)+(K6*[1]Data!B17)+(K7*[1]Data!B18)+(K9*[1]Data!C13)+(K10*[1]Data!C14)+(K11*[1]Data!C15)+(K12*[1]Data!C16)+(K13*[1]Data!C17)+(K14*[1]Data!C18)+(K15*[1]Data!C19)+(K16*[1]Data!C20)+(K18*[1]Data!F12)+(K19*[1]Data!F13)+(K20*[1]Data!F14)+(K21*[1]Data!F15)+(K22*[1]Data!F18)+(K23*[1]Data!F19)+(K24*[1]Data!F20)+(K25*[1]Data!F21)+(K26*[1]Data!F22)+(K27*[1]Data!I12)+(K28*[1]Data!I13)+(K29*[1]Data!I14)+(K30*[1]Data!I15)+(K31*[1]Data!I16)+(K32*[1]Data!I18)+(K33*[1]Data!I19)+(K34*[1]Data!I20)+(K35*[1]Data!I21)+(K36*[1]Data!I22)+(K37*[1]Data!L12)+(K38*[1]Data!L13)+(K39*[1]Data!L14)+(K40*[1]Data!L18)+(K41*[1]Data!L19)+(K42*[1]Data!L20)+(K43*[1]Data!O12)+(K44*[1]Data!O13)+(K45*[1]Data!O14)</f>
        <v>0</v>
      </c>
      <c r="L46" s="29">
        <f ca="1">B46+C46+D46+E46+F46+G46+H46+I46+J46+K46</f>
        <v>0</v>
      </c>
      <c r="M46" s="30"/>
      <c r="N46" s="22"/>
      <c r="O46" s="26"/>
      <c r="P46" s="22"/>
      <c r="Q46" s="22"/>
    </row>
    <row r="47" spans="1:17" x14ac:dyDescent="0.25">
      <c r="A47" s="31" t="s">
        <v>61</v>
      </c>
      <c r="B47" s="32">
        <v>10</v>
      </c>
      <c r="C47" s="33"/>
      <c r="L47" s="34">
        <f ca="1">B46+C46+D46+E46+F46+G46+H46+I46+J46+K46</f>
        <v>0</v>
      </c>
      <c r="M47" s="22"/>
      <c r="N47" s="22"/>
      <c r="O47" s="22"/>
    </row>
    <row r="48" spans="1:17" x14ac:dyDescent="0.25">
      <c r="K48" s="22"/>
      <c r="L48" s="26"/>
      <c r="M48" s="24"/>
      <c r="N48" s="22"/>
    </row>
    <row r="49" spans="11:17" x14ac:dyDescent="0.25">
      <c r="K49" s="22"/>
      <c r="L49" s="22"/>
      <c r="M49" s="22"/>
      <c r="N49" s="22"/>
    </row>
    <row r="50" spans="11:17" x14ac:dyDescent="0.25">
      <c r="N50" s="22"/>
      <c r="O50" s="22"/>
      <c r="P50" s="22"/>
      <c r="Q50" s="22"/>
    </row>
  </sheetData>
  <conditionalFormatting sqref="B46:K46">
    <cfRule type="cellIs" dxfId="0" priority="1" operator="greaterThan">
      <formula>$B$48</formula>
    </cfRule>
  </conditionalFormatting>
  <dataValidations count="3">
    <dataValidation type="list" allowBlank="1" showInputMessage="1" showErrorMessage="1" sqref="Q2:Q26 V2:V26 AA2:AA26">
      <formula1>"…,90,180,210,270,360"</formula1>
    </dataValidation>
    <dataValidation type="list" allowBlank="1" showInputMessage="1" showErrorMessage="1" sqref="P2:P26 U2:U26 Z2:Z26">
      <mc:AlternateContent xmlns:x12ac="http://schemas.microsoft.com/office/spreadsheetml/2011/1/ac" xmlns:mc="http://schemas.openxmlformats.org/markup-compatibility/2006">
        <mc:Choice Requires="x12ac">
          <x12ac:list>…,"0,75",1,"1,5",2,3,4,5,6,8</x12ac:list>
        </mc:Choice>
        <mc:Fallback>
          <formula1>"…,0,75,1,1,5,2,3,4,5,6,8"</formula1>
        </mc:Fallback>
      </mc:AlternateContent>
    </dataValidation>
    <dataValidation type="list" showInputMessage="1" showErrorMessage="1" sqref="O2:O26 T2:T26 Y2:Y26">
      <formula1>"…,3504,5004,MP800,MP1000,MP2000,MP3000,MP3500,MP GAUCHE,MP DROITE,MP CENTRE,MP CORNER"</formula1>
    </dataValidation>
  </dataValidation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3" name="Button 1">
              <controlPr defaultSize="0" print="0" autoFill="0" autoPict="0" macro="[1]!Feuil1.Effacer_Cases">
                <anchor moveWithCells="1" sizeWithCells="1">
                  <from>
                    <xdr:col>3</xdr:col>
                    <xdr:colOff>95250</xdr:colOff>
                    <xdr:row>46</xdr:row>
                    <xdr:rowOff>47625</xdr:rowOff>
                  </from>
                  <to>
                    <xdr:col>9</xdr:col>
                    <xdr:colOff>657225</xdr:colOff>
                    <xdr:row>48</xdr:row>
                    <xdr:rowOff>161925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Stalin Jorys</dc:creator>
  <cp:lastModifiedBy>Stalin Jorys</cp:lastModifiedBy>
  <dcterms:created xsi:type="dcterms:W3CDTF">2021-09-23T12:54:22Z</dcterms:created>
  <dcterms:modified xsi:type="dcterms:W3CDTF">2021-09-23T12:59:21Z</dcterms:modified>
</cp:coreProperties>
</file>