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heme/themeOverride1.xml" ContentType="application/vnd.openxmlformats-officedocument.themeOverrid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-15" yWindow="345" windowWidth="13680" windowHeight="11640" tabRatio="843" activeTab="1"/>
  </bookViews>
  <sheets>
    <sheet name="Saisie inters OK" sheetId="5" r:id="rId1"/>
    <sheet name="inters par mois" sheetId="9" r:id="rId2"/>
  </sheets>
  <definedNames>
    <definedName name="_xlnm._FilterDatabase" localSheetId="0" hidden="1">'Saisie inters OK'!$A$1:$AC$2097</definedName>
    <definedName name="cqfd">'Saisie inters OK'!$J:$K</definedName>
    <definedName name="Z_B1526C94_F2A2_4C3E_A832_DEC4EB4349B5_.wvu.Cols" localSheetId="0" hidden="1">'Saisie inters OK'!$AB:$AC</definedName>
    <definedName name="Z_B1526C94_F2A2_4C3E_A832_DEC4EB4349B5_.wvu.FilterData" localSheetId="0" hidden="1">'Saisie inters OK'!$A$1:$AC$2097</definedName>
  </definedNames>
  <calcPr calcId="145621"/>
  <customWorkbookViews>
    <customWorkbookView name="pp" guid="{B1526C94-F2A2-4C3E-A832-DEC4EB4349B5}" maximized="1" windowWidth="1916" windowHeight="836" tabRatio="843" activeSheetId="2"/>
  </customWorkbookViews>
</workbook>
</file>

<file path=xl/calcChain.xml><?xml version="1.0" encoding="utf-8"?>
<calcChain xmlns="http://schemas.openxmlformats.org/spreadsheetml/2006/main">
  <c r="B29" i="9" l="1"/>
  <c r="G15" i="9" l="1"/>
  <c r="G18" i="9" s="1"/>
  <c r="F15" i="9"/>
  <c r="F18" i="9" s="1"/>
  <c r="E15" i="9"/>
  <c r="E18" i="9" s="1"/>
  <c r="D15" i="9"/>
  <c r="D18" i="9" s="1"/>
  <c r="C15" i="9"/>
  <c r="C18" i="9" s="1"/>
  <c r="B15" i="9"/>
  <c r="B18" i="9" s="1"/>
  <c r="G7" i="9"/>
  <c r="G10" i="9" s="1"/>
  <c r="F7" i="9"/>
  <c r="F8" i="9" s="1"/>
  <c r="E7" i="9"/>
  <c r="E8" i="9" s="1"/>
  <c r="D7" i="9"/>
  <c r="D10" i="9" s="1"/>
  <c r="C7" i="9"/>
  <c r="C10" i="9" s="1"/>
  <c r="B7" i="9"/>
  <c r="G8" i="9" l="1"/>
  <c r="G9" i="9"/>
  <c r="F10" i="9"/>
  <c r="F9" i="9"/>
  <c r="E9" i="9"/>
  <c r="E10" i="9"/>
  <c r="D9" i="9"/>
  <c r="D8" i="9"/>
  <c r="C8" i="9"/>
  <c r="C9" i="9"/>
  <c r="B10" i="9"/>
  <c r="E20" i="9" s="1"/>
  <c r="R49" i="5"/>
  <c r="J46" i="5"/>
  <c r="J49" i="5"/>
  <c r="J52" i="5"/>
  <c r="J53" i="5"/>
  <c r="J57" i="5"/>
  <c r="J60" i="5"/>
  <c r="J63" i="5"/>
  <c r="J69" i="5"/>
  <c r="J74" i="5"/>
  <c r="J78" i="5"/>
  <c r="J82" i="5"/>
  <c r="J88" i="5"/>
  <c r="J94" i="5"/>
  <c r="J100" i="5"/>
  <c r="J106" i="5"/>
  <c r="J112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75" i="5"/>
  <c r="J176" i="5"/>
  <c r="J177" i="5"/>
  <c r="J178" i="5"/>
  <c r="J179" i="5"/>
  <c r="J180" i="5"/>
  <c r="J181" i="5"/>
  <c r="J182" i="5"/>
  <c r="J183" i="5"/>
  <c r="J184" i="5"/>
  <c r="J185" i="5"/>
  <c r="J186" i="5"/>
  <c r="J187" i="5"/>
  <c r="J188" i="5"/>
  <c r="J189" i="5"/>
  <c r="J190" i="5"/>
  <c r="J191" i="5"/>
  <c r="J192" i="5"/>
  <c r="J193" i="5"/>
  <c r="J194" i="5"/>
  <c r="J195" i="5"/>
  <c r="J196" i="5"/>
  <c r="J197" i="5"/>
  <c r="J198" i="5"/>
  <c r="J199" i="5"/>
  <c r="J200" i="5"/>
  <c r="J201" i="5"/>
  <c r="J202" i="5"/>
  <c r="J203" i="5"/>
  <c r="J204" i="5"/>
  <c r="J205" i="5"/>
  <c r="J206" i="5"/>
  <c r="J207" i="5"/>
  <c r="J208" i="5"/>
  <c r="J209" i="5"/>
  <c r="J210" i="5"/>
  <c r="J211" i="5"/>
  <c r="J212" i="5"/>
  <c r="J213" i="5"/>
  <c r="J214" i="5"/>
  <c r="J215" i="5"/>
  <c r="J216" i="5"/>
  <c r="J217" i="5"/>
  <c r="J218" i="5"/>
  <c r="J219" i="5"/>
  <c r="J220" i="5"/>
  <c r="J221" i="5"/>
  <c r="J222" i="5"/>
  <c r="J223" i="5"/>
  <c r="J224" i="5"/>
  <c r="J225" i="5"/>
  <c r="J226" i="5"/>
  <c r="J227" i="5"/>
  <c r="J228" i="5"/>
  <c r="J229" i="5"/>
  <c r="J230" i="5"/>
  <c r="J231" i="5"/>
  <c r="J232" i="5"/>
  <c r="J233" i="5"/>
  <c r="J234" i="5"/>
  <c r="J235" i="5"/>
  <c r="J236" i="5"/>
  <c r="J237" i="5"/>
  <c r="J238" i="5"/>
  <c r="J239" i="5"/>
  <c r="J240" i="5"/>
  <c r="J241" i="5"/>
  <c r="J242" i="5"/>
  <c r="J243" i="5"/>
  <c r="J244" i="5"/>
  <c r="J245" i="5"/>
  <c r="J246" i="5"/>
  <c r="J247" i="5"/>
  <c r="J248" i="5"/>
  <c r="J249" i="5"/>
  <c r="J250" i="5"/>
  <c r="J251" i="5"/>
  <c r="J252" i="5"/>
  <c r="J253" i="5"/>
  <c r="J254" i="5"/>
  <c r="J255" i="5"/>
  <c r="J256" i="5"/>
  <c r="J257" i="5"/>
  <c r="J258" i="5"/>
  <c r="J259" i="5"/>
  <c r="J260" i="5"/>
  <c r="J261" i="5"/>
  <c r="J262" i="5"/>
  <c r="J263" i="5"/>
  <c r="J264" i="5"/>
  <c r="J265" i="5"/>
  <c r="J266" i="5"/>
  <c r="J267" i="5"/>
  <c r="J268" i="5"/>
  <c r="J269" i="5"/>
  <c r="J270" i="5"/>
  <c r="J271" i="5"/>
  <c r="J272" i="5"/>
  <c r="J273" i="5"/>
  <c r="J274" i="5"/>
  <c r="J275" i="5"/>
  <c r="J276" i="5"/>
  <c r="J277" i="5"/>
  <c r="J278" i="5"/>
  <c r="J279" i="5"/>
  <c r="J280" i="5"/>
  <c r="J281" i="5"/>
  <c r="J282" i="5"/>
  <c r="J283" i="5"/>
  <c r="J284" i="5"/>
  <c r="J285" i="5"/>
  <c r="J286" i="5"/>
  <c r="J287" i="5"/>
  <c r="J288" i="5"/>
  <c r="J289" i="5"/>
  <c r="J290" i="5"/>
  <c r="J291" i="5"/>
  <c r="J292" i="5"/>
  <c r="J293" i="5"/>
  <c r="J294" i="5"/>
  <c r="J295" i="5"/>
  <c r="J296" i="5"/>
  <c r="J297" i="5"/>
  <c r="J298" i="5"/>
  <c r="J299" i="5"/>
  <c r="J300" i="5"/>
  <c r="J301" i="5"/>
  <c r="J302" i="5"/>
  <c r="J303" i="5"/>
  <c r="J304" i="5"/>
  <c r="J305" i="5"/>
  <c r="J306" i="5"/>
  <c r="J307" i="5"/>
  <c r="J308" i="5"/>
  <c r="J309" i="5"/>
  <c r="J310" i="5"/>
  <c r="J311" i="5"/>
  <c r="J312" i="5"/>
  <c r="J313" i="5"/>
  <c r="J314" i="5"/>
  <c r="J315" i="5"/>
  <c r="J316" i="5"/>
  <c r="J317" i="5"/>
  <c r="J318" i="5"/>
  <c r="J319" i="5"/>
  <c r="J320" i="5"/>
  <c r="J321" i="5"/>
  <c r="J322" i="5"/>
  <c r="J323" i="5"/>
  <c r="J324" i="5"/>
  <c r="J325" i="5"/>
  <c r="J326" i="5"/>
  <c r="J327" i="5"/>
  <c r="J328" i="5"/>
  <c r="J329" i="5"/>
  <c r="J330" i="5"/>
  <c r="J331" i="5"/>
  <c r="J332" i="5"/>
  <c r="J333" i="5"/>
  <c r="J334" i="5"/>
  <c r="J335" i="5"/>
  <c r="J336" i="5"/>
  <c r="J337" i="5"/>
  <c r="J338" i="5"/>
  <c r="J339" i="5"/>
  <c r="J340" i="5"/>
  <c r="J341" i="5"/>
  <c r="J342" i="5"/>
  <c r="J343" i="5"/>
  <c r="J344" i="5"/>
  <c r="J345" i="5"/>
  <c r="J346" i="5"/>
  <c r="J347" i="5"/>
  <c r="J348" i="5"/>
  <c r="J349" i="5"/>
  <c r="J350" i="5"/>
  <c r="J351" i="5"/>
  <c r="J352" i="5"/>
  <c r="J353" i="5"/>
  <c r="J354" i="5"/>
  <c r="J355" i="5"/>
  <c r="J356" i="5"/>
  <c r="J357" i="5"/>
  <c r="J358" i="5"/>
  <c r="J359" i="5"/>
  <c r="J360" i="5"/>
  <c r="J361" i="5"/>
  <c r="J362" i="5"/>
  <c r="J363" i="5"/>
  <c r="J364" i="5"/>
  <c r="J365" i="5"/>
  <c r="J366" i="5"/>
  <c r="J367" i="5"/>
  <c r="J368" i="5"/>
  <c r="J369" i="5"/>
  <c r="J370" i="5"/>
  <c r="J371" i="5"/>
  <c r="J372" i="5"/>
  <c r="J373" i="5"/>
  <c r="J374" i="5"/>
  <c r="J375" i="5"/>
  <c r="J376" i="5"/>
  <c r="J377" i="5"/>
  <c r="J378" i="5"/>
  <c r="J379" i="5"/>
  <c r="J380" i="5"/>
  <c r="J381" i="5"/>
  <c r="J382" i="5"/>
  <c r="J383" i="5"/>
  <c r="J384" i="5"/>
  <c r="J385" i="5"/>
  <c r="J386" i="5"/>
  <c r="J387" i="5"/>
  <c r="J388" i="5"/>
  <c r="J389" i="5"/>
  <c r="J390" i="5"/>
  <c r="J391" i="5"/>
  <c r="J392" i="5"/>
  <c r="J393" i="5"/>
  <c r="J394" i="5"/>
  <c r="J395" i="5"/>
  <c r="J396" i="5"/>
  <c r="J397" i="5"/>
  <c r="J398" i="5"/>
  <c r="J399" i="5"/>
  <c r="J400" i="5"/>
  <c r="J401" i="5"/>
  <c r="J402" i="5"/>
  <c r="J403" i="5"/>
  <c r="J404" i="5"/>
  <c r="J405" i="5"/>
  <c r="J406" i="5"/>
  <c r="J407" i="5"/>
  <c r="J408" i="5"/>
  <c r="J409" i="5"/>
  <c r="J410" i="5"/>
  <c r="J411" i="5"/>
  <c r="J412" i="5"/>
  <c r="J413" i="5"/>
  <c r="J414" i="5"/>
  <c r="J415" i="5"/>
  <c r="J416" i="5"/>
  <c r="J417" i="5"/>
  <c r="J418" i="5"/>
  <c r="J419" i="5"/>
  <c r="J420" i="5"/>
  <c r="J421" i="5"/>
  <c r="J422" i="5"/>
  <c r="J423" i="5"/>
  <c r="J424" i="5"/>
  <c r="J425" i="5"/>
  <c r="J426" i="5"/>
  <c r="J427" i="5"/>
  <c r="J428" i="5"/>
  <c r="J429" i="5"/>
  <c r="J430" i="5"/>
  <c r="J431" i="5"/>
  <c r="J432" i="5"/>
  <c r="J433" i="5"/>
  <c r="J434" i="5"/>
  <c r="J435" i="5"/>
  <c r="J436" i="5"/>
  <c r="J437" i="5"/>
  <c r="J438" i="5"/>
  <c r="J439" i="5"/>
  <c r="J440" i="5"/>
  <c r="J441" i="5"/>
  <c r="J442" i="5"/>
  <c r="J443" i="5"/>
  <c r="J444" i="5"/>
  <c r="J445" i="5"/>
  <c r="J446" i="5"/>
  <c r="J447" i="5"/>
  <c r="J448" i="5"/>
  <c r="J449" i="5"/>
  <c r="J450" i="5"/>
  <c r="J451" i="5"/>
  <c r="J452" i="5"/>
  <c r="J453" i="5"/>
  <c r="J454" i="5"/>
  <c r="J455" i="5"/>
  <c r="J456" i="5"/>
  <c r="J457" i="5"/>
  <c r="J458" i="5"/>
  <c r="J459" i="5"/>
  <c r="J460" i="5"/>
  <c r="J461" i="5"/>
  <c r="J462" i="5"/>
  <c r="J463" i="5"/>
  <c r="J464" i="5"/>
  <c r="J465" i="5"/>
  <c r="J466" i="5"/>
  <c r="J467" i="5"/>
  <c r="J468" i="5"/>
  <c r="J469" i="5"/>
  <c r="J470" i="5"/>
  <c r="J471" i="5"/>
  <c r="J472" i="5"/>
  <c r="J473" i="5"/>
  <c r="J474" i="5"/>
  <c r="J475" i="5"/>
  <c r="J476" i="5"/>
  <c r="J477" i="5"/>
  <c r="J478" i="5"/>
  <c r="J479" i="5"/>
  <c r="J480" i="5"/>
  <c r="J481" i="5"/>
  <c r="J482" i="5"/>
  <c r="J483" i="5"/>
  <c r="J484" i="5"/>
  <c r="J485" i="5"/>
  <c r="J486" i="5"/>
  <c r="J487" i="5"/>
  <c r="J488" i="5"/>
  <c r="J489" i="5"/>
  <c r="J490" i="5"/>
  <c r="J491" i="5"/>
  <c r="J492" i="5"/>
  <c r="J493" i="5"/>
  <c r="J494" i="5"/>
  <c r="J495" i="5"/>
  <c r="J496" i="5"/>
  <c r="J497" i="5"/>
  <c r="J498" i="5"/>
  <c r="J499" i="5"/>
  <c r="J500" i="5"/>
  <c r="J501" i="5"/>
  <c r="J502" i="5"/>
  <c r="J503" i="5"/>
  <c r="J504" i="5"/>
  <c r="J505" i="5"/>
  <c r="J506" i="5"/>
  <c r="J507" i="5"/>
  <c r="J508" i="5"/>
  <c r="J509" i="5"/>
  <c r="J510" i="5"/>
  <c r="J511" i="5"/>
  <c r="J512" i="5"/>
  <c r="J513" i="5"/>
  <c r="J514" i="5"/>
  <c r="J515" i="5"/>
  <c r="J516" i="5"/>
  <c r="J517" i="5"/>
  <c r="J518" i="5"/>
  <c r="J519" i="5"/>
  <c r="J520" i="5"/>
  <c r="J521" i="5"/>
  <c r="J522" i="5"/>
  <c r="J523" i="5"/>
  <c r="J524" i="5"/>
  <c r="J525" i="5"/>
  <c r="J526" i="5"/>
  <c r="J527" i="5"/>
  <c r="J528" i="5"/>
  <c r="J529" i="5"/>
  <c r="J530" i="5"/>
  <c r="J531" i="5"/>
  <c r="J532" i="5"/>
  <c r="J533" i="5"/>
  <c r="J534" i="5"/>
  <c r="J535" i="5"/>
  <c r="J536" i="5"/>
  <c r="J537" i="5"/>
  <c r="J538" i="5"/>
  <c r="J539" i="5"/>
  <c r="J540" i="5"/>
  <c r="J541" i="5"/>
  <c r="J542" i="5"/>
  <c r="J543" i="5"/>
  <c r="J544" i="5"/>
  <c r="J545" i="5"/>
  <c r="J546" i="5"/>
  <c r="J547" i="5"/>
  <c r="J548" i="5"/>
  <c r="J549" i="5"/>
  <c r="J550" i="5"/>
  <c r="J551" i="5"/>
  <c r="J552" i="5"/>
  <c r="J553" i="5"/>
  <c r="J554" i="5"/>
  <c r="J555" i="5"/>
  <c r="J556" i="5"/>
  <c r="J557" i="5"/>
  <c r="J558" i="5"/>
  <c r="J559" i="5"/>
  <c r="J560" i="5"/>
  <c r="J561" i="5"/>
  <c r="J562" i="5"/>
  <c r="J563" i="5"/>
  <c r="J564" i="5"/>
  <c r="J565" i="5"/>
  <c r="J566" i="5"/>
  <c r="J567" i="5"/>
  <c r="J568" i="5"/>
  <c r="J569" i="5"/>
  <c r="J570" i="5"/>
  <c r="J571" i="5"/>
  <c r="J572" i="5"/>
  <c r="J573" i="5"/>
  <c r="J574" i="5"/>
  <c r="J575" i="5"/>
  <c r="J576" i="5"/>
  <c r="J577" i="5"/>
  <c r="J578" i="5"/>
  <c r="J579" i="5"/>
  <c r="J580" i="5"/>
  <c r="J581" i="5"/>
  <c r="J582" i="5"/>
  <c r="J583" i="5"/>
  <c r="J584" i="5"/>
  <c r="J585" i="5"/>
  <c r="J586" i="5"/>
  <c r="J587" i="5"/>
  <c r="J588" i="5"/>
  <c r="J589" i="5"/>
  <c r="J590" i="5"/>
  <c r="J591" i="5"/>
  <c r="J592" i="5"/>
  <c r="J593" i="5"/>
  <c r="J594" i="5"/>
  <c r="J595" i="5"/>
  <c r="J596" i="5"/>
  <c r="J597" i="5"/>
  <c r="J598" i="5"/>
  <c r="J599" i="5"/>
  <c r="J600" i="5"/>
  <c r="J601" i="5"/>
  <c r="J602" i="5"/>
  <c r="J603" i="5"/>
  <c r="J604" i="5"/>
  <c r="J605" i="5"/>
  <c r="J606" i="5"/>
  <c r="J607" i="5"/>
  <c r="J608" i="5"/>
  <c r="J609" i="5"/>
  <c r="J610" i="5"/>
  <c r="J611" i="5"/>
  <c r="J612" i="5"/>
  <c r="J613" i="5"/>
  <c r="J614" i="5"/>
  <c r="J615" i="5"/>
  <c r="J616" i="5"/>
  <c r="J617" i="5"/>
  <c r="J618" i="5"/>
  <c r="J619" i="5"/>
  <c r="J620" i="5"/>
  <c r="J621" i="5"/>
  <c r="J622" i="5"/>
  <c r="J623" i="5"/>
  <c r="J624" i="5"/>
  <c r="J625" i="5"/>
  <c r="J626" i="5"/>
  <c r="J627" i="5"/>
  <c r="J628" i="5"/>
  <c r="J629" i="5"/>
  <c r="J630" i="5"/>
  <c r="J631" i="5"/>
  <c r="J632" i="5"/>
  <c r="J633" i="5"/>
  <c r="J634" i="5"/>
  <c r="J635" i="5"/>
  <c r="J636" i="5"/>
  <c r="J637" i="5"/>
  <c r="J638" i="5"/>
  <c r="J639" i="5"/>
  <c r="J640" i="5"/>
  <c r="J641" i="5"/>
  <c r="J642" i="5"/>
  <c r="J643" i="5"/>
  <c r="J644" i="5"/>
  <c r="J645" i="5"/>
  <c r="J646" i="5"/>
  <c r="J647" i="5"/>
  <c r="J648" i="5"/>
  <c r="J649" i="5"/>
  <c r="J650" i="5"/>
  <c r="J651" i="5"/>
  <c r="J652" i="5"/>
  <c r="J653" i="5"/>
  <c r="J654" i="5"/>
  <c r="J655" i="5"/>
  <c r="J656" i="5"/>
  <c r="J657" i="5"/>
  <c r="J658" i="5"/>
  <c r="J659" i="5"/>
  <c r="J660" i="5"/>
  <c r="J661" i="5"/>
  <c r="J662" i="5"/>
  <c r="J663" i="5"/>
  <c r="J664" i="5"/>
  <c r="J665" i="5"/>
  <c r="J666" i="5"/>
  <c r="J667" i="5"/>
  <c r="J668" i="5"/>
  <c r="J669" i="5"/>
  <c r="J670" i="5"/>
  <c r="J671" i="5"/>
  <c r="J672" i="5"/>
  <c r="J673" i="5"/>
  <c r="J674" i="5"/>
  <c r="J675" i="5"/>
  <c r="J676" i="5"/>
  <c r="J677" i="5"/>
  <c r="J678" i="5"/>
  <c r="J679" i="5"/>
  <c r="J680" i="5"/>
  <c r="J681" i="5"/>
  <c r="J682" i="5"/>
  <c r="J683" i="5"/>
  <c r="J684" i="5"/>
  <c r="J685" i="5"/>
  <c r="J686" i="5"/>
  <c r="J687" i="5"/>
  <c r="J688" i="5"/>
  <c r="J689" i="5"/>
  <c r="J690" i="5"/>
  <c r="J691" i="5"/>
  <c r="J692" i="5"/>
  <c r="J693" i="5"/>
  <c r="J694" i="5"/>
  <c r="J695" i="5"/>
  <c r="J696" i="5"/>
  <c r="J697" i="5"/>
  <c r="J698" i="5"/>
  <c r="J699" i="5"/>
  <c r="J700" i="5"/>
  <c r="J701" i="5"/>
  <c r="J702" i="5"/>
  <c r="J703" i="5"/>
  <c r="J704" i="5"/>
  <c r="J705" i="5"/>
  <c r="J706" i="5"/>
  <c r="J707" i="5"/>
  <c r="J708" i="5"/>
  <c r="J709" i="5"/>
  <c r="J710" i="5"/>
  <c r="J711" i="5"/>
  <c r="J712" i="5"/>
  <c r="J713" i="5"/>
  <c r="J714" i="5"/>
  <c r="J715" i="5"/>
  <c r="J716" i="5"/>
  <c r="J717" i="5"/>
  <c r="J718" i="5"/>
  <c r="J719" i="5"/>
  <c r="J720" i="5"/>
  <c r="J721" i="5"/>
  <c r="J722" i="5"/>
  <c r="J723" i="5"/>
  <c r="J724" i="5"/>
  <c r="J725" i="5"/>
  <c r="J726" i="5"/>
  <c r="J727" i="5"/>
  <c r="J728" i="5"/>
  <c r="J729" i="5"/>
  <c r="J730" i="5"/>
  <c r="J731" i="5"/>
  <c r="J732" i="5"/>
  <c r="J733" i="5"/>
  <c r="J734" i="5"/>
  <c r="J735" i="5"/>
  <c r="J736" i="5"/>
  <c r="J737" i="5"/>
  <c r="J738" i="5"/>
  <c r="J739" i="5"/>
  <c r="J740" i="5"/>
  <c r="J741" i="5"/>
  <c r="J742" i="5"/>
  <c r="J743" i="5"/>
  <c r="J744" i="5"/>
  <c r="J745" i="5"/>
  <c r="J746" i="5"/>
  <c r="J747" i="5"/>
  <c r="J748" i="5"/>
  <c r="J749" i="5"/>
  <c r="J750" i="5"/>
  <c r="J751" i="5"/>
  <c r="J752" i="5"/>
  <c r="J753" i="5"/>
  <c r="J754" i="5"/>
  <c r="J755" i="5"/>
  <c r="J756" i="5"/>
  <c r="J757" i="5"/>
  <c r="J758" i="5"/>
  <c r="J759" i="5"/>
  <c r="J760" i="5"/>
  <c r="J761" i="5"/>
  <c r="J762" i="5"/>
  <c r="J763" i="5"/>
  <c r="J764" i="5"/>
  <c r="J765" i="5"/>
  <c r="J766" i="5"/>
  <c r="J767" i="5"/>
  <c r="J768" i="5"/>
  <c r="J769" i="5"/>
  <c r="J770" i="5"/>
  <c r="J771" i="5"/>
  <c r="J772" i="5"/>
  <c r="J773" i="5"/>
  <c r="J774" i="5"/>
  <c r="J45" i="5"/>
  <c r="J40" i="5"/>
  <c r="J39" i="5"/>
  <c r="J36" i="5"/>
  <c r="J35" i="5"/>
  <c r="R35" i="5"/>
  <c r="R36" i="5"/>
  <c r="R39" i="5"/>
  <c r="R40" i="5"/>
  <c r="R45" i="5"/>
  <c r="R46" i="5"/>
  <c r="R53" i="5"/>
  <c r="R57" i="5"/>
  <c r="R60" i="5"/>
  <c r="R63" i="5"/>
  <c r="R69" i="5"/>
  <c r="R74" i="5"/>
  <c r="R78" i="5"/>
  <c r="R82" i="5"/>
  <c r="R83" i="5"/>
  <c r="R84" i="5"/>
  <c r="R85" i="5"/>
  <c r="R86" i="5"/>
  <c r="R87" i="5"/>
  <c r="R88" i="5"/>
  <c r="R89" i="5"/>
  <c r="R90" i="5"/>
  <c r="R91" i="5"/>
  <c r="R92" i="5"/>
  <c r="R93" i="5"/>
  <c r="R94" i="5"/>
  <c r="R95" i="5"/>
  <c r="R96" i="5"/>
  <c r="R97" i="5"/>
  <c r="R98" i="5"/>
  <c r="R99" i="5"/>
  <c r="R100" i="5"/>
  <c r="R101" i="5"/>
  <c r="R102" i="5"/>
  <c r="R103" i="5"/>
  <c r="R104" i="5"/>
  <c r="R105" i="5"/>
  <c r="R106" i="5"/>
  <c r="R107" i="5"/>
  <c r="R108" i="5"/>
  <c r="R109" i="5"/>
  <c r="R110" i="5"/>
  <c r="R111" i="5"/>
  <c r="R112" i="5"/>
  <c r="R113" i="5"/>
  <c r="R114" i="5"/>
  <c r="R115" i="5"/>
  <c r="R116" i="5"/>
  <c r="R117" i="5"/>
  <c r="R118" i="5"/>
  <c r="R119" i="5"/>
  <c r="R120" i="5"/>
  <c r="R121" i="5"/>
  <c r="R122" i="5"/>
  <c r="R123" i="5"/>
  <c r="R124" i="5"/>
  <c r="R125" i="5"/>
  <c r="R126" i="5"/>
  <c r="R127" i="5"/>
  <c r="R128" i="5"/>
  <c r="R129" i="5"/>
  <c r="R130" i="5"/>
  <c r="R131" i="5"/>
  <c r="R132" i="5"/>
  <c r="R133" i="5"/>
  <c r="R134" i="5"/>
  <c r="R135" i="5"/>
  <c r="R136" i="5"/>
  <c r="R137" i="5"/>
  <c r="R138" i="5"/>
  <c r="R139" i="5"/>
  <c r="R140" i="5"/>
  <c r="R141" i="5"/>
  <c r="R142" i="5"/>
  <c r="R143" i="5"/>
  <c r="R144" i="5"/>
  <c r="R145" i="5"/>
  <c r="R146" i="5"/>
  <c r="R147" i="5"/>
  <c r="R148" i="5"/>
  <c r="R149" i="5"/>
  <c r="R150" i="5"/>
  <c r="R151" i="5"/>
  <c r="R152" i="5"/>
  <c r="R153" i="5"/>
  <c r="R154" i="5"/>
  <c r="R155" i="5"/>
  <c r="R156" i="5"/>
  <c r="R157" i="5"/>
  <c r="R158" i="5"/>
  <c r="R159" i="5"/>
  <c r="R160" i="5"/>
  <c r="R161" i="5"/>
  <c r="R162" i="5"/>
  <c r="R163" i="5"/>
  <c r="R164" i="5"/>
  <c r="R165" i="5"/>
  <c r="R166" i="5"/>
  <c r="R167" i="5"/>
  <c r="R168" i="5"/>
  <c r="R169" i="5"/>
  <c r="R170" i="5"/>
  <c r="R171" i="5"/>
  <c r="R172" i="5"/>
  <c r="R173" i="5"/>
  <c r="R174" i="5"/>
  <c r="R175" i="5"/>
  <c r="R176" i="5"/>
  <c r="R177" i="5"/>
  <c r="R178" i="5"/>
  <c r="R179" i="5"/>
  <c r="R180" i="5"/>
  <c r="R181" i="5"/>
  <c r="R182" i="5"/>
  <c r="R183" i="5"/>
  <c r="R184" i="5"/>
  <c r="R185" i="5"/>
  <c r="R186" i="5"/>
  <c r="R187" i="5"/>
  <c r="R188" i="5"/>
  <c r="R189" i="5"/>
  <c r="R190" i="5"/>
  <c r="R191" i="5"/>
  <c r="R192" i="5"/>
  <c r="R193" i="5"/>
  <c r="R194" i="5"/>
  <c r="R195" i="5"/>
  <c r="R196" i="5"/>
  <c r="R197" i="5"/>
  <c r="R198" i="5"/>
  <c r="R199" i="5"/>
  <c r="R200" i="5"/>
  <c r="R201" i="5"/>
  <c r="R202" i="5"/>
  <c r="R203" i="5"/>
  <c r="R204" i="5"/>
  <c r="R205" i="5"/>
  <c r="R206" i="5"/>
  <c r="R207" i="5"/>
  <c r="R208" i="5"/>
  <c r="R209" i="5"/>
  <c r="R210" i="5"/>
  <c r="R211" i="5"/>
  <c r="R212" i="5"/>
  <c r="R213" i="5"/>
  <c r="R214" i="5"/>
  <c r="R215" i="5"/>
  <c r="R216" i="5"/>
  <c r="R217" i="5"/>
  <c r="R218" i="5"/>
  <c r="R219" i="5"/>
  <c r="R220" i="5"/>
  <c r="R221" i="5"/>
  <c r="R222" i="5"/>
  <c r="R223" i="5"/>
  <c r="R224" i="5"/>
  <c r="R225" i="5"/>
  <c r="R226" i="5"/>
  <c r="R227" i="5"/>
  <c r="R228" i="5"/>
  <c r="R229" i="5"/>
  <c r="R230" i="5"/>
  <c r="R231" i="5"/>
  <c r="R232" i="5"/>
  <c r="R233" i="5"/>
  <c r="R234" i="5"/>
  <c r="R235" i="5"/>
  <c r="R236" i="5"/>
  <c r="R237" i="5"/>
  <c r="R238" i="5"/>
  <c r="R239" i="5"/>
  <c r="R240" i="5"/>
  <c r="R241" i="5"/>
  <c r="R242" i="5"/>
  <c r="R243" i="5"/>
  <c r="R244" i="5"/>
  <c r="R245" i="5"/>
  <c r="R246" i="5"/>
  <c r="R247" i="5"/>
  <c r="R248" i="5"/>
  <c r="R249" i="5"/>
  <c r="R250" i="5"/>
  <c r="R251" i="5"/>
  <c r="R252" i="5"/>
  <c r="R253" i="5"/>
  <c r="R254" i="5"/>
  <c r="R255" i="5"/>
  <c r="R256" i="5"/>
  <c r="R257" i="5"/>
  <c r="R258" i="5"/>
  <c r="R259" i="5"/>
  <c r="R260" i="5"/>
  <c r="R261" i="5"/>
  <c r="R262" i="5"/>
  <c r="R263" i="5"/>
  <c r="R264" i="5"/>
  <c r="R265" i="5"/>
  <c r="R266" i="5"/>
  <c r="R267" i="5"/>
  <c r="R268" i="5"/>
  <c r="R269" i="5"/>
  <c r="R270" i="5"/>
  <c r="R271" i="5"/>
  <c r="R272" i="5"/>
  <c r="R273" i="5"/>
  <c r="R274" i="5"/>
  <c r="R275" i="5"/>
  <c r="R276" i="5"/>
  <c r="R277" i="5"/>
  <c r="R278" i="5"/>
  <c r="R279" i="5"/>
  <c r="R280" i="5"/>
  <c r="R281" i="5"/>
  <c r="R282" i="5"/>
  <c r="R283" i="5"/>
  <c r="R284" i="5"/>
  <c r="R285" i="5"/>
  <c r="R286" i="5"/>
  <c r="R287" i="5"/>
  <c r="R288" i="5"/>
  <c r="R289" i="5"/>
  <c r="R290" i="5"/>
  <c r="R291" i="5"/>
  <c r="R292" i="5"/>
  <c r="R293" i="5"/>
  <c r="R294" i="5"/>
  <c r="R295" i="5"/>
  <c r="R296" i="5"/>
  <c r="R297" i="5"/>
  <c r="R298" i="5"/>
  <c r="R299" i="5"/>
  <c r="R300" i="5"/>
  <c r="R301" i="5"/>
  <c r="R302" i="5"/>
  <c r="R303" i="5"/>
  <c r="R304" i="5"/>
  <c r="R305" i="5"/>
  <c r="R306" i="5"/>
  <c r="R307" i="5"/>
  <c r="R308" i="5"/>
  <c r="R309" i="5"/>
  <c r="R310" i="5"/>
  <c r="R311" i="5"/>
  <c r="R312" i="5"/>
  <c r="R313" i="5"/>
  <c r="R314" i="5"/>
  <c r="R315" i="5"/>
  <c r="R316" i="5"/>
  <c r="R317" i="5"/>
  <c r="R318" i="5"/>
  <c r="R319" i="5"/>
  <c r="R320" i="5"/>
  <c r="R321" i="5"/>
  <c r="R322" i="5"/>
  <c r="R323" i="5"/>
  <c r="R324" i="5"/>
  <c r="R325" i="5"/>
  <c r="R326" i="5"/>
  <c r="R327" i="5"/>
  <c r="R328" i="5"/>
  <c r="R329" i="5"/>
  <c r="R330" i="5"/>
  <c r="R331" i="5"/>
  <c r="R332" i="5"/>
  <c r="R333" i="5"/>
  <c r="R334" i="5"/>
  <c r="R335" i="5"/>
  <c r="R336" i="5"/>
  <c r="R337" i="5"/>
  <c r="R338" i="5"/>
  <c r="R339" i="5"/>
  <c r="R340" i="5"/>
  <c r="R341" i="5"/>
  <c r="R342" i="5"/>
  <c r="R343" i="5"/>
  <c r="R344" i="5"/>
  <c r="R345" i="5"/>
  <c r="R346" i="5"/>
  <c r="R347" i="5"/>
  <c r="R348" i="5"/>
  <c r="R349" i="5"/>
  <c r="R350" i="5"/>
  <c r="R351" i="5"/>
  <c r="R352" i="5"/>
  <c r="R353" i="5"/>
  <c r="R354" i="5"/>
  <c r="R355" i="5"/>
  <c r="R356" i="5"/>
  <c r="R357" i="5"/>
  <c r="R358" i="5"/>
  <c r="R359" i="5"/>
  <c r="R360" i="5"/>
  <c r="R361" i="5"/>
  <c r="R362" i="5"/>
  <c r="R363" i="5"/>
  <c r="R364" i="5"/>
  <c r="R365" i="5"/>
  <c r="R366" i="5"/>
  <c r="R367" i="5"/>
  <c r="R368" i="5"/>
  <c r="R369" i="5"/>
  <c r="R370" i="5"/>
  <c r="R371" i="5"/>
  <c r="R372" i="5"/>
  <c r="R373" i="5"/>
  <c r="R374" i="5"/>
  <c r="R375" i="5"/>
  <c r="R376" i="5"/>
  <c r="R377" i="5"/>
  <c r="R378" i="5"/>
  <c r="R379" i="5"/>
  <c r="R380" i="5"/>
  <c r="R381" i="5"/>
  <c r="R382" i="5"/>
  <c r="R383" i="5"/>
  <c r="R384" i="5"/>
  <c r="R385" i="5"/>
  <c r="R386" i="5"/>
  <c r="R387" i="5"/>
  <c r="R388" i="5"/>
  <c r="R389" i="5"/>
  <c r="R390" i="5"/>
  <c r="R391" i="5"/>
  <c r="R392" i="5"/>
  <c r="R393" i="5"/>
  <c r="R394" i="5"/>
  <c r="R395" i="5"/>
  <c r="R396" i="5"/>
  <c r="R397" i="5"/>
  <c r="R398" i="5"/>
  <c r="R399" i="5"/>
  <c r="R400" i="5"/>
  <c r="R401" i="5"/>
  <c r="R402" i="5"/>
  <c r="R403" i="5"/>
  <c r="R404" i="5"/>
  <c r="R405" i="5"/>
  <c r="R406" i="5"/>
  <c r="R407" i="5"/>
  <c r="R408" i="5"/>
  <c r="R409" i="5"/>
  <c r="R410" i="5"/>
  <c r="R411" i="5"/>
  <c r="R412" i="5"/>
  <c r="R413" i="5"/>
  <c r="R414" i="5"/>
  <c r="R415" i="5"/>
  <c r="R416" i="5"/>
  <c r="R417" i="5"/>
  <c r="R418" i="5"/>
  <c r="R419" i="5"/>
  <c r="R420" i="5"/>
  <c r="R421" i="5"/>
  <c r="R422" i="5"/>
  <c r="R423" i="5"/>
  <c r="R424" i="5"/>
  <c r="R425" i="5"/>
  <c r="R426" i="5"/>
  <c r="R427" i="5"/>
  <c r="R428" i="5"/>
  <c r="R429" i="5"/>
  <c r="R430" i="5"/>
  <c r="R431" i="5"/>
  <c r="R432" i="5"/>
  <c r="R433" i="5"/>
  <c r="R434" i="5"/>
  <c r="R435" i="5"/>
  <c r="R436" i="5"/>
  <c r="R437" i="5"/>
  <c r="R438" i="5"/>
  <c r="R439" i="5"/>
  <c r="R440" i="5"/>
  <c r="R441" i="5"/>
  <c r="R442" i="5"/>
  <c r="R443" i="5"/>
  <c r="R444" i="5"/>
  <c r="R445" i="5"/>
  <c r="R446" i="5"/>
  <c r="R447" i="5"/>
  <c r="R448" i="5"/>
  <c r="R449" i="5"/>
  <c r="R450" i="5"/>
  <c r="R451" i="5"/>
  <c r="R452" i="5"/>
  <c r="R453" i="5"/>
  <c r="R454" i="5"/>
  <c r="R455" i="5"/>
  <c r="R456" i="5"/>
  <c r="R457" i="5"/>
  <c r="R458" i="5"/>
  <c r="R459" i="5"/>
  <c r="R460" i="5"/>
  <c r="R461" i="5"/>
  <c r="R462" i="5"/>
  <c r="R463" i="5"/>
  <c r="R464" i="5"/>
  <c r="R465" i="5"/>
  <c r="R466" i="5"/>
  <c r="R467" i="5"/>
  <c r="R468" i="5"/>
  <c r="R469" i="5"/>
  <c r="R470" i="5"/>
  <c r="R471" i="5"/>
  <c r="R472" i="5"/>
  <c r="R473" i="5"/>
  <c r="R474" i="5"/>
  <c r="R475" i="5"/>
  <c r="R476" i="5"/>
  <c r="R477" i="5"/>
  <c r="R478" i="5"/>
  <c r="R479" i="5"/>
  <c r="R480" i="5"/>
  <c r="R481" i="5"/>
  <c r="R482" i="5"/>
  <c r="R483" i="5"/>
  <c r="R484" i="5"/>
  <c r="R485" i="5"/>
  <c r="R486" i="5"/>
  <c r="R487" i="5"/>
  <c r="R488" i="5"/>
  <c r="R489" i="5"/>
  <c r="R490" i="5"/>
  <c r="R491" i="5"/>
  <c r="R492" i="5"/>
  <c r="R493" i="5"/>
  <c r="R494" i="5"/>
  <c r="R495" i="5"/>
  <c r="R496" i="5"/>
  <c r="R497" i="5"/>
  <c r="R498" i="5"/>
  <c r="R499" i="5"/>
  <c r="R500" i="5"/>
  <c r="R501" i="5"/>
  <c r="R502" i="5"/>
  <c r="R503" i="5"/>
  <c r="R504" i="5"/>
  <c r="R505" i="5"/>
  <c r="R506" i="5"/>
  <c r="R507" i="5"/>
  <c r="R508" i="5"/>
  <c r="R509" i="5"/>
  <c r="R510" i="5"/>
  <c r="R511" i="5"/>
  <c r="R512" i="5"/>
  <c r="R513" i="5"/>
  <c r="R514" i="5"/>
  <c r="R515" i="5"/>
  <c r="R516" i="5"/>
  <c r="R517" i="5"/>
  <c r="R518" i="5"/>
  <c r="R519" i="5"/>
  <c r="R520" i="5"/>
  <c r="R521" i="5"/>
  <c r="R522" i="5"/>
  <c r="R523" i="5"/>
  <c r="R524" i="5"/>
  <c r="R525" i="5"/>
  <c r="R526" i="5"/>
  <c r="R527" i="5"/>
  <c r="R528" i="5"/>
  <c r="R529" i="5"/>
  <c r="R530" i="5"/>
  <c r="R531" i="5"/>
  <c r="R532" i="5"/>
  <c r="R533" i="5"/>
  <c r="R534" i="5"/>
  <c r="R535" i="5"/>
  <c r="R536" i="5"/>
  <c r="R537" i="5"/>
  <c r="R538" i="5"/>
  <c r="R539" i="5"/>
  <c r="R540" i="5"/>
  <c r="R541" i="5"/>
  <c r="R542" i="5"/>
  <c r="R543" i="5"/>
  <c r="R544" i="5"/>
  <c r="R545" i="5"/>
  <c r="R546" i="5"/>
  <c r="R547" i="5"/>
  <c r="R548" i="5"/>
  <c r="R549" i="5"/>
  <c r="R550" i="5"/>
  <c r="R551" i="5"/>
  <c r="R552" i="5"/>
  <c r="R553" i="5"/>
  <c r="R554" i="5"/>
  <c r="R555" i="5"/>
  <c r="R556" i="5"/>
  <c r="R557" i="5"/>
  <c r="R558" i="5"/>
  <c r="R559" i="5"/>
  <c r="R560" i="5"/>
  <c r="R561" i="5"/>
  <c r="R562" i="5"/>
  <c r="R563" i="5"/>
  <c r="R564" i="5"/>
  <c r="R565" i="5"/>
  <c r="R566" i="5"/>
  <c r="R567" i="5"/>
  <c r="R568" i="5"/>
  <c r="R569" i="5"/>
  <c r="R570" i="5"/>
  <c r="R571" i="5"/>
  <c r="R572" i="5"/>
  <c r="R573" i="5"/>
  <c r="R574" i="5"/>
  <c r="R575" i="5"/>
  <c r="R576" i="5"/>
  <c r="R577" i="5"/>
  <c r="R578" i="5"/>
  <c r="R579" i="5"/>
  <c r="R580" i="5"/>
  <c r="R581" i="5"/>
  <c r="R582" i="5"/>
  <c r="R583" i="5"/>
  <c r="R584" i="5"/>
  <c r="R585" i="5"/>
  <c r="R586" i="5"/>
  <c r="R587" i="5"/>
  <c r="R588" i="5"/>
  <c r="R589" i="5"/>
  <c r="R590" i="5"/>
  <c r="R591" i="5"/>
  <c r="R592" i="5"/>
  <c r="R593" i="5"/>
  <c r="R594" i="5"/>
  <c r="R595" i="5"/>
  <c r="R596" i="5"/>
  <c r="R597" i="5"/>
  <c r="R598" i="5"/>
  <c r="R599" i="5"/>
  <c r="R600" i="5"/>
  <c r="R601" i="5"/>
  <c r="R602" i="5"/>
  <c r="R603" i="5"/>
  <c r="R604" i="5"/>
  <c r="R605" i="5"/>
  <c r="R606" i="5"/>
  <c r="R607" i="5"/>
  <c r="R608" i="5"/>
  <c r="R609" i="5"/>
  <c r="R610" i="5"/>
  <c r="R611" i="5"/>
  <c r="R612" i="5"/>
  <c r="R613" i="5"/>
  <c r="R614" i="5"/>
  <c r="R615" i="5"/>
  <c r="R616" i="5"/>
  <c r="R617" i="5"/>
  <c r="R618" i="5"/>
  <c r="R619" i="5"/>
  <c r="R620" i="5"/>
  <c r="R621" i="5"/>
  <c r="R622" i="5"/>
  <c r="R623" i="5"/>
  <c r="R624" i="5"/>
  <c r="R625" i="5"/>
  <c r="R626" i="5"/>
  <c r="R627" i="5"/>
  <c r="R628" i="5"/>
  <c r="R629" i="5"/>
  <c r="R630" i="5"/>
  <c r="R631" i="5"/>
  <c r="R632" i="5"/>
  <c r="R633" i="5"/>
  <c r="R634" i="5"/>
  <c r="R635" i="5"/>
  <c r="R636" i="5"/>
  <c r="R637" i="5"/>
  <c r="R638" i="5"/>
  <c r="R639" i="5"/>
  <c r="R640" i="5"/>
  <c r="R641" i="5"/>
  <c r="R642" i="5"/>
  <c r="R643" i="5"/>
  <c r="R644" i="5"/>
  <c r="R645" i="5"/>
  <c r="R646" i="5"/>
  <c r="R647" i="5"/>
  <c r="R648" i="5"/>
  <c r="R649" i="5"/>
  <c r="R650" i="5"/>
  <c r="R651" i="5"/>
  <c r="R652" i="5"/>
  <c r="R653" i="5"/>
  <c r="R654" i="5"/>
  <c r="R655" i="5"/>
  <c r="R656" i="5"/>
  <c r="R657" i="5"/>
  <c r="R658" i="5"/>
  <c r="R659" i="5"/>
  <c r="R660" i="5"/>
  <c r="R661" i="5"/>
  <c r="R662" i="5"/>
  <c r="R663" i="5"/>
  <c r="R664" i="5"/>
  <c r="R665" i="5"/>
  <c r="R666" i="5"/>
  <c r="R667" i="5"/>
  <c r="R668" i="5"/>
  <c r="R669" i="5"/>
  <c r="R670" i="5"/>
  <c r="R671" i="5"/>
  <c r="R672" i="5"/>
  <c r="R673" i="5"/>
  <c r="R674" i="5"/>
  <c r="R675" i="5"/>
  <c r="R676" i="5"/>
  <c r="R677" i="5"/>
  <c r="R678" i="5"/>
  <c r="R679" i="5"/>
  <c r="R680" i="5"/>
  <c r="R681" i="5"/>
  <c r="R682" i="5"/>
  <c r="R683" i="5"/>
  <c r="R684" i="5"/>
  <c r="R685" i="5"/>
  <c r="R686" i="5"/>
  <c r="R687" i="5"/>
  <c r="R688" i="5"/>
  <c r="R689" i="5"/>
  <c r="R690" i="5"/>
  <c r="R691" i="5"/>
  <c r="R692" i="5"/>
  <c r="R693" i="5"/>
  <c r="R694" i="5"/>
  <c r="R695" i="5"/>
  <c r="R696" i="5"/>
  <c r="R697" i="5"/>
  <c r="R698" i="5"/>
  <c r="R699" i="5"/>
  <c r="R700" i="5"/>
  <c r="R701" i="5"/>
  <c r="R702" i="5"/>
  <c r="R703" i="5"/>
  <c r="R704" i="5"/>
  <c r="R705" i="5"/>
  <c r="R706" i="5"/>
  <c r="R707" i="5"/>
  <c r="R708" i="5"/>
  <c r="R709" i="5"/>
  <c r="R710" i="5"/>
  <c r="R711" i="5"/>
  <c r="R712" i="5"/>
  <c r="R713" i="5"/>
  <c r="R714" i="5"/>
  <c r="R715" i="5"/>
  <c r="R716" i="5"/>
  <c r="R717" i="5"/>
  <c r="R718" i="5"/>
  <c r="R719" i="5"/>
  <c r="R720" i="5"/>
  <c r="R721" i="5"/>
  <c r="R722" i="5"/>
  <c r="R723" i="5"/>
  <c r="R724" i="5"/>
  <c r="R725" i="5"/>
  <c r="R726" i="5"/>
  <c r="R727" i="5"/>
  <c r="R728" i="5"/>
  <c r="R729" i="5"/>
  <c r="R730" i="5"/>
  <c r="R731" i="5"/>
  <c r="R732" i="5"/>
  <c r="R733" i="5"/>
  <c r="R734" i="5"/>
  <c r="R735" i="5"/>
  <c r="R736" i="5"/>
  <c r="R737" i="5"/>
  <c r="R738" i="5"/>
  <c r="R739" i="5"/>
  <c r="R740" i="5"/>
  <c r="R741" i="5"/>
  <c r="R742" i="5"/>
  <c r="R743" i="5"/>
  <c r="R744" i="5"/>
  <c r="R745" i="5"/>
  <c r="R746" i="5"/>
  <c r="R747" i="5"/>
  <c r="R748" i="5"/>
  <c r="R749" i="5"/>
  <c r="R750" i="5"/>
  <c r="R751" i="5"/>
  <c r="R752" i="5"/>
  <c r="R753" i="5"/>
  <c r="R754" i="5"/>
  <c r="R755" i="5"/>
  <c r="R756" i="5"/>
  <c r="R757" i="5"/>
  <c r="R758" i="5"/>
  <c r="R759" i="5"/>
  <c r="R760" i="5"/>
  <c r="R761" i="5"/>
  <c r="R762" i="5"/>
  <c r="R763" i="5"/>
  <c r="R764" i="5"/>
  <c r="R765" i="5"/>
  <c r="R766" i="5"/>
  <c r="R767" i="5"/>
  <c r="R768" i="5"/>
  <c r="R769" i="5"/>
  <c r="R770" i="5"/>
  <c r="R771" i="5"/>
  <c r="R772" i="5"/>
  <c r="R773" i="5"/>
  <c r="R774" i="5"/>
  <c r="R32" i="5"/>
  <c r="J32" i="5"/>
  <c r="P32" i="5"/>
  <c r="Q32" i="5"/>
  <c r="P35" i="5"/>
  <c r="Q35" i="5"/>
  <c r="P36" i="5"/>
  <c r="Q36" i="5"/>
  <c r="P39" i="5"/>
  <c r="Q39" i="5"/>
  <c r="P40" i="5"/>
  <c r="Q40" i="5"/>
  <c r="P45" i="5"/>
  <c r="Q45" i="5"/>
  <c r="P46" i="5"/>
  <c r="Q46" i="5"/>
  <c r="P53" i="5"/>
  <c r="Q53" i="5"/>
  <c r="P57" i="5"/>
  <c r="Q57" i="5"/>
  <c r="P60" i="5"/>
  <c r="Q60" i="5"/>
  <c r="P63" i="5"/>
  <c r="Q63" i="5"/>
  <c r="P69" i="5"/>
  <c r="Q69" i="5"/>
  <c r="P74" i="5"/>
  <c r="Q74" i="5"/>
  <c r="P78" i="5"/>
  <c r="Q78" i="5"/>
  <c r="P82" i="5"/>
  <c r="Q82" i="5"/>
  <c r="P83" i="5"/>
  <c r="Q83" i="5"/>
  <c r="P84" i="5"/>
  <c r="Q84" i="5"/>
  <c r="P85" i="5"/>
  <c r="Q85" i="5"/>
  <c r="P86" i="5"/>
  <c r="Q86" i="5"/>
  <c r="P87" i="5"/>
  <c r="Q87" i="5"/>
  <c r="P88" i="5"/>
  <c r="Q88" i="5"/>
  <c r="P89" i="5"/>
  <c r="Q89" i="5"/>
  <c r="P90" i="5"/>
  <c r="Q90" i="5"/>
  <c r="P91" i="5"/>
  <c r="Q91" i="5"/>
  <c r="P92" i="5"/>
  <c r="Q92" i="5"/>
  <c r="P93" i="5"/>
  <c r="Q93" i="5"/>
  <c r="P94" i="5"/>
  <c r="Q94" i="5"/>
  <c r="P95" i="5"/>
  <c r="Q95" i="5"/>
  <c r="P96" i="5"/>
  <c r="Q96" i="5"/>
  <c r="P97" i="5"/>
  <c r="Q97" i="5"/>
  <c r="P98" i="5"/>
  <c r="Q98" i="5"/>
  <c r="P99" i="5"/>
  <c r="Q99" i="5"/>
  <c r="P100" i="5"/>
  <c r="Q100" i="5"/>
  <c r="P101" i="5"/>
  <c r="Q101" i="5"/>
  <c r="P102" i="5"/>
  <c r="Q102" i="5"/>
  <c r="P103" i="5"/>
  <c r="Q103" i="5"/>
  <c r="P104" i="5"/>
  <c r="Q104" i="5"/>
  <c r="P105" i="5"/>
  <c r="Q105" i="5"/>
  <c r="P106" i="5"/>
  <c r="Q106" i="5"/>
  <c r="P107" i="5"/>
  <c r="Q107" i="5"/>
  <c r="P108" i="5"/>
  <c r="Q108" i="5"/>
  <c r="P109" i="5"/>
  <c r="Q109" i="5"/>
  <c r="P110" i="5"/>
  <c r="Q110" i="5"/>
  <c r="P111" i="5"/>
  <c r="Q111" i="5"/>
  <c r="P112" i="5"/>
  <c r="Q112" i="5"/>
  <c r="P113" i="5"/>
  <c r="Q113" i="5"/>
  <c r="P114" i="5"/>
  <c r="Q114" i="5"/>
  <c r="P115" i="5"/>
  <c r="Q115" i="5"/>
  <c r="P116" i="5"/>
  <c r="Q116" i="5"/>
  <c r="P117" i="5"/>
  <c r="Q117" i="5"/>
  <c r="P118" i="5"/>
  <c r="Q118" i="5"/>
  <c r="P119" i="5"/>
  <c r="Q119" i="5"/>
  <c r="P120" i="5"/>
  <c r="Q120" i="5"/>
  <c r="P121" i="5"/>
  <c r="Q121" i="5"/>
  <c r="P122" i="5"/>
  <c r="Q122" i="5"/>
  <c r="P123" i="5"/>
  <c r="Q123" i="5"/>
  <c r="P124" i="5"/>
  <c r="Q124" i="5"/>
  <c r="P125" i="5"/>
  <c r="Q125" i="5"/>
  <c r="P126" i="5"/>
  <c r="Q126" i="5"/>
  <c r="P127" i="5"/>
  <c r="Q127" i="5"/>
  <c r="P128" i="5"/>
  <c r="Q128" i="5"/>
  <c r="P129" i="5"/>
  <c r="Q129" i="5"/>
  <c r="P130" i="5"/>
  <c r="Q130" i="5"/>
  <c r="P131" i="5"/>
  <c r="Q131" i="5"/>
  <c r="P132" i="5"/>
  <c r="Q132" i="5"/>
  <c r="P133" i="5"/>
  <c r="Q133" i="5"/>
  <c r="P134" i="5"/>
  <c r="Q134" i="5"/>
  <c r="P135" i="5"/>
  <c r="Q135" i="5"/>
  <c r="P136" i="5"/>
  <c r="Q136" i="5"/>
  <c r="P137" i="5"/>
  <c r="Q137" i="5"/>
  <c r="P138" i="5"/>
  <c r="Q138" i="5"/>
  <c r="P139" i="5"/>
  <c r="Q139" i="5"/>
  <c r="P140" i="5"/>
  <c r="Q140" i="5"/>
  <c r="P141" i="5"/>
  <c r="Q141" i="5"/>
  <c r="P142" i="5"/>
  <c r="Q142" i="5"/>
  <c r="P143" i="5"/>
  <c r="Q143" i="5"/>
  <c r="P144" i="5"/>
  <c r="Q144" i="5"/>
  <c r="P145" i="5"/>
  <c r="Q145" i="5"/>
  <c r="P146" i="5"/>
  <c r="Q146" i="5"/>
  <c r="P147" i="5"/>
  <c r="Q147" i="5"/>
  <c r="P148" i="5"/>
  <c r="Q148" i="5"/>
  <c r="P149" i="5"/>
  <c r="Q149" i="5"/>
  <c r="P150" i="5"/>
  <c r="Q150" i="5"/>
  <c r="P151" i="5"/>
  <c r="Q151" i="5"/>
  <c r="P152" i="5"/>
  <c r="Q152" i="5"/>
  <c r="P153" i="5"/>
  <c r="Q153" i="5"/>
  <c r="P154" i="5"/>
  <c r="Q154" i="5"/>
  <c r="P155" i="5"/>
  <c r="Q155" i="5"/>
  <c r="P156" i="5"/>
  <c r="Q156" i="5"/>
  <c r="P157" i="5"/>
  <c r="Q157" i="5"/>
  <c r="P158" i="5"/>
  <c r="Q158" i="5"/>
  <c r="P159" i="5"/>
  <c r="Q159" i="5"/>
  <c r="P160" i="5"/>
  <c r="Q160" i="5"/>
  <c r="P161" i="5"/>
  <c r="Q161" i="5"/>
  <c r="P162" i="5"/>
  <c r="Q162" i="5"/>
  <c r="P163" i="5"/>
  <c r="Q163" i="5"/>
  <c r="P164" i="5"/>
  <c r="Q164" i="5"/>
  <c r="P165" i="5"/>
  <c r="Q165" i="5"/>
  <c r="P166" i="5"/>
  <c r="Q166" i="5"/>
  <c r="P167" i="5"/>
  <c r="Q167" i="5"/>
  <c r="P168" i="5"/>
  <c r="Q168" i="5"/>
  <c r="P169" i="5"/>
  <c r="Q169" i="5"/>
  <c r="P170" i="5"/>
  <c r="Q170" i="5"/>
  <c r="P171" i="5"/>
  <c r="Q171" i="5"/>
  <c r="P172" i="5"/>
  <c r="Q172" i="5"/>
  <c r="P173" i="5"/>
  <c r="Q173" i="5"/>
  <c r="P174" i="5"/>
  <c r="Q174" i="5"/>
  <c r="P175" i="5"/>
  <c r="Q175" i="5"/>
  <c r="P176" i="5"/>
  <c r="Q176" i="5"/>
  <c r="P177" i="5"/>
  <c r="Q177" i="5"/>
  <c r="P178" i="5"/>
  <c r="Q178" i="5"/>
  <c r="P179" i="5"/>
  <c r="Q179" i="5"/>
  <c r="P180" i="5"/>
  <c r="Q180" i="5"/>
  <c r="P181" i="5"/>
  <c r="Q181" i="5"/>
  <c r="P182" i="5"/>
  <c r="Q182" i="5"/>
  <c r="P183" i="5"/>
  <c r="Q183" i="5"/>
  <c r="P184" i="5"/>
  <c r="Q184" i="5"/>
  <c r="P185" i="5"/>
  <c r="Q185" i="5"/>
  <c r="P186" i="5"/>
  <c r="Q186" i="5"/>
  <c r="P187" i="5"/>
  <c r="Q187" i="5"/>
  <c r="P188" i="5"/>
  <c r="Q188" i="5"/>
  <c r="P189" i="5"/>
  <c r="Q189" i="5"/>
  <c r="P190" i="5"/>
  <c r="Q190" i="5"/>
  <c r="P191" i="5"/>
  <c r="Q191" i="5"/>
  <c r="P192" i="5"/>
  <c r="Q192" i="5"/>
  <c r="P193" i="5"/>
  <c r="Q193" i="5"/>
  <c r="P194" i="5"/>
  <c r="Q194" i="5"/>
  <c r="P195" i="5"/>
  <c r="Q195" i="5"/>
  <c r="P196" i="5"/>
  <c r="Q196" i="5"/>
  <c r="P197" i="5"/>
  <c r="Q197" i="5"/>
  <c r="P198" i="5"/>
  <c r="Q198" i="5"/>
  <c r="P199" i="5"/>
  <c r="Q199" i="5"/>
  <c r="P200" i="5"/>
  <c r="Q200" i="5"/>
  <c r="P201" i="5"/>
  <c r="Q201" i="5"/>
  <c r="P202" i="5"/>
  <c r="Q202" i="5"/>
  <c r="P203" i="5"/>
  <c r="Q203" i="5"/>
  <c r="P204" i="5"/>
  <c r="Q204" i="5"/>
  <c r="P205" i="5"/>
  <c r="Q205" i="5"/>
  <c r="P206" i="5"/>
  <c r="Q206" i="5"/>
  <c r="P207" i="5"/>
  <c r="Q207" i="5"/>
  <c r="P208" i="5"/>
  <c r="Q208" i="5"/>
  <c r="P209" i="5"/>
  <c r="Q209" i="5"/>
  <c r="P210" i="5"/>
  <c r="Q210" i="5"/>
  <c r="P211" i="5"/>
  <c r="Q211" i="5"/>
  <c r="P212" i="5"/>
  <c r="Q212" i="5"/>
  <c r="P213" i="5"/>
  <c r="Q213" i="5"/>
  <c r="P214" i="5"/>
  <c r="Q214" i="5"/>
  <c r="P215" i="5"/>
  <c r="Q215" i="5"/>
  <c r="P216" i="5"/>
  <c r="Q216" i="5"/>
  <c r="P217" i="5"/>
  <c r="Q217" i="5"/>
  <c r="P218" i="5"/>
  <c r="Q218" i="5"/>
  <c r="P219" i="5"/>
  <c r="Q219" i="5"/>
  <c r="P220" i="5"/>
  <c r="Q220" i="5"/>
  <c r="P221" i="5"/>
  <c r="Q221" i="5"/>
  <c r="P222" i="5"/>
  <c r="Q222" i="5"/>
  <c r="P223" i="5"/>
  <c r="Q223" i="5"/>
  <c r="P224" i="5"/>
  <c r="Q224" i="5"/>
  <c r="P225" i="5"/>
  <c r="Q225" i="5"/>
  <c r="P226" i="5"/>
  <c r="Q226" i="5"/>
  <c r="P227" i="5"/>
  <c r="Q227" i="5"/>
  <c r="P228" i="5"/>
  <c r="Q228" i="5"/>
  <c r="P229" i="5"/>
  <c r="Q229" i="5"/>
  <c r="P230" i="5"/>
  <c r="Q230" i="5"/>
  <c r="P231" i="5"/>
  <c r="Q231" i="5"/>
  <c r="P232" i="5"/>
  <c r="Q232" i="5"/>
  <c r="P233" i="5"/>
  <c r="Q233" i="5"/>
  <c r="P234" i="5"/>
  <c r="Q234" i="5"/>
  <c r="P235" i="5"/>
  <c r="Q235" i="5"/>
  <c r="P236" i="5"/>
  <c r="Q236" i="5"/>
  <c r="P237" i="5"/>
  <c r="Q237" i="5"/>
  <c r="P238" i="5"/>
  <c r="Q238" i="5"/>
  <c r="P239" i="5"/>
  <c r="Q239" i="5"/>
  <c r="P240" i="5"/>
  <c r="Q240" i="5"/>
  <c r="P241" i="5"/>
  <c r="Q241" i="5"/>
  <c r="P242" i="5"/>
  <c r="Q242" i="5"/>
  <c r="P243" i="5"/>
  <c r="Q243" i="5"/>
  <c r="P244" i="5"/>
  <c r="Q244" i="5"/>
  <c r="P245" i="5"/>
  <c r="Q245" i="5"/>
  <c r="P246" i="5"/>
  <c r="Q246" i="5"/>
  <c r="P247" i="5"/>
  <c r="Q247" i="5"/>
  <c r="P248" i="5"/>
  <c r="Q248" i="5"/>
  <c r="P249" i="5"/>
  <c r="Q249" i="5"/>
  <c r="P250" i="5"/>
  <c r="Q250" i="5"/>
  <c r="P251" i="5"/>
  <c r="Q251" i="5"/>
  <c r="P252" i="5"/>
  <c r="Q252" i="5"/>
  <c r="P253" i="5"/>
  <c r="Q253" i="5"/>
  <c r="P254" i="5"/>
  <c r="Q254" i="5"/>
  <c r="P255" i="5"/>
  <c r="Q255" i="5"/>
  <c r="P256" i="5"/>
  <c r="Q256" i="5"/>
  <c r="P257" i="5"/>
  <c r="Q257" i="5"/>
  <c r="P258" i="5"/>
  <c r="Q258" i="5"/>
  <c r="P259" i="5"/>
  <c r="Q259" i="5"/>
  <c r="P260" i="5"/>
  <c r="Q260" i="5"/>
  <c r="P261" i="5"/>
  <c r="Q261" i="5"/>
  <c r="P262" i="5"/>
  <c r="Q262" i="5"/>
  <c r="P263" i="5"/>
  <c r="Q263" i="5"/>
  <c r="P264" i="5"/>
  <c r="Q264" i="5"/>
  <c r="P265" i="5"/>
  <c r="Q265" i="5"/>
  <c r="P266" i="5"/>
  <c r="Q266" i="5"/>
  <c r="P267" i="5"/>
  <c r="Q267" i="5"/>
  <c r="P268" i="5"/>
  <c r="Q268" i="5"/>
  <c r="P269" i="5"/>
  <c r="Q269" i="5"/>
  <c r="P270" i="5"/>
  <c r="Q270" i="5"/>
  <c r="P271" i="5"/>
  <c r="Q271" i="5"/>
  <c r="P272" i="5"/>
  <c r="Q272" i="5"/>
  <c r="P273" i="5"/>
  <c r="Q273" i="5"/>
  <c r="P274" i="5"/>
  <c r="Q274" i="5"/>
  <c r="P275" i="5"/>
  <c r="Q275" i="5"/>
  <c r="P276" i="5"/>
  <c r="Q276" i="5"/>
  <c r="P277" i="5"/>
  <c r="Q277" i="5"/>
  <c r="P278" i="5"/>
  <c r="Q278" i="5"/>
  <c r="P279" i="5"/>
  <c r="Q279" i="5"/>
  <c r="P280" i="5"/>
  <c r="Q280" i="5"/>
  <c r="P281" i="5"/>
  <c r="Q281" i="5"/>
  <c r="P282" i="5"/>
  <c r="Q282" i="5"/>
  <c r="P283" i="5"/>
  <c r="Q283" i="5"/>
  <c r="P284" i="5"/>
  <c r="Q284" i="5"/>
  <c r="P285" i="5"/>
  <c r="Q285" i="5"/>
  <c r="P286" i="5"/>
  <c r="Q286" i="5"/>
  <c r="P287" i="5"/>
  <c r="Q287" i="5"/>
  <c r="P288" i="5"/>
  <c r="Q288" i="5"/>
  <c r="P289" i="5"/>
  <c r="Q289" i="5"/>
  <c r="P290" i="5"/>
  <c r="Q290" i="5"/>
  <c r="P291" i="5"/>
  <c r="Q291" i="5"/>
  <c r="P292" i="5"/>
  <c r="Q292" i="5"/>
  <c r="P293" i="5"/>
  <c r="Q293" i="5"/>
  <c r="P294" i="5"/>
  <c r="Q294" i="5"/>
  <c r="P295" i="5"/>
  <c r="Q295" i="5"/>
  <c r="P296" i="5"/>
  <c r="Q296" i="5"/>
  <c r="P297" i="5"/>
  <c r="Q297" i="5"/>
  <c r="P298" i="5"/>
  <c r="Q298" i="5"/>
  <c r="P299" i="5"/>
  <c r="Q299" i="5"/>
  <c r="P300" i="5"/>
  <c r="Q300" i="5"/>
  <c r="P301" i="5"/>
  <c r="Q301" i="5"/>
  <c r="P302" i="5"/>
  <c r="Q302" i="5"/>
  <c r="P303" i="5"/>
  <c r="Q303" i="5"/>
  <c r="P304" i="5"/>
  <c r="Q304" i="5"/>
  <c r="P305" i="5"/>
  <c r="Q305" i="5"/>
  <c r="P306" i="5"/>
  <c r="Q306" i="5"/>
  <c r="P307" i="5"/>
  <c r="Q307" i="5"/>
  <c r="P308" i="5"/>
  <c r="Q308" i="5"/>
  <c r="P309" i="5"/>
  <c r="Q309" i="5"/>
  <c r="P310" i="5"/>
  <c r="Q310" i="5"/>
  <c r="P311" i="5"/>
  <c r="Q311" i="5"/>
  <c r="P312" i="5"/>
  <c r="Q312" i="5"/>
  <c r="P313" i="5"/>
  <c r="Q313" i="5"/>
  <c r="P314" i="5"/>
  <c r="Q314" i="5"/>
  <c r="P315" i="5"/>
  <c r="Q315" i="5"/>
  <c r="P316" i="5"/>
  <c r="Q316" i="5"/>
  <c r="P317" i="5"/>
  <c r="Q317" i="5"/>
  <c r="P318" i="5"/>
  <c r="Q318" i="5"/>
  <c r="P319" i="5"/>
  <c r="Q319" i="5"/>
  <c r="P320" i="5"/>
  <c r="Q320" i="5"/>
  <c r="P321" i="5"/>
  <c r="Q321" i="5"/>
  <c r="P322" i="5"/>
  <c r="Q322" i="5"/>
  <c r="P323" i="5"/>
  <c r="Q323" i="5"/>
  <c r="P324" i="5"/>
  <c r="Q324" i="5"/>
  <c r="P325" i="5"/>
  <c r="Q325" i="5"/>
  <c r="P326" i="5"/>
  <c r="Q326" i="5"/>
  <c r="P327" i="5"/>
  <c r="Q327" i="5"/>
  <c r="P328" i="5"/>
  <c r="Q328" i="5"/>
  <c r="P329" i="5"/>
  <c r="Q329" i="5"/>
  <c r="P330" i="5"/>
  <c r="Q330" i="5"/>
  <c r="P331" i="5"/>
  <c r="Q331" i="5"/>
  <c r="P332" i="5"/>
  <c r="Q332" i="5"/>
  <c r="P333" i="5"/>
  <c r="Q333" i="5"/>
  <c r="P334" i="5"/>
  <c r="Q334" i="5"/>
  <c r="P335" i="5"/>
  <c r="Q335" i="5"/>
  <c r="P336" i="5"/>
  <c r="Q336" i="5"/>
  <c r="P337" i="5"/>
  <c r="Q337" i="5"/>
  <c r="P338" i="5"/>
  <c r="Q338" i="5"/>
  <c r="P339" i="5"/>
  <c r="Q339" i="5"/>
  <c r="P340" i="5"/>
  <c r="Q340" i="5"/>
  <c r="P341" i="5"/>
  <c r="Q341" i="5"/>
  <c r="P342" i="5"/>
  <c r="Q342" i="5"/>
  <c r="P343" i="5"/>
  <c r="Q343" i="5"/>
  <c r="P344" i="5"/>
  <c r="Q344" i="5"/>
  <c r="P345" i="5"/>
  <c r="Q345" i="5"/>
  <c r="P346" i="5"/>
  <c r="Q346" i="5"/>
  <c r="P347" i="5"/>
  <c r="Q347" i="5"/>
  <c r="P348" i="5"/>
  <c r="Q348" i="5"/>
  <c r="P349" i="5"/>
  <c r="Q349" i="5"/>
  <c r="P350" i="5"/>
  <c r="Q350" i="5"/>
  <c r="P351" i="5"/>
  <c r="Q351" i="5"/>
  <c r="P352" i="5"/>
  <c r="Q352" i="5"/>
  <c r="P353" i="5"/>
  <c r="Q353" i="5"/>
  <c r="P354" i="5"/>
  <c r="Q354" i="5"/>
  <c r="P355" i="5"/>
  <c r="Q355" i="5"/>
  <c r="P356" i="5"/>
  <c r="Q356" i="5"/>
  <c r="P357" i="5"/>
  <c r="Q357" i="5"/>
  <c r="P358" i="5"/>
  <c r="Q358" i="5"/>
  <c r="P359" i="5"/>
  <c r="Q359" i="5"/>
  <c r="P360" i="5"/>
  <c r="Q360" i="5"/>
  <c r="P361" i="5"/>
  <c r="Q361" i="5"/>
  <c r="P362" i="5"/>
  <c r="Q362" i="5"/>
  <c r="P363" i="5"/>
  <c r="Q363" i="5"/>
  <c r="P364" i="5"/>
  <c r="Q364" i="5"/>
  <c r="P365" i="5"/>
  <c r="Q365" i="5"/>
  <c r="P366" i="5"/>
  <c r="Q366" i="5"/>
  <c r="P367" i="5"/>
  <c r="Q367" i="5"/>
  <c r="P368" i="5"/>
  <c r="Q368" i="5"/>
  <c r="P369" i="5"/>
  <c r="Q369" i="5"/>
  <c r="P370" i="5"/>
  <c r="Q370" i="5"/>
  <c r="P371" i="5"/>
  <c r="Q371" i="5"/>
  <c r="P372" i="5"/>
  <c r="Q372" i="5"/>
  <c r="P373" i="5"/>
  <c r="Q373" i="5"/>
  <c r="P374" i="5"/>
  <c r="Q374" i="5"/>
  <c r="P375" i="5"/>
  <c r="Q375" i="5"/>
  <c r="P376" i="5"/>
  <c r="Q376" i="5"/>
  <c r="P377" i="5"/>
  <c r="Q377" i="5"/>
  <c r="P378" i="5"/>
  <c r="Q378" i="5"/>
  <c r="P379" i="5"/>
  <c r="Q379" i="5"/>
  <c r="P380" i="5"/>
  <c r="Q380" i="5"/>
  <c r="P381" i="5"/>
  <c r="Q381" i="5"/>
  <c r="P382" i="5"/>
  <c r="Q382" i="5"/>
  <c r="P383" i="5"/>
  <c r="Q383" i="5"/>
  <c r="P384" i="5"/>
  <c r="Q384" i="5"/>
  <c r="P385" i="5"/>
  <c r="Q385" i="5"/>
  <c r="P386" i="5"/>
  <c r="Q386" i="5"/>
  <c r="P387" i="5"/>
  <c r="Q387" i="5"/>
  <c r="P388" i="5"/>
  <c r="Q388" i="5"/>
  <c r="P389" i="5"/>
  <c r="Q389" i="5"/>
  <c r="P390" i="5"/>
  <c r="Q390" i="5"/>
  <c r="P391" i="5"/>
  <c r="Q391" i="5"/>
  <c r="P392" i="5"/>
  <c r="Q392" i="5"/>
  <c r="P393" i="5"/>
  <c r="Q393" i="5"/>
  <c r="P394" i="5"/>
  <c r="Q394" i="5"/>
  <c r="P395" i="5"/>
  <c r="Q395" i="5"/>
  <c r="P396" i="5"/>
  <c r="Q396" i="5"/>
  <c r="P397" i="5"/>
  <c r="Q397" i="5"/>
  <c r="P398" i="5"/>
  <c r="Q398" i="5"/>
  <c r="P399" i="5"/>
  <c r="Q399" i="5"/>
  <c r="P400" i="5"/>
  <c r="Q400" i="5"/>
  <c r="P401" i="5"/>
  <c r="Q401" i="5"/>
  <c r="P402" i="5"/>
  <c r="Q402" i="5"/>
  <c r="P403" i="5"/>
  <c r="Q403" i="5"/>
  <c r="P404" i="5"/>
  <c r="Q404" i="5"/>
  <c r="P405" i="5"/>
  <c r="Q405" i="5"/>
  <c r="P406" i="5"/>
  <c r="Q406" i="5"/>
  <c r="P407" i="5"/>
  <c r="Q407" i="5"/>
  <c r="P408" i="5"/>
  <c r="Q408" i="5"/>
  <c r="P409" i="5"/>
  <c r="Q409" i="5"/>
  <c r="P410" i="5"/>
  <c r="Q410" i="5"/>
  <c r="P411" i="5"/>
  <c r="Q411" i="5"/>
  <c r="P412" i="5"/>
  <c r="Q412" i="5"/>
  <c r="P413" i="5"/>
  <c r="Q413" i="5"/>
  <c r="P414" i="5"/>
  <c r="Q414" i="5"/>
  <c r="P415" i="5"/>
  <c r="Q415" i="5"/>
  <c r="P416" i="5"/>
  <c r="Q416" i="5"/>
  <c r="P417" i="5"/>
  <c r="Q417" i="5"/>
  <c r="P418" i="5"/>
  <c r="Q418" i="5"/>
  <c r="P419" i="5"/>
  <c r="Q419" i="5"/>
  <c r="P420" i="5"/>
  <c r="Q420" i="5"/>
  <c r="P421" i="5"/>
  <c r="Q421" i="5"/>
  <c r="P422" i="5"/>
  <c r="Q422" i="5"/>
  <c r="P423" i="5"/>
  <c r="Q423" i="5"/>
  <c r="P424" i="5"/>
  <c r="Q424" i="5"/>
  <c r="P425" i="5"/>
  <c r="Q425" i="5"/>
  <c r="P426" i="5"/>
  <c r="Q426" i="5"/>
  <c r="P427" i="5"/>
  <c r="Q427" i="5"/>
  <c r="P428" i="5"/>
  <c r="Q428" i="5"/>
  <c r="P429" i="5"/>
  <c r="Q429" i="5"/>
  <c r="P430" i="5"/>
  <c r="Q430" i="5"/>
  <c r="P431" i="5"/>
  <c r="Q431" i="5"/>
  <c r="P432" i="5"/>
  <c r="Q432" i="5"/>
  <c r="P433" i="5"/>
  <c r="Q433" i="5"/>
  <c r="P434" i="5"/>
  <c r="Q434" i="5"/>
  <c r="P435" i="5"/>
  <c r="Q435" i="5"/>
  <c r="P436" i="5"/>
  <c r="Q436" i="5"/>
  <c r="P437" i="5"/>
  <c r="Q437" i="5"/>
  <c r="P438" i="5"/>
  <c r="Q438" i="5"/>
  <c r="P439" i="5"/>
  <c r="Q439" i="5"/>
  <c r="P440" i="5"/>
  <c r="Q440" i="5"/>
  <c r="P441" i="5"/>
  <c r="Q441" i="5"/>
  <c r="P442" i="5"/>
  <c r="Q442" i="5"/>
  <c r="P443" i="5"/>
  <c r="Q443" i="5"/>
  <c r="P444" i="5"/>
  <c r="Q444" i="5"/>
  <c r="P445" i="5"/>
  <c r="Q445" i="5"/>
  <c r="P446" i="5"/>
  <c r="Q446" i="5"/>
  <c r="P447" i="5"/>
  <c r="Q447" i="5"/>
  <c r="P448" i="5"/>
  <c r="Q448" i="5"/>
  <c r="P449" i="5"/>
  <c r="Q449" i="5"/>
  <c r="P450" i="5"/>
  <c r="Q450" i="5"/>
  <c r="P451" i="5"/>
  <c r="Q451" i="5"/>
  <c r="P452" i="5"/>
  <c r="Q452" i="5"/>
  <c r="P453" i="5"/>
  <c r="Q453" i="5"/>
  <c r="P454" i="5"/>
  <c r="Q454" i="5"/>
  <c r="P455" i="5"/>
  <c r="Q455" i="5"/>
  <c r="P456" i="5"/>
  <c r="Q456" i="5"/>
  <c r="P457" i="5"/>
  <c r="Q457" i="5"/>
  <c r="P458" i="5"/>
  <c r="Q458" i="5"/>
  <c r="P459" i="5"/>
  <c r="Q459" i="5"/>
  <c r="P460" i="5"/>
  <c r="Q460" i="5"/>
  <c r="P461" i="5"/>
  <c r="Q461" i="5"/>
  <c r="P462" i="5"/>
  <c r="Q462" i="5"/>
  <c r="P463" i="5"/>
  <c r="Q463" i="5"/>
  <c r="P464" i="5"/>
  <c r="Q464" i="5"/>
  <c r="P465" i="5"/>
  <c r="Q465" i="5"/>
  <c r="P466" i="5"/>
  <c r="Q466" i="5"/>
  <c r="P467" i="5"/>
  <c r="Q467" i="5"/>
  <c r="P468" i="5"/>
  <c r="Q468" i="5"/>
  <c r="P469" i="5"/>
  <c r="Q469" i="5"/>
  <c r="P470" i="5"/>
  <c r="Q470" i="5"/>
  <c r="P471" i="5"/>
  <c r="Q471" i="5"/>
  <c r="P472" i="5"/>
  <c r="Q472" i="5"/>
  <c r="P473" i="5"/>
  <c r="Q473" i="5"/>
  <c r="P474" i="5"/>
  <c r="Q474" i="5"/>
  <c r="P475" i="5"/>
  <c r="Q475" i="5"/>
  <c r="P476" i="5"/>
  <c r="Q476" i="5"/>
  <c r="P477" i="5"/>
  <c r="Q477" i="5"/>
  <c r="P478" i="5"/>
  <c r="Q478" i="5"/>
  <c r="P479" i="5"/>
  <c r="Q479" i="5"/>
  <c r="P480" i="5"/>
  <c r="Q480" i="5"/>
  <c r="P481" i="5"/>
  <c r="Q481" i="5"/>
  <c r="P482" i="5"/>
  <c r="Q482" i="5"/>
  <c r="P483" i="5"/>
  <c r="Q483" i="5"/>
  <c r="P484" i="5"/>
  <c r="Q484" i="5"/>
  <c r="P485" i="5"/>
  <c r="Q485" i="5"/>
  <c r="P486" i="5"/>
  <c r="Q486" i="5"/>
  <c r="P487" i="5"/>
  <c r="Q487" i="5"/>
  <c r="P488" i="5"/>
  <c r="Q488" i="5"/>
  <c r="P489" i="5"/>
  <c r="Q489" i="5"/>
  <c r="P490" i="5"/>
  <c r="Q490" i="5"/>
  <c r="P491" i="5"/>
  <c r="Q491" i="5"/>
  <c r="P492" i="5"/>
  <c r="Q492" i="5"/>
  <c r="P493" i="5"/>
  <c r="Q493" i="5"/>
  <c r="P494" i="5"/>
  <c r="Q494" i="5"/>
  <c r="P495" i="5"/>
  <c r="Q495" i="5"/>
  <c r="P496" i="5"/>
  <c r="Q496" i="5"/>
  <c r="P497" i="5"/>
  <c r="Q497" i="5"/>
  <c r="P498" i="5"/>
  <c r="Q498" i="5"/>
  <c r="P499" i="5"/>
  <c r="Q499" i="5"/>
  <c r="P500" i="5"/>
  <c r="Q500" i="5"/>
  <c r="P501" i="5"/>
  <c r="Q501" i="5"/>
  <c r="P502" i="5"/>
  <c r="Q502" i="5"/>
  <c r="P503" i="5"/>
  <c r="Q503" i="5"/>
  <c r="P504" i="5"/>
  <c r="Q504" i="5"/>
  <c r="P505" i="5"/>
  <c r="Q505" i="5"/>
  <c r="P506" i="5"/>
  <c r="Q506" i="5"/>
  <c r="P507" i="5"/>
  <c r="Q507" i="5"/>
  <c r="P508" i="5"/>
  <c r="Q508" i="5"/>
  <c r="P509" i="5"/>
  <c r="Q509" i="5"/>
  <c r="P510" i="5"/>
  <c r="Q510" i="5"/>
  <c r="P511" i="5"/>
  <c r="Q511" i="5"/>
  <c r="P512" i="5"/>
  <c r="Q512" i="5"/>
  <c r="P513" i="5"/>
  <c r="Q513" i="5"/>
  <c r="P514" i="5"/>
  <c r="Q514" i="5"/>
  <c r="P515" i="5"/>
  <c r="Q515" i="5"/>
  <c r="P516" i="5"/>
  <c r="Q516" i="5"/>
  <c r="P517" i="5"/>
  <c r="Q517" i="5"/>
  <c r="P518" i="5"/>
  <c r="Q518" i="5"/>
  <c r="P519" i="5"/>
  <c r="Q519" i="5"/>
  <c r="P520" i="5"/>
  <c r="Q520" i="5"/>
  <c r="P521" i="5"/>
  <c r="Q521" i="5"/>
  <c r="P522" i="5"/>
  <c r="Q522" i="5"/>
  <c r="P523" i="5"/>
  <c r="Q523" i="5"/>
  <c r="P524" i="5"/>
  <c r="Q524" i="5"/>
  <c r="P525" i="5"/>
  <c r="Q525" i="5"/>
  <c r="P526" i="5"/>
  <c r="Q526" i="5"/>
  <c r="P527" i="5"/>
  <c r="Q527" i="5"/>
  <c r="P528" i="5"/>
  <c r="Q528" i="5"/>
  <c r="P529" i="5"/>
  <c r="Q529" i="5"/>
  <c r="P530" i="5"/>
  <c r="Q530" i="5"/>
  <c r="P531" i="5"/>
  <c r="Q531" i="5"/>
  <c r="P532" i="5"/>
  <c r="Q532" i="5"/>
  <c r="P533" i="5"/>
  <c r="Q533" i="5"/>
  <c r="P534" i="5"/>
  <c r="Q534" i="5"/>
  <c r="P535" i="5"/>
  <c r="Q535" i="5"/>
  <c r="P536" i="5"/>
  <c r="Q536" i="5"/>
  <c r="P537" i="5"/>
  <c r="Q537" i="5"/>
  <c r="P538" i="5"/>
  <c r="Q538" i="5"/>
  <c r="P539" i="5"/>
  <c r="Q539" i="5"/>
  <c r="P540" i="5"/>
  <c r="Q540" i="5"/>
  <c r="P541" i="5"/>
  <c r="Q541" i="5"/>
  <c r="P542" i="5"/>
  <c r="Q542" i="5"/>
  <c r="P543" i="5"/>
  <c r="Q543" i="5"/>
  <c r="P544" i="5"/>
  <c r="Q544" i="5"/>
  <c r="P545" i="5"/>
  <c r="Q545" i="5"/>
  <c r="P546" i="5"/>
  <c r="Q546" i="5"/>
  <c r="P547" i="5"/>
  <c r="Q547" i="5"/>
  <c r="P548" i="5"/>
  <c r="Q548" i="5"/>
  <c r="P549" i="5"/>
  <c r="Q549" i="5"/>
  <c r="P550" i="5"/>
  <c r="Q550" i="5"/>
  <c r="P551" i="5"/>
  <c r="Q551" i="5"/>
  <c r="P552" i="5"/>
  <c r="Q552" i="5"/>
  <c r="P553" i="5"/>
  <c r="Q553" i="5"/>
  <c r="P554" i="5"/>
  <c r="Q554" i="5"/>
  <c r="P555" i="5"/>
  <c r="Q555" i="5"/>
  <c r="P556" i="5"/>
  <c r="Q556" i="5"/>
  <c r="P557" i="5"/>
  <c r="Q557" i="5"/>
  <c r="P558" i="5"/>
  <c r="Q558" i="5"/>
  <c r="P559" i="5"/>
  <c r="Q559" i="5"/>
  <c r="P560" i="5"/>
  <c r="Q560" i="5"/>
  <c r="P561" i="5"/>
  <c r="Q561" i="5"/>
  <c r="P562" i="5"/>
  <c r="Q562" i="5"/>
  <c r="P563" i="5"/>
  <c r="Q563" i="5"/>
  <c r="P564" i="5"/>
  <c r="Q564" i="5"/>
  <c r="P565" i="5"/>
  <c r="Q565" i="5"/>
  <c r="P566" i="5"/>
  <c r="Q566" i="5"/>
  <c r="P567" i="5"/>
  <c r="Q567" i="5"/>
  <c r="P568" i="5"/>
  <c r="Q568" i="5"/>
  <c r="P569" i="5"/>
  <c r="Q569" i="5"/>
  <c r="P570" i="5"/>
  <c r="Q570" i="5"/>
  <c r="P571" i="5"/>
  <c r="Q571" i="5"/>
  <c r="P572" i="5"/>
  <c r="Q572" i="5"/>
  <c r="P573" i="5"/>
  <c r="Q573" i="5"/>
  <c r="P574" i="5"/>
  <c r="Q574" i="5"/>
  <c r="P575" i="5"/>
  <c r="Q575" i="5"/>
  <c r="P576" i="5"/>
  <c r="Q576" i="5"/>
  <c r="P577" i="5"/>
  <c r="Q577" i="5"/>
  <c r="P578" i="5"/>
  <c r="Q578" i="5"/>
  <c r="P579" i="5"/>
  <c r="Q579" i="5"/>
  <c r="P580" i="5"/>
  <c r="Q580" i="5"/>
  <c r="P581" i="5"/>
  <c r="Q581" i="5"/>
  <c r="P582" i="5"/>
  <c r="Q582" i="5"/>
  <c r="P583" i="5"/>
  <c r="Q583" i="5"/>
  <c r="P584" i="5"/>
  <c r="Q584" i="5"/>
  <c r="P585" i="5"/>
  <c r="Q585" i="5"/>
  <c r="P586" i="5"/>
  <c r="Q586" i="5"/>
  <c r="P587" i="5"/>
  <c r="Q587" i="5"/>
  <c r="P588" i="5"/>
  <c r="Q588" i="5"/>
  <c r="P589" i="5"/>
  <c r="Q589" i="5"/>
  <c r="P590" i="5"/>
  <c r="Q590" i="5"/>
  <c r="P591" i="5"/>
  <c r="Q591" i="5"/>
  <c r="P592" i="5"/>
  <c r="Q592" i="5"/>
  <c r="P593" i="5"/>
  <c r="Q593" i="5"/>
  <c r="P594" i="5"/>
  <c r="Q594" i="5"/>
  <c r="P595" i="5"/>
  <c r="Q595" i="5"/>
  <c r="P596" i="5"/>
  <c r="Q596" i="5"/>
  <c r="P597" i="5"/>
  <c r="Q597" i="5"/>
  <c r="P598" i="5"/>
  <c r="Q598" i="5"/>
  <c r="P599" i="5"/>
  <c r="Q599" i="5"/>
  <c r="P600" i="5"/>
  <c r="Q600" i="5"/>
  <c r="P601" i="5"/>
  <c r="Q601" i="5"/>
  <c r="P602" i="5"/>
  <c r="Q602" i="5"/>
  <c r="P603" i="5"/>
  <c r="Q603" i="5"/>
  <c r="P604" i="5"/>
  <c r="Q604" i="5"/>
  <c r="P605" i="5"/>
  <c r="Q605" i="5"/>
  <c r="P606" i="5"/>
  <c r="Q606" i="5"/>
  <c r="P607" i="5"/>
  <c r="Q607" i="5"/>
  <c r="P608" i="5"/>
  <c r="Q608" i="5"/>
  <c r="P609" i="5"/>
  <c r="Q609" i="5"/>
  <c r="P610" i="5"/>
  <c r="Q610" i="5"/>
  <c r="P611" i="5"/>
  <c r="Q611" i="5"/>
  <c r="P612" i="5"/>
  <c r="Q612" i="5"/>
  <c r="P613" i="5"/>
  <c r="Q613" i="5"/>
  <c r="P614" i="5"/>
  <c r="Q614" i="5"/>
  <c r="P615" i="5"/>
  <c r="Q615" i="5"/>
  <c r="P616" i="5"/>
  <c r="Q616" i="5"/>
  <c r="P617" i="5"/>
  <c r="Q617" i="5"/>
  <c r="P618" i="5"/>
  <c r="Q618" i="5"/>
  <c r="P619" i="5"/>
  <c r="Q619" i="5"/>
  <c r="P620" i="5"/>
  <c r="Q620" i="5"/>
  <c r="P621" i="5"/>
  <c r="Q621" i="5"/>
  <c r="P622" i="5"/>
  <c r="Q622" i="5"/>
  <c r="P623" i="5"/>
  <c r="Q623" i="5"/>
  <c r="P624" i="5"/>
  <c r="Q624" i="5"/>
  <c r="P625" i="5"/>
  <c r="Q625" i="5"/>
  <c r="P626" i="5"/>
  <c r="Q626" i="5"/>
  <c r="P627" i="5"/>
  <c r="Q627" i="5"/>
  <c r="P628" i="5"/>
  <c r="Q628" i="5"/>
  <c r="P629" i="5"/>
  <c r="Q629" i="5"/>
  <c r="P630" i="5"/>
  <c r="Q630" i="5"/>
  <c r="P631" i="5"/>
  <c r="Q631" i="5"/>
  <c r="P632" i="5"/>
  <c r="Q632" i="5"/>
  <c r="P633" i="5"/>
  <c r="Q633" i="5"/>
  <c r="P634" i="5"/>
  <c r="Q634" i="5"/>
  <c r="P635" i="5"/>
  <c r="Q635" i="5"/>
  <c r="P636" i="5"/>
  <c r="Q636" i="5"/>
  <c r="P637" i="5"/>
  <c r="Q637" i="5"/>
  <c r="P638" i="5"/>
  <c r="Q638" i="5"/>
  <c r="P639" i="5"/>
  <c r="Q639" i="5"/>
  <c r="P640" i="5"/>
  <c r="Q640" i="5"/>
  <c r="P641" i="5"/>
  <c r="Q641" i="5"/>
  <c r="P642" i="5"/>
  <c r="Q642" i="5"/>
  <c r="P643" i="5"/>
  <c r="Q643" i="5"/>
  <c r="P644" i="5"/>
  <c r="Q644" i="5"/>
  <c r="P645" i="5"/>
  <c r="Q645" i="5"/>
  <c r="P646" i="5"/>
  <c r="Q646" i="5"/>
  <c r="P647" i="5"/>
  <c r="Q647" i="5"/>
  <c r="P648" i="5"/>
  <c r="Q648" i="5"/>
  <c r="P649" i="5"/>
  <c r="Q649" i="5"/>
  <c r="P650" i="5"/>
  <c r="Q650" i="5"/>
  <c r="P651" i="5"/>
  <c r="Q651" i="5"/>
  <c r="P652" i="5"/>
  <c r="Q652" i="5"/>
  <c r="P653" i="5"/>
  <c r="Q653" i="5"/>
  <c r="P654" i="5"/>
  <c r="Q654" i="5"/>
  <c r="P655" i="5"/>
  <c r="Q655" i="5"/>
  <c r="P656" i="5"/>
  <c r="Q656" i="5"/>
  <c r="P657" i="5"/>
  <c r="Q657" i="5"/>
  <c r="P658" i="5"/>
  <c r="Q658" i="5"/>
  <c r="P659" i="5"/>
  <c r="Q659" i="5"/>
  <c r="P660" i="5"/>
  <c r="Q660" i="5"/>
  <c r="P661" i="5"/>
  <c r="Q661" i="5"/>
  <c r="P662" i="5"/>
  <c r="Q662" i="5"/>
  <c r="P663" i="5"/>
  <c r="Q663" i="5"/>
  <c r="P664" i="5"/>
  <c r="Q664" i="5"/>
  <c r="P665" i="5"/>
  <c r="Q665" i="5"/>
  <c r="P666" i="5"/>
  <c r="Q666" i="5"/>
  <c r="P667" i="5"/>
  <c r="Q667" i="5"/>
  <c r="P668" i="5"/>
  <c r="Q668" i="5"/>
  <c r="P669" i="5"/>
  <c r="Q669" i="5"/>
  <c r="P670" i="5"/>
  <c r="Q670" i="5"/>
  <c r="P671" i="5"/>
  <c r="Q671" i="5"/>
  <c r="P672" i="5"/>
  <c r="Q672" i="5"/>
  <c r="P673" i="5"/>
  <c r="Q673" i="5"/>
  <c r="P674" i="5"/>
  <c r="Q674" i="5"/>
  <c r="P675" i="5"/>
  <c r="Q675" i="5"/>
  <c r="P676" i="5"/>
  <c r="Q676" i="5"/>
  <c r="P677" i="5"/>
  <c r="Q677" i="5"/>
  <c r="P678" i="5"/>
  <c r="Q678" i="5"/>
  <c r="P679" i="5"/>
  <c r="Q679" i="5"/>
  <c r="P680" i="5"/>
  <c r="Q680" i="5"/>
  <c r="P681" i="5"/>
  <c r="Q681" i="5"/>
  <c r="P682" i="5"/>
  <c r="Q682" i="5"/>
  <c r="P683" i="5"/>
  <c r="Q683" i="5"/>
  <c r="P684" i="5"/>
  <c r="Q684" i="5"/>
  <c r="P685" i="5"/>
  <c r="Q685" i="5"/>
  <c r="P686" i="5"/>
  <c r="Q686" i="5"/>
  <c r="P687" i="5"/>
  <c r="Q687" i="5"/>
  <c r="P688" i="5"/>
  <c r="Q688" i="5"/>
  <c r="P689" i="5"/>
  <c r="Q689" i="5"/>
  <c r="P690" i="5"/>
  <c r="Q690" i="5"/>
  <c r="P691" i="5"/>
  <c r="Q691" i="5"/>
  <c r="P692" i="5"/>
  <c r="Q692" i="5"/>
  <c r="P693" i="5"/>
  <c r="Q693" i="5"/>
  <c r="P694" i="5"/>
  <c r="Q694" i="5"/>
  <c r="P695" i="5"/>
  <c r="Q695" i="5"/>
  <c r="P696" i="5"/>
  <c r="Q696" i="5"/>
  <c r="P697" i="5"/>
  <c r="Q697" i="5"/>
  <c r="P698" i="5"/>
  <c r="Q698" i="5"/>
  <c r="P699" i="5"/>
  <c r="Q699" i="5"/>
  <c r="P700" i="5"/>
  <c r="Q700" i="5"/>
  <c r="P701" i="5"/>
  <c r="Q701" i="5"/>
  <c r="P702" i="5"/>
  <c r="Q702" i="5"/>
  <c r="P703" i="5"/>
  <c r="Q703" i="5"/>
  <c r="P704" i="5"/>
  <c r="Q704" i="5"/>
  <c r="P705" i="5"/>
  <c r="Q705" i="5"/>
  <c r="P706" i="5"/>
  <c r="Q706" i="5"/>
  <c r="P707" i="5"/>
  <c r="Q707" i="5"/>
  <c r="P708" i="5"/>
  <c r="Q708" i="5"/>
  <c r="P709" i="5"/>
  <c r="Q709" i="5"/>
  <c r="P710" i="5"/>
  <c r="Q710" i="5"/>
  <c r="P711" i="5"/>
  <c r="Q711" i="5"/>
  <c r="P712" i="5"/>
  <c r="Q712" i="5"/>
  <c r="P713" i="5"/>
  <c r="Q713" i="5"/>
  <c r="P714" i="5"/>
  <c r="Q714" i="5"/>
  <c r="P715" i="5"/>
  <c r="Q715" i="5"/>
  <c r="P716" i="5"/>
  <c r="Q716" i="5"/>
  <c r="P717" i="5"/>
  <c r="Q717" i="5"/>
  <c r="P718" i="5"/>
  <c r="Q718" i="5"/>
  <c r="P719" i="5"/>
  <c r="Q719" i="5"/>
  <c r="P720" i="5"/>
  <c r="Q720" i="5"/>
  <c r="P721" i="5"/>
  <c r="Q721" i="5"/>
  <c r="P722" i="5"/>
  <c r="Q722" i="5"/>
  <c r="P723" i="5"/>
  <c r="Q723" i="5"/>
  <c r="P724" i="5"/>
  <c r="Q724" i="5"/>
  <c r="P725" i="5"/>
  <c r="Q725" i="5"/>
  <c r="P726" i="5"/>
  <c r="Q726" i="5"/>
  <c r="P727" i="5"/>
  <c r="Q727" i="5"/>
  <c r="P728" i="5"/>
  <c r="Q728" i="5"/>
  <c r="P729" i="5"/>
  <c r="Q729" i="5"/>
  <c r="P730" i="5"/>
  <c r="Q730" i="5"/>
  <c r="P731" i="5"/>
  <c r="Q731" i="5"/>
  <c r="P732" i="5"/>
  <c r="Q732" i="5"/>
  <c r="P733" i="5"/>
  <c r="Q733" i="5"/>
  <c r="P734" i="5"/>
  <c r="Q734" i="5"/>
  <c r="P735" i="5"/>
  <c r="Q735" i="5"/>
  <c r="P736" i="5"/>
  <c r="Q736" i="5"/>
  <c r="P737" i="5"/>
  <c r="Q737" i="5"/>
  <c r="P738" i="5"/>
  <c r="Q738" i="5"/>
  <c r="P739" i="5"/>
  <c r="Q739" i="5"/>
  <c r="P740" i="5"/>
  <c r="Q740" i="5"/>
  <c r="P741" i="5"/>
  <c r="Q741" i="5"/>
  <c r="P742" i="5"/>
  <c r="Q742" i="5"/>
  <c r="P743" i="5"/>
  <c r="Q743" i="5"/>
  <c r="P744" i="5"/>
  <c r="Q744" i="5"/>
  <c r="P745" i="5"/>
  <c r="Q745" i="5"/>
  <c r="P746" i="5"/>
  <c r="Q746" i="5"/>
  <c r="P747" i="5"/>
  <c r="Q747" i="5"/>
  <c r="P748" i="5"/>
  <c r="Q748" i="5"/>
  <c r="P749" i="5"/>
  <c r="Q749" i="5"/>
  <c r="P750" i="5"/>
  <c r="Q750" i="5"/>
  <c r="P751" i="5"/>
  <c r="Q751" i="5"/>
  <c r="P752" i="5"/>
  <c r="Q752" i="5"/>
  <c r="P753" i="5"/>
  <c r="Q753" i="5"/>
  <c r="P754" i="5"/>
  <c r="Q754" i="5"/>
  <c r="P755" i="5"/>
  <c r="Q755" i="5"/>
  <c r="P756" i="5"/>
  <c r="Q756" i="5"/>
  <c r="P757" i="5"/>
  <c r="Q757" i="5"/>
  <c r="P758" i="5"/>
  <c r="Q758" i="5"/>
  <c r="P759" i="5"/>
  <c r="Q759" i="5"/>
  <c r="P760" i="5"/>
  <c r="Q760" i="5"/>
  <c r="P761" i="5"/>
  <c r="Q761" i="5"/>
  <c r="P762" i="5"/>
  <c r="Q762" i="5"/>
  <c r="P763" i="5"/>
  <c r="Q763" i="5"/>
  <c r="P764" i="5"/>
  <c r="Q764" i="5"/>
  <c r="P765" i="5"/>
  <c r="Q765" i="5"/>
  <c r="P766" i="5"/>
  <c r="Q766" i="5"/>
  <c r="P767" i="5"/>
  <c r="Q767" i="5"/>
  <c r="P768" i="5"/>
  <c r="Q768" i="5"/>
  <c r="P769" i="5"/>
  <c r="Q769" i="5"/>
  <c r="P770" i="5"/>
  <c r="Q770" i="5"/>
  <c r="P771" i="5"/>
  <c r="Q771" i="5"/>
  <c r="P772" i="5"/>
  <c r="Q772" i="5"/>
  <c r="P773" i="5"/>
  <c r="Q773" i="5"/>
  <c r="P774" i="5"/>
  <c r="Q774" i="5"/>
  <c r="Q29" i="5"/>
  <c r="P29" i="5"/>
  <c r="J29" i="5"/>
  <c r="R25" i="5"/>
  <c r="P21" i="5"/>
  <c r="Q21" i="5"/>
  <c r="R21" i="5"/>
  <c r="J21" i="5"/>
  <c r="J25" i="5"/>
  <c r="J28" i="5"/>
  <c r="Q16" i="5"/>
  <c r="R16" i="5"/>
  <c r="P16" i="5"/>
  <c r="J20" i="5"/>
  <c r="J16" i="5"/>
  <c r="P12" i="5"/>
  <c r="Q12" i="5"/>
  <c r="R12" i="5"/>
  <c r="J12" i="5"/>
  <c r="P8" i="5"/>
  <c r="Q8" i="5"/>
  <c r="R8" i="5"/>
  <c r="J8" i="5"/>
  <c r="R4" i="5"/>
  <c r="Q4" i="5"/>
  <c r="P4" i="5"/>
  <c r="J4" i="5"/>
  <c r="J2" i="5"/>
  <c r="R2" i="5"/>
  <c r="Q2" i="5"/>
  <c r="P2" i="5"/>
  <c r="B34" i="9" l="1"/>
  <c r="B32" i="9"/>
  <c r="B30" i="9"/>
  <c r="B33" i="9"/>
  <c r="B31" i="9"/>
  <c r="B8" i="9"/>
  <c r="B9" i="9"/>
  <c r="L2" i="9" l="1"/>
  <c r="L3" i="9" l="1"/>
  <c r="L4" i="9" s="1"/>
  <c r="L5" i="9" s="1"/>
  <c r="L6" i="9" s="1"/>
  <c r="L7" i="9" s="1"/>
  <c r="L8" i="9" s="1"/>
  <c r="L9" i="9" s="1"/>
  <c r="L10" i="9" s="1"/>
  <c r="L11" i="9" s="1"/>
  <c r="L12" i="9" s="1"/>
  <c r="L13" i="9" s="1"/>
  <c r="E495" i="5" l="1"/>
  <c r="F495" i="5"/>
  <c r="G495" i="5"/>
  <c r="H495" i="5"/>
  <c r="E408" i="5" l="1"/>
  <c r="F408" i="5"/>
  <c r="G408" i="5"/>
  <c r="H408" i="5"/>
  <c r="E409" i="5"/>
  <c r="F409" i="5"/>
  <c r="G409" i="5"/>
  <c r="H409" i="5"/>
  <c r="E410" i="5"/>
  <c r="F410" i="5"/>
  <c r="G410" i="5"/>
  <c r="H410" i="5"/>
  <c r="E411" i="5"/>
  <c r="F411" i="5"/>
  <c r="G411" i="5"/>
  <c r="H411" i="5"/>
  <c r="E400" i="5"/>
  <c r="F400" i="5"/>
  <c r="G400" i="5"/>
  <c r="H400" i="5"/>
  <c r="E3" i="5" l="1"/>
  <c r="E4" i="5"/>
  <c r="E5" i="5"/>
  <c r="E6" i="5"/>
  <c r="E8" i="5"/>
  <c r="E9" i="5"/>
  <c r="E10" i="5"/>
  <c r="E11" i="5"/>
  <c r="E12" i="5"/>
  <c r="E13" i="5"/>
  <c r="E15" i="5"/>
  <c r="E16" i="5"/>
  <c r="E17" i="5"/>
  <c r="E18" i="5"/>
  <c r="E20" i="5"/>
  <c r="E21" i="5"/>
  <c r="E23" i="5"/>
  <c r="E24" i="5"/>
  <c r="E25" i="5"/>
  <c r="E26" i="5"/>
  <c r="E27" i="5"/>
  <c r="E28" i="5"/>
  <c r="E29" i="5"/>
  <c r="E30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4" i="5"/>
  <c r="E75" i="5"/>
  <c r="E77" i="5"/>
  <c r="E78" i="5"/>
  <c r="E79" i="5"/>
  <c r="E80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6" i="5"/>
  <c r="E157" i="5"/>
  <c r="E158" i="5"/>
  <c r="E159" i="5"/>
  <c r="E160" i="5"/>
  <c r="E162" i="5"/>
  <c r="E163" i="5"/>
  <c r="E164" i="5"/>
  <c r="E165" i="5"/>
  <c r="E166" i="5"/>
  <c r="E168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2" i="5"/>
  <c r="E233" i="5"/>
  <c r="E234" i="5"/>
  <c r="E235" i="5"/>
  <c r="E236" i="5"/>
  <c r="E237" i="5"/>
  <c r="E238" i="5"/>
  <c r="E239" i="5"/>
  <c r="E240" i="5"/>
  <c r="E241" i="5"/>
  <c r="E242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E363" i="5"/>
  <c r="E364" i="5"/>
  <c r="E365" i="5"/>
  <c r="E366" i="5"/>
  <c r="E367" i="5"/>
  <c r="E368" i="5"/>
  <c r="E369" i="5"/>
  <c r="E370" i="5"/>
  <c r="E371" i="5"/>
  <c r="E372" i="5"/>
  <c r="E373" i="5"/>
  <c r="E374" i="5"/>
  <c r="E375" i="5"/>
  <c r="E376" i="5"/>
  <c r="E377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401" i="5"/>
  <c r="E402" i="5"/>
  <c r="E403" i="5"/>
  <c r="E404" i="5"/>
  <c r="E405" i="5"/>
  <c r="E406" i="5"/>
  <c r="E407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E431" i="5"/>
  <c r="E432" i="5"/>
  <c r="E433" i="5"/>
  <c r="E434" i="5"/>
  <c r="E435" i="5"/>
  <c r="E436" i="5"/>
  <c r="E437" i="5"/>
  <c r="E438" i="5"/>
  <c r="E439" i="5"/>
  <c r="E440" i="5"/>
  <c r="E442" i="5"/>
  <c r="E443" i="5"/>
  <c r="E444" i="5"/>
  <c r="E446" i="5"/>
  <c r="E447" i="5"/>
  <c r="E448" i="5"/>
  <c r="E449" i="5"/>
  <c r="E450" i="5"/>
  <c r="E451" i="5"/>
  <c r="E452" i="5"/>
  <c r="E453" i="5"/>
  <c r="E454" i="5"/>
  <c r="E456" i="5"/>
  <c r="E457" i="5"/>
  <c r="E458" i="5"/>
  <c r="E459" i="5"/>
  <c r="E460" i="5"/>
  <c r="E461" i="5"/>
  <c r="E462" i="5"/>
  <c r="E463" i="5"/>
  <c r="E464" i="5"/>
  <c r="E465" i="5"/>
  <c r="E466" i="5"/>
  <c r="E467" i="5"/>
  <c r="E468" i="5"/>
  <c r="E469" i="5"/>
  <c r="E470" i="5"/>
  <c r="E471" i="5"/>
  <c r="E472" i="5"/>
  <c r="E473" i="5"/>
  <c r="E474" i="5"/>
  <c r="E475" i="5"/>
  <c r="E476" i="5"/>
  <c r="E477" i="5"/>
  <c r="E478" i="5"/>
  <c r="E479" i="5"/>
  <c r="E480" i="5"/>
  <c r="E481" i="5"/>
  <c r="E482" i="5"/>
  <c r="E483" i="5"/>
  <c r="E484" i="5"/>
  <c r="E485" i="5"/>
  <c r="E486" i="5"/>
  <c r="E487" i="5"/>
  <c r="E488" i="5"/>
  <c r="E489" i="5"/>
  <c r="E490" i="5"/>
  <c r="E491" i="5"/>
  <c r="E492" i="5"/>
  <c r="E493" i="5"/>
  <c r="E494" i="5"/>
  <c r="E496" i="5"/>
  <c r="E497" i="5"/>
  <c r="E498" i="5"/>
  <c r="E499" i="5"/>
  <c r="E500" i="5"/>
  <c r="E501" i="5"/>
  <c r="E502" i="5"/>
  <c r="E503" i="5"/>
  <c r="E504" i="5"/>
  <c r="E505" i="5"/>
  <c r="E506" i="5"/>
  <c r="E507" i="5"/>
  <c r="E508" i="5"/>
  <c r="E509" i="5"/>
  <c r="E510" i="5"/>
  <c r="E511" i="5"/>
  <c r="E512" i="5"/>
  <c r="E513" i="5"/>
  <c r="E514" i="5"/>
  <c r="E515" i="5"/>
  <c r="E516" i="5"/>
  <c r="E517" i="5"/>
  <c r="E518" i="5"/>
  <c r="E519" i="5"/>
  <c r="E520" i="5"/>
  <c r="E521" i="5"/>
  <c r="E522" i="5"/>
  <c r="E524" i="5"/>
  <c r="E526" i="5"/>
  <c r="E527" i="5"/>
  <c r="E528" i="5"/>
  <c r="E529" i="5"/>
  <c r="E530" i="5"/>
  <c r="E531" i="5"/>
  <c r="E532" i="5"/>
  <c r="E533" i="5"/>
  <c r="E534" i="5"/>
  <c r="E536" i="5"/>
  <c r="E537" i="5"/>
  <c r="E538" i="5"/>
  <c r="E539" i="5"/>
  <c r="E540" i="5"/>
  <c r="E541" i="5"/>
  <c r="E542" i="5"/>
  <c r="E543" i="5"/>
  <c r="E544" i="5"/>
  <c r="E545" i="5"/>
  <c r="E546" i="5"/>
  <c r="E547" i="5"/>
  <c r="E548" i="5"/>
  <c r="E549" i="5"/>
  <c r="E551" i="5"/>
  <c r="E552" i="5"/>
  <c r="E553" i="5"/>
  <c r="E554" i="5"/>
  <c r="E555" i="5"/>
  <c r="E556" i="5"/>
  <c r="E557" i="5"/>
  <c r="E558" i="5"/>
  <c r="E559" i="5"/>
  <c r="E560" i="5"/>
  <c r="E561" i="5"/>
  <c r="E562" i="5"/>
  <c r="E563" i="5"/>
  <c r="E564" i="5"/>
  <c r="E565" i="5"/>
  <c r="E566" i="5"/>
  <c r="E567" i="5"/>
  <c r="E568" i="5"/>
  <c r="E569" i="5"/>
  <c r="E570" i="5"/>
  <c r="E571" i="5"/>
  <c r="E572" i="5"/>
  <c r="E573" i="5"/>
  <c r="E574" i="5"/>
  <c r="E575" i="5"/>
  <c r="E576" i="5"/>
  <c r="E577" i="5"/>
  <c r="E578" i="5"/>
  <c r="E579" i="5"/>
  <c r="E580" i="5"/>
  <c r="E581" i="5"/>
  <c r="E582" i="5"/>
  <c r="E583" i="5"/>
  <c r="E584" i="5"/>
  <c r="E585" i="5"/>
  <c r="E586" i="5"/>
  <c r="E587" i="5"/>
  <c r="E588" i="5"/>
  <c r="E589" i="5"/>
  <c r="E590" i="5"/>
  <c r="E591" i="5"/>
  <c r="E592" i="5"/>
  <c r="E593" i="5"/>
  <c r="E594" i="5"/>
  <c r="E595" i="5"/>
  <c r="E596" i="5"/>
  <c r="E597" i="5"/>
  <c r="E598" i="5"/>
  <c r="E599" i="5"/>
  <c r="E600" i="5"/>
  <c r="E601" i="5"/>
  <c r="E602" i="5"/>
  <c r="E603" i="5"/>
  <c r="E604" i="5"/>
  <c r="E605" i="5"/>
  <c r="E606" i="5"/>
  <c r="E607" i="5"/>
  <c r="E608" i="5"/>
  <c r="E609" i="5"/>
  <c r="E610" i="5"/>
  <c r="E611" i="5"/>
  <c r="E612" i="5"/>
  <c r="E613" i="5"/>
  <c r="E614" i="5"/>
  <c r="E615" i="5"/>
  <c r="E616" i="5"/>
  <c r="E617" i="5"/>
  <c r="E618" i="5"/>
  <c r="E619" i="5"/>
  <c r="E620" i="5"/>
  <c r="E621" i="5"/>
  <c r="E622" i="5"/>
  <c r="E623" i="5"/>
  <c r="E624" i="5"/>
  <c r="E625" i="5"/>
  <c r="E626" i="5"/>
  <c r="E627" i="5"/>
  <c r="E628" i="5"/>
  <c r="E629" i="5"/>
  <c r="E630" i="5"/>
  <c r="E631" i="5"/>
  <c r="E632" i="5"/>
  <c r="E633" i="5"/>
  <c r="E634" i="5"/>
  <c r="E635" i="5"/>
  <c r="E636" i="5"/>
  <c r="E637" i="5"/>
  <c r="E638" i="5"/>
  <c r="E639" i="5"/>
  <c r="E640" i="5"/>
  <c r="E641" i="5"/>
  <c r="E642" i="5"/>
  <c r="E643" i="5"/>
  <c r="E644" i="5"/>
  <c r="E645" i="5"/>
  <c r="E646" i="5"/>
  <c r="E647" i="5"/>
  <c r="E648" i="5"/>
  <c r="E649" i="5"/>
  <c r="E650" i="5"/>
  <c r="E651" i="5"/>
  <c r="E652" i="5"/>
  <c r="E653" i="5"/>
  <c r="E654" i="5"/>
  <c r="E655" i="5"/>
  <c r="E656" i="5"/>
  <c r="E657" i="5"/>
  <c r="E658" i="5"/>
  <c r="E659" i="5"/>
  <c r="E660" i="5"/>
  <c r="E661" i="5"/>
  <c r="E662" i="5"/>
  <c r="E663" i="5"/>
  <c r="E664" i="5"/>
  <c r="E665" i="5"/>
  <c r="E667" i="5"/>
  <c r="E668" i="5"/>
  <c r="E669" i="5"/>
  <c r="E670" i="5"/>
  <c r="E671" i="5"/>
  <c r="E673" i="5"/>
  <c r="E674" i="5"/>
  <c r="E675" i="5"/>
  <c r="E676" i="5"/>
  <c r="E677" i="5"/>
  <c r="E678" i="5"/>
  <c r="E679" i="5"/>
  <c r="E680" i="5"/>
  <c r="E681" i="5"/>
  <c r="E682" i="5"/>
  <c r="E683" i="5"/>
  <c r="E684" i="5"/>
  <c r="E685" i="5"/>
  <c r="E686" i="5"/>
  <c r="E687" i="5"/>
  <c r="E688" i="5"/>
  <c r="E689" i="5"/>
  <c r="E690" i="5"/>
  <c r="E691" i="5"/>
  <c r="E692" i="5"/>
  <c r="E693" i="5"/>
  <c r="E694" i="5"/>
  <c r="E695" i="5"/>
  <c r="E696" i="5"/>
  <c r="E697" i="5"/>
  <c r="E698" i="5"/>
  <c r="E699" i="5"/>
  <c r="E700" i="5"/>
  <c r="E701" i="5"/>
  <c r="E702" i="5"/>
  <c r="E703" i="5"/>
  <c r="E704" i="5"/>
  <c r="E705" i="5"/>
  <c r="E706" i="5"/>
  <c r="E707" i="5"/>
  <c r="E708" i="5"/>
  <c r="E709" i="5"/>
  <c r="E710" i="5"/>
  <c r="E711" i="5"/>
  <c r="E712" i="5"/>
  <c r="E713" i="5"/>
  <c r="E714" i="5"/>
  <c r="E715" i="5"/>
  <c r="E716" i="5"/>
  <c r="E717" i="5"/>
  <c r="E718" i="5"/>
  <c r="E719" i="5"/>
  <c r="E720" i="5"/>
  <c r="E721" i="5"/>
  <c r="E722" i="5"/>
  <c r="E723" i="5"/>
  <c r="E724" i="5"/>
  <c r="E725" i="5"/>
  <c r="E726" i="5"/>
  <c r="E727" i="5"/>
  <c r="E728" i="5"/>
  <c r="E729" i="5"/>
  <c r="E730" i="5"/>
  <c r="E731" i="5"/>
  <c r="E732" i="5"/>
  <c r="E733" i="5"/>
  <c r="E734" i="5"/>
  <c r="E735" i="5"/>
  <c r="E736" i="5"/>
  <c r="E737" i="5"/>
  <c r="E738" i="5"/>
  <c r="E739" i="5"/>
  <c r="E740" i="5"/>
  <c r="E741" i="5"/>
  <c r="E742" i="5"/>
  <c r="E743" i="5"/>
  <c r="E744" i="5"/>
  <c r="E745" i="5"/>
  <c r="E746" i="5"/>
  <c r="E747" i="5"/>
  <c r="E748" i="5"/>
  <c r="E749" i="5"/>
  <c r="E750" i="5"/>
  <c r="E751" i="5"/>
  <c r="E752" i="5"/>
  <c r="E753" i="5"/>
  <c r="E754" i="5"/>
  <c r="E755" i="5"/>
  <c r="E756" i="5"/>
  <c r="E757" i="5"/>
  <c r="E758" i="5"/>
  <c r="E759" i="5"/>
  <c r="E760" i="5"/>
  <c r="E761" i="5"/>
  <c r="E762" i="5"/>
  <c r="E763" i="5"/>
  <c r="E764" i="5"/>
  <c r="E765" i="5"/>
  <c r="E766" i="5"/>
  <c r="E767" i="5"/>
  <c r="E768" i="5"/>
  <c r="E769" i="5"/>
  <c r="E770" i="5"/>
  <c r="E771" i="5"/>
  <c r="E772" i="5"/>
  <c r="E773" i="5"/>
  <c r="E774" i="5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1" i="5"/>
  <c r="F402" i="5"/>
  <c r="F403" i="5"/>
  <c r="F404" i="5"/>
  <c r="F405" i="5"/>
  <c r="F406" i="5"/>
  <c r="F407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6" i="5"/>
  <c r="F497" i="5"/>
  <c r="F498" i="5"/>
  <c r="F499" i="5"/>
  <c r="F500" i="5"/>
  <c r="F501" i="5"/>
  <c r="F502" i="5"/>
  <c r="F503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F522" i="5"/>
  <c r="F523" i="5"/>
  <c r="F524" i="5"/>
  <c r="F525" i="5"/>
  <c r="F526" i="5"/>
  <c r="F527" i="5"/>
  <c r="F528" i="5"/>
  <c r="F529" i="5"/>
  <c r="F530" i="5"/>
  <c r="F531" i="5"/>
  <c r="F532" i="5"/>
  <c r="F533" i="5"/>
  <c r="F534" i="5"/>
  <c r="F535" i="5"/>
  <c r="F536" i="5"/>
  <c r="F537" i="5"/>
  <c r="F538" i="5"/>
  <c r="F539" i="5"/>
  <c r="F540" i="5"/>
  <c r="F541" i="5"/>
  <c r="F542" i="5"/>
  <c r="F543" i="5"/>
  <c r="F544" i="5"/>
  <c r="F545" i="5"/>
  <c r="F546" i="5"/>
  <c r="F547" i="5"/>
  <c r="F548" i="5"/>
  <c r="F549" i="5"/>
  <c r="F550" i="5"/>
  <c r="F551" i="5"/>
  <c r="F552" i="5"/>
  <c r="F553" i="5"/>
  <c r="F554" i="5"/>
  <c r="F555" i="5"/>
  <c r="F556" i="5"/>
  <c r="F557" i="5"/>
  <c r="F558" i="5"/>
  <c r="F559" i="5"/>
  <c r="F560" i="5"/>
  <c r="F561" i="5"/>
  <c r="F562" i="5"/>
  <c r="F563" i="5"/>
  <c r="F564" i="5"/>
  <c r="F565" i="5"/>
  <c r="F566" i="5"/>
  <c r="F567" i="5"/>
  <c r="F568" i="5"/>
  <c r="F569" i="5"/>
  <c r="F570" i="5"/>
  <c r="F571" i="5"/>
  <c r="F572" i="5"/>
  <c r="F573" i="5"/>
  <c r="F574" i="5"/>
  <c r="F575" i="5"/>
  <c r="F576" i="5"/>
  <c r="F577" i="5"/>
  <c r="F578" i="5"/>
  <c r="F579" i="5"/>
  <c r="F580" i="5"/>
  <c r="F581" i="5"/>
  <c r="F582" i="5"/>
  <c r="F583" i="5"/>
  <c r="F584" i="5"/>
  <c r="F585" i="5"/>
  <c r="F586" i="5"/>
  <c r="F587" i="5"/>
  <c r="F588" i="5"/>
  <c r="F589" i="5"/>
  <c r="F590" i="5"/>
  <c r="F591" i="5"/>
  <c r="F592" i="5"/>
  <c r="F593" i="5"/>
  <c r="F594" i="5"/>
  <c r="F595" i="5"/>
  <c r="F596" i="5"/>
  <c r="F597" i="5"/>
  <c r="F598" i="5"/>
  <c r="F599" i="5"/>
  <c r="F600" i="5"/>
  <c r="F601" i="5"/>
  <c r="F602" i="5"/>
  <c r="F603" i="5"/>
  <c r="F604" i="5"/>
  <c r="F605" i="5"/>
  <c r="F606" i="5"/>
  <c r="F607" i="5"/>
  <c r="F608" i="5"/>
  <c r="F609" i="5"/>
  <c r="F610" i="5"/>
  <c r="F611" i="5"/>
  <c r="F612" i="5"/>
  <c r="F613" i="5"/>
  <c r="F614" i="5"/>
  <c r="F615" i="5"/>
  <c r="F616" i="5"/>
  <c r="F617" i="5"/>
  <c r="F618" i="5"/>
  <c r="F619" i="5"/>
  <c r="F620" i="5"/>
  <c r="F621" i="5"/>
  <c r="F622" i="5"/>
  <c r="F623" i="5"/>
  <c r="F624" i="5"/>
  <c r="F625" i="5"/>
  <c r="F626" i="5"/>
  <c r="F627" i="5"/>
  <c r="F628" i="5"/>
  <c r="F629" i="5"/>
  <c r="F630" i="5"/>
  <c r="F631" i="5"/>
  <c r="F632" i="5"/>
  <c r="F633" i="5"/>
  <c r="F634" i="5"/>
  <c r="F635" i="5"/>
  <c r="F636" i="5"/>
  <c r="F637" i="5"/>
  <c r="F638" i="5"/>
  <c r="F639" i="5"/>
  <c r="F640" i="5"/>
  <c r="F641" i="5"/>
  <c r="F642" i="5"/>
  <c r="F643" i="5"/>
  <c r="F644" i="5"/>
  <c r="F645" i="5"/>
  <c r="F646" i="5"/>
  <c r="F647" i="5"/>
  <c r="F648" i="5"/>
  <c r="F649" i="5"/>
  <c r="F650" i="5"/>
  <c r="F651" i="5"/>
  <c r="F652" i="5"/>
  <c r="F653" i="5"/>
  <c r="F654" i="5"/>
  <c r="F655" i="5"/>
  <c r="F656" i="5"/>
  <c r="F657" i="5"/>
  <c r="F658" i="5"/>
  <c r="F659" i="5"/>
  <c r="F660" i="5"/>
  <c r="F661" i="5"/>
  <c r="F662" i="5"/>
  <c r="F663" i="5"/>
  <c r="F664" i="5"/>
  <c r="F665" i="5"/>
  <c r="F666" i="5"/>
  <c r="F667" i="5"/>
  <c r="F668" i="5"/>
  <c r="F669" i="5"/>
  <c r="F670" i="5"/>
  <c r="F671" i="5"/>
  <c r="F672" i="5"/>
  <c r="F673" i="5"/>
  <c r="F674" i="5"/>
  <c r="F675" i="5"/>
  <c r="F676" i="5"/>
  <c r="F677" i="5"/>
  <c r="F678" i="5"/>
  <c r="F679" i="5"/>
  <c r="F680" i="5"/>
  <c r="F681" i="5"/>
  <c r="F682" i="5"/>
  <c r="F683" i="5"/>
  <c r="F684" i="5"/>
  <c r="F685" i="5"/>
  <c r="F686" i="5"/>
  <c r="F687" i="5"/>
  <c r="F688" i="5"/>
  <c r="F689" i="5"/>
  <c r="F690" i="5"/>
  <c r="F691" i="5"/>
  <c r="F692" i="5"/>
  <c r="F693" i="5"/>
  <c r="F694" i="5"/>
  <c r="F695" i="5"/>
  <c r="F696" i="5"/>
  <c r="F697" i="5"/>
  <c r="F698" i="5"/>
  <c r="F699" i="5"/>
  <c r="F700" i="5"/>
  <c r="F701" i="5"/>
  <c r="F702" i="5"/>
  <c r="F703" i="5"/>
  <c r="F704" i="5"/>
  <c r="F705" i="5"/>
  <c r="F706" i="5"/>
  <c r="F707" i="5"/>
  <c r="F708" i="5"/>
  <c r="F709" i="5"/>
  <c r="F710" i="5"/>
  <c r="F711" i="5"/>
  <c r="F712" i="5"/>
  <c r="F713" i="5"/>
  <c r="F714" i="5"/>
  <c r="F715" i="5"/>
  <c r="F716" i="5"/>
  <c r="F717" i="5"/>
  <c r="F718" i="5"/>
  <c r="F719" i="5"/>
  <c r="F720" i="5"/>
  <c r="F721" i="5"/>
  <c r="F722" i="5"/>
  <c r="F723" i="5"/>
  <c r="F724" i="5"/>
  <c r="F725" i="5"/>
  <c r="F726" i="5"/>
  <c r="F727" i="5"/>
  <c r="F728" i="5"/>
  <c r="F729" i="5"/>
  <c r="F730" i="5"/>
  <c r="F731" i="5"/>
  <c r="F732" i="5"/>
  <c r="F733" i="5"/>
  <c r="F734" i="5"/>
  <c r="F735" i="5"/>
  <c r="F736" i="5"/>
  <c r="F737" i="5"/>
  <c r="F738" i="5"/>
  <c r="F739" i="5"/>
  <c r="F740" i="5"/>
  <c r="F741" i="5"/>
  <c r="F742" i="5"/>
  <c r="F743" i="5"/>
  <c r="F744" i="5"/>
  <c r="F745" i="5"/>
  <c r="F746" i="5"/>
  <c r="F747" i="5"/>
  <c r="F748" i="5"/>
  <c r="F749" i="5"/>
  <c r="F750" i="5"/>
  <c r="F751" i="5"/>
  <c r="F752" i="5"/>
  <c r="F753" i="5"/>
  <c r="F754" i="5"/>
  <c r="F755" i="5"/>
  <c r="F756" i="5"/>
  <c r="F757" i="5"/>
  <c r="F758" i="5"/>
  <c r="F759" i="5"/>
  <c r="F760" i="5"/>
  <c r="F761" i="5"/>
  <c r="F762" i="5"/>
  <c r="F763" i="5"/>
  <c r="F764" i="5"/>
  <c r="F765" i="5"/>
  <c r="F766" i="5"/>
  <c r="F767" i="5"/>
  <c r="F768" i="5"/>
  <c r="F769" i="5"/>
  <c r="F770" i="5"/>
  <c r="F771" i="5"/>
  <c r="F772" i="5"/>
  <c r="F773" i="5"/>
  <c r="F774" i="5"/>
  <c r="G3" i="5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G107" i="5"/>
  <c r="G108" i="5"/>
  <c r="G109" i="5"/>
  <c r="G110" i="5"/>
  <c r="G111" i="5"/>
  <c r="G112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130" i="5"/>
  <c r="G131" i="5"/>
  <c r="G132" i="5"/>
  <c r="G133" i="5"/>
  <c r="G134" i="5"/>
  <c r="G135" i="5"/>
  <c r="G136" i="5"/>
  <c r="G137" i="5"/>
  <c r="G138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56" i="5"/>
  <c r="G157" i="5"/>
  <c r="G158" i="5"/>
  <c r="G159" i="5"/>
  <c r="G160" i="5"/>
  <c r="G161" i="5"/>
  <c r="G162" i="5"/>
  <c r="G163" i="5"/>
  <c r="G164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82" i="5"/>
  <c r="G183" i="5"/>
  <c r="G184" i="5"/>
  <c r="G185" i="5"/>
  <c r="G186" i="5"/>
  <c r="G187" i="5"/>
  <c r="G188" i="5"/>
  <c r="G189" i="5"/>
  <c r="G190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208" i="5"/>
  <c r="G209" i="5"/>
  <c r="G210" i="5"/>
  <c r="G211" i="5"/>
  <c r="G212" i="5"/>
  <c r="G213" i="5"/>
  <c r="G214" i="5"/>
  <c r="G215" i="5"/>
  <c r="G216" i="5"/>
  <c r="G217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235" i="5"/>
  <c r="G236" i="5"/>
  <c r="G237" i="5"/>
  <c r="G238" i="5"/>
  <c r="G239" i="5"/>
  <c r="G240" i="5"/>
  <c r="G241" i="5"/>
  <c r="G242" i="5"/>
  <c r="G243" i="5"/>
  <c r="G244" i="5"/>
  <c r="G245" i="5"/>
  <c r="G246" i="5"/>
  <c r="G247" i="5"/>
  <c r="G248" i="5"/>
  <c r="G249" i="5"/>
  <c r="G250" i="5"/>
  <c r="G251" i="5"/>
  <c r="G252" i="5"/>
  <c r="G253" i="5"/>
  <c r="G254" i="5"/>
  <c r="G255" i="5"/>
  <c r="G256" i="5"/>
  <c r="G257" i="5"/>
  <c r="G258" i="5"/>
  <c r="G259" i="5"/>
  <c r="G260" i="5"/>
  <c r="G261" i="5"/>
  <c r="G262" i="5"/>
  <c r="G263" i="5"/>
  <c r="G264" i="5"/>
  <c r="G265" i="5"/>
  <c r="G266" i="5"/>
  <c r="G267" i="5"/>
  <c r="G268" i="5"/>
  <c r="G269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87" i="5"/>
  <c r="G288" i="5"/>
  <c r="G289" i="5"/>
  <c r="G290" i="5"/>
  <c r="G291" i="5"/>
  <c r="G292" i="5"/>
  <c r="G293" i="5"/>
  <c r="G294" i="5"/>
  <c r="G295" i="5"/>
  <c r="G296" i="5"/>
  <c r="G297" i="5"/>
  <c r="G298" i="5"/>
  <c r="G299" i="5"/>
  <c r="G300" i="5"/>
  <c r="G301" i="5"/>
  <c r="G302" i="5"/>
  <c r="G303" i="5"/>
  <c r="G304" i="5"/>
  <c r="G305" i="5"/>
  <c r="G306" i="5"/>
  <c r="G307" i="5"/>
  <c r="G308" i="5"/>
  <c r="G309" i="5"/>
  <c r="G310" i="5"/>
  <c r="G311" i="5"/>
  <c r="G312" i="5"/>
  <c r="G313" i="5"/>
  <c r="G314" i="5"/>
  <c r="G315" i="5"/>
  <c r="G316" i="5"/>
  <c r="G317" i="5"/>
  <c r="G318" i="5"/>
  <c r="G319" i="5"/>
  <c r="G320" i="5"/>
  <c r="G321" i="5"/>
  <c r="G322" i="5"/>
  <c r="G323" i="5"/>
  <c r="G324" i="5"/>
  <c r="G325" i="5"/>
  <c r="G326" i="5"/>
  <c r="G327" i="5"/>
  <c r="G328" i="5"/>
  <c r="G329" i="5"/>
  <c r="G330" i="5"/>
  <c r="G331" i="5"/>
  <c r="G332" i="5"/>
  <c r="G333" i="5"/>
  <c r="G334" i="5"/>
  <c r="G335" i="5"/>
  <c r="G336" i="5"/>
  <c r="G337" i="5"/>
  <c r="G338" i="5"/>
  <c r="G339" i="5"/>
  <c r="G340" i="5"/>
  <c r="G341" i="5"/>
  <c r="G342" i="5"/>
  <c r="G343" i="5"/>
  <c r="G344" i="5"/>
  <c r="G345" i="5"/>
  <c r="G346" i="5"/>
  <c r="G347" i="5"/>
  <c r="G348" i="5"/>
  <c r="G349" i="5"/>
  <c r="G350" i="5"/>
  <c r="G351" i="5"/>
  <c r="G352" i="5"/>
  <c r="G353" i="5"/>
  <c r="G354" i="5"/>
  <c r="G355" i="5"/>
  <c r="G356" i="5"/>
  <c r="G357" i="5"/>
  <c r="G358" i="5"/>
  <c r="G359" i="5"/>
  <c r="G360" i="5"/>
  <c r="G361" i="5"/>
  <c r="G362" i="5"/>
  <c r="G363" i="5"/>
  <c r="G364" i="5"/>
  <c r="G365" i="5"/>
  <c r="G366" i="5"/>
  <c r="G367" i="5"/>
  <c r="G368" i="5"/>
  <c r="G369" i="5"/>
  <c r="G370" i="5"/>
  <c r="G371" i="5"/>
  <c r="G372" i="5"/>
  <c r="G373" i="5"/>
  <c r="G374" i="5"/>
  <c r="G375" i="5"/>
  <c r="G376" i="5"/>
  <c r="G377" i="5"/>
  <c r="G378" i="5"/>
  <c r="G379" i="5"/>
  <c r="G380" i="5"/>
  <c r="G381" i="5"/>
  <c r="G382" i="5"/>
  <c r="G383" i="5"/>
  <c r="G384" i="5"/>
  <c r="G385" i="5"/>
  <c r="G386" i="5"/>
  <c r="G387" i="5"/>
  <c r="G388" i="5"/>
  <c r="G389" i="5"/>
  <c r="G390" i="5"/>
  <c r="G391" i="5"/>
  <c r="G392" i="5"/>
  <c r="G393" i="5"/>
  <c r="G394" i="5"/>
  <c r="G395" i="5"/>
  <c r="G396" i="5"/>
  <c r="G397" i="5"/>
  <c r="G398" i="5"/>
  <c r="G399" i="5"/>
  <c r="G401" i="5"/>
  <c r="G402" i="5"/>
  <c r="G403" i="5"/>
  <c r="G404" i="5"/>
  <c r="G405" i="5"/>
  <c r="G406" i="5"/>
  <c r="G407" i="5"/>
  <c r="G412" i="5"/>
  <c r="G413" i="5"/>
  <c r="G414" i="5"/>
  <c r="G415" i="5"/>
  <c r="G416" i="5"/>
  <c r="G417" i="5"/>
  <c r="G418" i="5"/>
  <c r="G419" i="5"/>
  <c r="G420" i="5"/>
  <c r="G421" i="5"/>
  <c r="G422" i="5"/>
  <c r="G423" i="5"/>
  <c r="G424" i="5"/>
  <c r="G425" i="5"/>
  <c r="G426" i="5"/>
  <c r="G427" i="5"/>
  <c r="G428" i="5"/>
  <c r="G429" i="5"/>
  <c r="G430" i="5"/>
  <c r="G431" i="5"/>
  <c r="G432" i="5"/>
  <c r="G433" i="5"/>
  <c r="G434" i="5"/>
  <c r="G435" i="5"/>
  <c r="G436" i="5"/>
  <c r="G437" i="5"/>
  <c r="G438" i="5"/>
  <c r="G439" i="5"/>
  <c r="G440" i="5"/>
  <c r="G441" i="5"/>
  <c r="G442" i="5"/>
  <c r="G443" i="5"/>
  <c r="G444" i="5"/>
  <c r="G445" i="5"/>
  <c r="G446" i="5"/>
  <c r="G447" i="5"/>
  <c r="G448" i="5"/>
  <c r="G449" i="5"/>
  <c r="G450" i="5"/>
  <c r="G451" i="5"/>
  <c r="G452" i="5"/>
  <c r="G453" i="5"/>
  <c r="G454" i="5"/>
  <c r="G455" i="5"/>
  <c r="G456" i="5"/>
  <c r="G457" i="5"/>
  <c r="G458" i="5"/>
  <c r="G459" i="5"/>
  <c r="G460" i="5"/>
  <c r="G461" i="5"/>
  <c r="G462" i="5"/>
  <c r="G463" i="5"/>
  <c r="G464" i="5"/>
  <c r="G465" i="5"/>
  <c r="G466" i="5"/>
  <c r="G467" i="5"/>
  <c r="G468" i="5"/>
  <c r="G469" i="5"/>
  <c r="G470" i="5"/>
  <c r="G471" i="5"/>
  <c r="G472" i="5"/>
  <c r="G473" i="5"/>
  <c r="G474" i="5"/>
  <c r="G475" i="5"/>
  <c r="G476" i="5"/>
  <c r="G477" i="5"/>
  <c r="G478" i="5"/>
  <c r="G479" i="5"/>
  <c r="G480" i="5"/>
  <c r="G481" i="5"/>
  <c r="G482" i="5"/>
  <c r="G483" i="5"/>
  <c r="G484" i="5"/>
  <c r="G485" i="5"/>
  <c r="G486" i="5"/>
  <c r="G487" i="5"/>
  <c r="G488" i="5"/>
  <c r="G489" i="5"/>
  <c r="G490" i="5"/>
  <c r="G491" i="5"/>
  <c r="G492" i="5"/>
  <c r="G493" i="5"/>
  <c r="G494" i="5"/>
  <c r="G496" i="5"/>
  <c r="G497" i="5"/>
  <c r="G498" i="5"/>
  <c r="G499" i="5"/>
  <c r="G500" i="5"/>
  <c r="G501" i="5"/>
  <c r="G502" i="5"/>
  <c r="G503" i="5"/>
  <c r="G504" i="5"/>
  <c r="G505" i="5"/>
  <c r="G506" i="5"/>
  <c r="G507" i="5"/>
  <c r="G508" i="5"/>
  <c r="G509" i="5"/>
  <c r="G510" i="5"/>
  <c r="G511" i="5"/>
  <c r="G512" i="5"/>
  <c r="G513" i="5"/>
  <c r="G514" i="5"/>
  <c r="G515" i="5"/>
  <c r="G516" i="5"/>
  <c r="G517" i="5"/>
  <c r="G518" i="5"/>
  <c r="G519" i="5"/>
  <c r="G520" i="5"/>
  <c r="G521" i="5"/>
  <c r="G522" i="5"/>
  <c r="G523" i="5"/>
  <c r="G524" i="5"/>
  <c r="G525" i="5"/>
  <c r="G526" i="5"/>
  <c r="G527" i="5"/>
  <c r="G528" i="5"/>
  <c r="G529" i="5"/>
  <c r="G530" i="5"/>
  <c r="G531" i="5"/>
  <c r="G532" i="5"/>
  <c r="G533" i="5"/>
  <c r="G534" i="5"/>
  <c r="G535" i="5"/>
  <c r="G536" i="5"/>
  <c r="G537" i="5"/>
  <c r="G538" i="5"/>
  <c r="G539" i="5"/>
  <c r="G540" i="5"/>
  <c r="G541" i="5"/>
  <c r="G542" i="5"/>
  <c r="G543" i="5"/>
  <c r="G544" i="5"/>
  <c r="G545" i="5"/>
  <c r="G546" i="5"/>
  <c r="G547" i="5"/>
  <c r="G548" i="5"/>
  <c r="G549" i="5"/>
  <c r="G550" i="5"/>
  <c r="G551" i="5"/>
  <c r="G552" i="5"/>
  <c r="G553" i="5"/>
  <c r="G554" i="5"/>
  <c r="G555" i="5"/>
  <c r="G556" i="5"/>
  <c r="G557" i="5"/>
  <c r="G558" i="5"/>
  <c r="G559" i="5"/>
  <c r="G560" i="5"/>
  <c r="G561" i="5"/>
  <c r="G562" i="5"/>
  <c r="G563" i="5"/>
  <c r="G564" i="5"/>
  <c r="G565" i="5"/>
  <c r="G566" i="5"/>
  <c r="G567" i="5"/>
  <c r="G568" i="5"/>
  <c r="G569" i="5"/>
  <c r="G570" i="5"/>
  <c r="G571" i="5"/>
  <c r="G572" i="5"/>
  <c r="G573" i="5"/>
  <c r="G574" i="5"/>
  <c r="G575" i="5"/>
  <c r="G576" i="5"/>
  <c r="G577" i="5"/>
  <c r="G578" i="5"/>
  <c r="G579" i="5"/>
  <c r="G580" i="5"/>
  <c r="G581" i="5"/>
  <c r="G582" i="5"/>
  <c r="G583" i="5"/>
  <c r="G584" i="5"/>
  <c r="G585" i="5"/>
  <c r="G586" i="5"/>
  <c r="G587" i="5"/>
  <c r="G588" i="5"/>
  <c r="G589" i="5"/>
  <c r="G590" i="5"/>
  <c r="G591" i="5"/>
  <c r="G592" i="5"/>
  <c r="G593" i="5"/>
  <c r="G594" i="5"/>
  <c r="G595" i="5"/>
  <c r="G596" i="5"/>
  <c r="G597" i="5"/>
  <c r="G598" i="5"/>
  <c r="G599" i="5"/>
  <c r="G600" i="5"/>
  <c r="G601" i="5"/>
  <c r="G602" i="5"/>
  <c r="G603" i="5"/>
  <c r="G604" i="5"/>
  <c r="G605" i="5"/>
  <c r="G606" i="5"/>
  <c r="G607" i="5"/>
  <c r="G608" i="5"/>
  <c r="G609" i="5"/>
  <c r="G610" i="5"/>
  <c r="G611" i="5"/>
  <c r="G612" i="5"/>
  <c r="G613" i="5"/>
  <c r="G614" i="5"/>
  <c r="G615" i="5"/>
  <c r="G616" i="5"/>
  <c r="G617" i="5"/>
  <c r="G618" i="5"/>
  <c r="G619" i="5"/>
  <c r="G620" i="5"/>
  <c r="G621" i="5"/>
  <c r="G622" i="5"/>
  <c r="G623" i="5"/>
  <c r="G624" i="5"/>
  <c r="G625" i="5"/>
  <c r="G626" i="5"/>
  <c r="G627" i="5"/>
  <c r="G628" i="5"/>
  <c r="G629" i="5"/>
  <c r="G630" i="5"/>
  <c r="G631" i="5"/>
  <c r="G632" i="5"/>
  <c r="G633" i="5"/>
  <c r="G634" i="5"/>
  <c r="G635" i="5"/>
  <c r="G636" i="5"/>
  <c r="G637" i="5"/>
  <c r="G638" i="5"/>
  <c r="G639" i="5"/>
  <c r="G640" i="5"/>
  <c r="G641" i="5"/>
  <c r="G642" i="5"/>
  <c r="G643" i="5"/>
  <c r="G644" i="5"/>
  <c r="G645" i="5"/>
  <c r="G646" i="5"/>
  <c r="G647" i="5"/>
  <c r="G648" i="5"/>
  <c r="G649" i="5"/>
  <c r="G650" i="5"/>
  <c r="G651" i="5"/>
  <c r="G652" i="5"/>
  <c r="G653" i="5"/>
  <c r="G654" i="5"/>
  <c r="G655" i="5"/>
  <c r="G656" i="5"/>
  <c r="G657" i="5"/>
  <c r="G658" i="5"/>
  <c r="G659" i="5"/>
  <c r="G660" i="5"/>
  <c r="G661" i="5"/>
  <c r="G662" i="5"/>
  <c r="G663" i="5"/>
  <c r="G664" i="5"/>
  <c r="G665" i="5"/>
  <c r="G666" i="5"/>
  <c r="G667" i="5"/>
  <c r="G668" i="5"/>
  <c r="G669" i="5"/>
  <c r="G670" i="5"/>
  <c r="G671" i="5"/>
  <c r="G672" i="5"/>
  <c r="G673" i="5"/>
  <c r="G674" i="5"/>
  <c r="G675" i="5"/>
  <c r="G676" i="5"/>
  <c r="G677" i="5"/>
  <c r="G678" i="5"/>
  <c r="G679" i="5"/>
  <c r="G680" i="5"/>
  <c r="G681" i="5"/>
  <c r="G682" i="5"/>
  <c r="G683" i="5"/>
  <c r="G684" i="5"/>
  <c r="G685" i="5"/>
  <c r="G686" i="5"/>
  <c r="G687" i="5"/>
  <c r="G688" i="5"/>
  <c r="G689" i="5"/>
  <c r="G690" i="5"/>
  <c r="G691" i="5"/>
  <c r="G692" i="5"/>
  <c r="G693" i="5"/>
  <c r="G694" i="5"/>
  <c r="G695" i="5"/>
  <c r="G696" i="5"/>
  <c r="G697" i="5"/>
  <c r="G698" i="5"/>
  <c r="G699" i="5"/>
  <c r="G700" i="5"/>
  <c r="G701" i="5"/>
  <c r="G702" i="5"/>
  <c r="G703" i="5"/>
  <c r="G704" i="5"/>
  <c r="G705" i="5"/>
  <c r="G706" i="5"/>
  <c r="G707" i="5"/>
  <c r="G708" i="5"/>
  <c r="G709" i="5"/>
  <c r="G710" i="5"/>
  <c r="G711" i="5"/>
  <c r="G712" i="5"/>
  <c r="G713" i="5"/>
  <c r="G714" i="5"/>
  <c r="G715" i="5"/>
  <c r="G716" i="5"/>
  <c r="G717" i="5"/>
  <c r="G718" i="5"/>
  <c r="G719" i="5"/>
  <c r="G720" i="5"/>
  <c r="G721" i="5"/>
  <c r="G722" i="5"/>
  <c r="G723" i="5"/>
  <c r="G724" i="5"/>
  <c r="G725" i="5"/>
  <c r="G726" i="5"/>
  <c r="G727" i="5"/>
  <c r="G728" i="5"/>
  <c r="G729" i="5"/>
  <c r="G730" i="5"/>
  <c r="G731" i="5"/>
  <c r="G732" i="5"/>
  <c r="G733" i="5"/>
  <c r="G734" i="5"/>
  <c r="G735" i="5"/>
  <c r="G736" i="5"/>
  <c r="G737" i="5"/>
  <c r="G738" i="5"/>
  <c r="G739" i="5"/>
  <c r="G740" i="5"/>
  <c r="G741" i="5"/>
  <c r="G742" i="5"/>
  <c r="G743" i="5"/>
  <c r="G744" i="5"/>
  <c r="G745" i="5"/>
  <c r="G746" i="5"/>
  <c r="G747" i="5"/>
  <c r="G748" i="5"/>
  <c r="G749" i="5"/>
  <c r="G750" i="5"/>
  <c r="G751" i="5"/>
  <c r="G752" i="5"/>
  <c r="G753" i="5"/>
  <c r="G754" i="5"/>
  <c r="G755" i="5"/>
  <c r="G756" i="5"/>
  <c r="G757" i="5"/>
  <c r="G758" i="5"/>
  <c r="G759" i="5"/>
  <c r="G760" i="5"/>
  <c r="G761" i="5"/>
  <c r="G762" i="5"/>
  <c r="G763" i="5"/>
  <c r="G764" i="5"/>
  <c r="G765" i="5"/>
  <c r="G766" i="5"/>
  <c r="G767" i="5"/>
  <c r="G768" i="5"/>
  <c r="G769" i="5"/>
  <c r="G770" i="5"/>
  <c r="G771" i="5"/>
  <c r="G772" i="5"/>
  <c r="G773" i="5"/>
  <c r="G774" i="5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H155" i="5"/>
  <c r="H156" i="5"/>
  <c r="H157" i="5"/>
  <c r="H158" i="5"/>
  <c r="H159" i="5"/>
  <c r="H160" i="5"/>
  <c r="H161" i="5"/>
  <c r="H162" i="5"/>
  <c r="H163" i="5"/>
  <c r="H164" i="5"/>
  <c r="H165" i="5"/>
  <c r="H166" i="5"/>
  <c r="H167" i="5"/>
  <c r="H168" i="5"/>
  <c r="H169" i="5"/>
  <c r="H170" i="5"/>
  <c r="H171" i="5"/>
  <c r="H172" i="5"/>
  <c r="H173" i="5"/>
  <c r="H174" i="5"/>
  <c r="H175" i="5"/>
  <c r="H176" i="5"/>
  <c r="H177" i="5"/>
  <c r="H178" i="5"/>
  <c r="H179" i="5"/>
  <c r="H180" i="5"/>
  <c r="H181" i="5"/>
  <c r="H182" i="5"/>
  <c r="H183" i="5"/>
  <c r="H184" i="5"/>
  <c r="H185" i="5"/>
  <c r="H186" i="5"/>
  <c r="H187" i="5"/>
  <c r="H188" i="5"/>
  <c r="H189" i="5"/>
  <c r="H190" i="5"/>
  <c r="H191" i="5"/>
  <c r="H192" i="5"/>
  <c r="H193" i="5"/>
  <c r="H194" i="5"/>
  <c r="H195" i="5"/>
  <c r="H196" i="5"/>
  <c r="H197" i="5"/>
  <c r="H198" i="5"/>
  <c r="H199" i="5"/>
  <c r="H200" i="5"/>
  <c r="H201" i="5"/>
  <c r="H202" i="5"/>
  <c r="H203" i="5"/>
  <c r="H204" i="5"/>
  <c r="H205" i="5"/>
  <c r="H206" i="5"/>
  <c r="H207" i="5"/>
  <c r="H208" i="5"/>
  <c r="H209" i="5"/>
  <c r="H210" i="5"/>
  <c r="H211" i="5"/>
  <c r="H212" i="5"/>
  <c r="H213" i="5"/>
  <c r="H214" i="5"/>
  <c r="H215" i="5"/>
  <c r="H216" i="5"/>
  <c r="H217" i="5"/>
  <c r="H218" i="5"/>
  <c r="H219" i="5"/>
  <c r="H220" i="5"/>
  <c r="H221" i="5"/>
  <c r="H222" i="5"/>
  <c r="H223" i="5"/>
  <c r="H224" i="5"/>
  <c r="H225" i="5"/>
  <c r="H226" i="5"/>
  <c r="H227" i="5"/>
  <c r="H228" i="5"/>
  <c r="H229" i="5"/>
  <c r="H230" i="5"/>
  <c r="H231" i="5"/>
  <c r="H232" i="5"/>
  <c r="H233" i="5"/>
  <c r="H234" i="5"/>
  <c r="H235" i="5"/>
  <c r="H236" i="5"/>
  <c r="H237" i="5"/>
  <c r="H238" i="5"/>
  <c r="H239" i="5"/>
  <c r="H240" i="5"/>
  <c r="H241" i="5"/>
  <c r="H242" i="5"/>
  <c r="H243" i="5"/>
  <c r="H244" i="5"/>
  <c r="H245" i="5"/>
  <c r="H246" i="5"/>
  <c r="H247" i="5"/>
  <c r="H248" i="5"/>
  <c r="H249" i="5"/>
  <c r="H250" i="5"/>
  <c r="H251" i="5"/>
  <c r="H252" i="5"/>
  <c r="H253" i="5"/>
  <c r="H254" i="5"/>
  <c r="H255" i="5"/>
  <c r="H256" i="5"/>
  <c r="H257" i="5"/>
  <c r="H258" i="5"/>
  <c r="H259" i="5"/>
  <c r="H260" i="5"/>
  <c r="H261" i="5"/>
  <c r="H262" i="5"/>
  <c r="H263" i="5"/>
  <c r="H264" i="5"/>
  <c r="H265" i="5"/>
  <c r="H266" i="5"/>
  <c r="H267" i="5"/>
  <c r="H268" i="5"/>
  <c r="H269" i="5"/>
  <c r="H270" i="5"/>
  <c r="H271" i="5"/>
  <c r="H272" i="5"/>
  <c r="H273" i="5"/>
  <c r="H274" i="5"/>
  <c r="H275" i="5"/>
  <c r="H276" i="5"/>
  <c r="H277" i="5"/>
  <c r="H278" i="5"/>
  <c r="H279" i="5"/>
  <c r="H280" i="5"/>
  <c r="H281" i="5"/>
  <c r="H282" i="5"/>
  <c r="H283" i="5"/>
  <c r="H284" i="5"/>
  <c r="H285" i="5"/>
  <c r="H286" i="5"/>
  <c r="H287" i="5"/>
  <c r="H288" i="5"/>
  <c r="H289" i="5"/>
  <c r="H290" i="5"/>
  <c r="H291" i="5"/>
  <c r="H292" i="5"/>
  <c r="H293" i="5"/>
  <c r="H294" i="5"/>
  <c r="H295" i="5"/>
  <c r="H296" i="5"/>
  <c r="H297" i="5"/>
  <c r="H298" i="5"/>
  <c r="H299" i="5"/>
  <c r="H300" i="5"/>
  <c r="H301" i="5"/>
  <c r="H302" i="5"/>
  <c r="H303" i="5"/>
  <c r="H304" i="5"/>
  <c r="H305" i="5"/>
  <c r="H306" i="5"/>
  <c r="H307" i="5"/>
  <c r="H308" i="5"/>
  <c r="H309" i="5"/>
  <c r="H310" i="5"/>
  <c r="H311" i="5"/>
  <c r="H312" i="5"/>
  <c r="H313" i="5"/>
  <c r="H314" i="5"/>
  <c r="H315" i="5"/>
  <c r="H316" i="5"/>
  <c r="H317" i="5"/>
  <c r="H318" i="5"/>
  <c r="H319" i="5"/>
  <c r="H320" i="5"/>
  <c r="H321" i="5"/>
  <c r="H322" i="5"/>
  <c r="H323" i="5"/>
  <c r="H324" i="5"/>
  <c r="H325" i="5"/>
  <c r="H326" i="5"/>
  <c r="H327" i="5"/>
  <c r="H328" i="5"/>
  <c r="H329" i="5"/>
  <c r="H330" i="5"/>
  <c r="H331" i="5"/>
  <c r="H332" i="5"/>
  <c r="H333" i="5"/>
  <c r="H334" i="5"/>
  <c r="H335" i="5"/>
  <c r="H336" i="5"/>
  <c r="H337" i="5"/>
  <c r="H338" i="5"/>
  <c r="H339" i="5"/>
  <c r="H340" i="5"/>
  <c r="H341" i="5"/>
  <c r="H342" i="5"/>
  <c r="H343" i="5"/>
  <c r="H344" i="5"/>
  <c r="H345" i="5"/>
  <c r="H346" i="5"/>
  <c r="H347" i="5"/>
  <c r="H348" i="5"/>
  <c r="H349" i="5"/>
  <c r="H350" i="5"/>
  <c r="H351" i="5"/>
  <c r="H352" i="5"/>
  <c r="H353" i="5"/>
  <c r="H354" i="5"/>
  <c r="H355" i="5"/>
  <c r="H356" i="5"/>
  <c r="H357" i="5"/>
  <c r="H358" i="5"/>
  <c r="H359" i="5"/>
  <c r="H360" i="5"/>
  <c r="H361" i="5"/>
  <c r="H362" i="5"/>
  <c r="H363" i="5"/>
  <c r="H364" i="5"/>
  <c r="H365" i="5"/>
  <c r="H366" i="5"/>
  <c r="H367" i="5"/>
  <c r="H368" i="5"/>
  <c r="H369" i="5"/>
  <c r="H370" i="5"/>
  <c r="H371" i="5"/>
  <c r="H372" i="5"/>
  <c r="H373" i="5"/>
  <c r="H374" i="5"/>
  <c r="H375" i="5"/>
  <c r="H376" i="5"/>
  <c r="H377" i="5"/>
  <c r="H378" i="5"/>
  <c r="H379" i="5"/>
  <c r="H380" i="5"/>
  <c r="H381" i="5"/>
  <c r="H382" i="5"/>
  <c r="H383" i="5"/>
  <c r="H384" i="5"/>
  <c r="H385" i="5"/>
  <c r="H386" i="5"/>
  <c r="H387" i="5"/>
  <c r="H388" i="5"/>
  <c r="H389" i="5"/>
  <c r="H390" i="5"/>
  <c r="H391" i="5"/>
  <c r="H392" i="5"/>
  <c r="H393" i="5"/>
  <c r="H394" i="5"/>
  <c r="H395" i="5"/>
  <c r="H396" i="5"/>
  <c r="H397" i="5"/>
  <c r="H398" i="5"/>
  <c r="H399" i="5"/>
  <c r="H401" i="5"/>
  <c r="H402" i="5"/>
  <c r="H403" i="5"/>
  <c r="H404" i="5"/>
  <c r="H405" i="5"/>
  <c r="H406" i="5"/>
  <c r="H407" i="5"/>
  <c r="H412" i="5"/>
  <c r="H413" i="5"/>
  <c r="H414" i="5"/>
  <c r="H415" i="5"/>
  <c r="H416" i="5"/>
  <c r="H417" i="5"/>
  <c r="H418" i="5"/>
  <c r="H419" i="5"/>
  <c r="H420" i="5"/>
  <c r="H421" i="5"/>
  <c r="H422" i="5"/>
  <c r="H423" i="5"/>
  <c r="H424" i="5"/>
  <c r="H425" i="5"/>
  <c r="H426" i="5"/>
  <c r="H427" i="5"/>
  <c r="H428" i="5"/>
  <c r="H429" i="5"/>
  <c r="H430" i="5"/>
  <c r="H431" i="5"/>
  <c r="H432" i="5"/>
  <c r="H433" i="5"/>
  <c r="H434" i="5"/>
  <c r="H435" i="5"/>
  <c r="H436" i="5"/>
  <c r="H437" i="5"/>
  <c r="H438" i="5"/>
  <c r="H439" i="5"/>
  <c r="H440" i="5"/>
  <c r="H441" i="5"/>
  <c r="H442" i="5"/>
  <c r="H443" i="5"/>
  <c r="H444" i="5"/>
  <c r="H445" i="5"/>
  <c r="H446" i="5"/>
  <c r="H447" i="5"/>
  <c r="H448" i="5"/>
  <c r="H449" i="5"/>
  <c r="H450" i="5"/>
  <c r="H451" i="5"/>
  <c r="H452" i="5"/>
  <c r="H453" i="5"/>
  <c r="H454" i="5"/>
  <c r="H455" i="5"/>
  <c r="H456" i="5"/>
  <c r="H457" i="5"/>
  <c r="H458" i="5"/>
  <c r="H459" i="5"/>
  <c r="H460" i="5"/>
  <c r="H461" i="5"/>
  <c r="H462" i="5"/>
  <c r="H463" i="5"/>
  <c r="H464" i="5"/>
  <c r="H465" i="5"/>
  <c r="H466" i="5"/>
  <c r="H467" i="5"/>
  <c r="H468" i="5"/>
  <c r="H469" i="5"/>
  <c r="H470" i="5"/>
  <c r="H471" i="5"/>
  <c r="H472" i="5"/>
  <c r="H473" i="5"/>
  <c r="H474" i="5"/>
  <c r="H475" i="5"/>
  <c r="H476" i="5"/>
  <c r="H477" i="5"/>
  <c r="H478" i="5"/>
  <c r="H479" i="5"/>
  <c r="H480" i="5"/>
  <c r="H481" i="5"/>
  <c r="H482" i="5"/>
  <c r="H483" i="5"/>
  <c r="H484" i="5"/>
  <c r="H485" i="5"/>
  <c r="H486" i="5"/>
  <c r="H487" i="5"/>
  <c r="H488" i="5"/>
  <c r="H489" i="5"/>
  <c r="H490" i="5"/>
  <c r="H491" i="5"/>
  <c r="H492" i="5"/>
  <c r="H493" i="5"/>
  <c r="H494" i="5"/>
  <c r="H496" i="5"/>
  <c r="H497" i="5"/>
  <c r="H498" i="5"/>
  <c r="H499" i="5"/>
  <c r="H500" i="5"/>
  <c r="H501" i="5"/>
  <c r="H502" i="5"/>
  <c r="H503" i="5"/>
  <c r="H504" i="5"/>
  <c r="H505" i="5"/>
  <c r="H506" i="5"/>
  <c r="H507" i="5"/>
  <c r="H508" i="5"/>
  <c r="H509" i="5"/>
  <c r="H510" i="5"/>
  <c r="H511" i="5"/>
  <c r="H512" i="5"/>
  <c r="H513" i="5"/>
  <c r="H514" i="5"/>
  <c r="H515" i="5"/>
  <c r="H516" i="5"/>
  <c r="H517" i="5"/>
  <c r="H518" i="5"/>
  <c r="H519" i="5"/>
  <c r="H520" i="5"/>
  <c r="H521" i="5"/>
  <c r="H522" i="5"/>
  <c r="H523" i="5"/>
  <c r="H524" i="5"/>
  <c r="H525" i="5"/>
  <c r="H526" i="5"/>
  <c r="H527" i="5"/>
  <c r="H528" i="5"/>
  <c r="H529" i="5"/>
  <c r="H530" i="5"/>
  <c r="H531" i="5"/>
  <c r="H532" i="5"/>
  <c r="H533" i="5"/>
  <c r="H534" i="5"/>
  <c r="H535" i="5"/>
  <c r="H536" i="5"/>
  <c r="H537" i="5"/>
  <c r="H538" i="5"/>
  <c r="H539" i="5"/>
  <c r="H540" i="5"/>
  <c r="H541" i="5"/>
  <c r="H542" i="5"/>
  <c r="H543" i="5"/>
  <c r="H544" i="5"/>
  <c r="H545" i="5"/>
  <c r="H546" i="5"/>
  <c r="H547" i="5"/>
  <c r="H548" i="5"/>
  <c r="H549" i="5"/>
  <c r="H550" i="5"/>
  <c r="H551" i="5"/>
  <c r="H552" i="5"/>
  <c r="H553" i="5"/>
  <c r="H554" i="5"/>
  <c r="H555" i="5"/>
  <c r="H556" i="5"/>
  <c r="H557" i="5"/>
  <c r="H558" i="5"/>
  <c r="H559" i="5"/>
  <c r="H560" i="5"/>
  <c r="H561" i="5"/>
  <c r="H562" i="5"/>
  <c r="H563" i="5"/>
  <c r="H564" i="5"/>
  <c r="H565" i="5"/>
  <c r="H566" i="5"/>
  <c r="H567" i="5"/>
  <c r="H568" i="5"/>
  <c r="H569" i="5"/>
  <c r="H570" i="5"/>
  <c r="H571" i="5"/>
  <c r="H572" i="5"/>
  <c r="H573" i="5"/>
  <c r="H574" i="5"/>
  <c r="H575" i="5"/>
  <c r="H576" i="5"/>
  <c r="H577" i="5"/>
  <c r="H578" i="5"/>
  <c r="H579" i="5"/>
  <c r="H580" i="5"/>
  <c r="H581" i="5"/>
  <c r="H582" i="5"/>
  <c r="H583" i="5"/>
  <c r="H584" i="5"/>
  <c r="H585" i="5"/>
  <c r="H586" i="5"/>
  <c r="H587" i="5"/>
  <c r="H588" i="5"/>
  <c r="H589" i="5"/>
  <c r="H590" i="5"/>
  <c r="H591" i="5"/>
  <c r="H592" i="5"/>
  <c r="H593" i="5"/>
  <c r="H594" i="5"/>
  <c r="H595" i="5"/>
  <c r="H596" i="5"/>
  <c r="H597" i="5"/>
  <c r="H598" i="5"/>
  <c r="H599" i="5"/>
  <c r="H600" i="5"/>
  <c r="H601" i="5"/>
  <c r="H602" i="5"/>
  <c r="H603" i="5"/>
  <c r="H604" i="5"/>
  <c r="H605" i="5"/>
  <c r="H606" i="5"/>
  <c r="H607" i="5"/>
  <c r="H608" i="5"/>
  <c r="H609" i="5"/>
  <c r="H610" i="5"/>
  <c r="H611" i="5"/>
  <c r="H612" i="5"/>
  <c r="H613" i="5"/>
  <c r="H614" i="5"/>
  <c r="H615" i="5"/>
  <c r="H616" i="5"/>
  <c r="H617" i="5"/>
  <c r="H618" i="5"/>
  <c r="H619" i="5"/>
  <c r="H620" i="5"/>
  <c r="H621" i="5"/>
  <c r="H622" i="5"/>
  <c r="H623" i="5"/>
  <c r="H624" i="5"/>
  <c r="H625" i="5"/>
  <c r="H626" i="5"/>
  <c r="H627" i="5"/>
  <c r="H628" i="5"/>
  <c r="H629" i="5"/>
  <c r="H630" i="5"/>
  <c r="H631" i="5"/>
  <c r="H632" i="5"/>
  <c r="H633" i="5"/>
  <c r="H634" i="5"/>
  <c r="H635" i="5"/>
  <c r="H636" i="5"/>
  <c r="H637" i="5"/>
  <c r="H638" i="5"/>
  <c r="H639" i="5"/>
  <c r="H640" i="5"/>
  <c r="H641" i="5"/>
  <c r="H642" i="5"/>
  <c r="H643" i="5"/>
  <c r="H644" i="5"/>
  <c r="H645" i="5"/>
  <c r="H646" i="5"/>
  <c r="H647" i="5"/>
  <c r="H648" i="5"/>
  <c r="H649" i="5"/>
  <c r="H650" i="5"/>
  <c r="H651" i="5"/>
  <c r="H652" i="5"/>
  <c r="H653" i="5"/>
  <c r="H654" i="5"/>
  <c r="H655" i="5"/>
  <c r="H656" i="5"/>
  <c r="H657" i="5"/>
  <c r="H658" i="5"/>
  <c r="H659" i="5"/>
  <c r="H660" i="5"/>
  <c r="H661" i="5"/>
  <c r="H662" i="5"/>
  <c r="H663" i="5"/>
  <c r="H664" i="5"/>
  <c r="H665" i="5"/>
  <c r="H666" i="5"/>
  <c r="H667" i="5"/>
  <c r="H668" i="5"/>
  <c r="H669" i="5"/>
  <c r="H670" i="5"/>
  <c r="H671" i="5"/>
  <c r="H672" i="5"/>
  <c r="H673" i="5"/>
  <c r="H674" i="5"/>
  <c r="H675" i="5"/>
  <c r="H676" i="5"/>
  <c r="H677" i="5"/>
  <c r="H678" i="5"/>
  <c r="H679" i="5"/>
  <c r="H680" i="5"/>
  <c r="H681" i="5"/>
  <c r="H682" i="5"/>
  <c r="H683" i="5"/>
  <c r="H684" i="5"/>
  <c r="H685" i="5"/>
  <c r="H686" i="5"/>
  <c r="H687" i="5"/>
  <c r="H688" i="5"/>
  <c r="H689" i="5"/>
  <c r="H690" i="5"/>
  <c r="H691" i="5"/>
  <c r="H692" i="5"/>
  <c r="H693" i="5"/>
  <c r="H694" i="5"/>
  <c r="H695" i="5"/>
  <c r="H696" i="5"/>
  <c r="H697" i="5"/>
  <c r="H698" i="5"/>
  <c r="H699" i="5"/>
  <c r="H700" i="5"/>
  <c r="H701" i="5"/>
  <c r="H702" i="5"/>
  <c r="H703" i="5"/>
  <c r="H704" i="5"/>
  <c r="H705" i="5"/>
  <c r="H706" i="5"/>
  <c r="H707" i="5"/>
  <c r="H708" i="5"/>
  <c r="H709" i="5"/>
  <c r="H710" i="5"/>
  <c r="H711" i="5"/>
  <c r="H712" i="5"/>
  <c r="H713" i="5"/>
  <c r="H714" i="5"/>
  <c r="H715" i="5"/>
  <c r="H716" i="5"/>
  <c r="H717" i="5"/>
  <c r="H718" i="5"/>
  <c r="H719" i="5"/>
  <c r="H720" i="5"/>
  <c r="H721" i="5"/>
  <c r="H722" i="5"/>
  <c r="H723" i="5"/>
  <c r="H724" i="5"/>
  <c r="H725" i="5"/>
  <c r="H726" i="5"/>
  <c r="H727" i="5"/>
  <c r="H728" i="5"/>
  <c r="H729" i="5"/>
  <c r="H730" i="5"/>
  <c r="H731" i="5"/>
  <c r="H732" i="5"/>
  <c r="H733" i="5"/>
  <c r="H734" i="5"/>
  <c r="H735" i="5"/>
  <c r="H736" i="5"/>
  <c r="H737" i="5"/>
  <c r="H738" i="5"/>
  <c r="H739" i="5"/>
  <c r="H740" i="5"/>
  <c r="H741" i="5"/>
  <c r="H742" i="5"/>
  <c r="H743" i="5"/>
  <c r="H744" i="5"/>
  <c r="H745" i="5"/>
  <c r="H746" i="5"/>
  <c r="H747" i="5"/>
  <c r="H748" i="5"/>
  <c r="H749" i="5"/>
  <c r="H750" i="5"/>
  <c r="H751" i="5"/>
  <c r="H752" i="5"/>
  <c r="H753" i="5"/>
  <c r="H754" i="5"/>
  <c r="H755" i="5"/>
  <c r="H756" i="5"/>
  <c r="H757" i="5"/>
  <c r="H758" i="5"/>
  <c r="H759" i="5"/>
  <c r="H760" i="5"/>
  <c r="H761" i="5"/>
  <c r="H762" i="5"/>
  <c r="H763" i="5"/>
  <c r="H764" i="5"/>
  <c r="H765" i="5"/>
  <c r="H766" i="5"/>
  <c r="H767" i="5"/>
  <c r="H768" i="5"/>
  <c r="H769" i="5"/>
  <c r="H770" i="5"/>
  <c r="H771" i="5"/>
  <c r="H772" i="5"/>
  <c r="H773" i="5"/>
  <c r="H774" i="5"/>
  <c r="H2" i="5"/>
  <c r="G2" i="5"/>
  <c r="F2" i="5"/>
  <c r="E2" i="5"/>
  <c r="B16" i="9" l="1"/>
  <c r="B17" i="9"/>
  <c r="D16" i="9"/>
  <c r="D17" i="9"/>
  <c r="F16" i="9"/>
  <c r="F17" i="9"/>
  <c r="C17" i="9"/>
  <c r="C16" i="9"/>
  <c r="E17" i="9"/>
  <c r="E16" i="9"/>
  <c r="G17" i="9"/>
  <c r="G16" i="9"/>
  <c r="E31" i="5" l="1"/>
  <c r="E399" i="5"/>
  <c r="E441" i="5"/>
  <c r="E169" i="5"/>
  <c r="E76" i="5"/>
  <c r="E672" i="5"/>
  <c r="E155" i="5"/>
  <c r="E525" i="5"/>
  <c r="E455" i="5"/>
  <c r="E19" i="5"/>
  <c r="E243" i="5"/>
  <c r="E116" i="5"/>
  <c r="E167" i="5"/>
  <c r="E22" i="5"/>
  <c r="E666" i="5"/>
  <c r="E81" i="5"/>
  <c r="E523" i="5"/>
  <c r="E445" i="5"/>
  <c r="E7" i="5"/>
  <c r="E231" i="5"/>
  <c r="E98" i="5"/>
  <c r="E161" i="5"/>
  <c r="E535" i="5"/>
  <c r="E14" i="5"/>
  <c r="E550" i="5"/>
</calcChain>
</file>

<file path=xl/sharedStrings.xml><?xml version="1.0" encoding="utf-8"?>
<sst xmlns="http://schemas.openxmlformats.org/spreadsheetml/2006/main" count="380" uniqueCount="85">
  <si>
    <t>PRENOMS</t>
  </si>
  <si>
    <t>VPS</t>
  </si>
  <si>
    <t>VLCG</t>
  </si>
  <si>
    <t>GRADE</t>
  </si>
  <si>
    <t>NOMS</t>
  </si>
  <si>
    <t>EQUIPE</t>
  </si>
  <si>
    <t>MATRICULE</t>
  </si>
  <si>
    <t>INF</t>
  </si>
  <si>
    <t>CCRM</t>
  </si>
  <si>
    <t>DATE</t>
  </si>
  <si>
    <t>TRIMESTRE</t>
  </si>
  <si>
    <t>VEHICULES</t>
  </si>
  <si>
    <t>VSAV</t>
  </si>
  <si>
    <t>MPR</t>
  </si>
  <si>
    <t>JANVIER</t>
  </si>
  <si>
    <t>FEVRIER</t>
  </si>
  <si>
    <t>MARS</t>
  </si>
  <si>
    <t>AVRIL</t>
  </si>
  <si>
    <t>MAI</t>
  </si>
  <si>
    <t>JUIN</t>
  </si>
  <si>
    <t xml:space="preserve">JUILLET </t>
  </si>
  <si>
    <t>AOÛT</t>
  </si>
  <si>
    <t>SEPTEMBRE</t>
  </si>
  <si>
    <t>OCTOBRE</t>
  </si>
  <si>
    <t>NOVEMBRE</t>
  </si>
  <si>
    <t>DECEMBRE</t>
  </si>
  <si>
    <t>MOIS</t>
  </si>
  <si>
    <t>POSITION ENGINS</t>
  </si>
  <si>
    <t>POSITIONS ENGINS</t>
  </si>
  <si>
    <t>CA</t>
  </si>
  <si>
    <t>COND.</t>
  </si>
  <si>
    <t>EQ.</t>
  </si>
  <si>
    <t>BAT Ch.</t>
  </si>
  <si>
    <t>BAT Eq.</t>
  </si>
  <si>
    <t>BAL Ch.</t>
  </si>
  <si>
    <t>BAL Eq.</t>
  </si>
  <si>
    <t>Pourcentage</t>
  </si>
  <si>
    <t>VLSSSM</t>
  </si>
  <si>
    <t>CG</t>
  </si>
  <si>
    <t>janvier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</si>
  <si>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</si>
  <si>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</si>
  <si>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</si>
  <si>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</si>
  <si>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</si>
  <si>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</si>
  <si>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</si>
  <si>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</si>
  <si>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</si>
  <si>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</si>
  <si>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JUILLET</t>
  </si>
  <si>
    <t>AOUT</t>
  </si>
  <si>
    <t>TRIMESRE</t>
  </si>
  <si>
    <t>HEURE D'APPEL</t>
  </si>
  <si>
    <t>HEURE DEPART</t>
  </si>
  <si>
    <t>HEURE A. SLL</t>
  </si>
  <si>
    <t>HEURE RENTREE</t>
  </si>
  <si>
    <t>TPS DE DEPART</t>
  </si>
  <si>
    <t>TPS A. SLL</t>
  </si>
  <si>
    <t>TPS INTER.</t>
  </si>
  <si>
    <t>COMMUNE</t>
  </si>
  <si>
    <t>Vern d'Anjou</t>
  </si>
  <si>
    <t>CALCUL ENGINS</t>
  </si>
  <si>
    <t>KMS</t>
  </si>
  <si>
    <t>Le Lion d'Angers</t>
  </si>
  <si>
    <t>La Pouëze</t>
  </si>
  <si>
    <t>Gené</t>
  </si>
  <si>
    <t>Marans</t>
  </si>
  <si>
    <t>Le Louroux Béconnais</t>
  </si>
  <si>
    <t>Brain sur Longuenée</t>
  </si>
  <si>
    <t>Segré</t>
  </si>
  <si>
    <t>Candé</t>
  </si>
  <si>
    <t>OPERATION ANNULEE</t>
  </si>
  <si>
    <t>TPS SUR GARDE</t>
  </si>
  <si>
    <t>EQ DE GARDE</t>
  </si>
  <si>
    <t>NON</t>
  </si>
  <si>
    <t>OUI</t>
  </si>
  <si>
    <t>NOMBRE D'INTERVENTION PAR MOIS ANNEE 2012</t>
  </si>
  <si>
    <t>Rapport 2012/2011</t>
  </si>
  <si>
    <t xml:space="preserve">1 INTERVENTION TOUS LES  </t>
  </si>
  <si>
    <t>JOURS</t>
  </si>
  <si>
    <t>Tous les .....1 inter.</t>
  </si>
  <si>
    <t>fevrier</t>
  </si>
  <si>
    <t>NOMBRE DE JOUR ANNEE 2012</t>
  </si>
  <si>
    <t>NOMBRE DE SORTIE DE VEHICULE PAR MOIS ANNEE 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</si>
</sst>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rgb="FFFFFF0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i/>
      <sz val="11"/>
      <name val="Calibri"/>
      <family val="2"/>
      <scheme val="minor"/>
    </font>
    <font>
      <sz val="10"/>
      <color theme="1"/>
      <name val="Arial Unicode MS"/>
      <family val="2"/>
    </font>
  </fonts>
  <fills count="1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3" tint="0.59999389629810485"/>
        <bgColor indexed="64"/>
      </patternFill>
    </fill>
  </fills>
  <borders count="4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 diagonalUp="1" diagonalDown="1"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8" fillId="12" borderId="0" applyNumberFormat="0" applyBorder="0" applyAlignment="0" applyProtection="0"/>
    <xf numFmtId="0" fontId="9" fillId="13" borderId="0" applyNumberFormat="0" applyBorder="0" applyAlignment="0" applyProtection="0"/>
  </cellStyleXfs>
  <cellXfs count="137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/>
    <xf numFmtId="0" fontId="4" fillId="5" borderId="19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/>
    </xf>
    <xf numFmtId="9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8" fillId="12" borderId="1" xfId="1" applyBorder="1" applyAlignment="1">
      <alignment horizontal="center" vertical="center"/>
    </xf>
    <xf numFmtId="14" fontId="8" fillId="12" borderId="2" xfId="1" applyNumberFormat="1" applyBorder="1" applyAlignment="1">
      <alignment horizontal="center" vertical="center"/>
    </xf>
    <xf numFmtId="0" fontId="8" fillId="12" borderId="2" xfId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9" fillId="13" borderId="2" xfId="2" applyBorder="1" applyAlignment="1">
      <alignment horizontal="center" vertical="center"/>
    </xf>
    <xf numFmtId="0" fontId="8" fillId="12" borderId="3" xfId="1" applyBorder="1" applyAlignment="1">
      <alignment horizontal="center" vertical="center"/>
    </xf>
    <xf numFmtId="0" fontId="9" fillId="0" borderId="0" xfId="2" applyFill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29" xfId="0" applyBorder="1" applyAlignment="1">
      <alignment vertical="center"/>
    </xf>
    <xf numFmtId="164" fontId="0" fillId="0" borderId="30" xfId="0" applyNumberFormat="1" applyBorder="1" applyAlignment="1">
      <alignment vertical="center"/>
    </xf>
    <xf numFmtId="164" fontId="0" fillId="0" borderId="33" xfId="0" applyNumberFormat="1" applyBorder="1" applyAlignment="1">
      <alignment vertical="center"/>
    </xf>
    <xf numFmtId="0" fontId="0" fillId="0" borderId="27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1" fillId="4" borderId="32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3" borderId="5" xfId="0" applyNumberFormat="1" applyFill="1" applyBorder="1" applyAlignment="1">
      <alignment horizontal="center" vertical="center"/>
    </xf>
    <xf numFmtId="0" fontId="6" fillId="5" borderId="5" xfId="1" applyFont="1" applyFill="1" applyBorder="1" applyAlignment="1">
      <alignment horizontal="center" vertical="center"/>
    </xf>
    <xf numFmtId="0" fontId="6" fillId="5" borderId="20" xfId="1" applyFont="1" applyFill="1" applyBorder="1" applyAlignment="1">
      <alignment horizontal="center" vertical="center"/>
    </xf>
    <xf numFmtId="0" fontId="0" fillId="3" borderId="20" xfId="0" applyNumberFormat="1" applyFill="1" applyBorder="1" applyAlignment="1">
      <alignment horizontal="center" vertical="center"/>
    </xf>
    <xf numFmtId="0" fontId="4" fillId="9" borderId="19" xfId="0" applyFont="1" applyFill="1" applyBorder="1" applyAlignment="1">
      <alignment horizontal="center" vertical="center"/>
    </xf>
    <xf numFmtId="9" fontId="0" fillId="9" borderId="5" xfId="0" applyNumberFormat="1" applyFill="1" applyBorder="1" applyAlignment="1">
      <alignment horizontal="center" vertical="center"/>
    </xf>
    <xf numFmtId="9" fontId="0" fillId="9" borderId="20" xfId="0" applyNumberFormat="1" applyFill="1" applyBorder="1" applyAlignment="1">
      <alignment horizontal="center" vertical="center"/>
    </xf>
    <xf numFmtId="0" fontId="4" fillId="9" borderId="19" xfId="0" applyFont="1" applyFill="1" applyBorder="1" applyAlignment="1">
      <alignment horizontal="center"/>
    </xf>
    <xf numFmtId="0" fontId="4" fillId="14" borderId="21" xfId="0" applyFont="1" applyFill="1" applyBorder="1" applyAlignment="1">
      <alignment horizontal="center" vertical="center"/>
    </xf>
    <xf numFmtId="2" fontId="0" fillId="14" borderId="22" xfId="0" applyNumberFormat="1" applyFill="1" applyBorder="1" applyAlignment="1">
      <alignment horizontal="center" vertical="center"/>
    </xf>
    <xf numFmtId="2" fontId="0" fillId="14" borderId="23" xfId="0" applyNumberFormat="1" applyFill="1" applyBorder="1" applyAlignment="1">
      <alignment horizontal="center" vertical="center"/>
    </xf>
    <xf numFmtId="0" fontId="10" fillId="5" borderId="19" xfId="1" applyFont="1" applyFill="1" applyBorder="1" applyAlignment="1">
      <alignment horizontal="center" vertical="center"/>
    </xf>
    <xf numFmtId="0" fontId="3" fillId="8" borderId="16" xfId="0" applyFont="1" applyFill="1" applyBorder="1" applyAlignment="1">
      <alignment horizontal="center"/>
    </xf>
    <xf numFmtId="0" fontId="3" fillId="8" borderId="17" xfId="0" applyFont="1" applyFill="1" applyBorder="1" applyAlignment="1">
      <alignment horizontal="center"/>
    </xf>
    <xf numFmtId="0" fontId="3" fillId="8" borderId="18" xfId="0" applyFont="1" applyFill="1" applyBorder="1" applyAlignment="1">
      <alignment horizontal="center"/>
    </xf>
    <xf numFmtId="0" fontId="3" fillId="4" borderId="19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10" fillId="10" borderId="19" xfId="1" applyFont="1" applyFill="1" applyBorder="1" applyAlignment="1">
      <alignment horizontal="center" vertical="center"/>
    </xf>
    <xf numFmtId="0" fontId="6" fillId="10" borderId="5" xfId="1" applyFont="1" applyFill="1" applyBorder="1" applyAlignment="1">
      <alignment horizontal="center" vertical="center"/>
    </xf>
    <xf numFmtId="0" fontId="6" fillId="10" borderId="20" xfId="1" applyFont="1" applyFill="1" applyBorder="1" applyAlignment="1">
      <alignment horizontal="center" vertical="center"/>
    </xf>
    <xf numFmtId="0" fontId="0" fillId="2" borderId="22" xfId="0" applyFill="1" applyBorder="1"/>
    <xf numFmtId="0" fontId="0" fillId="2" borderId="23" xfId="0" applyFill="1" applyBorder="1"/>
    <xf numFmtId="0" fontId="4" fillId="4" borderId="19" xfId="0" applyFont="1" applyFill="1" applyBorder="1" applyAlignment="1">
      <alignment horizontal="center" vertical="center"/>
    </xf>
    <xf numFmtId="0" fontId="4" fillId="2" borderId="21" xfId="0" applyFont="1" applyFill="1" applyBorder="1" applyAlignment="1">
      <alignment horizontal="center"/>
    </xf>
    <xf numFmtId="0" fontId="0" fillId="0" borderId="26" xfId="0" applyBorder="1" applyAlignment="1">
      <alignment vertical="center"/>
    </xf>
    <xf numFmtId="0" fontId="0" fillId="0" borderId="40" xfId="0" applyBorder="1" applyAlignment="1">
      <alignment vertical="center"/>
    </xf>
    <xf numFmtId="0" fontId="0" fillId="0" borderId="36" xfId="0" applyBorder="1" applyAlignment="1">
      <alignment vertical="center"/>
    </xf>
    <xf numFmtId="0" fontId="4" fillId="10" borderId="5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 vertical="center"/>
    </xf>
    <xf numFmtId="0" fontId="11" fillId="0" borderId="0" xfId="0" applyFont="1"/>
    <xf numFmtId="0" fontId="0" fillId="4" borderId="5" xfId="0" applyFont="1" applyFill="1" applyBorder="1" applyAlignment="1">
      <alignment horizontal="center" vertical="center"/>
    </xf>
    <xf numFmtId="0" fontId="0" fillId="3" borderId="5" xfId="0" applyNumberFormat="1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0" fillId="9" borderId="5" xfId="0" applyFont="1" applyFill="1" applyBorder="1" applyAlignment="1">
      <alignment horizontal="center" vertical="center"/>
    </xf>
    <xf numFmtId="0" fontId="0" fillId="2" borderId="22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20" fontId="0" fillId="0" borderId="8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5" fillId="7" borderId="10" xfId="0" applyFont="1" applyFill="1" applyBorder="1" applyAlignment="1">
      <alignment horizontal="center" vertical="center" wrapText="1"/>
    </xf>
    <xf numFmtId="0" fontId="5" fillId="7" borderId="11" xfId="0" applyFont="1" applyFill="1" applyBorder="1" applyAlignment="1">
      <alignment horizontal="center" vertical="center" wrapText="1"/>
    </xf>
    <xf numFmtId="0" fontId="5" fillId="7" borderId="12" xfId="0" applyFont="1" applyFill="1" applyBorder="1" applyAlignment="1">
      <alignment horizontal="center" vertical="center" wrapText="1"/>
    </xf>
    <xf numFmtId="0" fontId="5" fillId="7" borderId="13" xfId="0" applyFont="1" applyFill="1" applyBorder="1" applyAlignment="1">
      <alignment horizontal="center" vertical="center" wrapText="1"/>
    </xf>
    <xf numFmtId="0" fontId="5" fillId="7" borderId="14" xfId="0" applyFont="1" applyFill="1" applyBorder="1" applyAlignment="1">
      <alignment horizontal="center" vertical="center" wrapText="1"/>
    </xf>
    <xf numFmtId="0" fontId="5" fillId="7" borderId="15" xfId="0" applyFont="1" applyFill="1" applyBorder="1" applyAlignment="1">
      <alignment horizontal="center" vertical="center" wrapText="1"/>
    </xf>
    <xf numFmtId="0" fontId="2" fillId="6" borderId="16" xfId="0" applyFont="1" applyFill="1" applyBorder="1" applyAlignment="1">
      <alignment horizontal="center"/>
    </xf>
    <xf numFmtId="0" fontId="2" fillId="6" borderId="17" xfId="0" applyFont="1" applyFill="1" applyBorder="1" applyAlignment="1">
      <alignment horizontal="center"/>
    </xf>
    <xf numFmtId="0" fontId="2" fillId="6" borderId="18" xfId="0" applyFont="1" applyFill="1" applyBorder="1" applyAlignment="1">
      <alignment horizontal="center"/>
    </xf>
    <xf numFmtId="0" fontId="7" fillId="11" borderId="12" xfId="0" applyFont="1" applyFill="1" applyBorder="1" applyAlignment="1">
      <alignment horizontal="center" vertical="center"/>
    </xf>
    <xf numFmtId="0" fontId="7" fillId="11" borderId="25" xfId="0" applyFont="1" applyFill="1" applyBorder="1" applyAlignment="1">
      <alignment horizontal="center" vertical="center"/>
    </xf>
    <xf numFmtId="0" fontId="7" fillId="11" borderId="15" xfId="0" applyFont="1" applyFill="1" applyBorder="1" applyAlignment="1">
      <alignment horizontal="center" vertical="center"/>
    </xf>
    <xf numFmtId="0" fontId="7" fillId="11" borderId="10" xfId="0" applyFont="1" applyFill="1" applyBorder="1" applyAlignment="1">
      <alignment horizontal="center" vertical="center"/>
    </xf>
    <xf numFmtId="0" fontId="7" fillId="11" borderId="11" xfId="0" applyFont="1" applyFill="1" applyBorder="1" applyAlignment="1">
      <alignment horizontal="center" vertical="center"/>
    </xf>
    <xf numFmtId="0" fontId="7" fillId="11" borderId="24" xfId="0" applyFont="1" applyFill="1" applyBorder="1" applyAlignment="1">
      <alignment horizontal="center" vertical="center"/>
    </xf>
    <xf numFmtId="0" fontId="7" fillId="11" borderId="0" xfId="0" applyFont="1" applyFill="1" applyBorder="1" applyAlignment="1">
      <alignment horizontal="center" vertical="center"/>
    </xf>
    <xf numFmtId="0" fontId="7" fillId="11" borderId="13" xfId="0" applyFont="1" applyFill="1" applyBorder="1" applyAlignment="1">
      <alignment horizontal="center" vertical="center"/>
    </xf>
    <xf numFmtId="0" fontId="7" fillId="11" borderId="14" xfId="0" applyFont="1" applyFill="1" applyBorder="1" applyAlignment="1">
      <alignment horizontal="center" vertical="center"/>
    </xf>
    <xf numFmtId="2" fontId="7" fillId="11" borderId="11" xfId="0" applyNumberFormat="1" applyFont="1" applyFill="1" applyBorder="1" applyAlignment="1">
      <alignment horizontal="center" vertical="center"/>
    </xf>
    <xf numFmtId="2" fontId="7" fillId="11" borderId="0" xfId="0" applyNumberFormat="1" applyFont="1" applyFill="1" applyBorder="1" applyAlignment="1">
      <alignment horizontal="center" vertical="center"/>
    </xf>
    <xf numFmtId="2" fontId="7" fillId="11" borderId="14" xfId="0" applyNumberFormat="1" applyFont="1" applyFill="1" applyBorder="1" applyAlignment="1">
      <alignment horizontal="center" vertical="center"/>
    </xf>
  </cellXfs>
  <cellStyles count="3">
    <cellStyle name="Neutre" xfId="2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NOMBRE D'INTER.</a:t>
            </a:r>
            <a:r>
              <a:rPr lang="fr-FR" baseline="0"/>
              <a:t> PAR MOIS </a:t>
            </a:r>
            <a:endParaRPr lang="fr-FR"/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'inters par mois'!$A$5</c:f>
              <c:strCache>
                <c:ptCount val="1"/>
                <c:pt idx="0">
                  <c:v>2010</c:v>
                </c:pt>
              </c:strCache>
            </c:strRef>
          </c:tx>
          <c:invertIfNegative val="0"/>
          <c:cat>
            <c:strRef>
              <c:f>('inters par mois'!$B$4:$G$4,'inters par mois'!$B$12:$G$12)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 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'inters par mois'!$B$5:$G$5</c:f>
              <c:numCache>
                <c:formatCode>General</c:formatCode>
                <c:ptCount val="6"/>
                <c:pt idx="0">
                  <c:v>8</c:v>
                </c:pt>
                <c:pt idx="1">
                  <c:v>21</c:v>
                </c:pt>
                <c:pt idx="2">
                  <c:v>17</c:v>
                </c:pt>
                <c:pt idx="3">
                  <c:v>16</c:v>
                </c:pt>
                <c:pt idx="4">
                  <c:v>18</c:v>
                </c:pt>
                <c:pt idx="5">
                  <c:v>9</c:v>
                </c:pt>
              </c:numCache>
            </c:numRef>
          </c:val>
        </c:ser>
        <c:ser>
          <c:idx val="1"/>
          <c:order val="1"/>
          <c:tx>
            <c:strRef>
              <c:f>'inters par mois'!$A$6</c:f>
              <c:strCache>
                <c:ptCount val="1"/>
                <c:pt idx="0">
                  <c:v>2011</c:v>
                </c:pt>
              </c:strCache>
            </c:strRef>
          </c:tx>
          <c:invertIfNegative val="0"/>
          <c:cat>
            <c:strRef>
              <c:f>('inters par mois'!$B$4:$G$4,'inters par mois'!$B$12:$G$12)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 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'inters par mois'!$B$6:$G$6</c:f>
              <c:numCache>
                <c:formatCode>General</c:formatCode>
                <c:ptCount val="6"/>
                <c:pt idx="0">
                  <c:v>20</c:v>
                </c:pt>
                <c:pt idx="1">
                  <c:v>8</c:v>
                </c:pt>
                <c:pt idx="2">
                  <c:v>26</c:v>
                </c:pt>
                <c:pt idx="3">
                  <c:v>12</c:v>
                </c:pt>
                <c:pt idx="4">
                  <c:v>10</c:v>
                </c:pt>
                <c:pt idx="5">
                  <c:v>17</c:v>
                </c:pt>
              </c:numCache>
            </c:numRef>
          </c:val>
        </c:ser>
        <c:ser>
          <c:idx val="2"/>
          <c:order val="2"/>
          <c:tx>
            <c:strRef>
              <c:f>'inters par mois'!$A$7</c:f>
              <c:strCache>
                <c:ptCount val="1"/>
                <c:pt idx="0">
                  <c:v>2012</c:v>
                </c:pt>
              </c:strCache>
            </c:strRef>
          </c:tx>
          <c:invertIfNegative val="0"/>
          <c:val>
            <c:numRef>
              <c:f>'inters par mois'!$B$7:$G$7</c:f>
              <c:numCache>
                <c:formatCode>General</c:formatCode>
                <c:ptCount val="6"/>
                <c:pt idx="0">
                  <c:v>22</c:v>
                </c:pt>
                <c:pt idx="1">
                  <c:v>6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05777792"/>
        <c:axId val="105796352"/>
      </c:barChart>
      <c:catAx>
        <c:axId val="10577779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MOIS</a:t>
                </a:r>
              </a:p>
            </c:rich>
          </c:tx>
          <c:layout/>
          <c:overlay val="0"/>
        </c:title>
        <c:majorTickMark val="out"/>
        <c:minorTickMark val="none"/>
        <c:tickLblPos val="nextTo"/>
        <c:crossAx val="105796352"/>
        <c:crosses val="autoZero"/>
        <c:auto val="1"/>
        <c:lblAlgn val="ctr"/>
        <c:lblOffset val="100"/>
        <c:noMultiLvlLbl val="0"/>
      </c:catAx>
      <c:valAx>
        <c:axId val="105796352"/>
        <c:scaling>
          <c:orientation val="minMax"/>
        </c:scaling>
        <c:delete val="0"/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NOMBRES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057777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noFill/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Tous les .....1 inter. 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'inters par mois'!$A$10</c:f>
              <c:strCache>
                <c:ptCount val="1"/>
                <c:pt idx="0">
                  <c:v>Tous les .....1 inter.</c:v>
                </c:pt>
              </c:strCache>
            </c:strRef>
          </c:tx>
          <c:marker>
            <c:symbol val="none"/>
          </c:marker>
          <c:cat>
            <c:strRef>
              <c:f>'inters par mois'!$B$4:$G$4</c:f>
              <c:strCache>
                <c:ptCount val="6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</c:strCache>
            </c:strRef>
          </c:cat>
          <c:val>
            <c:numRef>
              <c:f>'inters par mois'!$B$10:$G$10</c:f>
              <c:numCache>
                <c:formatCode>0.00</c:formatCode>
                <c:ptCount val="6"/>
                <c:pt idx="0">
                  <c:v>1.4090909090909092</c:v>
                </c:pt>
                <c:pt idx="1">
                  <c:v>5.166666666666667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05826176"/>
        <c:axId val="105827712"/>
      </c:lineChart>
      <c:catAx>
        <c:axId val="105826176"/>
        <c:scaling>
          <c:orientation val="minMax"/>
        </c:scaling>
        <c:delete val="0"/>
        <c:axPos val="b"/>
        <c:majorTickMark val="out"/>
        <c:minorTickMark val="none"/>
        <c:tickLblPos val="nextTo"/>
        <c:crossAx val="105827712"/>
        <c:crosses val="autoZero"/>
        <c:auto val="1"/>
        <c:lblAlgn val="ctr"/>
        <c:lblOffset val="100"/>
        <c:noMultiLvlLbl val="0"/>
      </c:catAx>
      <c:valAx>
        <c:axId val="105827712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058261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en-US"/>
              <a:t>Tous les .....1 inter. 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'inters par mois'!$A$18</c:f>
              <c:strCache>
                <c:ptCount val="1"/>
                <c:pt idx="0">
                  <c:v>Tous les .....1 inter.</c:v>
                </c:pt>
              </c:strCache>
            </c:strRef>
          </c:tx>
          <c:marker>
            <c:symbol val="none"/>
          </c:marker>
          <c:cat>
            <c:strRef>
              <c:f>'inters par mois'!$B$12:$G$12</c:f>
              <c:strCache>
                <c:ptCount val="6"/>
                <c:pt idx="0">
                  <c:v>JUILLET </c:v>
                </c:pt>
                <c:pt idx="1">
                  <c:v>AOÛT</c:v>
                </c:pt>
                <c:pt idx="2">
                  <c:v>SEPTEMBRE</c:v>
                </c:pt>
                <c:pt idx="3">
                  <c:v>OCTOBRE</c:v>
                </c:pt>
                <c:pt idx="4">
                  <c:v>NOVEMBRE</c:v>
                </c:pt>
                <c:pt idx="5">
                  <c:v>DECEMBRE</c:v>
                </c:pt>
              </c:strCache>
            </c:strRef>
          </c:cat>
          <c:val>
            <c:numRef>
              <c:f>'inters par mois'!$B$18:$G$18</c:f>
              <c:numCache>
                <c:formatCode>0.00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25350272"/>
        <c:axId val="125351808"/>
      </c:lineChart>
      <c:catAx>
        <c:axId val="125350272"/>
        <c:scaling>
          <c:orientation val="minMax"/>
        </c:scaling>
        <c:delete val="0"/>
        <c:axPos val="b"/>
        <c:majorTickMark val="out"/>
        <c:minorTickMark val="none"/>
        <c:tickLblPos val="nextTo"/>
        <c:crossAx val="125351808"/>
        <c:crosses val="autoZero"/>
        <c:auto val="1"/>
        <c:lblAlgn val="ctr"/>
        <c:lblOffset val="100"/>
        <c:noMultiLvlLbl val="0"/>
      </c:catAx>
      <c:valAx>
        <c:axId val="125351808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253502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Rapport 2012/2011 (en nombre d'inters.)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'inters par mois'!$A$8</c:f>
              <c:strCache>
                <c:ptCount val="1"/>
                <c:pt idx="0">
                  <c:v>Rapport 2012/2011</c:v>
                </c:pt>
              </c:strCache>
            </c:strRef>
          </c:tx>
          <c:marker>
            <c:symbol val="none"/>
          </c:marker>
          <c:dLbls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'inters par mois'!$B$4:$G$4</c:f>
              <c:strCache>
                <c:ptCount val="6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</c:strCache>
            </c:strRef>
          </c:cat>
          <c:val>
            <c:numRef>
              <c:f>'inters par mois'!$B$8:$G$8</c:f>
              <c:numCache>
                <c:formatCode>General</c:formatCode>
                <c:ptCount val="6"/>
                <c:pt idx="0">
                  <c:v>2</c:v>
                </c:pt>
                <c:pt idx="1">
                  <c:v>-2</c:v>
                </c:pt>
                <c:pt idx="2">
                  <c:v>-26</c:v>
                </c:pt>
                <c:pt idx="3">
                  <c:v>-12</c:v>
                </c:pt>
                <c:pt idx="4">
                  <c:v>-10</c:v>
                </c:pt>
                <c:pt idx="5">
                  <c:v>-17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5372672"/>
        <c:axId val="125374464"/>
      </c:lineChart>
      <c:catAx>
        <c:axId val="125372672"/>
        <c:scaling>
          <c:orientation val="minMax"/>
        </c:scaling>
        <c:delete val="0"/>
        <c:axPos val="b"/>
        <c:majorTickMark val="out"/>
        <c:minorTickMark val="none"/>
        <c:tickLblPos val="nextTo"/>
        <c:crossAx val="125374464"/>
        <c:crosses val="autoZero"/>
        <c:auto val="1"/>
        <c:lblAlgn val="ctr"/>
        <c:lblOffset val="100"/>
        <c:noMultiLvlLbl val="0"/>
      </c:catAx>
      <c:valAx>
        <c:axId val="1253744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53726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Rapport 2012/2011 (en nombre d'inters.)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'inters par mois'!$A$16</c:f>
              <c:strCache>
                <c:ptCount val="1"/>
                <c:pt idx="0">
                  <c:v>Rapport 2012/2011</c:v>
                </c:pt>
              </c:strCache>
            </c:strRef>
          </c:tx>
          <c:marker>
            <c:symbol val="none"/>
          </c:marker>
          <c:dLbls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'inters par mois'!$B$12:$G$12</c:f>
              <c:strCache>
                <c:ptCount val="6"/>
                <c:pt idx="0">
                  <c:v>JUILLET </c:v>
                </c:pt>
                <c:pt idx="1">
                  <c:v>AOÛT</c:v>
                </c:pt>
                <c:pt idx="2">
                  <c:v>SEPTEMBRE</c:v>
                </c:pt>
                <c:pt idx="3">
                  <c:v>OCTOBRE</c:v>
                </c:pt>
                <c:pt idx="4">
                  <c:v>NOVEMBRE</c:v>
                </c:pt>
                <c:pt idx="5">
                  <c:v>DECEMBRE</c:v>
                </c:pt>
              </c:strCache>
            </c:strRef>
          </c:cat>
          <c:val>
            <c:numRef>
              <c:f>'inters par mois'!$B$16:$G$16</c:f>
              <c:numCache>
                <c:formatCode>General</c:formatCode>
                <c:ptCount val="6"/>
                <c:pt idx="0">
                  <c:v>-17</c:v>
                </c:pt>
                <c:pt idx="1">
                  <c:v>-11</c:v>
                </c:pt>
                <c:pt idx="2">
                  <c:v>-11</c:v>
                </c:pt>
                <c:pt idx="3">
                  <c:v>-16</c:v>
                </c:pt>
                <c:pt idx="4">
                  <c:v>-7</c:v>
                </c:pt>
                <c:pt idx="5">
                  <c:v>-15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5403520"/>
        <c:axId val="125405056"/>
      </c:lineChart>
      <c:catAx>
        <c:axId val="125403520"/>
        <c:scaling>
          <c:orientation val="minMax"/>
        </c:scaling>
        <c:delete val="0"/>
        <c:axPos val="b"/>
        <c:majorTickMark val="out"/>
        <c:minorTickMark val="none"/>
        <c:tickLblPos val="nextTo"/>
        <c:crossAx val="125405056"/>
        <c:crosses val="autoZero"/>
        <c:auto val="1"/>
        <c:lblAlgn val="ctr"/>
        <c:lblOffset val="100"/>
        <c:noMultiLvlLbl val="0"/>
      </c:catAx>
      <c:valAx>
        <c:axId val="1254050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54035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NOMBRE D'INTER.</a:t>
            </a:r>
            <a:r>
              <a:rPr lang="fr-FR" baseline="0"/>
              <a:t> PAR MOIS </a:t>
            </a:r>
            <a:endParaRPr lang="fr-FR"/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'inters par mois'!$A$13</c:f>
              <c:strCache>
                <c:ptCount val="1"/>
                <c:pt idx="0">
                  <c:v>2010</c:v>
                </c:pt>
              </c:strCache>
            </c:strRef>
          </c:tx>
          <c:invertIfNegative val="0"/>
          <c:cat>
            <c:strRef>
              <c:f>'inters par mois'!$B$12:$G$12</c:f>
              <c:strCache>
                <c:ptCount val="6"/>
                <c:pt idx="0">
                  <c:v>JUILLET </c:v>
                </c:pt>
                <c:pt idx="1">
                  <c:v>AOÛT</c:v>
                </c:pt>
                <c:pt idx="2">
                  <c:v>SEPTEMBRE</c:v>
                </c:pt>
                <c:pt idx="3">
                  <c:v>OCTOBRE</c:v>
                </c:pt>
                <c:pt idx="4">
                  <c:v>NOVEMBRE</c:v>
                </c:pt>
                <c:pt idx="5">
                  <c:v>DECEMBRE</c:v>
                </c:pt>
              </c:strCache>
            </c:strRef>
          </c:cat>
          <c:val>
            <c:numRef>
              <c:f>'inters par mois'!$B$13:$G$13</c:f>
              <c:numCache>
                <c:formatCode>General</c:formatCode>
                <c:ptCount val="6"/>
                <c:pt idx="0">
                  <c:v>26</c:v>
                </c:pt>
                <c:pt idx="1">
                  <c:v>8</c:v>
                </c:pt>
                <c:pt idx="2">
                  <c:v>11</c:v>
                </c:pt>
                <c:pt idx="3">
                  <c:v>11</c:v>
                </c:pt>
                <c:pt idx="4">
                  <c:v>9</c:v>
                </c:pt>
                <c:pt idx="5">
                  <c:v>11</c:v>
                </c:pt>
              </c:numCache>
            </c:numRef>
          </c:val>
        </c:ser>
        <c:ser>
          <c:idx val="1"/>
          <c:order val="1"/>
          <c:tx>
            <c:strRef>
              <c:f>'inters par mois'!$A$14</c:f>
              <c:strCache>
                <c:ptCount val="1"/>
                <c:pt idx="0">
                  <c:v>2011</c:v>
                </c:pt>
              </c:strCache>
            </c:strRef>
          </c:tx>
          <c:invertIfNegative val="0"/>
          <c:cat>
            <c:strRef>
              <c:f>'inters par mois'!$B$12:$G$12</c:f>
              <c:strCache>
                <c:ptCount val="6"/>
                <c:pt idx="0">
                  <c:v>JUILLET </c:v>
                </c:pt>
                <c:pt idx="1">
                  <c:v>AOÛT</c:v>
                </c:pt>
                <c:pt idx="2">
                  <c:v>SEPTEMBRE</c:v>
                </c:pt>
                <c:pt idx="3">
                  <c:v>OCTOBRE</c:v>
                </c:pt>
                <c:pt idx="4">
                  <c:v>NOVEMBRE</c:v>
                </c:pt>
                <c:pt idx="5">
                  <c:v>DECEMBRE</c:v>
                </c:pt>
              </c:strCache>
            </c:strRef>
          </c:cat>
          <c:val>
            <c:numRef>
              <c:f>'inters par mois'!$B$14:$G$14</c:f>
              <c:numCache>
                <c:formatCode>General</c:formatCode>
                <c:ptCount val="6"/>
                <c:pt idx="0">
                  <c:v>17</c:v>
                </c:pt>
                <c:pt idx="1">
                  <c:v>11</c:v>
                </c:pt>
                <c:pt idx="2">
                  <c:v>11</c:v>
                </c:pt>
                <c:pt idx="3">
                  <c:v>16</c:v>
                </c:pt>
                <c:pt idx="4">
                  <c:v>7</c:v>
                </c:pt>
                <c:pt idx="5">
                  <c:v>15</c:v>
                </c:pt>
              </c:numCache>
            </c:numRef>
          </c:val>
        </c:ser>
        <c:ser>
          <c:idx val="2"/>
          <c:order val="2"/>
          <c:tx>
            <c:strRef>
              <c:f>'inters par mois'!$A$15</c:f>
              <c:strCache>
                <c:ptCount val="1"/>
                <c:pt idx="0">
                  <c:v>2012</c:v>
                </c:pt>
              </c:strCache>
            </c:strRef>
          </c:tx>
          <c:invertIfNegative val="0"/>
          <c:cat>
            <c:strRef>
              <c:f>'inters par mois'!$B$12:$G$12</c:f>
              <c:strCache>
                <c:ptCount val="6"/>
                <c:pt idx="0">
                  <c:v>JUILLET </c:v>
                </c:pt>
                <c:pt idx="1">
                  <c:v>AOÛT</c:v>
                </c:pt>
                <c:pt idx="2">
                  <c:v>SEPTEMBRE</c:v>
                </c:pt>
                <c:pt idx="3">
                  <c:v>OCTOBRE</c:v>
                </c:pt>
                <c:pt idx="4">
                  <c:v>NOVEMBRE</c:v>
                </c:pt>
                <c:pt idx="5">
                  <c:v>DECEMBRE</c:v>
                </c:pt>
              </c:strCache>
            </c:strRef>
          </c:cat>
          <c:val>
            <c:numRef>
              <c:f>'inters par mois'!$B$15:$G$15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25518976"/>
        <c:axId val="125520896"/>
      </c:barChart>
      <c:catAx>
        <c:axId val="12551897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MOIS</a:t>
                </a:r>
              </a:p>
            </c:rich>
          </c:tx>
          <c:layout/>
          <c:overlay val="0"/>
        </c:title>
        <c:majorTickMark val="out"/>
        <c:minorTickMark val="none"/>
        <c:tickLblPos val="nextTo"/>
        <c:crossAx val="125520896"/>
        <c:crosses val="autoZero"/>
        <c:auto val="1"/>
        <c:lblAlgn val="ctr"/>
        <c:lblOffset val="100"/>
        <c:noMultiLvlLbl val="0"/>
      </c:catAx>
      <c:valAx>
        <c:axId val="125520896"/>
        <c:scaling>
          <c:orientation val="minMax"/>
        </c:scaling>
        <c:delete val="0"/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NOMBRES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255189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noFill/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3017</xdr:colOff>
      <xdr:row>18</xdr:row>
      <xdr:rowOff>196360</xdr:rowOff>
    </xdr:from>
    <xdr:to>
      <xdr:col>16</xdr:col>
      <xdr:colOff>601239</xdr:colOff>
      <xdr:row>41</xdr:row>
      <xdr:rowOff>109042</xdr:rowOff>
    </xdr:to>
    <xdr:graphicFrame macro="">
      <xdr:nvGraphicFramePr>
        <xdr:cNvPr id="7" name="Graphique 6" title="NOMBRE D'INTERVENTIONS PAR MOIS 1ER SEMESTR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683558</xdr:colOff>
      <xdr:row>0</xdr:row>
      <xdr:rowOff>197223</xdr:rowOff>
    </xdr:from>
    <xdr:to>
      <xdr:col>18</xdr:col>
      <xdr:colOff>683558</xdr:colOff>
      <xdr:row>14</xdr:row>
      <xdr:rowOff>150158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19</xdr:col>
      <xdr:colOff>190500</xdr:colOff>
      <xdr:row>1</xdr:row>
      <xdr:rowOff>11206</xdr:rowOff>
    </xdr:from>
    <xdr:to>
      <xdr:col>25</xdr:col>
      <xdr:colOff>190500</xdr:colOff>
      <xdr:row>14</xdr:row>
      <xdr:rowOff>165847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750795</xdr:colOff>
      <xdr:row>42</xdr:row>
      <xdr:rowOff>6723</xdr:rowOff>
    </xdr:from>
    <xdr:to>
      <xdr:col>16</xdr:col>
      <xdr:colOff>571500</xdr:colOff>
      <xdr:row>59</xdr:row>
      <xdr:rowOff>78440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17</xdr:col>
      <xdr:colOff>123264</xdr:colOff>
      <xdr:row>42</xdr:row>
      <xdr:rowOff>33618</xdr:rowOff>
    </xdr:from>
    <xdr:to>
      <xdr:col>25</xdr:col>
      <xdr:colOff>705969</xdr:colOff>
      <xdr:row>59</xdr:row>
      <xdr:rowOff>105335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17</xdr:col>
      <xdr:colOff>100853</xdr:colOff>
      <xdr:row>19</xdr:row>
      <xdr:rowOff>11206</xdr:rowOff>
    </xdr:from>
    <xdr:to>
      <xdr:col>25</xdr:col>
      <xdr:colOff>699075</xdr:colOff>
      <xdr:row>41</xdr:row>
      <xdr:rowOff>136799</xdr:rowOff>
    </xdr:to>
    <xdr:graphicFrame macro="">
      <xdr:nvGraphicFramePr>
        <xdr:cNvPr id="20" name="Graphique 19" title="NOMBRE D'INTERVENTIONS PAR MOIS 1ER SEMESTR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774"/>
  <sheetViews>
    <sheetView zoomScale="85" zoomScaleNormal="85" workbookViewId="0">
      <selection activeCell="C86" sqref="C86"/>
    </sheetView>
  </sheetViews>
  <sheetFormatPr baseColWidth="10" defaultRowHeight="15" x14ac:dyDescent="0.25"/>
  <cols>
    <col min="1" max="1" width="11.140625" style="11" bestFit="1" customWidth="1"/>
    <col min="2" max="2" width="11.42578125" style="12"/>
    <col min="3" max="5" width="11.42578125" style="11"/>
    <col min="6" max="6" width="16.5703125" style="11" bestFit="1" customWidth="1"/>
    <col min="7" max="7" width="15.28515625" style="11" bestFit="1" customWidth="1"/>
    <col min="8" max="9" width="11.42578125" style="11"/>
    <col min="10" max="10" width="14.7109375" style="11" bestFit="1" customWidth="1"/>
    <col min="11" max="11" width="21.5703125" style="11" bestFit="1" customWidth="1"/>
    <col min="12" max="12" width="14.28515625" style="11" bestFit="1" customWidth="1"/>
    <col min="13" max="13" width="14" style="11" bestFit="1" customWidth="1"/>
    <col min="14" max="14" width="12.140625" style="11" bestFit="1" customWidth="1"/>
    <col min="15" max="16" width="14.85546875" style="11" bestFit="1" customWidth="1"/>
    <col min="17" max="18" width="11.42578125" style="11"/>
    <col min="19" max="19" width="20.140625" style="11" bestFit="1" customWidth="1"/>
    <col min="20" max="20" width="11.42578125" style="11"/>
    <col min="21" max="21" width="14.7109375" style="11" bestFit="1" customWidth="1"/>
    <col min="22" max="22" width="12.85546875" style="11" bestFit="1" customWidth="1"/>
    <col min="23" max="27" width="11.42578125" style="11"/>
    <col min="28" max="28" width="15.140625" style="11" bestFit="1" customWidth="1"/>
    <col min="29" max="29" width="22.5703125" style="11" bestFit="1" customWidth="1"/>
    <col min="30" max="16384" width="11.42578125" style="11"/>
  </cols>
  <sheetData>
    <row r="1" spans="1:29" x14ac:dyDescent="0.25">
      <c r="A1" s="22" t="s">
        <v>26</v>
      </c>
      <c r="B1" s="23" t="s">
        <v>9</v>
      </c>
      <c r="C1" s="24" t="s">
        <v>10</v>
      </c>
      <c r="D1" s="24" t="s">
        <v>6</v>
      </c>
      <c r="E1" s="28" t="s">
        <v>3</v>
      </c>
      <c r="F1" s="28" t="s">
        <v>4</v>
      </c>
      <c r="G1" s="28" t="s">
        <v>0</v>
      </c>
      <c r="H1" s="28" t="s">
        <v>5</v>
      </c>
      <c r="I1" s="24" t="s">
        <v>11</v>
      </c>
      <c r="J1" s="28" t="s">
        <v>62</v>
      </c>
      <c r="K1" s="24" t="s">
        <v>27</v>
      </c>
      <c r="L1" s="24" t="s">
        <v>53</v>
      </c>
      <c r="M1" s="24" t="s">
        <v>54</v>
      </c>
      <c r="N1" s="24" t="s">
        <v>55</v>
      </c>
      <c r="O1" s="24" t="s">
        <v>56</v>
      </c>
      <c r="P1" s="28" t="s">
        <v>57</v>
      </c>
      <c r="Q1" s="28" t="s">
        <v>58</v>
      </c>
      <c r="R1" s="28" t="s">
        <v>59</v>
      </c>
      <c r="S1" s="24" t="s">
        <v>60</v>
      </c>
      <c r="T1" s="24" t="s">
        <v>63</v>
      </c>
      <c r="U1" s="24" t="s">
        <v>73</v>
      </c>
      <c r="V1" s="29" t="s">
        <v>74</v>
      </c>
      <c r="W1" s="30"/>
      <c r="X1" s="30"/>
      <c r="Z1" s="18" t="s">
        <v>26</v>
      </c>
      <c r="AA1" s="31" t="s">
        <v>52</v>
      </c>
      <c r="AB1" s="19" t="s">
        <v>11</v>
      </c>
      <c r="AC1" s="32" t="s">
        <v>28</v>
      </c>
    </row>
    <row r="2" spans="1:29" x14ac:dyDescent="0.25">
      <c r="A2" s="107" t="s">
        <v>14</v>
      </c>
      <c r="B2" s="105">
        <v>40911</v>
      </c>
      <c r="C2" s="98">
        <v>1</v>
      </c>
      <c r="D2" s="20">
        <v>3244</v>
      </c>
      <c r="E2" s="20" t="e">
        <f>VLOOKUP(D2,#REF!,2,0)</f>
        <v>#REF!</v>
      </c>
      <c r="F2" s="20" t="e">
        <f>VLOOKUP(D2,#REF!,3,0)</f>
        <v>#REF!</v>
      </c>
      <c r="G2" s="20" t="e">
        <f>VLOOKUP(D2,#REF!,4,0)</f>
        <v>#REF!</v>
      </c>
      <c r="H2" s="20" t="e">
        <f>VLOOKUP(D2,#REF!,5,0)</f>
        <v>#REF!</v>
      </c>
      <c r="I2" s="20" t="s">
        <v>1</v>
      </c>
      <c r="J2" s="98" t="str">
        <f>I2</f>
        <v>VPS</v>
      </c>
      <c r="K2" s="25" t="s">
        <v>29</v>
      </c>
      <c r="L2" s="99">
        <v>0.72222222222222221</v>
      </c>
      <c r="M2" s="99">
        <v>0.72638888888888886</v>
      </c>
      <c r="N2" s="99">
        <v>0.7284722222222223</v>
      </c>
      <c r="O2" s="99">
        <v>0.75763888888888886</v>
      </c>
      <c r="P2" s="99">
        <f>M2-L2</f>
        <v>4.1666666666666519E-3</v>
      </c>
      <c r="Q2" s="99">
        <f>N2-M2</f>
        <v>2.083333333333437E-3</v>
      </c>
      <c r="R2" s="99">
        <f>O2-L2</f>
        <v>3.5416666666666652E-2</v>
      </c>
      <c r="S2" s="99" t="s">
        <v>61</v>
      </c>
      <c r="T2" s="109">
        <v>2</v>
      </c>
      <c r="U2" s="99" t="s">
        <v>75</v>
      </c>
      <c r="V2" s="100"/>
      <c r="W2" s="33"/>
      <c r="X2" s="33"/>
      <c r="Z2" s="34" t="s">
        <v>14</v>
      </c>
      <c r="AA2" s="35">
        <v>1</v>
      </c>
      <c r="AB2" s="20" t="s">
        <v>12</v>
      </c>
      <c r="AC2" s="36" t="s">
        <v>29</v>
      </c>
    </row>
    <row r="3" spans="1:29" x14ac:dyDescent="0.25">
      <c r="A3" s="107"/>
      <c r="B3" s="105"/>
      <c r="C3" s="98"/>
      <c r="D3" s="20">
        <v>6473</v>
      </c>
      <c r="E3" s="20" t="e">
        <f>VLOOKUP(D3,#REF!,2,0)</f>
        <v>#REF!</v>
      </c>
      <c r="F3" s="20" t="e">
        <f>VLOOKUP(D3,#REF!,3,0)</f>
        <v>#REF!</v>
      </c>
      <c r="G3" s="20" t="e">
        <f>VLOOKUP(D3,#REF!,4,0)</f>
        <v>#REF!</v>
      </c>
      <c r="H3" s="20" t="e">
        <f>VLOOKUP(D3,#REF!,5,0)</f>
        <v>#REF!</v>
      </c>
      <c r="I3" s="20" t="s">
        <v>1</v>
      </c>
      <c r="J3" s="98"/>
      <c r="K3" s="20" t="s">
        <v>31</v>
      </c>
      <c r="L3" s="99"/>
      <c r="M3" s="99"/>
      <c r="N3" s="99"/>
      <c r="O3" s="99"/>
      <c r="P3" s="99"/>
      <c r="Q3" s="99"/>
      <c r="R3" s="99"/>
      <c r="S3" s="99"/>
      <c r="T3" s="109"/>
      <c r="U3" s="99"/>
      <c r="V3" s="100"/>
      <c r="W3" s="33"/>
      <c r="X3" s="33"/>
      <c r="Z3" s="34" t="s">
        <v>15</v>
      </c>
      <c r="AA3" s="35">
        <v>2</v>
      </c>
      <c r="AB3" s="20" t="s">
        <v>1</v>
      </c>
      <c r="AC3" s="36" t="s">
        <v>30</v>
      </c>
    </row>
    <row r="4" spans="1:29" x14ac:dyDescent="0.25">
      <c r="A4" s="107" t="s">
        <v>14</v>
      </c>
      <c r="B4" s="105">
        <v>40911</v>
      </c>
      <c r="C4" s="98">
        <v>1</v>
      </c>
      <c r="D4" s="20">
        <v>3808</v>
      </c>
      <c r="E4" s="20" t="e">
        <f>VLOOKUP(D4,#REF!,2,0)</f>
        <v>#REF!</v>
      </c>
      <c r="F4" s="20" t="e">
        <f>VLOOKUP(D4,#REF!,3,0)</f>
        <v>#REF!</v>
      </c>
      <c r="G4" s="20" t="e">
        <f>VLOOKUP(D4,#REF!,4,0)</f>
        <v>#REF!</v>
      </c>
      <c r="H4" s="20" t="e">
        <f>VLOOKUP(D4,#REF!,5,0)</f>
        <v>#REF!</v>
      </c>
      <c r="I4" s="20" t="s">
        <v>12</v>
      </c>
      <c r="J4" s="98" t="str">
        <f>I4</f>
        <v>VSAV</v>
      </c>
      <c r="K4" s="20" t="s">
        <v>29</v>
      </c>
      <c r="L4" s="102">
        <v>0.73819444444444438</v>
      </c>
      <c r="M4" s="102">
        <v>0.74097222222222225</v>
      </c>
      <c r="N4" s="102">
        <v>0.75</v>
      </c>
      <c r="O4" s="102">
        <v>0.76388888888888884</v>
      </c>
      <c r="P4" s="99">
        <f>M4-L4</f>
        <v>2.7777777777778789E-3</v>
      </c>
      <c r="Q4" s="99">
        <f>N4-M4</f>
        <v>9.0277777777777457E-3</v>
      </c>
      <c r="R4" s="99">
        <f>O4-L4</f>
        <v>2.5694444444444464E-2</v>
      </c>
      <c r="S4" s="98" t="s">
        <v>64</v>
      </c>
      <c r="T4" s="98">
        <v>24</v>
      </c>
      <c r="U4" s="98" t="s">
        <v>75</v>
      </c>
      <c r="V4" s="97"/>
      <c r="Z4" s="34" t="s">
        <v>16</v>
      </c>
      <c r="AA4" s="35">
        <v>3</v>
      </c>
      <c r="AB4" s="20" t="s">
        <v>8</v>
      </c>
      <c r="AC4" s="36" t="s">
        <v>31</v>
      </c>
    </row>
    <row r="5" spans="1:29" x14ac:dyDescent="0.25">
      <c r="A5" s="107"/>
      <c r="B5" s="105"/>
      <c r="C5" s="98"/>
      <c r="D5" s="20">
        <v>6468</v>
      </c>
      <c r="E5" s="20" t="e">
        <f>VLOOKUP(D5,#REF!,2,0)</f>
        <v>#REF!</v>
      </c>
      <c r="F5" s="20" t="e">
        <f>VLOOKUP(D5,#REF!,3,0)</f>
        <v>#REF!</v>
      </c>
      <c r="G5" s="20" t="e">
        <f>VLOOKUP(D5,#REF!,4,0)</f>
        <v>#REF!</v>
      </c>
      <c r="H5" s="20" t="e">
        <f>VLOOKUP(D5,#REF!,5,0)</f>
        <v>#REF!</v>
      </c>
      <c r="I5" s="20" t="s">
        <v>12</v>
      </c>
      <c r="J5" s="98"/>
      <c r="K5" s="20" t="s">
        <v>30</v>
      </c>
      <c r="L5" s="102"/>
      <c r="M5" s="102"/>
      <c r="N5" s="102"/>
      <c r="O5" s="102"/>
      <c r="P5" s="99"/>
      <c r="Q5" s="99"/>
      <c r="R5" s="99"/>
      <c r="S5" s="98"/>
      <c r="T5" s="98"/>
      <c r="U5" s="98"/>
      <c r="V5" s="97"/>
      <c r="Z5" s="34" t="s">
        <v>17</v>
      </c>
      <c r="AA5" s="35">
        <v>4</v>
      </c>
      <c r="AB5" s="20" t="s">
        <v>2</v>
      </c>
      <c r="AC5" s="36" t="s">
        <v>32</v>
      </c>
    </row>
    <row r="6" spans="1:29" x14ac:dyDescent="0.25">
      <c r="A6" s="107"/>
      <c r="B6" s="105"/>
      <c r="C6" s="98"/>
      <c r="D6" s="20">
        <v>7813</v>
      </c>
      <c r="E6" s="20" t="e">
        <f>VLOOKUP(D6,#REF!,2,0)</f>
        <v>#REF!</v>
      </c>
      <c r="F6" s="20" t="e">
        <f>VLOOKUP(D6,#REF!,3,0)</f>
        <v>#REF!</v>
      </c>
      <c r="G6" s="20" t="e">
        <f>VLOOKUP(D6,#REF!,4,0)</f>
        <v>#REF!</v>
      </c>
      <c r="H6" s="20" t="e">
        <f>VLOOKUP(D6,#REF!,5,0)</f>
        <v>#REF!</v>
      </c>
      <c r="I6" s="20" t="s">
        <v>12</v>
      </c>
      <c r="J6" s="98"/>
      <c r="K6" s="20" t="s">
        <v>31</v>
      </c>
      <c r="L6" s="102"/>
      <c r="M6" s="102"/>
      <c r="N6" s="102"/>
      <c r="O6" s="102"/>
      <c r="P6" s="99"/>
      <c r="Q6" s="99"/>
      <c r="R6" s="99"/>
      <c r="S6" s="98"/>
      <c r="T6" s="98"/>
      <c r="U6" s="98"/>
      <c r="V6" s="97"/>
      <c r="Z6" s="34" t="s">
        <v>18</v>
      </c>
      <c r="AA6" s="35"/>
      <c r="AB6" s="20" t="s">
        <v>13</v>
      </c>
      <c r="AC6" s="36" t="s">
        <v>33</v>
      </c>
    </row>
    <row r="7" spans="1:29" x14ac:dyDescent="0.25">
      <c r="A7" s="107"/>
      <c r="B7" s="105"/>
      <c r="C7" s="98"/>
      <c r="D7" s="20">
        <v>7947</v>
      </c>
      <c r="E7" s="20" t="e">
        <f>VLOOKUP(D7,#REF!,2,0)</f>
        <v>#REF!</v>
      </c>
      <c r="F7" s="20" t="e">
        <f>VLOOKUP(D7,#REF!,3,0)</f>
        <v>#REF!</v>
      </c>
      <c r="G7" s="20" t="e">
        <f>VLOOKUP(D7,#REF!,4,0)</f>
        <v>#REF!</v>
      </c>
      <c r="H7" s="20" t="e">
        <f>VLOOKUP(D7,#REF!,5,0)</f>
        <v>#REF!</v>
      </c>
      <c r="I7" s="20" t="s">
        <v>12</v>
      </c>
      <c r="J7" s="98"/>
      <c r="K7" s="20" t="s">
        <v>31</v>
      </c>
      <c r="L7" s="102"/>
      <c r="M7" s="102"/>
      <c r="N7" s="102"/>
      <c r="O7" s="102"/>
      <c r="P7" s="99"/>
      <c r="Q7" s="99"/>
      <c r="R7" s="99"/>
      <c r="S7" s="98"/>
      <c r="T7" s="98"/>
      <c r="U7" s="98"/>
      <c r="V7" s="97"/>
      <c r="Z7" s="34" t="s">
        <v>19</v>
      </c>
      <c r="AA7" s="35"/>
      <c r="AB7" s="20" t="s">
        <v>37</v>
      </c>
      <c r="AC7" s="36" t="s">
        <v>34</v>
      </c>
    </row>
    <row r="8" spans="1:29" x14ac:dyDescent="0.25">
      <c r="A8" s="107" t="s">
        <v>14</v>
      </c>
      <c r="B8" s="105">
        <v>40913</v>
      </c>
      <c r="C8" s="98">
        <v>1</v>
      </c>
      <c r="D8" s="20">
        <v>2156</v>
      </c>
      <c r="E8" s="20" t="e">
        <f>VLOOKUP(D8,#REF!,2,0)</f>
        <v>#REF!</v>
      </c>
      <c r="F8" s="20" t="e">
        <f>VLOOKUP(D8,#REF!,3,0)</f>
        <v>#REF!</v>
      </c>
      <c r="G8" s="20" t="e">
        <f>VLOOKUP(D8,#REF!,4,0)</f>
        <v>#REF!</v>
      </c>
      <c r="H8" s="20" t="e">
        <f>VLOOKUP(D8,#REF!,5,0)</f>
        <v>#REF!</v>
      </c>
      <c r="I8" s="20" t="s">
        <v>12</v>
      </c>
      <c r="J8" s="98" t="str">
        <f>I8</f>
        <v>VSAV</v>
      </c>
      <c r="K8" s="20" t="s">
        <v>29</v>
      </c>
      <c r="L8" s="102">
        <v>0.4458333333333333</v>
      </c>
      <c r="M8" s="102">
        <v>0.44930555555555557</v>
      </c>
      <c r="N8" s="102">
        <v>0.45347222222222222</v>
      </c>
      <c r="O8" s="102">
        <v>0.5229166666666667</v>
      </c>
      <c r="P8" s="99">
        <f>M8-L8</f>
        <v>3.4722222222222654E-3</v>
      </c>
      <c r="Q8" s="99">
        <f>N8-M8</f>
        <v>4.1666666666666519E-3</v>
      </c>
      <c r="R8" s="99">
        <f>O8-L8</f>
        <v>7.7083333333333393E-2</v>
      </c>
      <c r="S8" s="98" t="s">
        <v>65</v>
      </c>
      <c r="T8" s="98">
        <v>70</v>
      </c>
      <c r="U8" s="98" t="s">
        <v>75</v>
      </c>
      <c r="V8" s="97"/>
      <c r="Z8" s="34" t="s">
        <v>50</v>
      </c>
      <c r="AA8" s="35"/>
      <c r="AB8" s="20"/>
      <c r="AC8" s="36" t="s">
        <v>35</v>
      </c>
    </row>
    <row r="9" spans="1:29" x14ac:dyDescent="0.25">
      <c r="A9" s="107"/>
      <c r="B9" s="105"/>
      <c r="C9" s="98"/>
      <c r="D9" s="20">
        <v>3808</v>
      </c>
      <c r="E9" s="20" t="e">
        <f>VLOOKUP(D9,#REF!,2,0)</f>
        <v>#REF!</v>
      </c>
      <c r="F9" s="20" t="e">
        <f>VLOOKUP(D9,#REF!,3,0)</f>
        <v>#REF!</v>
      </c>
      <c r="G9" s="20" t="e">
        <f>VLOOKUP(D9,#REF!,4,0)</f>
        <v>#REF!</v>
      </c>
      <c r="H9" s="20" t="e">
        <f>VLOOKUP(D9,#REF!,5,0)</f>
        <v>#REF!</v>
      </c>
      <c r="I9" s="20" t="s">
        <v>12</v>
      </c>
      <c r="J9" s="98"/>
      <c r="K9" s="20" t="s">
        <v>30</v>
      </c>
      <c r="L9" s="102"/>
      <c r="M9" s="102"/>
      <c r="N9" s="102"/>
      <c r="O9" s="102"/>
      <c r="P9" s="99"/>
      <c r="Q9" s="99"/>
      <c r="R9" s="99"/>
      <c r="S9" s="98"/>
      <c r="T9" s="98"/>
      <c r="U9" s="98"/>
      <c r="V9" s="97"/>
      <c r="Z9" s="34" t="s">
        <v>51</v>
      </c>
      <c r="AA9" s="35"/>
      <c r="AB9" s="20"/>
      <c r="AC9" s="36" t="s">
        <v>7</v>
      </c>
    </row>
    <row r="10" spans="1:29" x14ac:dyDescent="0.25">
      <c r="A10" s="107"/>
      <c r="B10" s="105"/>
      <c r="C10" s="98"/>
      <c r="D10" s="20">
        <v>3244</v>
      </c>
      <c r="E10" s="20" t="e">
        <f>VLOOKUP(D10,#REF!,2,0)</f>
        <v>#REF!</v>
      </c>
      <c r="F10" s="20" t="e">
        <f>VLOOKUP(D10,#REF!,3,0)</f>
        <v>#REF!</v>
      </c>
      <c r="G10" s="20" t="e">
        <f>VLOOKUP(D10,#REF!,4,0)</f>
        <v>#REF!</v>
      </c>
      <c r="H10" s="20" t="e">
        <f>VLOOKUP(D10,#REF!,5,0)</f>
        <v>#REF!</v>
      </c>
      <c r="I10" s="20" t="s">
        <v>12</v>
      </c>
      <c r="J10" s="98"/>
      <c r="K10" s="20" t="s">
        <v>31</v>
      </c>
      <c r="L10" s="102"/>
      <c r="M10" s="102"/>
      <c r="N10" s="102"/>
      <c r="O10" s="102"/>
      <c r="P10" s="99"/>
      <c r="Q10" s="99"/>
      <c r="R10" s="99"/>
      <c r="S10" s="98"/>
      <c r="T10" s="98"/>
      <c r="U10" s="98"/>
      <c r="V10" s="97"/>
      <c r="Z10" s="34" t="s">
        <v>22</v>
      </c>
      <c r="AA10" s="35"/>
      <c r="AB10" s="20"/>
      <c r="AC10" s="36" t="s">
        <v>38</v>
      </c>
    </row>
    <row r="11" spans="1:29" x14ac:dyDescent="0.25">
      <c r="A11" s="107"/>
      <c r="B11" s="105"/>
      <c r="C11" s="98"/>
      <c r="D11" s="20">
        <v>6473</v>
      </c>
      <c r="E11" s="20" t="e">
        <f>VLOOKUP(D11,#REF!,2,0)</f>
        <v>#REF!</v>
      </c>
      <c r="F11" s="20" t="e">
        <f>VLOOKUP(D11,#REF!,3,0)</f>
        <v>#REF!</v>
      </c>
      <c r="G11" s="20" t="e">
        <f>VLOOKUP(D11,#REF!,4,0)</f>
        <v>#REF!</v>
      </c>
      <c r="H11" s="20" t="e">
        <f>VLOOKUP(D11,#REF!,5,0)</f>
        <v>#REF!</v>
      </c>
      <c r="I11" s="20" t="s">
        <v>12</v>
      </c>
      <c r="J11" s="98"/>
      <c r="K11" s="20" t="s">
        <v>31</v>
      </c>
      <c r="L11" s="102"/>
      <c r="M11" s="102"/>
      <c r="N11" s="102"/>
      <c r="O11" s="102"/>
      <c r="P11" s="99"/>
      <c r="Q11" s="99"/>
      <c r="R11" s="99"/>
      <c r="S11" s="98"/>
      <c r="T11" s="98"/>
      <c r="U11" s="98"/>
      <c r="V11" s="97"/>
      <c r="Z11" s="34" t="s">
        <v>23</v>
      </c>
      <c r="AA11" s="35"/>
      <c r="AB11" s="20"/>
      <c r="AC11" s="36"/>
    </row>
    <row r="12" spans="1:29" x14ac:dyDescent="0.25">
      <c r="A12" s="107" t="s">
        <v>14</v>
      </c>
      <c r="B12" s="105">
        <v>40918</v>
      </c>
      <c r="C12" s="98">
        <v>1</v>
      </c>
      <c r="D12" s="20">
        <v>3244</v>
      </c>
      <c r="E12" s="20" t="e">
        <f>VLOOKUP(D12,#REF!,2,0)</f>
        <v>#REF!</v>
      </c>
      <c r="F12" s="20" t="e">
        <f>VLOOKUP(D12,#REF!,3,0)</f>
        <v>#REF!</v>
      </c>
      <c r="G12" s="20" t="e">
        <f>VLOOKUP(D12,#REF!,4,0)</f>
        <v>#REF!</v>
      </c>
      <c r="H12" s="20" t="e">
        <f>VLOOKUP(D12,#REF!,5,0)</f>
        <v>#REF!</v>
      </c>
      <c r="I12" s="20" t="s">
        <v>12</v>
      </c>
      <c r="J12" s="98" t="str">
        <f>I12</f>
        <v>VSAV</v>
      </c>
      <c r="K12" s="20" t="s">
        <v>29</v>
      </c>
      <c r="L12" s="102">
        <v>0.5229166666666667</v>
      </c>
      <c r="M12" s="102">
        <v>0.52569444444444446</v>
      </c>
      <c r="N12" s="102">
        <v>0.52638888888888891</v>
      </c>
      <c r="O12" s="102">
        <v>0.54027777777777775</v>
      </c>
      <c r="P12" s="99">
        <f>M12-L12</f>
        <v>2.7777777777777679E-3</v>
      </c>
      <c r="Q12" s="99">
        <f>N12-M12</f>
        <v>6.9444444444444198E-4</v>
      </c>
      <c r="R12" s="99">
        <f>O12-L12</f>
        <v>1.7361111111111049E-2</v>
      </c>
      <c r="S12" s="98" t="s">
        <v>61</v>
      </c>
      <c r="T12" s="98">
        <v>1</v>
      </c>
      <c r="U12" s="98" t="s">
        <v>75</v>
      </c>
      <c r="V12" s="97"/>
      <c r="Z12" s="34" t="s">
        <v>24</v>
      </c>
      <c r="AA12" s="35"/>
      <c r="AB12" s="20"/>
      <c r="AC12" s="36"/>
    </row>
    <row r="13" spans="1:29" ht="15.75" thickBot="1" x14ac:dyDescent="0.3">
      <c r="A13" s="107"/>
      <c r="B13" s="105"/>
      <c r="C13" s="98"/>
      <c r="D13" s="20">
        <v>7045</v>
      </c>
      <c r="E13" s="20" t="e">
        <f>VLOOKUP(D13,#REF!,2,0)</f>
        <v>#REF!</v>
      </c>
      <c r="F13" s="20" t="e">
        <f>VLOOKUP(D13,#REF!,3,0)</f>
        <v>#REF!</v>
      </c>
      <c r="G13" s="20" t="e">
        <f>VLOOKUP(D13,#REF!,4,0)</f>
        <v>#REF!</v>
      </c>
      <c r="H13" s="20" t="e">
        <f>VLOOKUP(D13,#REF!,5,0)</f>
        <v>#REF!</v>
      </c>
      <c r="I13" s="20" t="s">
        <v>12</v>
      </c>
      <c r="J13" s="98"/>
      <c r="K13" s="20" t="s">
        <v>30</v>
      </c>
      <c r="L13" s="102"/>
      <c r="M13" s="102"/>
      <c r="N13" s="102"/>
      <c r="O13" s="102"/>
      <c r="P13" s="99"/>
      <c r="Q13" s="99"/>
      <c r="R13" s="99"/>
      <c r="S13" s="98"/>
      <c r="T13" s="98"/>
      <c r="U13" s="98"/>
      <c r="V13" s="97"/>
      <c r="Z13" s="37" t="s">
        <v>25</v>
      </c>
      <c r="AA13" s="38"/>
      <c r="AB13" s="21"/>
      <c r="AC13" s="39"/>
    </row>
    <row r="14" spans="1:29" x14ac:dyDescent="0.25">
      <c r="A14" s="107"/>
      <c r="B14" s="105"/>
      <c r="C14" s="98"/>
      <c r="D14" s="20">
        <v>6473</v>
      </c>
      <c r="E14" s="20" t="e">
        <f>VLOOKUP(D14,#REF!,2,0)</f>
        <v>#REF!</v>
      </c>
      <c r="F14" s="20" t="e">
        <f>VLOOKUP(D14,#REF!,3,0)</f>
        <v>#REF!</v>
      </c>
      <c r="G14" s="20" t="e">
        <f>VLOOKUP(D14,#REF!,4,0)</f>
        <v>#REF!</v>
      </c>
      <c r="H14" s="20" t="e">
        <f>VLOOKUP(D14,#REF!,5,0)</f>
        <v>#REF!</v>
      </c>
      <c r="I14" s="20" t="s">
        <v>12</v>
      </c>
      <c r="J14" s="98"/>
      <c r="K14" s="20" t="s">
        <v>31</v>
      </c>
      <c r="L14" s="102"/>
      <c r="M14" s="102"/>
      <c r="N14" s="102"/>
      <c r="O14" s="102"/>
      <c r="P14" s="99"/>
      <c r="Q14" s="99"/>
      <c r="R14" s="99"/>
      <c r="S14" s="98"/>
      <c r="T14" s="98"/>
      <c r="U14" s="98"/>
      <c r="V14" s="97"/>
    </row>
    <row r="15" spans="1:29" x14ac:dyDescent="0.25">
      <c r="A15" s="107"/>
      <c r="B15" s="105"/>
      <c r="C15" s="98"/>
      <c r="D15" s="20">
        <v>7812</v>
      </c>
      <c r="E15" s="20" t="e">
        <f>VLOOKUP(D15,#REF!,2,0)</f>
        <v>#REF!</v>
      </c>
      <c r="F15" s="20" t="e">
        <f>VLOOKUP(D15,#REF!,3,0)</f>
        <v>#REF!</v>
      </c>
      <c r="G15" s="20" t="e">
        <f>VLOOKUP(D15,#REF!,4,0)</f>
        <v>#REF!</v>
      </c>
      <c r="H15" s="20" t="e">
        <f>VLOOKUP(D15,#REF!,5,0)</f>
        <v>#REF!</v>
      </c>
      <c r="I15" s="20" t="s">
        <v>12</v>
      </c>
      <c r="J15" s="98"/>
      <c r="K15" s="20" t="s">
        <v>31</v>
      </c>
      <c r="L15" s="102"/>
      <c r="M15" s="102"/>
      <c r="N15" s="102"/>
      <c r="O15" s="102"/>
      <c r="P15" s="99"/>
      <c r="Q15" s="99"/>
      <c r="R15" s="99"/>
      <c r="S15" s="98"/>
      <c r="T15" s="98"/>
      <c r="U15" s="98"/>
      <c r="V15" s="97"/>
    </row>
    <row r="16" spans="1:29" x14ac:dyDescent="0.25">
      <c r="A16" s="107" t="s">
        <v>14</v>
      </c>
      <c r="B16" s="105">
        <v>40919</v>
      </c>
      <c r="C16" s="98">
        <v>1</v>
      </c>
      <c r="D16" s="20">
        <v>3808</v>
      </c>
      <c r="E16" s="20" t="e">
        <f>VLOOKUP(D16,#REF!,2,0)</f>
        <v>#REF!</v>
      </c>
      <c r="F16" s="20" t="e">
        <f>VLOOKUP(D16,#REF!,3,0)</f>
        <v>#REF!</v>
      </c>
      <c r="G16" s="20" t="e">
        <f>VLOOKUP(D16,#REF!,4,0)</f>
        <v>#REF!</v>
      </c>
      <c r="H16" s="20" t="e">
        <f>VLOOKUP(D16,#REF!,5,0)</f>
        <v>#REF!</v>
      </c>
      <c r="I16" s="20" t="s">
        <v>12</v>
      </c>
      <c r="J16" s="98" t="str">
        <f>I16</f>
        <v>VSAV</v>
      </c>
      <c r="K16" s="20" t="s">
        <v>29</v>
      </c>
      <c r="L16" s="102">
        <v>0.43194444444444446</v>
      </c>
      <c r="M16" s="102">
        <v>0.43472222222222223</v>
      </c>
      <c r="N16" s="102">
        <v>0.43888888888888888</v>
      </c>
      <c r="O16" s="102">
        <v>0.45416666666666666</v>
      </c>
      <c r="P16" s="99">
        <f>M16-L16</f>
        <v>2.7777777777777679E-3</v>
      </c>
      <c r="Q16" s="99">
        <f>N16-M16</f>
        <v>4.1666666666666519E-3</v>
      </c>
      <c r="R16" s="99">
        <f>O16-L16</f>
        <v>2.2222222222222199E-2</v>
      </c>
      <c r="S16" s="98" t="s">
        <v>66</v>
      </c>
      <c r="T16" s="98">
        <v>10</v>
      </c>
      <c r="U16" s="98" t="s">
        <v>75</v>
      </c>
      <c r="V16" s="97"/>
    </row>
    <row r="17" spans="1:22" x14ac:dyDescent="0.25">
      <c r="A17" s="107"/>
      <c r="B17" s="105"/>
      <c r="C17" s="98"/>
      <c r="D17" s="20">
        <v>3244</v>
      </c>
      <c r="E17" s="20" t="e">
        <f>VLOOKUP(D17,#REF!,2,0)</f>
        <v>#REF!</v>
      </c>
      <c r="F17" s="20" t="e">
        <f>VLOOKUP(D17,#REF!,3,0)</f>
        <v>#REF!</v>
      </c>
      <c r="G17" s="20" t="e">
        <f>VLOOKUP(D17,#REF!,4,0)</f>
        <v>#REF!</v>
      </c>
      <c r="H17" s="20" t="e">
        <f>VLOOKUP(D17,#REF!,5,0)</f>
        <v>#REF!</v>
      </c>
      <c r="I17" s="20" t="s">
        <v>12</v>
      </c>
      <c r="J17" s="98"/>
      <c r="K17" s="20" t="s">
        <v>30</v>
      </c>
      <c r="L17" s="102"/>
      <c r="M17" s="102"/>
      <c r="N17" s="102"/>
      <c r="O17" s="102"/>
      <c r="P17" s="99"/>
      <c r="Q17" s="99"/>
      <c r="R17" s="99"/>
      <c r="S17" s="98"/>
      <c r="T17" s="98"/>
      <c r="U17" s="98"/>
      <c r="V17" s="97"/>
    </row>
    <row r="18" spans="1:22" x14ac:dyDescent="0.25">
      <c r="A18" s="107"/>
      <c r="B18" s="105"/>
      <c r="C18" s="98"/>
      <c r="D18" s="20">
        <v>7813</v>
      </c>
      <c r="E18" s="20" t="e">
        <f>VLOOKUP(D18,#REF!,2,0)</f>
        <v>#REF!</v>
      </c>
      <c r="F18" s="20" t="e">
        <f>VLOOKUP(D18,#REF!,3,0)</f>
        <v>#REF!</v>
      </c>
      <c r="G18" s="20" t="e">
        <f>VLOOKUP(D18,#REF!,4,0)</f>
        <v>#REF!</v>
      </c>
      <c r="H18" s="20" t="e">
        <f>VLOOKUP(D18,#REF!,5,0)</f>
        <v>#REF!</v>
      </c>
      <c r="I18" s="20" t="s">
        <v>12</v>
      </c>
      <c r="J18" s="98"/>
      <c r="K18" s="20" t="s">
        <v>31</v>
      </c>
      <c r="L18" s="102"/>
      <c r="M18" s="102"/>
      <c r="N18" s="102"/>
      <c r="O18" s="102"/>
      <c r="P18" s="99"/>
      <c r="Q18" s="99"/>
      <c r="R18" s="99"/>
      <c r="S18" s="98"/>
      <c r="T18" s="98"/>
      <c r="U18" s="98"/>
      <c r="V18" s="97"/>
    </row>
    <row r="19" spans="1:22" x14ac:dyDescent="0.25">
      <c r="A19" s="107"/>
      <c r="B19" s="105"/>
      <c r="C19" s="98"/>
      <c r="D19" s="20">
        <v>6473</v>
      </c>
      <c r="E19" s="20" t="e">
        <f>VLOOKUP(D19,#REF!,2,0)</f>
        <v>#REF!</v>
      </c>
      <c r="F19" s="20" t="e">
        <f>VLOOKUP(D19,#REF!,3,0)</f>
        <v>#REF!</v>
      </c>
      <c r="G19" s="20" t="e">
        <f>VLOOKUP(D19,#REF!,4,0)</f>
        <v>#REF!</v>
      </c>
      <c r="H19" s="20" t="e">
        <f>VLOOKUP(D19,#REF!,5,0)</f>
        <v>#REF!</v>
      </c>
      <c r="I19" s="20" t="s">
        <v>12</v>
      </c>
      <c r="J19" s="98"/>
      <c r="K19" s="20" t="s">
        <v>31</v>
      </c>
      <c r="L19" s="102"/>
      <c r="M19" s="102"/>
      <c r="N19" s="102"/>
      <c r="O19" s="102"/>
      <c r="P19" s="99"/>
      <c r="Q19" s="99"/>
      <c r="R19" s="99"/>
      <c r="S19" s="98"/>
      <c r="T19" s="98"/>
      <c r="U19" s="98"/>
      <c r="V19" s="97"/>
    </row>
    <row r="20" spans="1:22" x14ac:dyDescent="0.25">
      <c r="A20" s="107"/>
      <c r="B20" s="105"/>
      <c r="C20" s="98"/>
      <c r="D20" s="20">
        <v>2013</v>
      </c>
      <c r="E20" s="20" t="e">
        <f>VLOOKUP(D20,#REF!,2,0)</f>
        <v>#REF!</v>
      </c>
      <c r="F20" s="20" t="e">
        <f>VLOOKUP(D20,#REF!,3,0)</f>
        <v>#REF!</v>
      </c>
      <c r="G20" s="20" t="e">
        <f>VLOOKUP(D20,#REF!,4,0)</f>
        <v>#REF!</v>
      </c>
      <c r="H20" s="20" t="e">
        <f>VLOOKUP(D20,#REF!,5,0)</f>
        <v>#REF!</v>
      </c>
      <c r="I20" s="20" t="s">
        <v>1</v>
      </c>
      <c r="J20" s="20" t="str">
        <f t="shared" ref="J20:J29" si="0">I20</f>
        <v>VPS</v>
      </c>
      <c r="K20" s="20" t="s">
        <v>29</v>
      </c>
      <c r="L20" s="102"/>
      <c r="M20" s="102"/>
      <c r="N20" s="102"/>
      <c r="O20" s="102"/>
      <c r="P20" s="99"/>
      <c r="Q20" s="99"/>
      <c r="R20" s="99"/>
      <c r="S20" s="98"/>
      <c r="T20" s="98"/>
      <c r="U20" s="98"/>
      <c r="V20" s="97"/>
    </row>
    <row r="21" spans="1:22" x14ac:dyDescent="0.25">
      <c r="A21" s="107" t="s">
        <v>14</v>
      </c>
      <c r="B21" s="105">
        <v>40919</v>
      </c>
      <c r="C21" s="98">
        <v>1</v>
      </c>
      <c r="D21" s="20">
        <v>3244</v>
      </c>
      <c r="E21" s="20" t="e">
        <f>VLOOKUP(D21,#REF!,2,0)</f>
        <v>#REF!</v>
      </c>
      <c r="F21" s="20" t="e">
        <f>VLOOKUP(D21,#REF!,3,0)</f>
        <v>#REF!</v>
      </c>
      <c r="G21" s="20" t="e">
        <f>VLOOKUP(D21,#REF!,4,0)</f>
        <v>#REF!</v>
      </c>
      <c r="H21" s="20" t="e">
        <f>VLOOKUP(D21,#REF!,5,0)</f>
        <v>#REF!</v>
      </c>
      <c r="I21" s="20" t="s">
        <v>12</v>
      </c>
      <c r="J21" s="98" t="str">
        <f t="shared" si="0"/>
        <v>VSAV</v>
      </c>
      <c r="K21" s="20" t="s">
        <v>29</v>
      </c>
      <c r="L21" s="102">
        <v>0.67986111111111114</v>
      </c>
      <c r="M21" s="102">
        <v>0.68194444444444446</v>
      </c>
      <c r="N21" s="102">
        <v>0.68402777777777779</v>
      </c>
      <c r="O21" s="102">
        <v>0.81597222222222221</v>
      </c>
      <c r="P21" s="99">
        <f>M21-L21</f>
        <v>2.0833333333333259E-3</v>
      </c>
      <c r="Q21" s="99">
        <f>N21-M21</f>
        <v>2.0833333333333259E-3</v>
      </c>
      <c r="R21" s="99">
        <f>O21-L21</f>
        <v>0.13611111111111107</v>
      </c>
      <c r="S21" s="98" t="s">
        <v>61</v>
      </c>
      <c r="T21" s="98">
        <v>74</v>
      </c>
      <c r="U21" s="98" t="s">
        <v>75</v>
      </c>
      <c r="V21" s="97"/>
    </row>
    <row r="22" spans="1:22" x14ac:dyDescent="0.25">
      <c r="A22" s="107"/>
      <c r="B22" s="105"/>
      <c r="C22" s="98"/>
      <c r="D22" s="20">
        <v>7045</v>
      </c>
      <c r="E22" s="20" t="e">
        <f>VLOOKUP(D22,#REF!,2,0)</f>
        <v>#REF!</v>
      </c>
      <c r="F22" s="20" t="e">
        <f>VLOOKUP(D22,#REF!,3,0)</f>
        <v>#REF!</v>
      </c>
      <c r="G22" s="20" t="e">
        <f>VLOOKUP(D22,#REF!,4,0)</f>
        <v>#REF!</v>
      </c>
      <c r="H22" s="20" t="e">
        <f>VLOOKUP(D22,#REF!,5,0)</f>
        <v>#REF!</v>
      </c>
      <c r="I22" s="20" t="s">
        <v>12</v>
      </c>
      <c r="J22" s="98"/>
      <c r="K22" s="20" t="s">
        <v>30</v>
      </c>
      <c r="L22" s="102"/>
      <c r="M22" s="102"/>
      <c r="N22" s="102"/>
      <c r="O22" s="102"/>
      <c r="P22" s="99"/>
      <c r="Q22" s="99"/>
      <c r="R22" s="99"/>
      <c r="S22" s="98"/>
      <c r="T22" s="98"/>
      <c r="U22" s="98"/>
      <c r="V22" s="97"/>
    </row>
    <row r="23" spans="1:22" x14ac:dyDescent="0.25">
      <c r="A23" s="107"/>
      <c r="B23" s="105"/>
      <c r="C23" s="98"/>
      <c r="D23" s="20">
        <v>7813</v>
      </c>
      <c r="E23" s="20" t="e">
        <f>VLOOKUP(D23,#REF!,2,0)</f>
        <v>#REF!</v>
      </c>
      <c r="F23" s="20" t="e">
        <f>VLOOKUP(D23,#REF!,3,0)</f>
        <v>#REF!</v>
      </c>
      <c r="G23" s="20" t="e">
        <f>VLOOKUP(D23,#REF!,4,0)</f>
        <v>#REF!</v>
      </c>
      <c r="H23" s="20" t="e">
        <f>VLOOKUP(D23,#REF!,5,0)</f>
        <v>#REF!</v>
      </c>
      <c r="I23" s="20" t="s">
        <v>12</v>
      </c>
      <c r="J23" s="98"/>
      <c r="K23" s="20" t="s">
        <v>31</v>
      </c>
      <c r="L23" s="102"/>
      <c r="M23" s="102"/>
      <c r="N23" s="102"/>
      <c r="O23" s="102"/>
      <c r="P23" s="99"/>
      <c r="Q23" s="99"/>
      <c r="R23" s="99"/>
      <c r="S23" s="98"/>
      <c r="T23" s="98"/>
      <c r="U23" s="98"/>
      <c r="V23" s="97"/>
    </row>
    <row r="24" spans="1:22" x14ac:dyDescent="0.25">
      <c r="A24" s="107"/>
      <c r="B24" s="105"/>
      <c r="C24" s="98"/>
      <c r="D24" s="20">
        <v>7032</v>
      </c>
      <c r="E24" s="20" t="e">
        <f>VLOOKUP(D24,#REF!,2,0)</f>
        <v>#REF!</v>
      </c>
      <c r="F24" s="20" t="e">
        <f>VLOOKUP(D24,#REF!,3,0)</f>
        <v>#REF!</v>
      </c>
      <c r="G24" s="20" t="e">
        <f>VLOOKUP(D24,#REF!,4,0)</f>
        <v>#REF!</v>
      </c>
      <c r="H24" s="20" t="e">
        <f>VLOOKUP(D24,#REF!,5,0)</f>
        <v>#REF!</v>
      </c>
      <c r="I24" s="20" t="s">
        <v>12</v>
      </c>
      <c r="J24" s="98"/>
      <c r="K24" s="20" t="s">
        <v>31</v>
      </c>
      <c r="L24" s="102"/>
      <c r="M24" s="102"/>
      <c r="N24" s="102"/>
      <c r="O24" s="102"/>
      <c r="P24" s="99"/>
      <c r="Q24" s="99"/>
      <c r="R24" s="99"/>
      <c r="S24" s="98"/>
      <c r="T24" s="98"/>
      <c r="U24" s="98"/>
      <c r="V24" s="97"/>
    </row>
    <row r="25" spans="1:22" x14ac:dyDescent="0.25">
      <c r="A25" s="107"/>
      <c r="B25" s="105"/>
      <c r="C25" s="98"/>
      <c r="D25" s="20">
        <v>2013</v>
      </c>
      <c r="E25" s="20" t="e">
        <f>VLOOKUP(D25,#REF!,2,0)</f>
        <v>#REF!</v>
      </c>
      <c r="F25" s="20" t="e">
        <f>VLOOKUP(D25,#REF!,3,0)</f>
        <v>#REF!</v>
      </c>
      <c r="G25" s="20" t="e">
        <f>VLOOKUP(D25,#REF!,4,0)</f>
        <v>#REF!</v>
      </c>
      <c r="H25" s="20" t="e">
        <f>VLOOKUP(D25,#REF!,5,0)</f>
        <v>#REF!</v>
      </c>
      <c r="I25" s="20" t="s">
        <v>1</v>
      </c>
      <c r="J25" s="98" t="str">
        <f t="shared" si="0"/>
        <v>VPS</v>
      </c>
      <c r="K25" s="20" t="s">
        <v>29</v>
      </c>
      <c r="L25" s="102"/>
      <c r="M25" s="102"/>
      <c r="N25" s="102"/>
      <c r="O25" s="102">
        <v>0.79583333333333339</v>
      </c>
      <c r="P25" s="99"/>
      <c r="Q25" s="99"/>
      <c r="R25" s="99">
        <f>O25-L21</f>
        <v>0.11597222222222225</v>
      </c>
      <c r="S25" s="98"/>
      <c r="T25" s="98">
        <v>4</v>
      </c>
      <c r="U25" s="98"/>
      <c r="V25" s="97"/>
    </row>
    <row r="26" spans="1:22" x14ac:dyDescent="0.25">
      <c r="A26" s="107"/>
      <c r="B26" s="105"/>
      <c r="C26" s="98"/>
      <c r="D26" s="20">
        <v>6473</v>
      </c>
      <c r="E26" s="20" t="e">
        <f>VLOOKUP(D26,#REF!,2,0)</f>
        <v>#REF!</v>
      </c>
      <c r="F26" s="20" t="e">
        <f>VLOOKUP(D26,#REF!,3,0)</f>
        <v>#REF!</v>
      </c>
      <c r="G26" s="20" t="e">
        <f>VLOOKUP(D26,#REF!,4,0)</f>
        <v>#REF!</v>
      </c>
      <c r="H26" s="20" t="e">
        <f>VLOOKUP(D26,#REF!,5,0)</f>
        <v>#REF!</v>
      </c>
      <c r="I26" s="20" t="s">
        <v>1</v>
      </c>
      <c r="J26" s="98"/>
      <c r="K26" s="20" t="s">
        <v>30</v>
      </c>
      <c r="L26" s="102"/>
      <c r="M26" s="102"/>
      <c r="N26" s="102"/>
      <c r="O26" s="102"/>
      <c r="P26" s="99"/>
      <c r="Q26" s="99"/>
      <c r="R26" s="99"/>
      <c r="S26" s="98"/>
      <c r="T26" s="98"/>
      <c r="U26" s="98"/>
      <c r="V26" s="97"/>
    </row>
    <row r="27" spans="1:22" x14ac:dyDescent="0.25">
      <c r="A27" s="107"/>
      <c r="B27" s="105"/>
      <c r="C27" s="98"/>
      <c r="D27" s="20">
        <v>7641</v>
      </c>
      <c r="E27" s="20" t="e">
        <f>VLOOKUP(D27,#REF!,2,0)</f>
        <v>#REF!</v>
      </c>
      <c r="F27" s="20" t="e">
        <f>VLOOKUP(D27,#REF!,3,0)</f>
        <v>#REF!</v>
      </c>
      <c r="G27" s="20" t="e">
        <f>VLOOKUP(D27,#REF!,4,0)</f>
        <v>#REF!</v>
      </c>
      <c r="H27" s="20" t="e">
        <f>VLOOKUP(D27,#REF!,5,0)</f>
        <v>#REF!</v>
      </c>
      <c r="I27" s="20" t="s">
        <v>1</v>
      </c>
      <c r="J27" s="98"/>
      <c r="K27" s="20" t="s">
        <v>31</v>
      </c>
      <c r="L27" s="102"/>
      <c r="M27" s="102"/>
      <c r="N27" s="102"/>
      <c r="O27" s="102"/>
      <c r="P27" s="99"/>
      <c r="Q27" s="99"/>
      <c r="R27" s="99"/>
      <c r="S27" s="98"/>
      <c r="T27" s="98"/>
      <c r="U27" s="98"/>
      <c r="V27" s="97"/>
    </row>
    <row r="28" spans="1:22" x14ac:dyDescent="0.25">
      <c r="A28" s="107"/>
      <c r="B28" s="105"/>
      <c r="C28" s="98"/>
      <c r="D28" s="20">
        <v>2156</v>
      </c>
      <c r="E28" s="20" t="e">
        <f>VLOOKUP(D28,#REF!,2,0)</f>
        <v>#REF!</v>
      </c>
      <c r="F28" s="20" t="e">
        <f>VLOOKUP(D28,#REF!,3,0)</f>
        <v>#REF!</v>
      </c>
      <c r="G28" s="20" t="e">
        <f>VLOOKUP(D28,#REF!,4,0)</f>
        <v>#REF!</v>
      </c>
      <c r="H28" s="20" t="e">
        <f>VLOOKUP(D28,#REF!,5,0)</f>
        <v>#REF!</v>
      </c>
      <c r="I28" s="20" t="s">
        <v>2</v>
      </c>
      <c r="J28" s="20" t="str">
        <f t="shared" si="0"/>
        <v>VLCG</v>
      </c>
      <c r="K28" s="20" t="s">
        <v>38</v>
      </c>
      <c r="L28" s="102"/>
      <c r="M28" s="102"/>
      <c r="N28" s="102"/>
      <c r="O28" s="102"/>
      <c r="P28" s="99"/>
      <c r="Q28" s="99"/>
      <c r="R28" s="99"/>
      <c r="S28" s="98"/>
      <c r="T28" s="98"/>
      <c r="U28" s="98"/>
      <c r="V28" s="97"/>
    </row>
    <row r="29" spans="1:22" x14ac:dyDescent="0.25">
      <c r="A29" s="107" t="s">
        <v>14</v>
      </c>
      <c r="B29" s="105">
        <v>40920</v>
      </c>
      <c r="C29" s="98">
        <v>1</v>
      </c>
      <c r="D29" s="20">
        <v>2156</v>
      </c>
      <c r="E29" s="20" t="e">
        <f>VLOOKUP(D29,#REF!,2,0)</f>
        <v>#REF!</v>
      </c>
      <c r="F29" s="20" t="e">
        <f>VLOOKUP(D29,#REF!,3,0)</f>
        <v>#REF!</v>
      </c>
      <c r="G29" s="20" t="e">
        <f>VLOOKUP(D29,#REF!,4,0)</f>
        <v>#REF!</v>
      </c>
      <c r="H29" s="20" t="e">
        <f>VLOOKUP(D29,#REF!,5,0)</f>
        <v>#REF!</v>
      </c>
      <c r="I29" s="20" t="s">
        <v>1</v>
      </c>
      <c r="J29" s="98" t="str">
        <f t="shared" si="0"/>
        <v>VPS</v>
      </c>
      <c r="K29" s="20" t="s">
        <v>29</v>
      </c>
      <c r="L29" s="102">
        <v>0.98402777777777783</v>
      </c>
      <c r="M29" s="102">
        <v>0.98819444444444438</v>
      </c>
      <c r="N29" s="102">
        <v>0.99305555555555547</v>
      </c>
      <c r="O29" s="102">
        <v>3.6805555555555557E-2</v>
      </c>
      <c r="P29" s="99">
        <f>M29-L29</f>
        <v>4.1666666666665408E-3</v>
      </c>
      <c r="Q29" s="99">
        <f>N29-M29</f>
        <v>4.8611111111110938E-3</v>
      </c>
      <c r="R29" s="99">
        <v>5.2777777777777778E-2</v>
      </c>
      <c r="S29" s="98" t="s">
        <v>65</v>
      </c>
      <c r="T29" s="98">
        <v>12</v>
      </c>
      <c r="U29" s="98" t="s">
        <v>76</v>
      </c>
      <c r="V29" s="95">
        <v>2</v>
      </c>
    </row>
    <row r="30" spans="1:22" x14ac:dyDescent="0.25">
      <c r="A30" s="107"/>
      <c r="B30" s="105"/>
      <c r="C30" s="98"/>
      <c r="D30" s="20">
        <v>8048</v>
      </c>
      <c r="E30" s="20" t="e">
        <f>VLOOKUP(D30,#REF!,2,0)</f>
        <v>#REF!</v>
      </c>
      <c r="F30" s="20" t="e">
        <f>VLOOKUP(D30,#REF!,3,0)</f>
        <v>#REF!</v>
      </c>
      <c r="G30" s="20" t="e">
        <f>VLOOKUP(D30,#REF!,4,0)</f>
        <v>#REF!</v>
      </c>
      <c r="H30" s="20" t="e">
        <f>VLOOKUP(D30,#REF!,5,0)</f>
        <v>#REF!</v>
      </c>
      <c r="I30" s="20" t="s">
        <v>1</v>
      </c>
      <c r="J30" s="98"/>
      <c r="K30" s="20" t="s">
        <v>30</v>
      </c>
      <c r="L30" s="102"/>
      <c r="M30" s="102"/>
      <c r="N30" s="102"/>
      <c r="O30" s="102"/>
      <c r="P30" s="99"/>
      <c r="Q30" s="99"/>
      <c r="R30" s="99"/>
      <c r="S30" s="98"/>
      <c r="T30" s="98"/>
      <c r="U30" s="98"/>
      <c r="V30" s="95"/>
    </row>
    <row r="31" spans="1:22" x14ac:dyDescent="0.25">
      <c r="A31" s="107"/>
      <c r="B31" s="105"/>
      <c r="C31" s="98"/>
      <c r="D31" s="20">
        <v>6473</v>
      </c>
      <c r="E31" s="20" t="e">
        <f>VLOOKUP(D31,#REF!,2,0)</f>
        <v>#REF!</v>
      </c>
      <c r="F31" s="20" t="e">
        <f>VLOOKUP(D31,#REF!,3,0)</f>
        <v>#REF!</v>
      </c>
      <c r="G31" s="20" t="e">
        <f>VLOOKUP(D31,#REF!,4,0)</f>
        <v>#REF!</v>
      </c>
      <c r="H31" s="20" t="e">
        <f>VLOOKUP(D31,#REF!,5,0)</f>
        <v>#REF!</v>
      </c>
      <c r="I31" s="20" t="s">
        <v>1</v>
      </c>
      <c r="J31" s="98"/>
      <c r="K31" s="20" t="s">
        <v>31</v>
      </c>
      <c r="L31" s="102"/>
      <c r="M31" s="102"/>
      <c r="N31" s="102"/>
      <c r="O31" s="102"/>
      <c r="P31" s="99"/>
      <c r="Q31" s="99"/>
      <c r="R31" s="99"/>
      <c r="S31" s="98"/>
      <c r="T31" s="98"/>
      <c r="U31" s="98"/>
      <c r="V31" s="95"/>
    </row>
    <row r="32" spans="1:22" x14ac:dyDescent="0.25">
      <c r="A32" s="107" t="s">
        <v>14</v>
      </c>
      <c r="B32" s="105">
        <v>40921</v>
      </c>
      <c r="C32" s="98">
        <v>1</v>
      </c>
      <c r="D32" s="20">
        <v>2013</v>
      </c>
      <c r="E32" s="20" t="e">
        <f>VLOOKUP(D32,#REF!,2,0)</f>
        <v>#REF!</v>
      </c>
      <c r="F32" s="20" t="e">
        <f>VLOOKUP(D32,#REF!,3,0)</f>
        <v>#REF!</v>
      </c>
      <c r="G32" s="20" t="e">
        <f>VLOOKUP(D32,#REF!,4,0)</f>
        <v>#REF!</v>
      </c>
      <c r="H32" s="20" t="e">
        <f>VLOOKUP(D32,#REF!,5,0)</f>
        <v>#REF!</v>
      </c>
      <c r="I32" s="20" t="s">
        <v>12</v>
      </c>
      <c r="J32" s="98" t="str">
        <f t="shared" ref="J32" si="1">I32</f>
        <v>VSAV</v>
      </c>
      <c r="K32" s="20" t="s">
        <v>29</v>
      </c>
      <c r="L32" s="102">
        <v>0.78611111111111109</v>
      </c>
      <c r="M32" s="102">
        <v>0.7895833333333333</v>
      </c>
      <c r="N32" s="102">
        <v>0.79166666666666663</v>
      </c>
      <c r="O32" s="102">
        <v>0.84166666666666667</v>
      </c>
      <c r="P32" s="99">
        <f t="shared" ref="P32:P93" si="2">M32-L32</f>
        <v>3.4722222222222099E-3</v>
      </c>
      <c r="Q32" s="99">
        <f t="shared" ref="Q32:Q93" si="3">N32-M32</f>
        <v>2.0833333333333259E-3</v>
      </c>
      <c r="R32" s="99">
        <f>O32-L32</f>
        <v>5.555555555555558E-2</v>
      </c>
      <c r="S32" s="98" t="s">
        <v>67</v>
      </c>
      <c r="T32" s="98">
        <v>68</v>
      </c>
      <c r="U32" s="98" t="s">
        <v>75</v>
      </c>
      <c r="V32" s="97"/>
    </row>
    <row r="33" spans="1:22" x14ac:dyDescent="0.25">
      <c r="A33" s="107"/>
      <c r="B33" s="105"/>
      <c r="C33" s="98"/>
      <c r="D33" s="20">
        <v>7045</v>
      </c>
      <c r="E33" s="20" t="e">
        <f>VLOOKUP(D33,#REF!,2,0)</f>
        <v>#REF!</v>
      </c>
      <c r="F33" s="20" t="e">
        <f>VLOOKUP(D33,#REF!,3,0)</f>
        <v>#REF!</v>
      </c>
      <c r="G33" s="20" t="e">
        <f>VLOOKUP(D33,#REF!,4,0)</f>
        <v>#REF!</v>
      </c>
      <c r="H33" s="20" t="e">
        <f>VLOOKUP(D33,#REF!,5,0)</f>
        <v>#REF!</v>
      </c>
      <c r="I33" s="20" t="s">
        <v>12</v>
      </c>
      <c r="J33" s="98"/>
      <c r="K33" s="20" t="s">
        <v>30</v>
      </c>
      <c r="L33" s="102"/>
      <c r="M33" s="102"/>
      <c r="N33" s="102"/>
      <c r="O33" s="102"/>
      <c r="P33" s="99"/>
      <c r="Q33" s="99"/>
      <c r="R33" s="99"/>
      <c r="S33" s="98"/>
      <c r="T33" s="98"/>
      <c r="U33" s="98"/>
      <c r="V33" s="97"/>
    </row>
    <row r="34" spans="1:22" x14ac:dyDescent="0.25">
      <c r="A34" s="107"/>
      <c r="B34" s="105"/>
      <c r="C34" s="98"/>
      <c r="D34" s="20">
        <v>6473</v>
      </c>
      <c r="E34" s="20" t="e">
        <f>VLOOKUP(D34,#REF!,2,0)</f>
        <v>#REF!</v>
      </c>
      <c r="F34" s="20" t="e">
        <f>VLOOKUP(D34,#REF!,3,0)</f>
        <v>#REF!</v>
      </c>
      <c r="G34" s="20" t="e">
        <f>VLOOKUP(D34,#REF!,4,0)</f>
        <v>#REF!</v>
      </c>
      <c r="H34" s="20" t="e">
        <f>VLOOKUP(D34,#REF!,5,0)</f>
        <v>#REF!</v>
      </c>
      <c r="I34" s="20" t="s">
        <v>12</v>
      </c>
      <c r="J34" s="98"/>
      <c r="K34" s="20" t="s">
        <v>31</v>
      </c>
      <c r="L34" s="102"/>
      <c r="M34" s="102"/>
      <c r="N34" s="102"/>
      <c r="O34" s="102"/>
      <c r="P34" s="99"/>
      <c r="Q34" s="99"/>
      <c r="R34" s="99"/>
      <c r="S34" s="98"/>
      <c r="T34" s="98"/>
      <c r="U34" s="98"/>
      <c r="V34" s="97"/>
    </row>
    <row r="35" spans="1:22" x14ac:dyDescent="0.25">
      <c r="A35" s="34" t="s">
        <v>14</v>
      </c>
      <c r="B35" s="40">
        <v>40925</v>
      </c>
      <c r="C35" s="20">
        <v>1</v>
      </c>
      <c r="D35" s="20">
        <v>7947</v>
      </c>
      <c r="E35" s="20" t="e">
        <f>VLOOKUP(D35,#REF!,2,0)</f>
        <v>#REF!</v>
      </c>
      <c r="F35" s="20" t="e">
        <f>VLOOKUP(D35,#REF!,3,0)</f>
        <v>#REF!</v>
      </c>
      <c r="G35" s="20" t="e">
        <f>VLOOKUP(D35,#REF!,4,0)</f>
        <v>#REF!</v>
      </c>
      <c r="H35" s="20" t="e">
        <f>VLOOKUP(D35,#REF!,5,0)</f>
        <v>#REF!</v>
      </c>
      <c r="I35" s="20" t="s">
        <v>37</v>
      </c>
      <c r="J35" s="20" t="str">
        <f t="shared" ref="J35:J36" si="4">I35</f>
        <v>VLSSSM</v>
      </c>
      <c r="K35" s="20" t="s">
        <v>7</v>
      </c>
      <c r="L35" s="46">
        <v>0.12222222222222223</v>
      </c>
      <c r="M35" s="46">
        <v>0.12638888888888888</v>
      </c>
      <c r="N35" s="46">
        <v>0.13402777777777777</v>
      </c>
      <c r="O35" s="46">
        <v>0.15902777777777777</v>
      </c>
      <c r="P35" s="47">
        <f t="shared" si="2"/>
        <v>4.1666666666666519E-3</v>
      </c>
      <c r="Q35" s="47">
        <f t="shared" si="3"/>
        <v>7.6388888888888895E-3</v>
      </c>
      <c r="R35" s="47">
        <f t="shared" ref="R35:R96" si="5">O35-L35</f>
        <v>3.6805555555555536E-2</v>
      </c>
      <c r="S35" s="20" t="s">
        <v>68</v>
      </c>
      <c r="T35" s="20">
        <v>20</v>
      </c>
      <c r="U35" s="20" t="s">
        <v>75</v>
      </c>
      <c r="V35" s="45"/>
    </row>
    <row r="36" spans="1:22" x14ac:dyDescent="0.25">
      <c r="A36" s="107" t="s">
        <v>14</v>
      </c>
      <c r="B36" s="105">
        <v>40925</v>
      </c>
      <c r="C36" s="98">
        <v>1</v>
      </c>
      <c r="D36" s="20">
        <v>2013</v>
      </c>
      <c r="E36" s="20" t="e">
        <f>VLOOKUP(D36,#REF!,2,0)</f>
        <v>#REF!</v>
      </c>
      <c r="F36" s="20" t="e">
        <f>VLOOKUP(D36,#REF!,3,0)</f>
        <v>#REF!</v>
      </c>
      <c r="G36" s="20" t="e">
        <f>VLOOKUP(D36,#REF!,4,0)</f>
        <v>#REF!</v>
      </c>
      <c r="H36" s="20" t="e">
        <f>VLOOKUP(D36,#REF!,5,0)</f>
        <v>#REF!</v>
      </c>
      <c r="I36" s="20" t="s">
        <v>12</v>
      </c>
      <c r="J36" s="98" t="str">
        <f t="shared" si="4"/>
        <v>VSAV</v>
      </c>
      <c r="K36" s="20" t="s">
        <v>29</v>
      </c>
      <c r="L36" s="102">
        <v>0.34166666666666662</v>
      </c>
      <c r="M36" s="102">
        <v>0.34513888888888888</v>
      </c>
      <c r="N36" s="102">
        <v>0.34930555555555554</v>
      </c>
      <c r="O36" s="102">
        <v>0.4284722222222222</v>
      </c>
      <c r="P36" s="99">
        <f t="shared" si="2"/>
        <v>3.4722222222222654E-3</v>
      </c>
      <c r="Q36" s="99">
        <f t="shared" si="3"/>
        <v>4.1666666666666519E-3</v>
      </c>
      <c r="R36" s="99">
        <f t="shared" si="5"/>
        <v>8.680555555555558E-2</v>
      </c>
      <c r="S36" s="98" t="s">
        <v>69</v>
      </c>
      <c r="T36" s="98">
        <v>75</v>
      </c>
      <c r="U36" s="98" t="s">
        <v>75</v>
      </c>
      <c r="V36" s="97"/>
    </row>
    <row r="37" spans="1:22" x14ac:dyDescent="0.25">
      <c r="A37" s="107"/>
      <c r="B37" s="105"/>
      <c r="C37" s="98"/>
      <c r="D37" s="20">
        <v>3244</v>
      </c>
      <c r="E37" s="20" t="e">
        <f>VLOOKUP(D37,#REF!,2,0)</f>
        <v>#REF!</v>
      </c>
      <c r="F37" s="20" t="e">
        <f>VLOOKUP(D37,#REF!,3,0)</f>
        <v>#REF!</v>
      </c>
      <c r="G37" s="20" t="e">
        <f>VLOOKUP(D37,#REF!,4,0)</f>
        <v>#REF!</v>
      </c>
      <c r="H37" s="20" t="e">
        <f>VLOOKUP(D37,#REF!,5,0)</f>
        <v>#REF!</v>
      </c>
      <c r="I37" s="20" t="s">
        <v>12</v>
      </c>
      <c r="J37" s="98"/>
      <c r="K37" s="20" t="s">
        <v>30</v>
      </c>
      <c r="L37" s="102"/>
      <c r="M37" s="102"/>
      <c r="N37" s="102"/>
      <c r="O37" s="102"/>
      <c r="P37" s="99"/>
      <c r="Q37" s="99"/>
      <c r="R37" s="99"/>
      <c r="S37" s="98"/>
      <c r="T37" s="98"/>
      <c r="U37" s="98"/>
      <c r="V37" s="97"/>
    </row>
    <row r="38" spans="1:22" x14ac:dyDescent="0.25">
      <c r="A38" s="107"/>
      <c r="B38" s="105"/>
      <c r="C38" s="98"/>
      <c r="D38" s="20">
        <v>7045</v>
      </c>
      <c r="E38" s="20" t="e">
        <f>VLOOKUP(D38,#REF!,2,0)</f>
        <v>#REF!</v>
      </c>
      <c r="F38" s="20" t="e">
        <f>VLOOKUP(D38,#REF!,3,0)</f>
        <v>#REF!</v>
      </c>
      <c r="G38" s="20" t="e">
        <f>VLOOKUP(D38,#REF!,4,0)</f>
        <v>#REF!</v>
      </c>
      <c r="H38" s="20" t="e">
        <f>VLOOKUP(D38,#REF!,5,0)</f>
        <v>#REF!</v>
      </c>
      <c r="I38" s="20" t="s">
        <v>12</v>
      </c>
      <c r="J38" s="98"/>
      <c r="K38" s="20" t="s">
        <v>31</v>
      </c>
      <c r="L38" s="102"/>
      <c r="M38" s="102"/>
      <c r="N38" s="102"/>
      <c r="O38" s="102"/>
      <c r="P38" s="99"/>
      <c r="Q38" s="99"/>
      <c r="R38" s="99"/>
      <c r="S38" s="98"/>
      <c r="T38" s="98"/>
      <c r="U38" s="98"/>
      <c r="V38" s="97"/>
    </row>
    <row r="39" spans="1:22" x14ac:dyDescent="0.25">
      <c r="A39" s="34" t="s">
        <v>14</v>
      </c>
      <c r="B39" s="40">
        <v>40927</v>
      </c>
      <c r="C39" s="20">
        <v>1</v>
      </c>
      <c r="D39" s="20">
        <v>2156</v>
      </c>
      <c r="E39" s="20" t="e">
        <f>VLOOKUP(D39,#REF!,2,0)</f>
        <v>#REF!</v>
      </c>
      <c r="F39" s="20" t="e">
        <f>VLOOKUP(D39,#REF!,3,0)</f>
        <v>#REF!</v>
      </c>
      <c r="G39" s="20" t="e">
        <f>VLOOKUP(D39,#REF!,4,0)</f>
        <v>#REF!</v>
      </c>
      <c r="H39" s="20" t="e">
        <f>VLOOKUP(D39,#REF!,5,0)</f>
        <v>#REF!</v>
      </c>
      <c r="I39" s="20" t="s">
        <v>2</v>
      </c>
      <c r="J39" s="20" t="str">
        <f t="shared" ref="J39:J40" si="6">I39</f>
        <v>VLCG</v>
      </c>
      <c r="K39" s="20" t="s">
        <v>38</v>
      </c>
      <c r="L39" s="46">
        <v>3.7499999999999999E-2</v>
      </c>
      <c r="M39" s="46">
        <v>4.3750000000000004E-2</v>
      </c>
      <c r="N39" s="46">
        <v>5.2777777777777778E-2</v>
      </c>
      <c r="O39" s="46">
        <v>7.9166666666666663E-2</v>
      </c>
      <c r="P39" s="47">
        <f t="shared" si="2"/>
        <v>6.2500000000000056E-3</v>
      </c>
      <c r="Q39" s="47">
        <f t="shared" si="3"/>
        <v>9.0277777777777735E-3</v>
      </c>
      <c r="R39" s="47">
        <f t="shared" si="5"/>
        <v>4.1666666666666664E-2</v>
      </c>
      <c r="S39" s="20" t="s">
        <v>64</v>
      </c>
      <c r="T39" s="20">
        <v>28</v>
      </c>
      <c r="U39" s="20" t="s">
        <v>75</v>
      </c>
      <c r="V39" s="45"/>
    </row>
    <row r="40" spans="1:22" x14ac:dyDescent="0.25">
      <c r="A40" s="107" t="s">
        <v>14</v>
      </c>
      <c r="B40" s="105">
        <v>40928</v>
      </c>
      <c r="C40" s="98">
        <v>1</v>
      </c>
      <c r="D40" s="20">
        <v>2156</v>
      </c>
      <c r="E40" s="20" t="e">
        <f>VLOOKUP(D40,#REF!,2,0)</f>
        <v>#REF!</v>
      </c>
      <c r="F40" s="20" t="e">
        <f>VLOOKUP(D40,#REF!,3,0)</f>
        <v>#REF!</v>
      </c>
      <c r="G40" s="20" t="e">
        <f>VLOOKUP(D40,#REF!,4,0)</f>
        <v>#REF!</v>
      </c>
      <c r="H40" s="20" t="e">
        <f>VLOOKUP(D40,#REF!,5,0)</f>
        <v>#REF!</v>
      </c>
      <c r="I40" s="20" t="s">
        <v>8</v>
      </c>
      <c r="J40" s="98" t="str">
        <f t="shared" si="6"/>
        <v>CCRM</v>
      </c>
      <c r="K40" s="20" t="s">
        <v>29</v>
      </c>
      <c r="L40" s="102">
        <v>0.76736111111111116</v>
      </c>
      <c r="M40" s="102">
        <v>0.77013888888888893</v>
      </c>
      <c r="N40" s="102">
        <v>0.77638888888888891</v>
      </c>
      <c r="O40" s="102">
        <v>0.79166666666666663</v>
      </c>
      <c r="P40" s="99">
        <f t="shared" si="2"/>
        <v>2.7777777777777679E-3</v>
      </c>
      <c r="Q40" s="99">
        <f t="shared" si="3"/>
        <v>6.2499999999999778E-3</v>
      </c>
      <c r="R40" s="99">
        <f t="shared" si="5"/>
        <v>2.4305555555555469E-2</v>
      </c>
      <c r="S40" s="98" t="s">
        <v>64</v>
      </c>
      <c r="T40" s="98">
        <v>20</v>
      </c>
      <c r="U40" s="98" t="s">
        <v>75</v>
      </c>
      <c r="V40" s="97"/>
    </row>
    <row r="41" spans="1:22" x14ac:dyDescent="0.25">
      <c r="A41" s="107"/>
      <c r="B41" s="105"/>
      <c r="C41" s="98"/>
      <c r="D41" s="20">
        <v>3244</v>
      </c>
      <c r="E41" s="20" t="e">
        <f>VLOOKUP(D41,#REF!,2,0)</f>
        <v>#REF!</v>
      </c>
      <c r="F41" s="20" t="e">
        <f>VLOOKUP(D41,#REF!,3,0)</f>
        <v>#REF!</v>
      </c>
      <c r="G41" s="20" t="e">
        <f>VLOOKUP(D41,#REF!,4,0)</f>
        <v>#REF!</v>
      </c>
      <c r="H41" s="20" t="e">
        <f>VLOOKUP(D41,#REF!,5,0)</f>
        <v>#REF!</v>
      </c>
      <c r="I41" s="20" t="s">
        <v>8</v>
      </c>
      <c r="J41" s="98"/>
      <c r="K41" s="20" t="s">
        <v>30</v>
      </c>
      <c r="L41" s="102"/>
      <c r="M41" s="102"/>
      <c r="N41" s="102"/>
      <c r="O41" s="102"/>
      <c r="P41" s="99"/>
      <c r="Q41" s="99"/>
      <c r="R41" s="99"/>
      <c r="S41" s="98"/>
      <c r="T41" s="98"/>
      <c r="U41" s="98"/>
      <c r="V41" s="97"/>
    </row>
    <row r="42" spans="1:22" x14ac:dyDescent="0.25">
      <c r="A42" s="107"/>
      <c r="B42" s="105"/>
      <c r="C42" s="98"/>
      <c r="D42" s="20">
        <v>6473</v>
      </c>
      <c r="E42" s="20" t="e">
        <f>VLOOKUP(D42,#REF!,2,0)</f>
        <v>#REF!</v>
      </c>
      <c r="F42" s="20" t="e">
        <f>VLOOKUP(D42,#REF!,3,0)</f>
        <v>#REF!</v>
      </c>
      <c r="G42" s="20" t="e">
        <f>VLOOKUP(D42,#REF!,4,0)</f>
        <v>#REF!</v>
      </c>
      <c r="H42" s="20" t="e">
        <f>VLOOKUP(D42,#REF!,5,0)</f>
        <v>#REF!</v>
      </c>
      <c r="I42" s="20" t="s">
        <v>8</v>
      </c>
      <c r="J42" s="98"/>
      <c r="K42" s="20" t="s">
        <v>32</v>
      </c>
      <c r="L42" s="102"/>
      <c r="M42" s="102"/>
      <c r="N42" s="102"/>
      <c r="O42" s="102"/>
      <c r="P42" s="99"/>
      <c r="Q42" s="99"/>
      <c r="R42" s="99"/>
      <c r="S42" s="98"/>
      <c r="T42" s="98"/>
      <c r="U42" s="98"/>
      <c r="V42" s="97"/>
    </row>
    <row r="43" spans="1:22" x14ac:dyDescent="0.25">
      <c r="A43" s="107"/>
      <c r="B43" s="105"/>
      <c r="C43" s="98"/>
      <c r="D43" s="20">
        <v>2013</v>
      </c>
      <c r="E43" s="20" t="e">
        <f>VLOOKUP(D43,#REF!,2,0)</f>
        <v>#REF!</v>
      </c>
      <c r="F43" s="20" t="e">
        <f>VLOOKUP(D43,#REF!,3,0)</f>
        <v>#REF!</v>
      </c>
      <c r="G43" s="20" t="e">
        <f>VLOOKUP(D43,#REF!,4,0)</f>
        <v>#REF!</v>
      </c>
      <c r="H43" s="20" t="e">
        <f>VLOOKUP(D43,#REF!,5,0)</f>
        <v>#REF!</v>
      </c>
      <c r="I43" s="20" t="s">
        <v>8</v>
      </c>
      <c r="J43" s="98"/>
      <c r="K43" s="20" t="s">
        <v>33</v>
      </c>
      <c r="L43" s="102"/>
      <c r="M43" s="102"/>
      <c r="N43" s="102"/>
      <c r="O43" s="102"/>
      <c r="P43" s="99"/>
      <c r="Q43" s="99"/>
      <c r="R43" s="99"/>
      <c r="S43" s="98"/>
      <c r="T43" s="98"/>
      <c r="U43" s="98"/>
      <c r="V43" s="97"/>
    </row>
    <row r="44" spans="1:22" x14ac:dyDescent="0.25">
      <c r="A44" s="107"/>
      <c r="B44" s="105"/>
      <c r="C44" s="98"/>
      <c r="D44" s="20">
        <v>7321</v>
      </c>
      <c r="E44" s="20" t="e">
        <f>VLOOKUP(D44,#REF!,2,0)</f>
        <v>#REF!</v>
      </c>
      <c r="F44" s="20" t="e">
        <f>VLOOKUP(D44,#REF!,3,0)</f>
        <v>#REF!</v>
      </c>
      <c r="G44" s="20" t="e">
        <f>VLOOKUP(D44,#REF!,4,0)</f>
        <v>#REF!</v>
      </c>
      <c r="H44" s="20" t="e">
        <f>VLOOKUP(D44,#REF!,5,0)</f>
        <v>#REF!</v>
      </c>
      <c r="I44" s="20" t="s">
        <v>8</v>
      </c>
      <c r="J44" s="98"/>
      <c r="K44" s="20" t="s">
        <v>35</v>
      </c>
      <c r="L44" s="102"/>
      <c r="M44" s="102"/>
      <c r="N44" s="102"/>
      <c r="O44" s="102"/>
      <c r="P44" s="99"/>
      <c r="Q44" s="99"/>
      <c r="R44" s="99"/>
      <c r="S44" s="98"/>
      <c r="T44" s="98"/>
      <c r="U44" s="98"/>
      <c r="V44" s="97"/>
    </row>
    <row r="45" spans="1:22" x14ac:dyDescent="0.25">
      <c r="A45" s="34" t="s">
        <v>14</v>
      </c>
      <c r="B45" s="40">
        <v>40928</v>
      </c>
      <c r="C45" s="20">
        <v>1</v>
      </c>
      <c r="D45" s="20">
        <v>2156</v>
      </c>
      <c r="E45" s="20" t="e">
        <f>VLOOKUP(D45,#REF!,2,0)</f>
        <v>#REF!</v>
      </c>
      <c r="F45" s="20" t="e">
        <f>VLOOKUP(D45,#REF!,3,0)</f>
        <v>#REF!</v>
      </c>
      <c r="G45" s="20" t="e">
        <f>VLOOKUP(D45,#REF!,4,0)</f>
        <v>#REF!</v>
      </c>
      <c r="H45" s="20" t="e">
        <f>VLOOKUP(D45,#REF!,5,0)</f>
        <v>#REF!</v>
      </c>
      <c r="I45" s="20" t="s">
        <v>2</v>
      </c>
      <c r="J45" s="20" t="str">
        <f t="shared" ref="J45:J106" si="7">I45</f>
        <v>VLCG</v>
      </c>
      <c r="K45" s="20" t="s">
        <v>38</v>
      </c>
      <c r="L45" s="46">
        <v>0.78749999999999998</v>
      </c>
      <c r="M45" s="46">
        <v>0.78888888888888886</v>
      </c>
      <c r="N45" s="46">
        <v>0.79166666666666663</v>
      </c>
      <c r="O45" s="46">
        <v>0.83680555555555547</v>
      </c>
      <c r="P45" s="47">
        <f t="shared" si="2"/>
        <v>1.388888888888884E-3</v>
      </c>
      <c r="Q45" s="47">
        <f t="shared" si="3"/>
        <v>2.7777777777777679E-3</v>
      </c>
      <c r="R45" s="47">
        <f t="shared" si="5"/>
        <v>4.9305555555555491E-2</v>
      </c>
      <c r="S45" s="20" t="s">
        <v>64</v>
      </c>
      <c r="T45" s="20">
        <v>20</v>
      </c>
      <c r="U45" s="20" t="s">
        <v>75</v>
      </c>
      <c r="V45" s="45"/>
    </row>
    <row r="46" spans="1:22" x14ac:dyDescent="0.25">
      <c r="A46" s="107" t="s">
        <v>14</v>
      </c>
      <c r="B46" s="105">
        <v>40932</v>
      </c>
      <c r="C46" s="98">
        <v>1</v>
      </c>
      <c r="D46" s="20">
        <v>3808</v>
      </c>
      <c r="E46" s="20" t="e">
        <f>VLOOKUP(D46,#REF!,2,0)</f>
        <v>#REF!</v>
      </c>
      <c r="F46" s="20" t="e">
        <f>VLOOKUP(D46,#REF!,3,0)</f>
        <v>#REF!</v>
      </c>
      <c r="G46" s="20" t="e">
        <f>VLOOKUP(D46,#REF!,4,0)</f>
        <v>#REF!</v>
      </c>
      <c r="H46" s="20" t="e">
        <f>VLOOKUP(D46,#REF!,5,0)</f>
        <v>#REF!</v>
      </c>
      <c r="I46" s="20" t="s">
        <v>12</v>
      </c>
      <c r="J46" s="98" t="str">
        <f t="shared" si="7"/>
        <v>VSAV</v>
      </c>
      <c r="K46" s="20" t="s">
        <v>29</v>
      </c>
      <c r="L46" s="102">
        <v>0.22083333333333333</v>
      </c>
      <c r="M46" s="102">
        <v>0.22569444444444445</v>
      </c>
      <c r="N46" s="102">
        <v>0.22777777777777777</v>
      </c>
      <c r="O46" s="102">
        <v>0.3125</v>
      </c>
      <c r="P46" s="99">
        <f t="shared" si="2"/>
        <v>4.8611111111111216E-3</v>
      </c>
      <c r="Q46" s="99">
        <f t="shared" si="3"/>
        <v>2.0833333333333259E-3</v>
      </c>
      <c r="R46" s="99">
        <f t="shared" si="5"/>
        <v>9.1666666666666674E-2</v>
      </c>
      <c r="S46" s="98" t="s">
        <v>61</v>
      </c>
      <c r="T46" s="98">
        <v>75</v>
      </c>
      <c r="U46" s="98" t="s">
        <v>76</v>
      </c>
      <c r="V46" s="95">
        <v>1</v>
      </c>
    </row>
    <row r="47" spans="1:22" x14ac:dyDescent="0.25">
      <c r="A47" s="107"/>
      <c r="B47" s="105"/>
      <c r="C47" s="98"/>
      <c r="D47" s="20">
        <v>6469</v>
      </c>
      <c r="E47" s="20" t="e">
        <f>VLOOKUP(D47,#REF!,2,0)</f>
        <v>#REF!</v>
      </c>
      <c r="F47" s="20" t="e">
        <f>VLOOKUP(D47,#REF!,3,0)</f>
        <v>#REF!</v>
      </c>
      <c r="G47" s="20" t="e">
        <f>VLOOKUP(D47,#REF!,4,0)</f>
        <v>#REF!</v>
      </c>
      <c r="H47" s="20" t="e">
        <f>VLOOKUP(D47,#REF!,5,0)</f>
        <v>#REF!</v>
      </c>
      <c r="I47" s="20" t="s">
        <v>12</v>
      </c>
      <c r="J47" s="98"/>
      <c r="K47" s="20" t="s">
        <v>30</v>
      </c>
      <c r="L47" s="102"/>
      <c r="M47" s="102"/>
      <c r="N47" s="102"/>
      <c r="O47" s="102"/>
      <c r="P47" s="99"/>
      <c r="Q47" s="99"/>
      <c r="R47" s="99"/>
      <c r="S47" s="98"/>
      <c r="T47" s="98"/>
      <c r="U47" s="98"/>
      <c r="V47" s="95"/>
    </row>
    <row r="48" spans="1:22" x14ac:dyDescent="0.25">
      <c r="A48" s="107"/>
      <c r="B48" s="105"/>
      <c r="C48" s="98"/>
      <c r="D48" s="20">
        <v>6473</v>
      </c>
      <c r="E48" s="20" t="e">
        <f>VLOOKUP(D48,#REF!,2,0)</f>
        <v>#REF!</v>
      </c>
      <c r="F48" s="20" t="e">
        <f>VLOOKUP(D48,#REF!,3,0)</f>
        <v>#REF!</v>
      </c>
      <c r="G48" s="20" t="e">
        <f>VLOOKUP(D48,#REF!,4,0)</f>
        <v>#REF!</v>
      </c>
      <c r="H48" s="20" t="e">
        <f>VLOOKUP(D48,#REF!,5,0)</f>
        <v>#REF!</v>
      </c>
      <c r="I48" s="20" t="s">
        <v>12</v>
      </c>
      <c r="J48" s="98"/>
      <c r="K48" s="20" t="s">
        <v>31</v>
      </c>
      <c r="L48" s="102"/>
      <c r="M48" s="102"/>
      <c r="N48" s="102"/>
      <c r="O48" s="102"/>
      <c r="P48" s="99"/>
      <c r="Q48" s="99"/>
      <c r="R48" s="99"/>
      <c r="S48" s="98"/>
      <c r="T48" s="98"/>
      <c r="U48" s="98"/>
      <c r="V48" s="95"/>
    </row>
    <row r="49" spans="1:22" x14ac:dyDescent="0.25">
      <c r="A49" s="107"/>
      <c r="B49" s="105"/>
      <c r="C49" s="98"/>
      <c r="D49" s="20">
        <v>3244</v>
      </c>
      <c r="E49" s="20" t="e">
        <f>VLOOKUP(D49,#REF!,2,0)</f>
        <v>#REF!</v>
      </c>
      <c r="F49" s="20" t="e">
        <f>VLOOKUP(D49,#REF!,3,0)</f>
        <v>#REF!</v>
      </c>
      <c r="G49" s="20" t="e">
        <f>VLOOKUP(D49,#REF!,4,0)</f>
        <v>#REF!</v>
      </c>
      <c r="H49" s="20" t="e">
        <f>VLOOKUP(D49,#REF!,5,0)</f>
        <v>#REF!</v>
      </c>
      <c r="I49" s="20" t="s">
        <v>1</v>
      </c>
      <c r="J49" s="98" t="str">
        <f t="shared" si="7"/>
        <v>VPS</v>
      </c>
      <c r="K49" s="20" t="s">
        <v>29</v>
      </c>
      <c r="L49" s="102"/>
      <c r="M49" s="102"/>
      <c r="N49" s="102"/>
      <c r="O49" s="102">
        <v>0.27291666666666664</v>
      </c>
      <c r="P49" s="99"/>
      <c r="Q49" s="99"/>
      <c r="R49" s="99">
        <f>O49-L46</f>
        <v>5.2083333333333315E-2</v>
      </c>
      <c r="S49" s="98"/>
      <c r="T49" s="98">
        <v>4</v>
      </c>
      <c r="U49" s="98"/>
      <c r="V49" s="95"/>
    </row>
    <row r="50" spans="1:22" x14ac:dyDescent="0.25">
      <c r="A50" s="107"/>
      <c r="B50" s="105"/>
      <c r="C50" s="98"/>
      <c r="D50" s="20">
        <v>7812</v>
      </c>
      <c r="E50" s="20" t="e">
        <f>VLOOKUP(D50,#REF!,2,0)</f>
        <v>#REF!</v>
      </c>
      <c r="F50" s="20" t="e">
        <f>VLOOKUP(D50,#REF!,3,0)</f>
        <v>#REF!</v>
      </c>
      <c r="G50" s="20" t="e">
        <f>VLOOKUP(D50,#REF!,4,0)</f>
        <v>#REF!</v>
      </c>
      <c r="H50" s="20" t="e">
        <f>VLOOKUP(D50,#REF!,5,0)</f>
        <v>#REF!</v>
      </c>
      <c r="I50" s="20" t="s">
        <v>1</v>
      </c>
      <c r="J50" s="98"/>
      <c r="K50" s="20" t="s">
        <v>30</v>
      </c>
      <c r="L50" s="102"/>
      <c r="M50" s="102"/>
      <c r="N50" s="102"/>
      <c r="O50" s="102"/>
      <c r="P50" s="99"/>
      <c r="Q50" s="99"/>
      <c r="R50" s="99"/>
      <c r="S50" s="98"/>
      <c r="T50" s="98"/>
      <c r="U50" s="98"/>
      <c r="V50" s="95"/>
    </row>
    <row r="51" spans="1:22" x14ac:dyDescent="0.25">
      <c r="A51" s="107"/>
      <c r="B51" s="105"/>
      <c r="C51" s="98"/>
      <c r="D51" s="20">
        <v>8262</v>
      </c>
      <c r="E51" s="20" t="e">
        <f>VLOOKUP(D51,#REF!,2,0)</f>
        <v>#REF!</v>
      </c>
      <c r="F51" s="20" t="e">
        <f>VLOOKUP(D51,#REF!,3,0)</f>
        <v>#REF!</v>
      </c>
      <c r="G51" s="20" t="e">
        <f>VLOOKUP(D51,#REF!,4,0)</f>
        <v>#REF!</v>
      </c>
      <c r="H51" s="20" t="e">
        <f>VLOOKUP(D51,#REF!,5,0)</f>
        <v>#REF!</v>
      </c>
      <c r="I51" s="20" t="s">
        <v>1</v>
      </c>
      <c r="J51" s="98"/>
      <c r="K51" s="20" t="s">
        <v>31</v>
      </c>
      <c r="L51" s="102"/>
      <c r="M51" s="102"/>
      <c r="N51" s="102"/>
      <c r="O51" s="102"/>
      <c r="P51" s="99"/>
      <c r="Q51" s="99"/>
      <c r="R51" s="99"/>
      <c r="S51" s="98"/>
      <c r="T51" s="98"/>
      <c r="U51" s="98"/>
      <c r="V51" s="95"/>
    </row>
    <row r="52" spans="1:22" x14ac:dyDescent="0.25">
      <c r="A52" s="107"/>
      <c r="B52" s="105"/>
      <c r="C52" s="98"/>
      <c r="D52" s="20">
        <v>2156</v>
      </c>
      <c r="E52" s="20" t="e">
        <f>VLOOKUP(D52,#REF!,2,0)</f>
        <v>#REF!</v>
      </c>
      <c r="F52" s="20" t="e">
        <f>VLOOKUP(D52,#REF!,3,0)</f>
        <v>#REF!</v>
      </c>
      <c r="G52" s="20" t="e">
        <f>VLOOKUP(D52,#REF!,4,0)</f>
        <v>#REF!</v>
      </c>
      <c r="H52" s="20" t="e">
        <f>VLOOKUP(D52,#REF!,5,0)</f>
        <v>#REF!</v>
      </c>
      <c r="I52" s="20" t="s">
        <v>2</v>
      </c>
      <c r="J52" s="20" t="str">
        <f t="shared" si="7"/>
        <v>VLCG</v>
      </c>
      <c r="K52" s="20" t="s">
        <v>38</v>
      </c>
      <c r="L52" s="102"/>
      <c r="M52" s="102"/>
      <c r="N52" s="102"/>
      <c r="O52" s="102"/>
      <c r="P52" s="99"/>
      <c r="Q52" s="99"/>
      <c r="R52" s="99"/>
      <c r="S52" s="98"/>
      <c r="T52" s="98"/>
      <c r="U52" s="98"/>
      <c r="V52" s="95"/>
    </row>
    <row r="53" spans="1:22" x14ac:dyDescent="0.25">
      <c r="A53" s="107" t="s">
        <v>14</v>
      </c>
      <c r="B53" s="105">
        <v>40933</v>
      </c>
      <c r="C53" s="98">
        <v>1</v>
      </c>
      <c r="D53" s="20">
        <v>2156</v>
      </c>
      <c r="E53" s="20" t="e">
        <f>VLOOKUP(D53,#REF!,2,0)</f>
        <v>#REF!</v>
      </c>
      <c r="F53" s="20" t="e">
        <f>VLOOKUP(D53,#REF!,3,0)</f>
        <v>#REF!</v>
      </c>
      <c r="G53" s="20" t="e">
        <f>VLOOKUP(D53,#REF!,4,0)</f>
        <v>#REF!</v>
      </c>
      <c r="H53" s="20" t="e">
        <f>VLOOKUP(D53,#REF!,5,0)</f>
        <v>#REF!</v>
      </c>
      <c r="I53" s="20" t="s">
        <v>12</v>
      </c>
      <c r="J53" s="98" t="str">
        <f t="shared" si="7"/>
        <v>VSAV</v>
      </c>
      <c r="K53" s="20" t="s">
        <v>29</v>
      </c>
      <c r="L53" s="102">
        <v>0.32569444444444445</v>
      </c>
      <c r="M53" s="102">
        <v>0.3298611111111111</v>
      </c>
      <c r="N53" s="102">
        <v>0.33333333333333331</v>
      </c>
      <c r="O53" s="102">
        <v>0.42291666666666666</v>
      </c>
      <c r="P53" s="99">
        <f t="shared" si="2"/>
        <v>4.1666666666666519E-3</v>
      </c>
      <c r="Q53" s="99">
        <f t="shared" si="3"/>
        <v>3.4722222222222099E-3</v>
      </c>
      <c r="R53" s="99">
        <f t="shared" si="5"/>
        <v>9.722222222222221E-2</v>
      </c>
      <c r="S53" s="98" t="s">
        <v>66</v>
      </c>
      <c r="T53" s="98">
        <v>74</v>
      </c>
      <c r="U53" s="98" t="s">
        <v>75</v>
      </c>
      <c r="V53" s="97"/>
    </row>
    <row r="54" spans="1:22" x14ac:dyDescent="0.25">
      <c r="A54" s="107"/>
      <c r="B54" s="105"/>
      <c r="C54" s="98"/>
      <c r="D54" s="20">
        <v>6468</v>
      </c>
      <c r="E54" s="20" t="e">
        <f>VLOOKUP(D54,#REF!,2,0)</f>
        <v>#REF!</v>
      </c>
      <c r="F54" s="20" t="e">
        <f>VLOOKUP(D54,#REF!,3,0)</f>
        <v>#REF!</v>
      </c>
      <c r="G54" s="20" t="e">
        <f>VLOOKUP(D54,#REF!,4,0)</f>
        <v>#REF!</v>
      </c>
      <c r="H54" s="20" t="e">
        <f>VLOOKUP(D54,#REF!,5,0)</f>
        <v>#REF!</v>
      </c>
      <c r="I54" s="20" t="s">
        <v>12</v>
      </c>
      <c r="J54" s="98"/>
      <c r="K54" s="20" t="s">
        <v>30</v>
      </c>
      <c r="L54" s="102"/>
      <c r="M54" s="102"/>
      <c r="N54" s="102"/>
      <c r="O54" s="102"/>
      <c r="P54" s="99"/>
      <c r="Q54" s="99"/>
      <c r="R54" s="99"/>
      <c r="S54" s="98"/>
      <c r="T54" s="98"/>
      <c r="U54" s="98"/>
      <c r="V54" s="97"/>
    </row>
    <row r="55" spans="1:22" x14ac:dyDescent="0.25">
      <c r="A55" s="107"/>
      <c r="B55" s="105"/>
      <c r="C55" s="98"/>
      <c r="D55" s="20">
        <v>7813</v>
      </c>
      <c r="E55" s="20" t="e">
        <f>VLOOKUP(D55,#REF!,2,0)</f>
        <v>#REF!</v>
      </c>
      <c r="F55" s="20" t="e">
        <f>VLOOKUP(D55,#REF!,3,0)</f>
        <v>#REF!</v>
      </c>
      <c r="G55" s="20" t="e">
        <f>VLOOKUP(D55,#REF!,4,0)</f>
        <v>#REF!</v>
      </c>
      <c r="H55" s="20" t="e">
        <f>VLOOKUP(D55,#REF!,5,0)</f>
        <v>#REF!</v>
      </c>
      <c r="I55" s="20" t="s">
        <v>12</v>
      </c>
      <c r="J55" s="98"/>
      <c r="K55" s="20" t="s">
        <v>31</v>
      </c>
      <c r="L55" s="102"/>
      <c r="M55" s="102"/>
      <c r="N55" s="102"/>
      <c r="O55" s="102"/>
      <c r="P55" s="99"/>
      <c r="Q55" s="99"/>
      <c r="R55" s="99"/>
      <c r="S55" s="98"/>
      <c r="T55" s="98"/>
      <c r="U55" s="98"/>
      <c r="V55" s="97"/>
    </row>
    <row r="56" spans="1:22" x14ac:dyDescent="0.25">
      <c r="A56" s="107"/>
      <c r="B56" s="105"/>
      <c r="C56" s="98"/>
      <c r="D56" s="20">
        <v>8048</v>
      </c>
      <c r="E56" s="20" t="e">
        <f>VLOOKUP(D56,#REF!,2,0)</f>
        <v>#REF!</v>
      </c>
      <c r="F56" s="20" t="e">
        <f>VLOOKUP(D56,#REF!,3,0)</f>
        <v>#REF!</v>
      </c>
      <c r="G56" s="20" t="e">
        <f>VLOOKUP(D56,#REF!,4,0)</f>
        <v>#REF!</v>
      </c>
      <c r="H56" s="20" t="e">
        <f>VLOOKUP(D56,#REF!,5,0)</f>
        <v>#REF!</v>
      </c>
      <c r="I56" s="20" t="s">
        <v>12</v>
      </c>
      <c r="J56" s="98"/>
      <c r="K56" s="20" t="s">
        <v>31</v>
      </c>
      <c r="L56" s="102"/>
      <c r="M56" s="102"/>
      <c r="N56" s="102"/>
      <c r="O56" s="102"/>
      <c r="P56" s="99"/>
      <c r="Q56" s="99"/>
      <c r="R56" s="99"/>
      <c r="S56" s="98"/>
      <c r="T56" s="98"/>
      <c r="U56" s="98"/>
      <c r="V56" s="97"/>
    </row>
    <row r="57" spans="1:22" x14ac:dyDescent="0.25">
      <c r="A57" s="107" t="s">
        <v>14</v>
      </c>
      <c r="B57" s="105">
        <v>40933</v>
      </c>
      <c r="C57" s="98">
        <v>1</v>
      </c>
      <c r="D57" s="20">
        <v>7045</v>
      </c>
      <c r="E57" s="20" t="e">
        <f>VLOOKUP(D57,#REF!,2,0)</f>
        <v>#REF!</v>
      </c>
      <c r="F57" s="20" t="e">
        <f>VLOOKUP(D57,#REF!,3,0)</f>
        <v>#REF!</v>
      </c>
      <c r="G57" s="20" t="e">
        <f>VLOOKUP(D57,#REF!,4,0)</f>
        <v>#REF!</v>
      </c>
      <c r="H57" s="20" t="e">
        <f>VLOOKUP(D57,#REF!,5,0)</f>
        <v>#REF!</v>
      </c>
      <c r="I57" s="20" t="s">
        <v>12</v>
      </c>
      <c r="J57" s="98" t="str">
        <f t="shared" si="7"/>
        <v>VSAV</v>
      </c>
      <c r="K57" s="98" t="s">
        <v>29</v>
      </c>
      <c r="L57" s="102">
        <v>0.76041666666666663</v>
      </c>
      <c r="M57" s="102">
        <v>0.76111111111111107</v>
      </c>
      <c r="N57" s="102">
        <v>0.76944444444444438</v>
      </c>
      <c r="O57" s="102">
        <v>0.80902777777777779</v>
      </c>
      <c r="P57" s="99">
        <f t="shared" si="2"/>
        <v>6.9444444444444198E-4</v>
      </c>
      <c r="Q57" s="99">
        <f t="shared" si="3"/>
        <v>8.3333333333333037E-3</v>
      </c>
      <c r="R57" s="99">
        <f t="shared" si="5"/>
        <v>4.861111111111116E-2</v>
      </c>
      <c r="S57" s="98" t="s">
        <v>70</v>
      </c>
      <c r="T57" s="98">
        <v>67</v>
      </c>
      <c r="U57" s="98" t="s">
        <v>75</v>
      </c>
      <c r="V57" s="97"/>
    </row>
    <row r="58" spans="1:22" x14ac:dyDescent="0.25">
      <c r="A58" s="107"/>
      <c r="B58" s="105"/>
      <c r="C58" s="98"/>
      <c r="D58" s="20">
        <v>2156</v>
      </c>
      <c r="E58" s="20" t="e">
        <f>VLOOKUP(D58,#REF!,2,0)</f>
        <v>#REF!</v>
      </c>
      <c r="F58" s="20" t="e">
        <f>VLOOKUP(D58,#REF!,3,0)</f>
        <v>#REF!</v>
      </c>
      <c r="G58" s="20" t="e">
        <f>VLOOKUP(D58,#REF!,4,0)</f>
        <v>#REF!</v>
      </c>
      <c r="H58" s="20" t="e">
        <f>VLOOKUP(D58,#REF!,5,0)</f>
        <v>#REF!</v>
      </c>
      <c r="I58" s="20" t="s">
        <v>12</v>
      </c>
      <c r="J58" s="98"/>
      <c r="K58" s="98"/>
      <c r="L58" s="102"/>
      <c r="M58" s="102"/>
      <c r="N58" s="102"/>
      <c r="O58" s="102"/>
      <c r="P58" s="99"/>
      <c r="Q58" s="99"/>
      <c r="R58" s="99"/>
      <c r="S58" s="98"/>
      <c r="T58" s="98"/>
      <c r="U58" s="98"/>
      <c r="V58" s="97"/>
    </row>
    <row r="59" spans="1:22" x14ac:dyDescent="0.25">
      <c r="A59" s="107"/>
      <c r="B59" s="105"/>
      <c r="C59" s="98"/>
      <c r="D59" s="20">
        <v>2980</v>
      </c>
      <c r="E59" s="20" t="e">
        <f>VLOOKUP(D59,#REF!,2,0)</f>
        <v>#REF!</v>
      </c>
      <c r="F59" s="20" t="e">
        <f>VLOOKUP(D59,#REF!,3,0)</f>
        <v>#REF!</v>
      </c>
      <c r="G59" s="20" t="e">
        <f>VLOOKUP(D59,#REF!,4,0)</f>
        <v>#REF!</v>
      </c>
      <c r="H59" s="20" t="e">
        <f>VLOOKUP(D59,#REF!,5,0)</f>
        <v>#REF!</v>
      </c>
      <c r="I59" s="20" t="s">
        <v>12</v>
      </c>
      <c r="J59" s="98"/>
      <c r="K59" s="98"/>
      <c r="L59" s="102"/>
      <c r="M59" s="102"/>
      <c r="N59" s="102"/>
      <c r="O59" s="102"/>
      <c r="P59" s="99"/>
      <c r="Q59" s="99"/>
      <c r="R59" s="99"/>
      <c r="S59" s="98"/>
      <c r="T59" s="98"/>
      <c r="U59" s="98"/>
      <c r="V59" s="97"/>
    </row>
    <row r="60" spans="1:22" x14ac:dyDescent="0.25">
      <c r="A60" s="107" t="s">
        <v>14</v>
      </c>
      <c r="B60" s="105">
        <v>40936</v>
      </c>
      <c r="C60" s="98">
        <v>1</v>
      </c>
      <c r="D60" s="20">
        <v>2899</v>
      </c>
      <c r="E60" s="20" t="e">
        <f>VLOOKUP(D60,#REF!,2,0)</f>
        <v>#REF!</v>
      </c>
      <c r="F60" s="20" t="e">
        <f>VLOOKUP(D60,#REF!,3,0)</f>
        <v>#REF!</v>
      </c>
      <c r="G60" s="20" t="e">
        <f>VLOOKUP(D60,#REF!,4,0)</f>
        <v>#REF!</v>
      </c>
      <c r="H60" s="20" t="e">
        <f>VLOOKUP(D60,#REF!,5,0)</f>
        <v>#REF!</v>
      </c>
      <c r="I60" s="20" t="s">
        <v>12</v>
      </c>
      <c r="J60" s="98" t="str">
        <f t="shared" si="7"/>
        <v>VSAV</v>
      </c>
      <c r="K60" s="20" t="s">
        <v>29</v>
      </c>
      <c r="L60" s="102">
        <v>0.63055555555555554</v>
      </c>
      <c r="M60" s="102">
        <v>0.63472222222222219</v>
      </c>
      <c r="N60" s="102">
        <v>0.64236111111111105</v>
      </c>
      <c r="O60" s="102">
        <v>0.68055555555555547</v>
      </c>
      <c r="P60" s="99">
        <f t="shared" si="2"/>
        <v>4.1666666666666519E-3</v>
      </c>
      <c r="Q60" s="99">
        <f t="shared" si="3"/>
        <v>7.6388888888888618E-3</v>
      </c>
      <c r="R60" s="99">
        <f t="shared" si="5"/>
        <v>4.9999999999999933E-2</v>
      </c>
      <c r="S60" s="98" t="s">
        <v>71</v>
      </c>
      <c r="T60" s="98">
        <v>35</v>
      </c>
      <c r="U60" s="98" t="s">
        <v>76</v>
      </c>
      <c r="V60" s="95">
        <v>2</v>
      </c>
    </row>
    <row r="61" spans="1:22" x14ac:dyDescent="0.25">
      <c r="A61" s="107"/>
      <c r="B61" s="105"/>
      <c r="C61" s="98"/>
      <c r="D61" s="20">
        <v>7813</v>
      </c>
      <c r="E61" s="20" t="e">
        <f>VLOOKUP(D61,#REF!,2,0)</f>
        <v>#REF!</v>
      </c>
      <c r="F61" s="20" t="e">
        <f>VLOOKUP(D61,#REF!,3,0)</f>
        <v>#REF!</v>
      </c>
      <c r="G61" s="20" t="e">
        <f>VLOOKUP(D61,#REF!,4,0)</f>
        <v>#REF!</v>
      </c>
      <c r="H61" s="20" t="e">
        <f>VLOOKUP(D61,#REF!,5,0)</f>
        <v>#REF!</v>
      </c>
      <c r="I61" s="20" t="s">
        <v>12</v>
      </c>
      <c r="J61" s="98"/>
      <c r="K61" s="20" t="s">
        <v>30</v>
      </c>
      <c r="L61" s="102"/>
      <c r="M61" s="102"/>
      <c r="N61" s="102"/>
      <c r="O61" s="102"/>
      <c r="P61" s="99"/>
      <c r="Q61" s="99"/>
      <c r="R61" s="99"/>
      <c r="S61" s="98"/>
      <c r="T61" s="98"/>
      <c r="U61" s="98"/>
      <c r="V61" s="95"/>
    </row>
    <row r="62" spans="1:22" x14ac:dyDescent="0.25">
      <c r="A62" s="107"/>
      <c r="B62" s="105"/>
      <c r="C62" s="98"/>
      <c r="D62" s="20">
        <v>7827</v>
      </c>
      <c r="E62" s="20" t="e">
        <f>VLOOKUP(D62,#REF!,2,0)</f>
        <v>#REF!</v>
      </c>
      <c r="F62" s="20" t="e">
        <f>VLOOKUP(D62,#REF!,3,0)</f>
        <v>#REF!</v>
      </c>
      <c r="G62" s="20" t="e">
        <f>VLOOKUP(D62,#REF!,4,0)</f>
        <v>#REF!</v>
      </c>
      <c r="H62" s="20" t="e">
        <f>VLOOKUP(D62,#REF!,5,0)</f>
        <v>#REF!</v>
      </c>
      <c r="I62" s="20" t="s">
        <v>12</v>
      </c>
      <c r="J62" s="98"/>
      <c r="K62" s="20" t="s">
        <v>31</v>
      </c>
      <c r="L62" s="102"/>
      <c r="M62" s="102"/>
      <c r="N62" s="102"/>
      <c r="O62" s="102"/>
      <c r="P62" s="99"/>
      <c r="Q62" s="99"/>
      <c r="R62" s="99"/>
      <c r="S62" s="98"/>
      <c r="T62" s="98"/>
      <c r="U62" s="98"/>
      <c r="V62" s="95"/>
    </row>
    <row r="63" spans="1:22" x14ac:dyDescent="0.25">
      <c r="A63" s="107" t="s">
        <v>14</v>
      </c>
      <c r="B63" s="105">
        <v>40936</v>
      </c>
      <c r="C63" s="98">
        <v>1</v>
      </c>
      <c r="D63" s="20">
        <v>2156</v>
      </c>
      <c r="E63" s="20" t="e">
        <f>VLOOKUP(D63,#REF!,2,0)</f>
        <v>#REF!</v>
      </c>
      <c r="F63" s="20" t="e">
        <f>VLOOKUP(D63,#REF!,3,0)</f>
        <v>#REF!</v>
      </c>
      <c r="G63" s="20" t="e">
        <f>VLOOKUP(D63,#REF!,4,0)</f>
        <v>#REF!</v>
      </c>
      <c r="H63" s="20" t="e">
        <f>VLOOKUP(D63,#REF!,5,0)</f>
        <v>#REF!</v>
      </c>
      <c r="I63" s="20" t="s">
        <v>8</v>
      </c>
      <c r="J63" s="98" t="str">
        <f t="shared" si="7"/>
        <v>CCRM</v>
      </c>
      <c r="K63" s="20" t="s">
        <v>29</v>
      </c>
      <c r="L63" s="102">
        <v>0.80763888888888891</v>
      </c>
      <c r="M63" s="102">
        <v>0.81111111111111101</v>
      </c>
      <c r="N63" s="102">
        <v>0.81319444444444444</v>
      </c>
      <c r="O63" s="102">
        <v>0.86249999999999993</v>
      </c>
      <c r="P63" s="99">
        <f t="shared" si="2"/>
        <v>3.4722222222220989E-3</v>
      </c>
      <c r="Q63" s="99">
        <f t="shared" si="3"/>
        <v>2.083333333333437E-3</v>
      </c>
      <c r="R63" s="99">
        <f t="shared" si="5"/>
        <v>5.4861111111111027E-2</v>
      </c>
      <c r="S63" s="98" t="s">
        <v>61</v>
      </c>
      <c r="T63" s="98">
        <v>2</v>
      </c>
      <c r="U63" s="98" t="s">
        <v>76</v>
      </c>
      <c r="V63" s="95">
        <v>2</v>
      </c>
    </row>
    <row r="64" spans="1:22" x14ac:dyDescent="0.25">
      <c r="A64" s="107"/>
      <c r="B64" s="105"/>
      <c r="C64" s="98"/>
      <c r="D64" s="20">
        <v>2980</v>
      </c>
      <c r="E64" s="20" t="e">
        <f>VLOOKUP(D64,#REF!,2,0)</f>
        <v>#REF!</v>
      </c>
      <c r="F64" s="20" t="e">
        <f>VLOOKUP(D64,#REF!,3,0)</f>
        <v>#REF!</v>
      </c>
      <c r="G64" s="20" t="e">
        <f>VLOOKUP(D64,#REF!,4,0)</f>
        <v>#REF!</v>
      </c>
      <c r="H64" s="20" t="e">
        <f>VLOOKUP(D64,#REF!,5,0)</f>
        <v>#REF!</v>
      </c>
      <c r="I64" s="20" t="s">
        <v>8</v>
      </c>
      <c r="J64" s="98"/>
      <c r="K64" s="20" t="s">
        <v>30</v>
      </c>
      <c r="L64" s="102"/>
      <c r="M64" s="102"/>
      <c r="N64" s="102"/>
      <c r="O64" s="102"/>
      <c r="P64" s="99"/>
      <c r="Q64" s="99"/>
      <c r="R64" s="99"/>
      <c r="S64" s="98"/>
      <c r="T64" s="98"/>
      <c r="U64" s="98"/>
      <c r="V64" s="95"/>
    </row>
    <row r="65" spans="1:22" x14ac:dyDescent="0.25">
      <c r="A65" s="107"/>
      <c r="B65" s="105"/>
      <c r="C65" s="98"/>
      <c r="D65" s="20">
        <v>2899</v>
      </c>
      <c r="E65" s="20" t="e">
        <f>VLOOKUP(D65,#REF!,2,0)</f>
        <v>#REF!</v>
      </c>
      <c r="F65" s="20" t="e">
        <f>VLOOKUP(D65,#REF!,3,0)</f>
        <v>#REF!</v>
      </c>
      <c r="G65" s="20" t="e">
        <f>VLOOKUP(D65,#REF!,4,0)</f>
        <v>#REF!</v>
      </c>
      <c r="H65" s="20" t="e">
        <f>VLOOKUP(D65,#REF!,5,0)</f>
        <v>#REF!</v>
      </c>
      <c r="I65" s="20" t="s">
        <v>8</v>
      </c>
      <c r="J65" s="98"/>
      <c r="K65" s="20" t="s">
        <v>32</v>
      </c>
      <c r="L65" s="102"/>
      <c r="M65" s="102"/>
      <c r="N65" s="102"/>
      <c r="O65" s="102"/>
      <c r="P65" s="99"/>
      <c r="Q65" s="99"/>
      <c r="R65" s="99"/>
      <c r="S65" s="98"/>
      <c r="T65" s="98"/>
      <c r="U65" s="98"/>
      <c r="V65" s="95"/>
    </row>
    <row r="66" spans="1:22" x14ac:dyDescent="0.25">
      <c r="A66" s="107"/>
      <c r="B66" s="105"/>
      <c r="C66" s="98"/>
      <c r="D66" s="20">
        <v>7827</v>
      </c>
      <c r="E66" s="20" t="e">
        <f>VLOOKUP(D66,#REF!,2,0)</f>
        <v>#REF!</v>
      </c>
      <c r="F66" s="20" t="e">
        <f>VLOOKUP(D66,#REF!,3,0)</f>
        <v>#REF!</v>
      </c>
      <c r="G66" s="20" t="e">
        <f>VLOOKUP(D66,#REF!,4,0)</f>
        <v>#REF!</v>
      </c>
      <c r="H66" s="20" t="e">
        <f>VLOOKUP(D66,#REF!,5,0)</f>
        <v>#REF!</v>
      </c>
      <c r="I66" s="20" t="s">
        <v>8</v>
      </c>
      <c r="J66" s="98"/>
      <c r="K66" s="20" t="s">
        <v>33</v>
      </c>
      <c r="L66" s="102"/>
      <c r="M66" s="102"/>
      <c r="N66" s="102"/>
      <c r="O66" s="102"/>
      <c r="P66" s="99"/>
      <c r="Q66" s="99"/>
      <c r="R66" s="99"/>
      <c r="S66" s="98"/>
      <c r="T66" s="98"/>
      <c r="U66" s="98"/>
      <c r="V66" s="95"/>
    </row>
    <row r="67" spans="1:22" x14ac:dyDescent="0.25">
      <c r="A67" s="107"/>
      <c r="B67" s="105"/>
      <c r="C67" s="98"/>
      <c r="D67" s="20">
        <v>7032</v>
      </c>
      <c r="E67" s="20" t="e">
        <f>VLOOKUP(D67,#REF!,2,0)</f>
        <v>#REF!</v>
      </c>
      <c r="F67" s="20" t="e">
        <f>VLOOKUP(D67,#REF!,3,0)</f>
        <v>#REF!</v>
      </c>
      <c r="G67" s="20" t="e">
        <f>VLOOKUP(D67,#REF!,4,0)</f>
        <v>#REF!</v>
      </c>
      <c r="H67" s="20" t="e">
        <f>VLOOKUP(D67,#REF!,5,0)</f>
        <v>#REF!</v>
      </c>
      <c r="I67" s="20" t="s">
        <v>8</v>
      </c>
      <c r="J67" s="98"/>
      <c r="K67" s="20" t="s">
        <v>34</v>
      </c>
      <c r="L67" s="102"/>
      <c r="M67" s="102"/>
      <c r="N67" s="102"/>
      <c r="O67" s="102"/>
      <c r="P67" s="99"/>
      <c r="Q67" s="99"/>
      <c r="R67" s="99"/>
      <c r="S67" s="98"/>
      <c r="T67" s="98"/>
      <c r="U67" s="98"/>
      <c r="V67" s="95"/>
    </row>
    <row r="68" spans="1:22" x14ac:dyDescent="0.25">
      <c r="A68" s="107"/>
      <c r="B68" s="105"/>
      <c r="C68" s="98"/>
      <c r="D68" s="20">
        <v>7045</v>
      </c>
      <c r="E68" s="20" t="e">
        <f>VLOOKUP(D68,#REF!,2,0)</f>
        <v>#REF!</v>
      </c>
      <c r="F68" s="20" t="e">
        <f>VLOOKUP(D68,#REF!,3,0)</f>
        <v>#REF!</v>
      </c>
      <c r="G68" s="20" t="e">
        <f>VLOOKUP(D68,#REF!,4,0)</f>
        <v>#REF!</v>
      </c>
      <c r="H68" s="20" t="e">
        <f>VLOOKUP(D68,#REF!,5,0)</f>
        <v>#REF!</v>
      </c>
      <c r="I68" s="20" t="s">
        <v>8</v>
      </c>
      <c r="J68" s="98"/>
      <c r="K68" s="20" t="s">
        <v>35</v>
      </c>
      <c r="L68" s="102"/>
      <c r="M68" s="102"/>
      <c r="N68" s="102"/>
      <c r="O68" s="102"/>
      <c r="P68" s="99"/>
      <c r="Q68" s="99"/>
      <c r="R68" s="99"/>
      <c r="S68" s="98"/>
      <c r="T68" s="98"/>
      <c r="U68" s="98"/>
      <c r="V68" s="95"/>
    </row>
    <row r="69" spans="1:22" x14ac:dyDescent="0.25">
      <c r="A69" s="107" t="s">
        <v>14</v>
      </c>
      <c r="B69" s="105">
        <v>40937</v>
      </c>
      <c r="C69" s="98">
        <v>1</v>
      </c>
      <c r="D69" s="20">
        <v>2899</v>
      </c>
      <c r="E69" s="20" t="e">
        <f>VLOOKUP(D69,#REF!,2,0)</f>
        <v>#REF!</v>
      </c>
      <c r="F69" s="20" t="e">
        <f>VLOOKUP(D69,#REF!,3,0)</f>
        <v>#REF!</v>
      </c>
      <c r="G69" s="20" t="e">
        <f>VLOOKUP(D69,#REF!,4,0)</f>
        <v>#REF!</v>
      </c>
      <c r="H69" s="20" t="e">
        <f>VLOOKUP(D69,#REF!,5,0)</f>
        <v>#REF!</v>
      </c>
      <c r="I69" s="20" t="s">
        <v>12</v>
      </c>
      <c r="J69" s="98" t="str">
        <f t="shared" si="7"/>
        <v>VSAV</v>
      </c>
      <c r="K69" s="20" t="s">
        <v>29</v>
      </c>
      <c r="L69" s="102">
        <v>0.76250000000000007</v>
      </c>
      <c r="M69" s="102">
        <v>0.76666666666666661</v>
      </c>
      <c r="N69" s="102">
        <v>0.76736111111111116</v>
      </c>
      <c r="O69" s="102">
        <v>0.83333333333333337</v>
      </c>
      <c r="P69" s="99">
        <f t="shared" si="2"/>
        <v>4.1666666666665408E-3</v>
      </c>
      <c r="Q69" s="99">
        <f t="shared" si="3"/>
        <v>6.94444444444553E-4</v>
      </c>
      <c r="R69" s="99">
        <f t="shared" si="5"/>
        <v>7.0833333333333304E-2</v>
      </c>
      <c r="S69" s="98" t="s">
        <v>61</v>
      </c>
      <c r="T69" s="98">
        <v>73</v>
      </c>
      <c r="U69" s="98" t="s">
        <v>76</v>
      </c>
      <c r="V69" s="95">
        <v>2</v>
      </c>
    </row>
    <row r="70" spans="1:22" x14ac:dyDescent="0.25">
      <c r="A70" s="107"/>
      <c r="B70" s="105"/>
      <c r="C70" s="98"/>
      <c r="D70" s="20">
        <v>7045</v>
      </c>
      <c r="E70" s="20" t="e">
        <f>VLOOKUP(D70,#REF!,2,0)</f>
        <v>#REF!</v>
      </c>
      <c r="F70" s="20" t="e">
        <f>VLOOKUP(D70,#REF!,3,0)</f>
        <v>#REF!</v>
      </c>
      <c r="G70" s="20" t="e">
        <f>VLOOKUP(D70,#REF!,4,0)</f>
        <v>#REF!</v>
      </c>
      <c r="H70" s="20" t="e">
        <f>VLOOKUP(D70,#REF!,5,0)</f>
        <v>#REF!</v>
      </c>
      <c r="I70" s="20" t="s">
        <v>12</v>
      </c>
      <c r="J70" s="98"/>
      <c r="K70" s="20" t="s">
        <v>30</v>
      </c>
      <c r="L70" s="102"/>
      <c r="M70" s="102"/>
      <c r="N70" s="102"/>
      <c r="O70" s="102"/>
      <c r="P70" s="99"/>
      <c r="Q70" s="99"/>
      <c r="R70" s="99"/>
      <c r="S70" s="98"/>
      <c r="T70" s="98"/>
      <c r="U70" s="98"/>
      <c r="V70" s="95"/>
    </row>
    <row r="71" spans="1:22" x14ac:dyDescent="0.25">
      <c r="A71" s="107"/>
      <c r="B71" s="105"/>
      <c r="C71" s="98"/>
      <c r="D71" s="20">
        <v>6469</v>
      </c>
      <c r="E71" s="20" t="e">
        <f>VLOOKUP(D71,#REF!,2,0)</f>
        <v>#REF!</v>
      </c>
      <c r="F71" s="20" t="e">
        <f>VLOOKUP(D71,#REF!,3,0)</f>
        <v>#REF!</v>
      </c>
      <c r="G71" s="20" t="e">
        <f>VLOOKUP(D71,#REF!,4,0)</f>
        <v>#REF!</v>
      </c>
      <c r="H71" s="20" t="e">
        <f>VLOOKUP(D71,#REF!,5,0)</f>
        <v>#REF!</v>
      </c>
      <c r="I71" s="20" t="s">
        <v>12</v>
      </c>
      <c r="J71" s="98"/>
      <c r="K71" s="20" t="s">
        <v>31</v>
      </c>
      <c r="L71" s="102"/>
      <c r="M71" s="102"/>
      <c r="N71" s="102"/>
      <c r="O71" s="102"/>
      <c r="P71" s="99"/>
      <c r="Q71" s="99"/>
      <c r="R71" s="99"/>
      <c r="S71" s="98"/>
      <c r="T71" s="98"/>
      <c r="U71" s="98"/>
      <c r="V71" s="95"/>
    </row>
    <row r="72" spans="1:22" x14ac:dyDescent="0.25">
      <c r="A72" s="107"/>
      <c r="B72" s="105"/>
      <c r="C72" s="98"/>
      <c r="D72" s="20">
        <v>7827</v>
      </c>
      <c r="E72" s="20" t="e">
        <f>VLOOKUP(D72,#REF!,2,0)</f>
        <v>#REF!</v>
      </c>
      <c r="F72" s="20" t="e">
        <f>VLOOKUP(D72,#REF!,3,0)</f>
        <v>#REF!</v>
      </c>
      <c r="G72" s="20" t="e">
        <f>VLOOKUP(D72,#REF!,4,0)</f>
        <v>#REF!</v>
      </c>
      <c r="H72" s="20" t="e">
        <f>VLOOKUP(D72,#REF!,5,0)</f>
        <v>#REF!</v>
      </c>
      <c r="I72" s="20" t="s">
        <v>12</v>
      </c>
      <c r="J72" s="98"/>
      <c r="K72" s="20" t="s">
        <v>31</v>
      </c>
      <c r="L72" s="102"/>
      <c r="M72" s="102"/>
      <c r="N72" s="102"/>
      <c r="O72" s="102"/>
      <c r="P72" s="99"/>
      <c r="Q72" s="99"/>
      <c r="R72" s="99"/>
      <c r="S72" s="98"/>
      <c r="T72" s="98"/>
      <c r="U72" s="98"/>
      <c r="V72" s="95"/>
    </row>
    <row r="73" spans="1:22" x14ac:dyDescent="0.25">
      <c r="A73" s="34" t="s">
        <v>14</v>
      </c>
      <c r="B73" s="40">
        <v>40937</v>
      </c>
      <c r="C73" s="20">
        <v>1</v>
      </c>
      <c r="D73" s="78" t="s">
        <v>72</v>
      </c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79"/>
      <c r="P73" s="79"/>
      <c r="Q73" s="79"/>
      <c r="R73" s="79"/>
      <c r="S73" s="79"/>
      <c r="T73" s="80"/>
      <c r="U73" s="20" t="s">
        <v>76</v>
      </c>
      <c r="V73" s="36">
        <v>2</v>
      </c>
    </row>
    <row r="74" spans="1:22" x14ac:dyDescent="0.25">
      <c r="A74" s="107" t="s">
        <v>14</v>
      </c>
      <c r="B74" s="105">
        <v>40937</v>
      </c>
      <c r="C74" s="98">
        <v>1</v>
      </c>
      <c r="D74" s="20">
        <v>2899</v>
      </c>
      <c r="E74" s="20" t="e">
        <f>VLOOKUP(D74,#REF!,2,0)</f>
        <v>#REF!</v>
      </c>
      <c r="F74" s="20" t="e">
        <f>VLOOKUP(D74,#REF!,3,0)</f>
        <v>#REF!</v>
      </c>
      <c r="G74" s="20" t="e">
        <f>VLOOKUP(D74,#REF!,4,0)</f>
        <v>#REF!</v>
      </c>
      <c r="H74" s="20" t="e">
        <f>VLOOKUP(D74,#REF!,5,0)</f>
        <v>#REF!</v>
      </c>
      <c r="I74" s="20" t="s">
        <v>12</v>
      </c>
      <c r="J74" s="98" t="str">
        <f t="shared" si="7"/>
        <v>VSAV</v>
      </c>
      <c r="K74" s="20" t="s">
        <v>29</v>
      </c>
      <c r="L74" s="102">
        <v>0.8569444444444444</v>
      </c>
      <c r="M74" s="102">
        <v>0.85972222222222217</v>
      </c>
      <c r="N74" s="102">
        <v>0.86736111111111114</v>
      </c>
      <c r="O74" s="102">
        <v>0.88194444444444453</v>
      </c>
      <c r="P74" s="99">
        <f t="shared" si="2"/>
        <v>2.7777777777777679E-3</v>
      </c>
      <c r="Q74" s="99">
        <f t="shared" si="3"/>
        <v>7.6388888888889728E-3</v>
      </c>
      <c r="R74" s="99">
        <f t="shared" si="5"/>
        <v>2.5000000000000133E-2</v>
      </c>
      <c r="S74" s="98" t="s">
        <v>65</v>
      </c>
      <c r="T74" s="98">
        <v>71</v>
      </c>
      <c r="U74" s="98" t="s">
        <v>76</v>
      </c>
      <c r="V74" s="95">
        <v>2</v>
      </c>
    </row>
    <row r="75" spans="1:22" x14ac:dyDescent="0.25">
      <c r="A75" s="107"/>
      <c r="B75" s="105"/>
      <c r="C75" s="98"/>
      <c r="D75" s="20">
        <v>7812</v>
      </c>
      <c r="E75" s="20" t="e">
        <f>VLOOKUP(D75,#REF!,2,0)</f>
        <v>#REF!</v>
      </c>
      <c r="F75" s="20" t="e">
        <f>VLOOKUP(D75,#REF!,3,0)</f>
        <v>#REF!</v>
      </c>
      <c r="G75" s="20" t="e">
        <f>VLOOKUP(D75,#REF!,4,0)</f>
        <v>#REF!</v>
      </c>
      <c r="H75" s="20" t="e">
        <f>VLOOKUP(D75,#REF!,5,0)</f>
        <v>#REF!</v>
      </c>
      <c r="I75" s="20" t="s">
        <v>12</v>
      </c>
      <c r="J75" s="98"/>
      <c r="K75" s="20" t="s">
        <v>30</v>
      </c>
      <c r="L75" s="102"/>
      <c r="M75" s="102"/>
      <c r="N75" s="102"/>
      <c r="O75" s="102"/>
      <c r="P75" s="99"/>
      <c r="Q75" s="99"/>
      <c r="R75" s="99"/>
      <c r="S75" s="98"/>
      <c r="T75" s="98"/>
      <c r="U75" s="98"/>
      <c r="V75" s="95"/>
    </row>
    <row r="76" spans="1:22" x14ac:dyDescent="0.25">
      <c r="A76" s="107"/>
      <c r="B76" s="105"/>
      <c r="C76" s="98"/>
      <c r="D76" s="20">
        <v>7045</v>
      </c>
      <c r="E76" s="20" t="e">
        <f>VLOOKUP(D76,#REF!,2,0)</f>
        <v>#REF!</v>
      </c>
      <c r="F76" s="20" t="e">
        <f>VLOOKUP(D76,#REF!,3,0)</f>
        <v>#REF!</v>
      </c>
      <c r="G76" s="20" t="e">
        <f>VLOOKUP(D76,#REF!,4,0)</f>
        <v>#REF!</v>
      </c>
      <c r="H76" s="20" t="e">
        <f>VLOOKUP(D76,#REF!,5,0)</f>
        <v>#REF!</v>
      </c>
      <c r="I76" s="20" t="s">
        <v>12</v>
      </c>
      <c r="J76" s="98"/>
      <c r="K76" s="20" t="s">
        <v>31</v>
      </c>
      <c r="L76" s="102"/>
      <c r="M76" s="102"/>
      <c r="N76" s="102"/>
      <c r="O76" s="102"/>
      <c r="P76" s="99"/>
      <c r="Q76" s="99"/>
      <c r="R76" s="99"/>
      <c r="S76" s="98"/>
      <c r="T76" s="98"/>
      <c r="U76" s="98"/>
      <c r="V76" s="95"/>
    </row>
    <row r="77" spans="1:22" x14ac:dyDescent="0.25">
      <c r="A77" s="107"/>
      <c r="B77" s="105"/>
      <c r="C77" s="98"/>
      <c r="D77" s="20">
        <v>7827</v>
      </c>
      <c r="E77" s="20" t="e">
        <f>VLOOKUP(D77,#REF!,2,0)</f>
        <v>#REF!</v>
      </c>
      <c r="F77" s="20" t="e">
        <f>VLOOKUP(D77,#REF!,3,0)</f>
        <v>#REF!</v>
      </c>
      <c r="G77" s="20" t="e">
        <f>VLOOKUP(D77,#REF!,4,0)</f>
        <v>#REF!</v>
      </c>
      <c r="H77" s="20" t="e">
        <f>VLOOKUP(D77,#REF!,5,0)</f>
        <v>#REF!</v>
      </c>
      <c r="I77" s="20" t="s">
        <v>12</v>
      </c>
      <c r="J77" s="98"/>
      <c r="K77" s="20" t="s">
        <v>31</v>
      </c>
      <c r="L77" s="102"/>
      <c r="M77" s="102"/>
      <c r="N77" s="102"/>
      <c r="O77" s="102"/>
      <c r="P77" s="99"/>
      <c r="Q77" s="99"/>
      <c r="R77" s="99"/>
      <c r="S77" s="98"/>
      <c r="T77" s="98"/>
      <c r="U77" s="98"/>
      <c r="V77" s="95"/>
    </row>
    <row r="78" spans="1:22" x14ac:dyDescent="0.25">
      <c r="A78" s="107" t="s">
        <v>14</v>
      </c>
      <c r="B78" s="105">
        <v>40939</v>
      </c>
      <c r="C78" s="98">
        <v>1</v>
      </c>
      <c r="D78" s="20">
        <v>2899</v>
      </c>
      <c r="E78" s="20" t="e">
        <f>VLOOKUP(D78,#REF!,2,0)</f>
        <v>#REF!</v>
      </c>
      <c r="F78" s="20" t="e">
        <f>VLOOKUP(D78,#REF!,3,0)</f>
        <v>#REF!</v>
      </c>
      <c r="G78" s="20" t="e">
        <f>VLOOKUP(D78,#REF!,4,0)</f>
        <v>#REF!</v>
      </c>
      <c r="H78" s="20" t="e">
        <f>VLOOKUP(D78,#REF!,5,0)</f>
        <v>#REF!</v>
      </c>
      <c r="I78" s="20" t="s">
        <v>12</v>
      </c>
      <c r="J78" s="98" t="str">
        <f t="shared" si="7"/>
        <v>VSAV</v>
      </c>
      <c r="K78" s="20" t="s">
        <v>29</v>
      </c>
      <c r="L78" s="102">
        <v>5.5555555555555558E-3</v>
      </c>
      <c r="M78" s="102">
        <v>1.1111111111111112E-2</v>
      </c>
      <c r="N78" s="102">
        <v>1.1805555555555555E-2</v>
      </c>
      <c r="O78" s="102">
        <v>8.6805555555555566E-2</v>
      </c>
      <c r="P78" s="99">
        <f t="shared" si="2"/>
        <v>5.5555555555555558E-3</v>
      </c>
      <c r="Q78" s="99">
        <f t="shared" si="3"/>
        <v>6.9444444444444371E-4</v>
      </c>
      <c r="R78" s="99">
        <f t="shared" si="5"/>
        <v>8.1250000000000017E-2</v>
      </c>
      <c r="S78" s="98" t="s">
        <v>61</v>
      </c>
      <c r="T78" s="98">
        <v>86</v>
      </c>
      <c r="U78" s="98" t="s">
        <v>76</v>
      </c>
      <c r="V78" s="95">
        <v>2</v>
      </c>
    </row>
    <row r="79" spans="1:22" x14ac:dyDescent="0.25">
      <c r="A79" s="107"/>
      <c r="B79" s="105"/>
      <c r="C79" s="98"/>
      <c r="D79" s="20">
        <v>7045</v>
      </c>
      <c r="E79" s="20" t="e">
        <f>VLOOKUP(D79,#REF!,2,0)</f>
        <v>#REF!</v>
      </c>
      <c r="F79" s="20" t="e">
        <f>VLOOKUP(D79,#REF!,3,0)</f>
        <v>#REF!</v>
      </c>
      <c r="G79" s="20" t="e">
        <f>VLOOKUP(D79,#REF!,4,0)</f>
        <v>#REF!</v>
      </c>
      <c r="H79" s="20" t="e">
        <f>VLOOKUP(D79,#REF!,5,0)</f>
        <v>#REF!</v>
      </c>
      <c r="I79" s="20" t="s">
        <v>12</v>
      </c>
      <c r="J79" s="98"/>
      <c r="K79" s="20" t="s">
        <v>30</v>
      </c>
      <c r="L79" s="102"/>
      <c r="M79" s="102"/>
      <c r="N79" s="102"/>
      <c r="O79" s="102"/>
      <c r="P79" s="99"/>
      <c r="Q79" s="99"/>
      <c r="R79" s="99"/>
      <c r="S79" s="98"/>
      <c r="T79" s="98"/>
      <c r="U79" s="98"/>
      <c r="V79" s="95"/>
    </row>
    <row r="80" spans="1:22" x14ac:dyDescent="0.25">
      <c r="A80" s="107"/>
      <c r="B80" s="105"/>
      <c r="C80" s="98"/>
      <c r="D80" s="20">
        <v>7827</v>
      </c>
      <c r="E80" s="20" t="e">
        <f>VLOOKUP(D80,#REF!,2,0)</f>
        <v>#REF!</v>
      </c>
      <c r="F80" s="20" t="e">
        <f>VLOOKUP(D80,#REF!,3,0)</f>
        <v>#REF!</v>
      </c>
      <c r="G80" s="20" t="e">
        <f>VLOOKUP(D80,#REF!,4,0)</f>
        <v>#REF!</v>
      </c>
      <c r="H80" s="20" t="e">
        <f>VLOOKUP(D80,#REF!,5,0)</f>
        <v>#REF!</v>
      </c>
      <c r="I80" s="20" t="s">
        <v>12</v>
      </c>
      <c r="J80" s="98"/>
      <c r="K80" s="20" t="s">
        <v>31</v>
      </c>
      <c r="L80" s="102"/>
      <c r="M80" s="102"/>
      <c r="N80" s="102"/>
      <c r="O80" s="102"/>
      <c r="P80" s="99"/>
      <c r="Q80" s="99"/>
      <c r="R80" s="99"/>
      <c r="S80" s="98"/>
      <c r="T80" s="98"/>
      <c r="U80" s="98"/>
      <c r="V80" s="95"/>
    </row>
    <row r="81" spans="1:22" ht="15.75" thickBot="1" x14ac:dyDescent="0.3">
      <c r="A81" s="108"/>
      <c r="B81" s="106"/>
      <c r="C81" s="101"/>
      <c r="D81" s="21">
        <v>7947</v>
      </c>
      <c r="E81" s="21" t="e">
        <f>VLOOKUP(D81,#REF!,2,0)</f>
        <v>#REF!</v>
      </c>
      <c r="F81" s="21" t="e">
        <f>VLOOKUP(D81,#REF!,3,0)</f>
        <v>#REF!</v>
      </c>
      <c r="G81" s="21" t="e">
        <f>VLOOKUP(D81,#REF!,4,0)</f>
        <v>#REF!</v>
      </c>
      <c r="H81" s="21" t="e">
        <f>VLOOKUP(D81,#REF!,5,0)</f>
        <v>#REF!</v>
      </c>
      <c r="I81" s="21" t="s">
        <v>12</v>
      </c>
      <c r="J81" s="101"/>
      <c r="K81" s="21" t="s">
        <v>31</v>
      </c>
      <c r="L81" s="103"/>
      <c r="M81" s="103"/>
      <c r="N81" s="103"/>
      <c r="O81" s="103"/>
      <c r="P81" s="104"/>
      <c r="Q81" s="104"/>
      <c r="R81" s="104"/>
      <c r="S81" s="101"/>
      <c r="T81" s="101"/>
      <c r="U81" s="101"/>
      <c r="V81" s="96"/>
    </row>
    <row r="82" spans="1:22" ht="15.75" thickBot="1" x14ac:dyDescent="0.3">
      <c r="A82" s="110" t="s">
        <v>15</v>
      </c>
      <c r="C82" s="27">
        <v>1</v>
      </c>
      <c r="E82" s="11" t="e">
        <f>VLOOKUP(D82,#REF!,2,0)</f>
        <v>#REF!</v>
      </c>
      <c r="F82" s="11" t="e">
        <f>VLOOKUP(D82,#REF!,3,0)</f>
        <v>#REF!</v>
      </c>
      <c r="G82" s="11" t="e">
        <f>VLOOKUP(D82,#REF!,4,0)</f>
        <v>#REF!</v>
      </c>
      <c r="H82" s="11" t="e">
        <f>VLOOKUP(D82,#REF!,5,0)</f>
        <v>#REF!</v>
      </c>
      <c r="I82" s="11" t="s">
        <v>12</v>
      </c>
      <c r="J82" s="113" t="str">
        <f t="shared" si="7"/>
        <v>VSAV</v>
      </c>
      <c r="P82" s="43">
        <f t="shared" si="2"/>
        <v>0</v>
      </c>
      <c r="Q82" s="43">
        <f t="shared" si="3"/>
        <v>0</v>
      </c>
      <c r="R82" s="43">
        <f t="shared" si="5"/>
        <v>0</v>
      </c>
    </row>
    <row r="83" spans="1:22" ht="15.75" thickBot="1" x14ac:dyDescent="0.3">
      <c r="A83" s="111"/>
      <c r="C83" s="44">
        <v>1</v>
      </c>
      <c r="E83" s="11" t="e">
        <f>VLOOKUP(D83,#REF!,2,0)</f>
        <v>#REF!</v>
      </c>
      <c r="F83" s="11" t="e">
        <f>VLOOKUP(D83,#REF!,3,0)</f>
        <v>#REF!</v>
      </c>
      <c r="G83" s="11" t="e">
        <f>VLOOKUP(D83,#REF!,4,0)</f>
        <v>#REF!</v>
      </c>
      <c r="H83" s="11" t="e">
        <f>VLOOKUP(D83,#REF!,5,0)</f>
        <v>#REF!</v>
      </c>
      <c r="I83" s="88" t="s">
        <v>12</v>
      </c>
      <c r="J83" s="114"/>
      <c r="P83" s="42">
        <f t="shared" si="2"/>
        <v>0</v>
      </c>
      <c r="Q83" s="42">
        <f t="shared" si="3"/>
        <v>0</v>
      </c>
      <c r="R83" s="43">
        <f t="shared" si="5"/>
        <v>0</v>
      </c>
    </row>
    <row r="84" spans="1:22" ht="15.75" thickBot="1" x14ac:dyDescent="0.3">
      <c r="A84" s="111"/>
      <c r="C84" s="44">
        <v>1</v>
      </c>
      <c r="E84" s="11" t="e">
        <f>VLOOKUP(D84,#REF!,2,0)</f>
        <v>#REF!</v>
      </c>
      <c r="F84" s="11" t="e">
        <f>VLOOKUP(D84,#REF!,3,0)</f>
        <v>#REF!</v>
      </c>
      <c r="G84" s="11" t="e">
        <f>VLOOKUP(D84,#REF!,4,0)</f>
        <v>#REF!</v>
      </c>
      <c r="H84" s="11" t="e">
        <f>VLOOKUP(D84,#REF!,5,0)</f>
        <v>#REF!</v>
      </c>
      <c r="I84" s="88" t="s">
        <v>12</v>
      </c>
      <c r="J84" s="114"/>
      <c r="P84" s="42">
        <f t="shared" si="2"/>
        <v>0</v>
      </c>
      <c r="Q84" s="42">
        <f t="shared" si="3"/>
        <v>0</v>
      </c>
      <c r="R84" s="43">
        <f t="shared" si="5"/>
        <v>0</v>
      </c>
    </row>
    <row r="85" spans="1:22" ht="15.75" thickBot="1" x14ac:dyDescent="0.3">
      <c r="A85" s="111"/>
      <c r="C85" s="44">
        <v>1</v>
      </c>
      <c r="E85" s="11" t="e">
        <f>VLOOKUP(D85,#REF!,2,0)</f>
        <v>#REF!</v>
      </c>
      <c r="F85" s="11" t="e">
        <f>VLOOKUP(D85,#REF!,3,0)</f>
        <v>#REF!</v>
      </c>
      <c r="G85" s="11" t="e">
        <f>VLOOKUP(D85,#REF!,4,0)</f>
        <v>#REF!</v>
      </c>
      <c r="H85" s="11" t="e">
        <f>VLOOKUP(D85,#REF!,5,0)</f>
        <v>#REF!</v>
      </c>
      <c r="I85" s="88" t="s">
        <v>12</v>
      </c>
      <c r="J85" s="114"/>
      <c r="P85" s="42">
        <f t="shared" si="2"/>
        <v>0</v>
      </c>
      <c r="Q85" s="42">
        <f t="shared" si="3"/>
        <v>0</v>
      </c>
      <c r="R85" s="43">
        <f t="shared" si="5"/>
        <v>0</v>
      </c>
    </row>
    <row r="86" spans="1:22" ht="15.75" thickBot="1" x14ac:dyDescent="0.3">
      <c r="A86" s="111"/>
      <c r="C86" s="44">
        <v>1</v>
      </c>
      <c r="E86" s="11" t="e">
        <f>VLOOKUP(D86,#REF!,2,0)</f>
        <v>#REF!</v>
      </c>
      <c r="F86" s="11" t="e">
        <f>VLOOKUP(D86,#REF!,3,0)</f>
        <v>#REF!</v>
      </c>
      <c r="G86" s="11" t="e">
        <f>VLOOKUP(D86,#REF!,4,0)</f>
        <v>#REF!</v>
      </c>
      <c r="H86" s="11" t="e">
        <f>VLOOKUP(D86,#REF!,5,0)</f>
        <v>#REF!</v>
      </c>
      <c r="I86" s="88" t="s">
        <v>12</v>
      </c>
      <c r="J86" s="114"/>
      <c r="P86" s="42">
        <f t="shared" si="2"/>
        <v>0</v>
      </c>
      <c r="Q86" s="42">
        <f t="shared" si="3"/>
        <v>0</v>
      </c>
      <c r="R86" s="43">
        <f t="shared" si="5"/>
        <v>0</v>
      </c>
    </row>
    <row r="87" spans="1:22" ht="15.75" thickBot="1" x14ac:dyDescent="0.3">
      <c r="A87" s="112"/>
      <c r="C87" s="44">
        <v>1</v>
      </c>
      <c r="E87" s="11" t="e">
        <f>VLOOKUP(D87,#REF!,2,0)</f>
        <v>#REF!</v>
      </c>
      <c r="F87" s="11" t="e">
        <f>VLOOKUP(D87,#REF!,3,0)</f>
        <v>#REF!</v>
      </c>
      <c r="G87" s="11" t="e">
        <f>VLOOKUP(D87,#REF!,4,0)</f>
        <v>#REF!</v>
      </c>
      <c r="H87" s="11" t="e">
        <f>VLOOKUP(D87,#REF!,5,0)</f>
        <v>#REF!</v>
      </c>
      <c r="I87" s="88" t="s">
        <v>12</v>
      </c>
      <c r="J87" s="115"/>
      <c r="P87" s="42">
        <f t="shared" si="2"/>
        <v>0</v>
      </c>
      <c r="Q87" s="42">
        <f t="shared" si="3"/>
        <v>0</v>
      </c>
      <c r="R87" s="43">
        <f t="shared" si="5"/>
        <v>0</v>
      </c>
    </row>
    <row r="88" spans="1:22" ht="15.75" thickBot="1" x14ac:dyDescent="0.3">
      <c r="A88" s="110" t="s">
        <v>15</v>
      </c>
      <c r="C88" s="44">
        <v>1</v>
      </c>
      <c r="E88" s="11" t="e">
        <f>VLOOKUP(D88,#REF!,2,0)</f>
        <v>#REF!</v>
      </c>
      <c r="F88" s="11" t="e">
        <f>VLOOKUP(D88,#REF!,3,0)</f>
        <v>#REF!</v>
      </c>
      <c r="G88" s="11" t="e">
        <f>VLOOKUP(D88,#REF!,4,0)</f>
        <v>#REF!</v>
      </c>
      <c r="H88" s="11" t="e">
        <f>VLOOKUP(D88,#REF!,5,0)</f>
        <v>#REF!</v>
      </c>
      <c r="I88" s="11" t="s">
        <v>1</v>
      </c>
      <c r="J88" s="113" t="str">
        <f t="shared" si="7"/>
        <v>VPS</v>
      </c>
      <c r="P88" s="42">
        <f t="shared" si="2"/>
        <v>0</v>
      </c>
      <c r="Q88" s="42">
        <f t="shared" si="3"/>
        <v>0</v>
      </c>
      <c r="R88" s="43">
        <f t="shared" si="5"/>
        <v>0</v>
      </c>
    </row>
    <row r="89" spans="1:22" ht="15.75" thickBot="1" x14ac:dyDescent="0.3">
      <c r="A89" s="111"/>
      <c r="C89" s="44">
        <v>1</v>
      </c>
      <c r="E89" s="11" t="e">
        <f>VLOOKUP(D89,#REF!,2,0)</f>
        <v>#REF!</v>
      </c>
      <c r="F89" s="11" t="e">
        <f>VLOOKUP(D89,#REF!,3,0)</f>
        <v>#REF!</v>
      </c>
      <c r="G89" s="11" t="e">
        <f>VLOOKUP(D89,#REF!,4,0)</f>
        <v>#REF!</v>
      </c>
      <c r="H89" s="11" t="e">
        <f>VLOOKUP(D89,#REF!,5,0)</f>
        <v>#REF!</v>
      </c>
      <c r="I89" s="88" t="s">
        <v>1</v>
      </c>
      <c r="J89" s="114"/>
      <c r="P89" s="42">
        <f t="shared" si="2"/>
        <v>0</v>
      </c>
      <c r="Q89" s="42">
        <f t="shared" si="3"/>
        <v>0</v>
      </c>
      <c r="R89" s="43">
        <f t="shared" si="5"/>
        <v>0</v>
      </c>
    </row>
    <row r="90" spans="1:22" ht="15.75" thickBot="1" x14ac:dyDescent="0.3">
      <c r="A90" s="111"/>
      <c r="C90" s="44">
        <v>1</v>
      </c>
      <c r="E90" s="11" t="e">
        <f>VLOOKUP(D90,#REF!,2,0)</f>
        <v>#REF!</v>
      </c>
      <c r="F90" s="11" t="e">
        <f>VLOOKUP(D90,#REF!,3,0)</f>
        <v>#REF!</v>
      </c>
      <c r="G90" s="11" t="e">
        <f>VLOOKUP(D90,#REF!,4,0)</f>
        <v>#REF!</v>
      </c>
      <c r="H90" s="11" t="e">
        <f>VLOOKUP(D90,#REF!,5,0)</f>
        <v>#REF!</v>
      </c>
      <c r="I90" s="88" t="s">
        <v>1</v>
      </c>
      <c r="J90" s="114"/>
      <c r="P90" s="42">
        <f t="shared" si="2"/>
        <v>0</v>
      </c>
      <c r="Q90" s="42">
        <f t="shared" si="3"/>
        <v>0</v>
      </c>
      <c r="R90" s="43">
        <f t="shared" si="5"/>
        <v>0</v>
      </c>
    </row>
    <row r="91" spans="1:22" ht="15.75" thickBot="1" x14ac:dyDescent="0.3">
      <c r="A91" s="111"/>
      <c r="C91" s="44">
        <v>1</v>
      </c>
      <c r="E91" s="11" t="e">
        <f>VLOOKUP(D91,#REF!,2,0)</f>
        <v>#REF!</v>
      </c>
      <c r="F91" s="11" t="e">
        <f>VLOOKUP(D91,#REF!,3,0)</f>
        <v>#REF!</v>
      </c>
      <c r="G91" s="11" t="e">
        <f>VLOOKUP(D91,#REF!,4,0)</f>
        <v>#REF!</v>
      </c>
      <c r="H91" s="11" t="e">
        <f>VLOOKUP(D91,#REF!,5,0)</f>
        <v>#REF!</v>
      </c>
      <c r="I91" s="88" t="s">
        <v>1</v>
      </c>
      <c r="J91" s="114"/>
      <c r="P91" s="42">
        <f t="shared" si="2"/>
        <v>0</v>
      </c>
      <c r="Q91" s="42">
        <f t="shared" si="3"/>
        <v>0</v>
      </c>
      <c r="R91" s="43">
        <f t="shared" si="5"/>
        <v>0</v>
      </c>
    </row>
    <row r="92" spans="1:22" ht="15.75" thickBot="1" x14ac:dyDescent="0.3">
      <c r="A92" s="111"/>
      <c r="C92" s="44">
        <v>1</v>
      </c>
      <c r="E92" s="11" t="e">
        <f>VLOOKUP(D92,#REF!,2,0)</f>
        <v>#REF!</v>
      </c>
      <c r="F92" s="11" t="e">
        <f>VLOOKUP(D92,#REF!,3,0)</f>
        <v>#REF!</v>
      </c>
      <c r="G92" s="11" t="e">
        <f>VLOOKUP(D92,#REF!,4,0)</f>
        <v>#REF!</v>
      </c>
      <c r="H92" s="11" t="e">
        <f>VLOOKUP(D92,#REF!,5,0)</f>
        <v>#REF!</v>
      </c>
      <c r="I92" s="88" t="s">
        <v>1</v>
      </c>
      <c r="J92" s="114"/>
      <c r="P92" s="42">
        <f t="shared" si="2"/>
        <v>0</v>
      </c>
      <c r="Q92" s="42">
        <f t="shared" si="3"/>
        <v>0</v>
      </c>
      <c r="R92" s="43">
        <f t="shared" si="5"/>
        <v>0</v>
      </c>
    </row>
    <row r="93" spans="1:22" ht="15.75" thickBot="1" x14ac:dyDescent="0.3">
      <c r="A93" s="112"/>
      <c r="C93" s="44">
        <v>1</v>
      </c>
      <c r="E93" s="11" t="e">
        <f>VLOOKUP(D93,#REF!,2,0)</f>
        <v>#REF!</v>
      </c>
      <c r="F93" s="11" t="e">
        <f>VLOOKUP(D93,#REF!,3,0)</f>
        <v>#REF!</v>
      </c>
      <c r="G93" s="11" t="e">
        <f>VLOOKUP(D93,#REF!,4,0)</f>
        <v>#REF!</v>
      </c>
      <c r="H93" s="11" t="e">
        <f>VLOOKUP(D93,#REF!,5,0)</f>
        <v>#REF!</v>
      </c>
      <c r="I93" s="88" t="s">
        <v>1</v>
      </c>
      <c r="J93" s="115"/>
      <c r="P93" s="42">
        <f t="shared" si="2"/>
        <v>0</v>
      </c>
      <c r="Q93" s="42">
        <f t="shared" si="3"/>
        <v>0</v>
      </c>
      <c r="R93" s="43">
        <f t="shared" si="5"/>
        <v>0</v>
      </c>
    </row>
    <row r="94" spans="1:22" ht="15.75" thickBot="1" x14ac:dyDescent="0.3">
      <c r="A94" s="110" t="s">
        <v>15</v>
      </c>
      <c r="C94" s="44">
        <v>1</v>
      </c>
      <c r="E94" s="11" t="e">
        <f>VLOOKUP(D94,#REF!,2,0)</f>
        <v>#REF!</v>
      </c>
      <c r="F94" s="11" t="e">
        <f>VLOOKUP(D94,#REF!,3,0)</f>
        <v>#REF!</v>
      </c>
      <c r="G94" s="11" t="e">
        <f>VLOOKUP(D94,#REF!,4,0)</f>
        <v>#REF!</v>
      </c>
      <c r="H94" s="11" t="e">
        <f>VLOOKUP(D94,#REF!,5,0)</f>
        <v>#REF!</v>
      </c>
      <c r="I94" s="11" t="s">
        <v>8</v>
      </c>
      <c r="J94" s="113" t="str">
        <f t="shared" si="7"/>
        <v>CCRM</v>
      </c>
      <c r="P94" s="42">
        <f t="shared" ref="P94:P157" si="8">M94-L94</f>
        <v>0</v>
      </c>
      <c r="Q94" s="42">
        <f t="shared" ref="Q94:Q157" si="9">N94-M94</f>
        <v>0</v>
      </c>
      <c r="R94" s="43">
        <f t="shared" si="5"/>
        <v>0</v>
      </c>
    </row>
    <row r="95" spans="1:22" ht="15.75" thickBot="1" x14ac:dyDescent="0.3">
      <c r="A95" s="111"/>
      <c r="C95" s="44">
        <v>1</v>
      </c>
      <c r="E95" s="11" t="e">
        <f>VLOOKUP(D95,#REF!,2,0)</f>
        <v>#REF!</v>
      </c>
      <c r="F95" s="11" t="e">
        <f>VLOOKUP(D95,#REF!,3,0)</f>
        <v>#REF!</v>
      </c>
      <c r="G95" s="11" t="e">
        <f>VLOOKUP(D95,#REF!,4,0)</f>
        <v>#REF!</v>
      </c>
      <c r="H95" s="11" t="e">
        <f>VLOOKUP(D95,#REF!,5,0)</f>
        <v>#REF!</v>
      </c>
      <c r="I95" s="88" t="s">
        <v>8</v>
      </c>
      <c r="J95" s="114"/>
      <c r="P95" s="42">
        <f t="shared" si="8"/>
        <v>0</v>
      </c>
      <c r="Q95" s="42">
        <f t="shared" si="9"/>
        <v>0</v>
      </c>
      <c r="R95" s="43">
        <f t="shared" si="5"/>
        <v>0</v>
      </c>
    </row>
    <row r="96" spans="1:22" ht="15.75" thickBot="1" x14ac:dyDescent="0.3">
      <c r="A96" s="111"/>
      <c r="C96" s="44">
        <v>1</v>
      </c>
      <c r="E96" s="11" t="e">
        <f>VLOOKUP(D96,#REF!,2,0)</f>
        <v>#REF!</v>
      </c>
      <c r="F96" s="11" t="e">
        <f>VLOOKUP(D96,#REF!,3,0)</f>
        <v>#REF!</v>
      </c>
      <c r="G96" s="11" t="e">
        <f>VLOOKUP(D96,#REF!,4,0)</f>
        <v>#REF!</v>
      </c>
      <c r="H96" s="11" t="e">
        <f>VLOOKUP(D96,#REF!,5,0)</f>
        <v>#REF!</v>
      </c>
      <c r="I96" s="88" t="s">
        <v>8</v>
      </c>
      <c r="J96" s="114"/>
      <c r="P96" s="42">
        <f t="shared" si="8"/>
        <v>0</v>
      </c>
      <c r="Q96" s="42">
        <f t="shared" si="9"/>
        <v>0</v>
      </c>
      <c r="R96" s="43">
        <f t="shared" si="5"/>
        <v>0</v>
      </c>
    </row>
    <row r="97" spans="1:18" ht="15.75" thickBot="1" x14ac:dyDescent="0.3">
      <c r="A97" s="111"/>
      <c r="C97" s="44">
        <v>1</v>
      </c>
      <c r="E97" s="11" t="e">
        <f>VLOOKUP(D97,#REF!,2,0)</f>
        <v>#REF!</v>
      </c>
      <c r="F97" s="11" t="e">
        <f>VLOOKUP(D97,#REF!,3,0)</f>
        <v>#REF!</v>
      </c>
      <c r="G97" s="11" t="e">
        <f>VLOOKUP(D97,#REF!,4,0)</f>
        <v>#REF!</v>
      </c>
      <c r="H97" s="11" t="e">
        <f>VLOOKUP(D97,#REF!,5,0)</f>
        <v>#REF!</v>
      </c>
      <c r="I97" s="88" t="s">
        <v>8</v>
      </c>
      <c r="J97" s="114"/>
      <c r="P97" s="42">
        <f t="shared" si="8"/>
        <v>0</v>
      </c>
      <c r="Q97" s="42">
        <f t="shared" si="9"/>
        <v>0</v>
      </c>
      <c r="R97" s="43">
        <f t="shared" ref="R97:R160" si="10">O97-L97</f>
        <v>0</v>
      </c>
    </row>
    <row r="98" spans="1:18" ht="15.75" thickBot="1" x14ac:dyDescent="0.3">
      <c r="A98" s="111"/>
      <c r="C98" s="44">
        <v>1</v>
      </c>
      <c r="E98" s="11" t="e">
        <f>VLOOKUP(D98,#REF!,2,0)</f>
        <v>#REF!</v>
      </c>
      <c r="F98" s="11" t="e">
        <f>VLOOKUP(D98,#REF!,3,0)</f>
        <v>#REF!</v>
      </c>
      <c r="G98" s="11" t="e">
        <f>VLOOKUP(D98,#REF!,4,0)</f>
        <v>#REF!</v>
      </c>
      <c r="H98" s="11" t="e">
        <f>VLOOKUP(D98,#REF!,5,0)</f>
        <v>#REF!</v>
      </c>
      <c r="I98" s="88" t="s">
        <v>8</v>
      </c>
      <c r="J98" s="114"/>
      <c r="P98" s="42">
        <f t="shared" si="8"/>
        <v>0</v>
      </c>
      <c r="Q98" s="42">
        <f t="shared" si="9"/>
        <v>0</v>
      </c>
      <c r="R98" s="43">
        <f t="shared" si="10"/>
        <v>0</v>
      </c>
    </row>
    <row r="99" spans="1:18" ht="15.75" thickBot="1" x14ac:dyDescent="0.3">
      <c r="A99" s="112"/>
      <c r="C99" s="44">
        <v>1</v>
      </c>
      <c r="E99" s="11" t="e">
        <f>VLOOKUP(D99,#REF!,2,0)</f>
        <v>#REF!</v>
      </c>
      <c r="F99" s="11" t="e">
        <f>VLOOKUP(D99,#REF!,3,0)</f>
        <v>#REF!</v>
      </c>
      <c r="G99" s="11" t="e">
        <f>VLOOKUP(D99,#REF!,4,0)</f>
        <v>#REF!</v>
      </c>
      <c r="H99" s="11" t="e">
        <f>VLOOKUP(D99,#REF!,5,0)</f>
        <v>#REF!</v>
      </c>
      <c r="I99" s="88" t="s">
        <v>8</v>
      </c>
      <c r="J99" s="115"/>
      <c r="P99" s="42">
        <f t="shared" si="8"/>
        <v>0</v>
      </c>
      <c r="Q99" s="42">
        <f t="shared" si="9"/>
        <v>0</v>
      </c>
      <c r="R99" s="43">
        <f t="shared" si="10"/>
        <v>0</v>
      </c>
    </row>
    <row r="100" spans="1:18" ht="15.75" thickBot="1" x14ac:dyDescent="0.3">
      <c r="A100" s="110" t="s">
        <v>15</v>
      </c>
      <c r="C100" s="44">
        <v>1</v>
      </c>
      <c r="E100" s="11" t="e">
        <f>VLOOKUP(D100,#REF!,2,0)</f>
        <v>#REF!</v>
      </c>
      <c r="F100" s="11" t="e">
        <f>VLOOKUP(D100,#REF!,3,0)</f>
        <v>#REF!</v>
      </c>
      <c r="G100" s="11" t="e">
        <f>VLOOKUP(D100,#REF!,4,0)</f>
        <v>#REF!</v>
      </c>
      <c r="H100" s="11" t="e">
        <f>VLOOKUP(D100,#REF!,5,0)</f>
        <v>#REF!</v>
      </c>
      <c r="I100" s="11" t="s">
        <v>2</v>
      </c>
      <c r="J100" s="113" t="str">
        <f t="shared" si="7"/>
        <v>VLCG</v>
      </c>
      <c r="P100" s="42">
        <f t="shared" si="8"/>
        <v>0</v>
      </c>
      <c r="Q100" s="42">
        <f t="shared" si="9"/>
        <v>0</v>
      </c>
      <c r="R100" s="43">
        <f t="shared" si="10"/>
        <v>0</v>
      </c>
    </row>
    <row r="101" spans="1:18" ht="15.75" thickBot="1" x14ac:dyDescent="0.3">
      <c r="A101" s="111"/>
      <c r="C101" s="44">
        <v>1</v>
      </c>
      <c r="E101" s="11" t="e">
        <f>VLOOKUP(D101,#REF!,2,0)</f>
        <v>#REF!</v>
      </c>
      <c r="F101" s="11" t="e">
        <f>VLOOKUP(D101,#REF!,3,0)</f>
        <v>#REF!</v>
      </c>
      <c r="G101" s="11" t="e">
        <f>VLOOKUP(D101,#REF!,4,0)</f>
        <v>#REF!</v>
      </c>
      <c r="H101" s="11" t="e">
        <f>VLOOKUP(D101,#REF!,5,0)</f>
        <v>#REF!</v>
      </c>
      <c r="I101" s="88" t="s">
        <v>2</v>
      </c>
      <c r="J101" s="114"/>
      <c r="P101" s="42">
        <f t="shared" si="8"/>
        <v>0</v>
      </c>
      <c r="Q101" s="42">
        <f t="shared" si="9"/>
        <v>0</v>
      </c>
      <c r="R101" s="43">
        <f t="shared" si="10"/>
        <v>0</v>
      </c>
    </row>
    <row r="102" spans="1:18" ht="15.75" thickBot="1" x14ac:dyDescent="0.3">
      <c r="A102" s="111"/>
      <c r="C102" s="44">
        <v>1</v>
      </c>
      <c r="E102" s="11" t="e">
        <f>VLOOKUP(D102,#REF!,2,0)</f>
        <v>#REF!</v>
      </c>
      <c r="F102" s="11" t="e">
        <f>VLOOKUP(D102,#REF!,3,0)</f>
        <v>#REF!</v>
      </c>
      <c r="G102" s="11" t="e">
        <f>VLOOKUP(D102,#REF!,4,0)</f>
        <v>#REF!</v>
      </c>
      <c r="H102" s="11" t="e">
        <f>VLOOKUP(D102,#REF!,5,0)</f>
        <v>#REF!</v>
      </c>
      <c r="I102" s="88" t="s">
        <v>2</v>
      </c>
      <c r="J102" s="114"/>
      <c r="P102" s="42">
        <f t="shared" si="8"/>
        <v>0</v>
      </c>
      <c r="Q102" s="42">
        <f t="shared" si="9"/>
        <v>0</v>
      </c>
      <c r="R102" s="43">
        <f t="shared" si="10"/>
        <v>0</v>
      </c>
    </row>
    <row r="103" spans="1:18" ht="15.75" thickBot="1" x14ac:dyDescent="0.3">
      <c r="A103" s="111"/>
      <c r="C103" s="44">
        <v>1</v>
      </c>
      <c r="E103" s="11" t="e">
        <f>VLOOKUP(D103,#REF!,2,0)</f>
        <v>#REF!</v>
      </c>
      <c r="F103" s="11" t="e">
        <f>VLOOKUP(D103,#REF!,3,0)</f>
        <v>#REF!</v>
      </c>
      <c r="G103" s="11" t="e">
        <f>VLOOKUP(D103,#REF!,4,0)</f>
        <v>#REF!</v>
      </c>
      <c r="H103" s="11" t="e">
        <f>VLOOKUP(D103,#REF!,5,0)</f>
        <v>#REF!</v>
      </c>
      <c r="I103" s="88" t="s">
        <v>2</v>
      </c>
      <c r="J103" s="114"/>
      <c r="P103" s="42">
        <f t="shared" si="8"/>
        <v>0</v>
      </c>
      <c r="Q103" s="42">
        <f t="shared" si="9"/>
        <v>0</v>
      </c>
      <c r="R103" s="43">
        <f t="shared" si="10"/>
        <v>0</v>
      </c>
    </row>
    <row r="104" spans="1:18" ht="15.75" thickBot="1" x14ac:dyDescent="0.3">
      <c r="A104" s="111"/>
      <c r="C104" s="44">
        <v>1</v>
      </c>
      <c r="E104" s="11" t="e">
        <f>VLOOKUP(D104,#REF!,2,0)</f>
        <v>#REF!</v>
      </c>
      <c r="F104" s="11" t="e">
        <f>VLOOKUP(D104,#REF!,3,0)</f>
        <v>#REF!</v>
      </c>
      <c r="G104" s="11" t="e">
        <f>VLOOKUP(D104,#REF!,4,0)</f>
        <v>#REF!</v>
      </c>
      <c r="H104" s="11" t="e">
        <f>VLOOKUP(D104,#REF!,5,0)</f>
        <v>#REF!</v>
      </c>
      <c r="I104" s="88" t="s">
        <v>2</v>
      </c>
      <c r="J104" s="114"/>
      <c r="P104" s="42">
        <f t="shared" si="8"/>
        <v>0</v>
      </c>
      <c r="Q104" s="42">
        <f t="shared" si="9"/>
        <v>0</v>
      </c>
      <c r="R104" s="43">
        <f t="shared" si="10"/>
        <v>0</v>
      </c>
    </row>
    <row r="105" spans="1:18" ht="15.75" thickBot="1" x14ac:dyDescent="0.3">
      <c r="A105" s="112"/>
      <c r="C105" s="44">
        <v>1</v>
      </c>
      <c r="E105" s="11" t="e">
        <f>VLOOKUP(D105,#REF!,2,0)</f>
        <v>#REF!</v>
      </c>
      <c r="F105" s="11" t="e">
        <f>VLOOKUP(D105,#REF!,3,0)</f>
        <v>#REF!</v>
      </c>
      <c r="G105" s="11" t="e">
        <f>VLOOKUP(D105,#REF!,4,0)</f>
        <v>#REF!</v>
      </c>
      <c r="H105" s="11" t="e">
        <f>VLOOKUP(D105,#REF!,5,0)</f>
        <v>#REF!</v>
      </c>
      <c r="I105" s="88" t="s">
        <v>2</v>
      </c>
      <c r="J105" s="115"/>
      <c r="P105" s="42">
        <f t="shared" si="8"/>
        <v>0</v>
      </c>
      <c r="Q105" s="42">
        <f t="shared" si="9"/>
        <v>0</v>
      </c>
      <c r="R105" s="43">
        <f t="shared" si="10"/>
        <v>0</v>
      </c>
    </row>
    <row r="106" spans="1:18" ht="15.75" thickBot="1" x14ac:dyDescent="0.3">
      <c r="A106" s="110" t="s">
        <v>15</v>
      </c>
      <c r="C106" s="44">
        <v>1</v>
      </c>
      <c r="E106" s="11" t="e">
        <f>VLOOKUP(D106,#REF!,2,0)</f>
        <v>#REF!</v>
      </c>
      <c r="F106" s="11" t="e">
        <f>VLOOKUP(D106,#REF!,3,0)</f>
        <v>#REF!</v>
      </c>
      <c r="G106" s="11" t="e">
        <f>VLOOKUP(D106,#REF!,4,0)</f>
        <v>#REF!</v>
      </c>
      <c r="H106" s="11" t="e">
        <f>VLOOKUP(D106,#REF!,5,0)</f>
        <v>#REF!</v>
      </c>
      <c r="I106" s="11" t="s">
        <v>13</v>
      </c>
      <c r="J106" s="113" t="str">
        <f t="shared" si="7"/>
        <v>MPR</v>
      </c>
      <c r="P106" s="42">
        <f t="shared" si="8"/>
        <v>0</v>
      </c>
      <c r="Q106" s="42">
        <f t="shared" si="9"/>
        <v>0</v>
      </c>
      <c r="R106" s="43">
        <f t="shared" si="10"/>
        <v>0</v>
      </c>
    </row>
    <row r="107" spans="1:18" ht="15.75" thickBot="1" x14ac:dyDescent="0.3">
      <c r="A107" s="111"/>
      <c r="C107" s="44">
        <v>1</v>
      </c>
      <c r="E107" s="11" t="e">
        <f>VLOOKUP(D107,#REF!,2,0)</f>
        <v>#REF!</v>
      </c>
      <c r="F107" s="11" t="e">
        <f>VLOOKUP(D107,#REF!,3,0)</f>
        <v>#REF!</v>
      </c>
      <c r="G107" s="11" t="e">
        <f>VLOOKUP(D107,#REF!,4,0)</f>
        <v>#REF!</v>
      </c>
      <c r="H107" s="11" t="e">
        <f>VLOOKUP(D107,#REF!,5,0)</f>
        <v>#REF!</v>
      </c>
      <c r="I107" s="88" t="s">
        <v>13</v>
      </c>
      <c r="J107" s="114"/>
      <c r="P107" s="42">
        <f t="shared" si="8"/>
        <v>0</v>
      </c>
      <c r="Q107" s="42">
        <f t="shared" si="9"/>
        <v>0</v>
      </c>
      <c r="R107" s="43">
        <f t="shared" si="10"/>
        <v>0</v>
      </c>
    </row>
    <row r="108" spans="1:18" ht="15.75" thickBot="1" x14ac:dyDescent="0.3">
      <c r="A108" s="111"/>
      <c r="C108" s="44">
        <v>1</v>
      </c>
      <c r="E108" s="11" t="e">
        <f>VLOOKUP(D108,#REF!,2,0)</f>
        <v>#REF!</v>
      </c>
      <c r="F108" s="11" t="e">
        <f>VLOOKUP(D108,#REF!,3,0)</f>
        <v>#REF!</v>
      </c>
      <c r="G108" s="11" t="e">
        <f>VLOOKUP(D108,#REF!,4,0)</f>
        <v>#REF!</v>
      </c>
      <c r="H108" s="11" t="e">
        <f>VLOOKUP(D108,#REF!,5,0)</f>
        <v>#REF!</v>
      </c>
      <c r="I108" s="88" t="s">
        <v>13</v>
      </c>
      <c r="J108" s="114"/>
      <c r="P108" s="42">
        <f t="shared" si="8"/>
        <v>0</v>
      </c>
      <c r="Q108" s="42">
        <f t="shared" si="9"/>
        <v>0</v>
      </c>
      <c r="R108" s="43">
        <f t="shared" si="10"/>
        <v>0</v>
      </c>
    </row>
    <row r="109" spans="1:18" ht="15.75" thickBot="1" x14ac:dyDescent="0.3">
      <c r="A109" s="111"/>
      <c r="C109" s="44">
        <v>1</v>
      </c>
      <c r="E109" s="11" t="e">
        <f>VLOOKUP(D109,#REF!,2,0)</f>
        <v>#REF!</v>
      </c>
      <c r="F109" s="11" t="e">
        <f>VLOOKUP(D109,#REF!,3,0)</f>
        <v>#REF!</v>
      </c>
      <c r="G109" s="11" t="e">
        <f>VLOOKUP(D109,#REF!,4,0)</f>
        <v>#REF!</v>
      </c>
      <c r="H109" s="11" t="e">
        <f>VLOOKUP(D109,#REF!,5,0)</f>
        <v>#REF!</v>
      </c>
      <c r="I109" s="88" t="s">
        <v>13</v>
      </c>
      <c r="J109" s="114"/>
      <c r="P109" s="42">
        <f t="shared" si="8"/>
        <v>0</v>
      </c>
      <c r="Q109" s="42">
        <f t="shared" si="9"/>
        <v>0</v>
      </c>
      <c r="R109" s="43">
        <f t="shared" si="10"/>
        <v>0</v>
      </c>
    </row>
    <row r="110" spans="1:18" ht="15.75" thickBot="1" x14ac:dyDescent="0.3">
      <c r="A110" s="111"/>
      <c r="C110" s="44">
        <v>1</v>
      </c>
      <c r="E110" s="11" t="e">
        <f>VLOOKUP(D110,#REF!,2,0)</f>
        <v>#REF!</v>
      </c>
      <c r="F110" s="11" t="e">
        <f>VLOOKUP(D110,#REF!,3,0)</f>
        <v>#REF!</v>
      </c>
      <c r="G110" s="11" t="e">
        <f>VLOOKUP(D110,#REF!,4,0)</f>
        <v>#REF!</v>
      </c>
      <c r="H110" s="11" t="e">
        <f>VLOOKUP(D110,#REF!,5,0)</f>
        <v>#REF!</v>
      </c>
      <c r="I110" s="88" t="s">
        <v>13</v>
      </c>
      <c r="J110" s="114"/>
      <c r="P110" s="42">
        <f t="shared" si="8"/>
        <v>0</v>
      </c>
      <c r="Q110" s="42">
        <f t="shared" si="9"/>
        <v>0</v>
      </c>
      <c r="R110" s="43">
        <f t="shared" si="10"/>
        <v>0</v>
      </c>
    </row>
    <row r="111" spans="1:18" ht="15.75" thickBot="1" x14ac:dyDescent="0.3">
      <c r="A111" s="112"/>
      <c r="C111" s="44">
        <v>1</v>
      </c>
      <c r="E111" s="11" t="e">
        <f>VLOOKUP(D111,#REF!,2,0)</f>
        <v>#REF!</v>
      </c>
      <c r="F111" s="11" t="e">
        <f>VLOOKUP(D111,#REF!,3,0)</f>
        <v>#REF!</v>
      </c>
      <c r="G111" s="11" t="e">
        <f>VLOOKUP(D111,#REF!,4,0)</f>
        <v>#REF!</v>
      </c>
      <c r="H111" s="11" t="e">
        <f>VLOOKUP(D111,#REF!,5,0)</f>
        <v>#REF!</v>
      </c>
      <c r="I111" s="88" t="s">
        <v>13</v>
      </c>
      <c r="J111" s="115"/>
      <c r="P111" s="42">
        <f t="shared" si="8"/>
        <v>0</v>
      </c>
      <c r="Q111" s="42">
        <f t="shared" si="9"/>
        <v>0</v>
      </c>
      <c r="R111" s="43">
        <f t="shared" si="10"/>
        <v>0</v>
      </c>
    </row>
    <row r="112" spans="1:18" ht="15.75" thickBot="1" x14ac:dyDescent="0.3">
      <c r="A112" s="110" t="s">
        <v>15</v>
      </c>
      <c r="C112" s="44">
        <v>1</v>
      </c>
      <c r="E112" s="11" t="e">
        <f>VLOOKUP(D112,#REF!,2,0)</f>
        <v>#REF!</v>
      </c>
      <c r="F112" s="11" t="e">
        <f>VLOOKUP(D112,#REF!,3,0)</f>
        <v>#REF!</v>
      </c>
      <c r="G112" s="11" t="e">
        <f>VLOOKUP(D112,#REF!,4,0)</f>
        <v>#REF!</v>
      </c>
      <c r="H112" s="11" t="e">
        <f>VLOOKUP(D112,#REF!,5,0)</f>
        <v>#REF!</v>
      </c>
      <c r="I112" s="11" t="s">
        <v>37</v>
      </c>
      <c r="J112" s="113" t="str">
        <f t="shared" ref="J112:J172" si="11">I112</f>
        <v>VLSSSM</v>
      </c>
      <c r="P112" s="42">
        <f t="shared" si="8"/>
        <v>0</v>
      </c>
      <c r="Q112" s="42">
        <f t="shared" si="9"/>
        <v>0</v>
      </c>
      <c r="R112" s="43">
        <f t="shared" si="10"/>
        <v>0</v>
      </c>
    </row>
    <row r="113" spans="1:18" ht="15.75" thickBot="1" x14ac:dyDescent="0.3">
      <c r="A113" s="111"/>
      <c r="C113" s="44">
        <v>1</v>
      </c>
      <c r="E113" s="11" t="e">
        <f>VLOOKUP(D113,#REF!,2,0)</f>
        <v>#REF!</v>
      </c>
      <c r="F113" s="11" t="e">
        <f>VLOOKUP(D113,#REF!,3,0)</f>
        <v>#REF!</v>
      </c>
      <c r="G113" s="11" t="e">
        <f>VLOOKUP(D113,#REF!,4,0)</f>
        <v>#REF!</v>
      </c>
      <c r="H113" s="11" t="e">
        <f>VLOOKUP(D113,#REF!,5,0)</f>
        <v>#REF!</v>
      </c>
      <c r="I113" s="88" t="s">
        <v>37</v>
      </c>
      <c r="J113" s="114"/>
      <c r="P113" s="42">
        <f t="shared" si="8"/>
        <v>0</v>
      </c>
      <c r="Q113" s="42">
        <f t="shared" si="9"/>
        <v>0</v>
      </c>
      <c r="R113" s="43">
        <f t="shared" si="10"/>
        <v>0</v>
      </c>
    </row>
    <row r="114" spans="1:18" ht="15.75" thickBot="1" x14ac:dyDescent="0.3">
      <c r="A114" s="111"/>
      <c r="C114" s="44">
        <v>1</v>
      </c>
      <c r="E114" s="11" t="e">
        <f>VLOOKUP(D114,#REF!,2,0)</f>
        <v>#REF!</v>
      </c>
      <c r="F114" s="11" t="e">
        <f>VLOOKUP(D114,#REF!,3,0)</f>
        <v>#REF!</v>
      </c>
      <c r="G114" s="11" t="e">
        <f>VLOOKUP(D114,#REF!,4,0)</f>
        <v>#REF!</v>
      </c>
      <c r="H114" s="11" t="e">
        <f>VLOOKUP(D114,#REF!,5,0)</f>
        <v>#REF!</v>
      </c>
      <c r="I114" s="88" t="s">
        <v>37</v>
      </c>
      <c r="J114" s="114"/>
      <c r="P114" s="42">
        <f t="shared" si="8"/>
        <v>0</v>
      </c>
      <c r="Q114" s="42">
        <f t="shared" si="9"/>
        <v>0</v>
      </c>
      <c r="R114" s="43">
        <f t="shared" si="10"/>
        <v>0</v>
      </c>
    </row>
    <row r="115" spans="1:18" ht="15.75" thickBot="1" x14ac:dyDescent="0.3">
      <c r="A115" s="111"/>
      <c r="C115" s="44">
        <v>1</v>
      </c>
      <c r="E115" s="11" t="e">
        <f>VLOOKUP(D115,#REF!,2,0)</f>
        <v>#REF!</v>
      </c>
      <c r="F115" s="11" t="e">
        <f>VLOOKUP(D115,#REF!,3,0)</f>
        <v>#REF!</v>
      </c>
      <c r="G115" s="11" t="e">
        <f>VLOOKUP(D115,#REF!,4,0)</f>
        <v>#REF!</v>
      </c>
      <c r="H115" s="11" t="e">
        <f>VLOOKUP(D115,#REF!,5,0)</f>
        <v>#REF!</v>
      </c>
      <c r="I115" s="88" t="s">
        <v>37</v>
      </c>
      <c r="J115" s="114"/>
      <c r="P115" s="42">
        <f t="shared" si="8"/>
        <v>0</v>
      </c>
      <c r="Q115" s="42">
        <f t="shared" si="9"/>
        <v>0</v>
      </c>
      <c r="R115" s="43">
        <f t="shared" si="10"/>
        <v>0</v>
      </c>
    </row>
    <row r="116" spans="1:18" ht="15.75" thickBot="1" x14ac:dyDescent="0.3">
      <c r="A116" s="111"/>
      <c r="C116" s="44">
        <v>1</v>
      </c>
      <c r="E116" s="11" t="e">
        <f>VLOOKUP(D116,#REF!,2,0)</f>
        <v>#REF!</v>
      </c>
      <c r="F116" s="11" t="e">
        <f>VLOOKUP(D116,#REF!,3,0)</f>
        <v>#REF!</v>
      </c>
      <c r="G116" s="11" t="e">
        <f>VLOOKUP(D116,#REF!,4,0)</f>
        <v>#REF!</v>
      </c>
      <c r="H116" s="11" t="e">
        <f>VLOOKUP(D116,#REF!,5,0)</f>
        <v>#REF!</v>
      </c>
      <c r="I116" s="88" t="s">
        <v>37</v>
      </c>
      <c r="J116" s="114"/>
      <c r="P116" s="42">
        <f t="shared" si="8"/>
        <v>0</v>
      </c>
      <c r="Q116" s="42">
        <f t="shared" si="9"/>
        <v>0</v>
      </c>
      <c r="R116" s="43">
        <f t="shared" si="10"/>
        <v>0</v>
      </c>
    </row>
    <row r="117" spans="1:18" ht="15.75" thickBot="1" x14ac:dyDescent="0.3">
      <c r="A117" s="112"/>
      <c r="C117" s="44">
        <v>1</v>
      </c>
      <c r="E117" s="11" t="e">
        <f>VLOOKUP(D117,#REF!,2,0)</f>
        <v>#REF!</v>
      </c>
      <c r="F117" s="11" t="e">
        <f>VLOOKUP(D117,#REF!,3,0)</f>
        <v>#REF!</v>
      </c>
      <c r="G117" s="11" t="e">
        <f>VLOOKUP(D117,#REF!,4,0)</f>
        <v>#REF!</v>
      </c>
      <c r="H117" s="11" t="e">
        <f>VLOOKUP(D117,#REF!,5,0)</f>
        <v>#REF!</v>
      </c>
      <c r="I117" s="88" t="s">
        <v>37</v>
      </c>
      <c r="J117" s="115"/>
      <c r="P117" s="42">
        <f t="shared" si="8"/>
        <v>0</v>
      </c>
      <c r="Q117" s="42">
        <f t="shared" si="9"/>
        <v>0</v>
      </c>
      <c r="R117" s="43">
        <f t="shared" si="10"/>
        <v>0</v>
      </c>
    </row>
    <row r="118" spans="1:18" ht="15.75" thickBot="1" x14ac:dyDescent="0.3">
      <c r="A118" s="41"/>
      <c r="C118" s="44">
        <v>1</v>
      </c>
      <c r="E118" s="11" t="e">
        <f>VLOOKUP(D118,#REF!,2,0)</f>
        <v>#REF!</v>
      </c>
      <c r="F118" s="11" t="e">
        <f>VLOOKUP(D118,#REF!,3,0)</f>
        <v>#REF!</v>
      </c>
      <c r="G118" s="11" t="e">
        <f>VLOOKUP(D118,#REF!,4,0)</f>
        <v>#REF!</v>
      </c>
      <c r="H118" s="11" t="e">
        <f>VLOOKUP(D118,#REF!,5,0)</f>
        <v>#REF!</v>
      </c>
      <c r="J118" s="26">
        <f t="shared" si="11"/>
        <v>0</v>
      </c>
      <c r="P118" s="42">
        <f t="shared" si="8"/>
        <v>0</v>
      </c>
      <c r="Q118" s="42">
        <f t="shared" si="9"/>
        <v>0</v>
      </c>
      <c r="R118" s="43">
        <f t="shared" si="10"/>
        <v>0</v>
      </c>
    </row>
    <row r="119" spans="1:18" ht="15.75" thickBot="1" x14ac:dyDescent="0.3">
      <c r="A119" s="41"/>
      <c r="C119" s="44">
        <v>1</v>
      </c>
      <c r="E119" s="11" t="e">
        <f>VLOOKUP(D119,#REF!,2,0)</f>
        <v>#REF!</v>
      </c>
      <c r="F119" s="11" t="e">
        <f>VLOOKUP(D119,#REF!,3,0)</f>
        <v>#REF!</v>
      </c>
      <c r="G119" s="11" t="e">
        <f>VLOOKUP(D119,#REF!,4,0)</f>
        <v>#REF!</v>
      </c>
      <c r="H119" s="11" t="e">
        <f>VLOOKUP(D119,#REF!,5,0)</f>
        <v>#REF!</v>
      </c>
      <c r="J119" s="26">
        <f t="shared" si="11"/>
        <v>0</v>
      </c>
      <c r="P119" s="42">
        <f t="shared" si="8"/>
        <v>0</v>
      </c>
      <c r="Q119" s="42">
        <f t="shared" si="9"/>
        <v>0</v>
      </c>
      <c r="R119" s="43">
        <f t="shared" si="10"/>
        <v>0</v>
      </c>
    </row>
    <row r="120" spans="1:18" ht="15.75" thickBot="1" x14ac:dyDescent="0.3">
      <c r="A120" s="41"/>
      <c r="C120" s="44">
        <v>1</v>
      </c>
      <c r="E120" s="11" t="e">
        <f>VLOOKUP(D120,#REF!,2,0)</f>
        <v>#REF!</v>
      </c>
      <c r="F120" s="11" t="e">
        <f>VLOOKUP(D120,#REF!,3,0)</f>
        <v>#REF!</v>
      </c>
      <c r="G120" s="11" t="e">
        <f>VLOOKUP(D120,#REF!,4,0)</f>
        <v>#REF!</v>
      </c>
      <c r="H120" s="11" t="e">
        <f>VLOOKUP(D120,#REF!,5,0)</f>
        <v>#REF!</v>
      </c>
      <c r="J120" s="26">
        <f t="shared" si="11"/>
        <v>0</v>
      </c>
      <c r="P120" s="42">
        <f t="shared" si="8"/>
        <v>0</v>
      </c>
      <c r="Q120" s="42">
        <f t="shared" si="9"/>
        <v>0</v>
      </c>
      <c r="R120" s="43">
        <f t="shared" si="10"/>
        <v>0</v>
      </c>
    </row>
    <row r="121" spans="1:18" ht="15.75" thickBot="1" x14ac:dyDescent="0.3">
      <c r="A121" s="41"/>
      <c r="C121" s="44">
        <v>1</v>
      </c>
      <c r="E121" s="11" t="e">
        <f>VLOOKUP(D121,#REF!,2,0)</f>
        <v>#REF!</v>
      </c>
      <c r="F121" s="11" t="e">
        <f>VLOOKUP(D121,#REF!,3,0)</f>
        <v>#REF!</v>
      </c>
      <c r="G121" s="11" t="e">
        <f>VLOOKUP(D121,#REF!,4,0)</f>
        <v>#REF!</v>
      </c>
      <c r="H121" s="11" t="e">
        <f>VLOOKUP(D121,#REF!,5,0)</f>
        <v>#REF!</v>
      </c>
      <c r="J121" s="26">
        <f t="shared" si="11"/>
        <v>0</v>
      </c>
      <c r="P121" s="42">
        <f t="shared" si="8"/>
        <v>0</v>
      </c>
      <c r="Q121" s="42">
        <f t="shared" si="9"/>
        <v>0</v>
      </c>
      <c r="R121" s="43">
        <f t="shared" si="10"/>
        <v>0</v>
      </c>
    </row>
    <row r="122" spans="1:18" ht="15.75" thickBot="1" x14ac:dyDescent="0.3">
      <c r="A122" s="41"/>
      <c r="C122" s="44">
        <v>1</v>
      </c>
      <c r="E122" s="11" t="e">
        <f>VLOOKUP(D122,#REF!,2,0)</f>
        <v>#REF!</v>
      </c>
      <c r="F122" s="11" t="e">
        <f>VLOOKUP(D122,#REF!,3,0)</f>
        <v>#REF!</v>
      </c>
      <c r="G122" s="11" t="e">
        <f>VLOOKUP(D122,#REF!,4,0)</f>
        <v>#REF!</v>
      </c>
      <c r="H122" s="11" t="e">
        <f>VLOOKUP(D122,#REF!,5,0)</f>
        <v>#REF!</v>
      </c>
      <c r="J122" s="26">
        <f t="shared" si="11"/>
        <v>0</v>
      </c>
      <c r="P122" s="42">
        <f t="shared" si="8"/>
        <v>0</v>
      </c>
      <c r="Q122" s="42">
        <f t="shared" si="9"/>
        <v>0</v>
      </c>
      <c r="R122" s="43">
        <f t="shared" si="10"/>
        <v>0</v>
      </c>
    </row>
    <row r="123" spans="1:18" ht="15.75" thickBot="1" x14ac:dyDescent="0.3">
      <c r="A123" s="41"/>
      <c r="C123" s="44">
        <v>1</v>
      </c>
      <c r="E123" s="11" t="e">
        <f>VLOOKUP(D123,#REF!,2,0)</f>
        <v>#REF!</v>
      </c>
      <c r="F123" s="11" t="e">
        <f>VLOOKUP(D123,#REF!,3,0)</f>
        <v>#REF!</v>
      </c>
      <c r="G123" s="11" t="e">
        <f>VLOOKUP(D123,#REF!,4,0)</f>
        <v>#REF!</v>
      </c>
      <c r="H123" s="11" t="e">
        <f>VLOOKUP(D123,#REF!,5,0)</f>
        <v>#REF!</v>
      </c>
      <c r="J123" s="26">
        <f t="shared" si="11"/>
        <v>0</v>
      </c>
      <c r="P123" s="42">
        <f t="shared" si="8"/>
        <v>0</v>
      </c>
      <c r="Q123" s="42">
        <f t="shared" si="9"/>
        <v>0</v>
      </c>
      <c r="R123" s="43">
        <f t="shared" si="10"/>
        <v>0</v>
      </c>
    </row>
    <row r="124" spans="1:18" ht="15.75" thickBot="1" x14ac:dyDescent="0.3">
      <c r="A124" s="41"/>
      <c r="C124" s="44">
        <v>1</v>
      </c>
      <c r="E124" s="11" t="e">
        <f>VLOOKUP(D124,#REF!,2,0)</f>
        <v>#REF!</v>
      </c>
      <c r="F124" s="11" t="e">
        <f>VLOOKUP(D124,#REF!,3,0)</f>
        <v>#REF!</v>
      </c>
      <c r="G124" s="11" t="e">
        <f>VLOOKUP(D124,#REF!,4,0)</f>
        <v>#REF!</v>
      </c>
      <c r="H124" s="11" t="e">
        <f>VLOOKUP(D124,#REF!,5,0)</f>
        <v>#REF!</v>
      </c>
      <c r="J124" s="26">
        <f t="shared" si="11"/>
        <v>0</v>
      </c>
      <c r="P124" s="42">
        <f t="shared" si="8"/>
        <v>0</v>
      </c>
      <c r="Q124" s="42">
        <f t="shared" si="9"/>
        <v>0</v>
      </c>
      <c r="R124" s="43">
        <f t="shared" si="10"/>
        <v>0</v>
      </c>
    </row>
    <row r="125" spans="1:18" ht="15.75" thickBot="1" x14ac:dyDescent="0.3">
      <c r="A125" s="41"/>
      <c r="C125" s="44">
        <v>1</v>
      </c>
      <c r="E125" s="11" t="e">
        <f>VLOOKUP(D125,#REF!,2,0)</f>
        <v>#REF!</v>
      </c>
      <c r="F125" s="11" t="e">
        <f>VLOOKUP(D125,#REF!,3,0)</f>
        <v>#REF!</v>
      </c>
      <c r="G125" s="11" t="e">
        <f>VLOOKUP(D125,#REF!,4,0)</f>
        <v>#REF!</v>
      </c>
      <c r="H125" s="11" t="e">
        <f>VLOOKUP(D125,#REF!,5,0)</f>
        <v>#REF!</v>
      </c>
      <c r="J125" s="26">
        <f t="shared" si="11"/>
        <v>0</v>
      </c>
      <c r="P125" s="42">
        <f t="shared" si="8"/>
        <v>0</v>
      </c>
      <c r="Q125" s="42">
        <f t="shared" si="9"/>
        <v>0</v>
      </c>
      <c r="R125" s="43">
        <f t="shared" si="10"/>
        <v>0</v>
      </c>
    </row>
    <row r="126" spans="1:18" ht="15.75" thickBot="1" x14ac:dyDescent="0.3">
      <c r="A126" s="41"/>
      <c r="C126" s="44">
        <v>1</v>
      </c>
      <c r="E126" s="11" t="e">
        <f>VLOOKUP(D126,#REF!,2,0)</f>
        <v>#REF!</v>
      </c>
      <c r="F126" s="11" t="e">
        <f>VLOOKUP(D126,#REF!,3,0)</f>
        <v>#REF!</v>
      </c>
      <c r="G126" s="11" t="e">
        <f>VLOOKUP(D126,#REF!,4,0)</f>
        <v>#REF!</v>
      </c>
      <c r="H126" s="11" t="e">
        <f>VLOOKUP(D126,#REF!,5,0)</f>
        <v>#REF!</v>
      </c>
      <c r="J126" s="26">
        <f t="shared" si="11"/>
        <v>0</v>
      </c>
      <c r="P126" s="42">
        <f t="shared" si="8"/>
        <v>0</v>
      </c>
      <c r="Q126" s="42">
        <f t="shared" si="9"/>
        <v>0</v>
      </c>
      <c r="R126" s="43">
        <f t="shared" si="10"/>
        <v>0</v>
      </c>
    </row>
    <row r="127" spans="1:18" ht="15.75" thickBot="1" x14ac:dyDescent="0.3">
      <c r="A127" s="41"/>
      <c r="C127" s="44">
        <v>1</v>
      </c>
      <c r="E127" s="11" t="e">
        <f>VLOOKUP(D127,#REF!,2,0)</f>
        <v>#REF!</v>
      </c>
      <c r="F127" s="11" t="e">
        <f>VLOOKUP(D127,#REF!,3,0)</f>
        <v>#REF!</v>
      </c>
      <c r="G127" s="11" t="e">
        <f>VLOOKUP(D127,#REF!,4,0)</f>
        <v>#REF!</v>
      </c>
      <c r="H127" s="11" t="e">
        <f>VLOOKUP(D127,#REF!,5,0)</f>
        <v>#REF!</v>
      </c>
      <c r="J127" s="26">
        <f t="shared" si="11"/>
        <v>0</v>
      </c>
      <c r="P127" s="42">
        <f t="shared" si="8"/>
        <v>0</v>
      </c>
      <c r="Q127" s="42">
        <f t="shared" si="9"/>
        <v>0</v>
      </c>
      <c r="R127" s="43">
        <f t="shared" si="10"/>
        <v>0</v>
      </c>
    </row>
    <row r="128" spans="1:18" ht="15.75" thickBot="1" x14ac:dyDescent="0.3">
      <c r="A128" s="41"/>
      <c r="C128" s="44">
        <v>1</v>
      </c>
      <c r="E128" s="11" t="e">
        <f>VLOOKUP(D128,#REF!,2,0)</f>
        <v>#REF!</v>
      </c>
      <c r="F128" s="11" t="e">
        <f>VLOOKUP(D128,#REF!,3,0)</f>
        <v>#REF!</v>
      </c>
      <c r="G128" s="11" t="e">
        <f>VLOOKUP(D128,#REF!,4,0)</f>
        <v>#REF!</v>
      </c>
      <c r="H128" s="11" t="e">
        <f>VLOOKUP(D128,#REF!,5,0)</f>
        <v>#REF!</v>
      </c>
      <c r="J128" s="26">
        <f t="shared" si="11"/>
        <v>0</v>
      </c>
      <c r="P128" s="42">
        <f t="shared" si="8"/>
        <v>0</v>
      </c>
      <c r="Q128" s="42">
        <f t="shared" si="9"/>
        <v>0</v>
      </c>
      <c r="R128" s="43">
        <f t="shared" si="10"/>
        <v>0</v>
      </c>
    </row>
    <row r="129" spans="1:18" ht="15.75" thickBot="1" x14ac:dyDescent="0.3">
      <c r="A129" s="41"/>
      <c r="C129" s="44">
        <v>1</v>
      </c>
      <c r="E129" s="11" t="e">
        <f>VLOOKUP(D129,#REF!,2,0)</f>
        <v>#REF!</v>
      </c>
      <c r="F129" s="11" t="e">
        <f>VLOOKUP(D129,#REF!,3,0)</f>
        <v>#REF!</v>
      </c>
      <c r="G129" s="11" t="e">
        <f>VLOOKUP(D129,#REF!,4,0)</f>
        <v>#REF!</v>
      </c>
      <c r="H129" s="11" t="e">
        <f>VLOOKUP(D129,#REF!,5,0)</f>
        <v>#REF!</v>
      </c>
      <c r="J129" s="26">
        <f t="shared" si="11"/>
        <v>0</v>
      </c>
      <c r="P129" s="42">
        <f t="shared" si="8"/>
        <v>0</v>
      </c>
      <c r="Q129" s="42">
        <f t="shared" si="9"/>
        <v>0</v>
      </c>
      <c r="R129" s="43">
        <f t="shared" si="10"/>
        <v>0</v>
      </c>
    </row>
    <row r="130" spans="1:18" ht="15.75" thickBot="1" x14ac:dyDescent="0.3">
      <c r="A130" s="41"/>
      <c r="C130" s="44">
        <v>1</v>
      </c>
      <c r="E130" s="11" t="e">
        <f>VLOOKUP(D130,#REF!,2,0)</f>
        <v>#REF!</v>
      </c>
      <c r="F130" s="11" t="e">
        <f>VLOOKUP(D130,#REF!,3,0)</f>
        <v>#REF!</v>
      </c>
      <c r="G130" s="11" t="e">
        <f>VLOOKUP(D130,#REF!,4,0)</f>
        <v>#REF!</v>
      </c>
      <c r="H130" s="11" t="e">
        <f>VLOOKUP(D130,#REF!,5,0)</f>
        <v>#REF!</v>
      </c>
      <c r="J130" s="26">
        <f t="shared" si="11"/>
        <v>0</v>
      </c>
      <c r="P130" s="42">
        <f t="shared" si="8"/>
        <v>0</v>
      </c>
      <c r="Q130" s="42">
        <f t="shared" si="9"/>
        <v>0</v>
      </c>
      <c r="R130" s="43">
        <f t="shared" si="10"/>
        <v>0</v>
      </c>
    </row>
    <row r="131" spans="1:18" ht="15.75" thickBot="1" x14ac:dyDescent="0.3">
      <c r="A131" s="41"/>
      <c r="C131" s="44">
        <v>1</v>
      </c>
      <c r="E131" s="11" t="e">
        <f>VLOOKUP(D131,#REF!,2,0)</f>
        <v>#REF!</v>
      </c>
      <c r="F131" s="11" t="e">
        <f>VLOOKUP(D131,#REF!,3,0)</f>
        <v>#REF!</v>
      </c>
      <c r="G131" s="11" t="e">
        <f>VLOOKUP(D131,#REF!,4,0)</f>
        <v>#REF!</v>
      </c>
      <c r="H131" s="11" t="e">
        <f>VLOOKUP(D131,#REF!,5,0)</f>
        <v>#REF!</v>
      </c>
      <c r="J131" s="26">
        <f t="shared" si="11"/>
        <v>0</v>
      </c>
      <c r="P131" s="42">
        <f t="shared" si="8"/>
        <v>0</v>
      </c>
      <c r="Q131" s="42">
        <f t="shared" si="9"/>
        <v>0</v>
      </c>
      <c r="R131" s="43">
        <f t="shared" si="10"/>
        <v>0</v>
      </c>
    </row>
    <row r="132" spans="1:18" ht="15.75" thickBot="1" x14ac:dyDescent="0.3">
      <c r="A132" s="41"/>
      <c r="C132" s="44">
        <v>1</v>
      </c>
      <c r="E132" s="11" t="e">
        <f>VLOOKUP(D132,#REF!,2,0)</f>
        <v>#REF!</v>
      </c>
      <c r="F132" s="11" t="e">
        <f>VLOOKUP(D132,#REF!,3,0)</f>
        <v>#REF!</v>
      </c>
      <c r="G132" s="11" t="e">
        <f>VLOOKUP(D132,#REF!,4,0)</f>
        <v>#REF!</v>
      </c>
      <c r="H132" s="11" t="e">
        <f>VLOOKUP(D132,#REF!,5,0)</f>
        <v>#REF!</v>
      </c>
      <c r="J132" s="26">
        <f t="shared" si="11"/>
        <v>0</v>
      </c>
      <c r="P132" s="42">
        <f t="shared" si="8"/>
        <v>0</v>
      </c>
      <c r="Q132" s="42">
        <f t="shared" si="9"/>
        <v>0</v>
      </c>
      <c r="R132" s="43">
        <f t="shared" si="10"/>
        <v>0</v>
      </c>
    </row>
    <row r="133" spans="1:18" ht="15.75" thickBot="1" x14ac:dyDescent="0.3">
      <c r="A133" s="41"/>
      <c r="C133" s="44">
        <v>1</v>
      </c>
      <c r="E133" s="11" t="e">
        <f>VLOOKUP(D133,#REF!,2,0)</f>
        <v>#REF!</v>
      </c>
      <c r="F133" s="11" t="e">
        <f>VLOOKUP(D133,#REF!,3,0)</f>
        <v>#REF!</v>
      </c>
      <c r="G133" s="11" t="e">
        <f>VLOOKUP(D133,#REF!,4,0)</f>
        <v>#REF!</v>
      </c>
      <c r="H133" s="11" t="e">
        <f>VLOOKUP(D133,#REF!,5,0)</f>
        <v>#REF!</v>
      </c>
      <c r="J133" s="26">
        <f t="shared" si="11"/>
        <v>0</v>
      </c>
      <c r="P133" s="42">
        <f t="shared" si="8"/>
        <v>0</v>
      </c>
      <c r="Q133" s="42">
        <f t="shared" si="9"/>
        <v>0</v>
      </c>
      <c r="R133" s="43">
        <f t="shared" si="10"/>
        <v>0</v>
      </c>
    </row>
    <row r="134" spans="1:18" ht="15.75" thickBot="1" x14ac:dyDescent="0.3">
      <c r="A134" s="41"/>
      <c r="C134" s="44">
        <v>1</v>
      </c>
      <c r="E134" s="11" t="e">
        <f>VLOOKUP(D134,#REF!,2,0)</f>
        <v>#REF!</v>
      </c>
      <c r="F134" s="11" t="e">
        <f>VLOOKUP(D134,#REF!,3,0)</f>
        <v>#REF!</v>
      </c>
      <c r="G134" s="11" t="e">
        <f>VLOOKUP(D134,#REF!,4,0)</f>
        <v>#REF!</v>
      </c>
      <c r="H134" s="11" t="e">
        <f>VLOOKUP(D134,#REF!,5,0)</f>
        <v>#REF!</v>
      </c>
      <c r="J134" s="26">
        <f t="shared" si="11"/>
        <v>0</v>
      </c>
      <c r="P134" s="42">
        <f t="shared" si="8"/>
        <v>0</v>
      </c>
      <c r="Q134" s="42">
        <f t="shared" si="9"/>
        <v>0</v>
      </c>
      <c r="R134" s="43">
        <f t="shared" si="10"/>
        <v>0</v>
      </c>
    </row>
    <row r="135" spans="1:18" ht="15.75" thickBot="1" x14ac:dyDescent="0.3">
      <c r="A135" s="41"/>
      <c r="C135" s="44">
        <v>1</v>
      </c>
      <c r="E135" s="11" t="e">
        <f>VLOOKUP(D135,#REF!,2,0)</f>
        <v>#REF!</v>
      </c>
      <c r="F135" s="11" t="e">
        <f>VLOOKUP(D135,#REF!,3,0)</f>
        <v>#REF!</v>
      </c>
      <c r="G135" s="11" t="e">
        <f>VLOOKUP(D135,#REF!,4,0)</f>
        <v>#REF!</v>
      </c>
      <c r="H135" s="11" t="e">
        <f>VLOOKUP(D135,#REF!,5,0)</f>
        <v>#REF!</v>
      </c>
      <c r="J135" s="26">
        <f t="shared" si="11"/>
        <v>0</v>
      </c>
      <c r="P135" s="42">
        <f t="shared" si="8"/>
        <v>0</v>
      </c>
      <c r="Q135" s="42">
        <f t="shared" si="9"/>
        <v>0</v>
      </c>
      <c r="R135" s="43">
        <f t="shared" si="10"/>
        <v>0</v>
      </c>
    </row>
    <row r="136" spans="1:18" ht="15.75" thickBot="1" x14ac:dyDescent="0.3">
      <c r="A136" s="41"/>
      <c r="C136" s="44">
        <v>1</v>
      </c>
      <c r="E136" s="11" t="e">
        <f>VLOOKUP(D136,#REF!,2,0)</f>
        <v>#REF!</v>
      </c>
      <c r="F136" s="11" t="e">
        <f>VLOOKUP(D136,#REF!,3,0)</f>
        <v>#REF!</v>
      </c>
      <c r="G136" s="11" t="e">
        <f>VLOOKUP(D136,#REF!,4,0)</f>
        <v>#REF!</v>
      </c>
      <c r="H136" s="11" t="e">
        <f>VLOOKUP(D136,#REF!,5,0)</f>
        <v>#REF!</v>
      </c>
      <c r="J136" s="26">
        <f t="shared" si="11"/>
        <v>0</v>
      </c>
      <c r="P136" s="42">
        <f t="shared" si="8"/>
        <v>0</v>
      </c>
      <c r="Q136" s="42">
        <f t="shared" si="9"/>
        <v>0</v>
      </c>
      <c r="R136" s="43">
        <f t="shared" si="10"/>
        <v>0</v>
      </c>
    </row>
    <row r="137" spans="1:18" ht="15.75" thickBot="1" x14ac:dyDescent="0.3">
      <c r="A137" s="41"/>
      <c r="C137" s="44">
        <v>1</v>
      </c>
      <c r="E137" s="11" t="e">
        <f>VLOOKUP(D137,#REF!,2,0)</f>
        <v>#REF!</v>
      </c>
      <c r="F137" s="11" t="e">
        <f>VLOOKUP(D137,#REF!,3,0)</f>
        <v>#REF!</v>
      </c>
      <c r="G137" s="11" t="e">
        <f>VLOOKUP(D137,#REF!,4,0)</f>
        <v>#REF!</v>
      </c>
      <c r="H137" s="11" t="e">
        <f>VLOOKUP(D137,#REF!,5,0)</f>
        <v>#REF!</v>
      </c>
      <c r="J137" s="26">
        <f t="shared" si="11"/>
        <v>0</v>
      </c>
      <c r="P137" s="42">
        <f t="shared" si="8"/>
        <v>0</v>
      </c>
      <c r="Q137" s="42">
        <f t="shared" si="9"/>
        <v>0</v>
      </c>
      <c r="R137" s="43">
        <f t="shared" si="10"/>
        <v>0</v>
      </c>
    </row>
    <row r="138" spans="1:18" ht="15.75" thickBot="1" x14ac:dyDescent="0.3">
      <c r="A138" s="41"/>
      <c r="C138" s="44">
        <v>1</v>
      </c>
      <c r="E138" s="11" t="e">
        <f>VLOOKUP(D138,#REF!,2,0)</f>
        <v>#REF!</v>
      </c>
      <c r="F138" s="11" t="e">
        <f>VLOOKUP(D138,#REF!,3,0)</f>
        <v>#REF!</v>
      </c>
      <c r="G138" s="11" t="e">
        <f>VLOOKUP(D138,#REF!,4,0)</f>
        <v>#REF!</v>
      </c>
      <c r="H138" s="11" t="e">
        <f>VLOOKUP(D138,#REF!,5,0)</f>
        <v>#REF!</v>
      </c>
      <c r="J138" s="26">
        <f t="shared" si="11"/>
        <v>0</v>
      </c>
      <c r="P138" s="42">
        <f t="shared" si="8"/>
        <v>0</v>
      </c>
      <c r="Q138" s="42">
        <f t="shared" si="9"/>
        <v>0</v>
      </c>
      <c r="R138" s="43">
        <f t="shared" si="10"/>
        <v>0</v>
      </c>
    </row>
    <row r="139" spans="1:18" ht="15.75" thickBot="1" x14ac:dyDescent="0.3">
      <c r="A139" s="41"/>
      <c r="C139" s="44">
        <v>1</v>
      </c>
      <c r="E139" s="11" t="e">
        <f>VLOOKUP(D139,#REF!,2,0)</f>
        <v>#REF!</v>
      </c>
      <c r="F139" s="11" t="e">
        <f>VLOOKUP(D139,#REF!,3,0)</f>
        <v>#REF!</v>
      </c>
      <c r="G139" s="11" t="e">
        <f>VLOOKUP(D139,#REF!,4,0)</f>
        <v>#REF!</v>
      </c>
      <c r="H139" s="11" t="e">
        <f>VLOOKUP(D139,#REF!,5,0)</f>
        <v>#REF!</v>
      </c>
      <c r="J139" s="26">
        <f t="shared" si="11"/>
        <v>0</v>
      </c>
      <c r="P139" s="42">
        <f t="shared" si="8"/>
        <v>0</v>
      </c>
      <c r="Q139" s="42">
        <f t="shared" si="9"/>
        <v>0</v>
      </c>
      <c r="R139" s="43">
        <f t="shared" si="10"/>
        <v>0</v>
      </c>
    </row>
    <row r="140" spans="1:18" ht="15.75" thickBot="1" x14ac:dyDescent="0.3">
      <c r="A140" s="41"/>
      <c r="C140" s="44">
        <v>1</v>
      </c>
      <c r="E140" s="11" t="e">
        <f>VLOOKUP(D140,#REF!,2,0)</f>
        <v>#REF!</v>
      </c>
      <c r="F140" s="11" t="e">
        <f>VLOOKUP(D140,#REF!,3,0)</f>
        <v>#REF!</v>
      </c>
      <c r="G140" s="11" t="e">
        <f>VLOOKUP(D140,#REF!,4,0)</f>
        <v>#REF!</v>
      </c>
      <c r="H140" s="11" t="e">
        <f>VLOOKUP(D140,#REF!,5,0)</f>
        <v>#REF!</v>
      </c>
      <c r="J140" s="26">
        <f t="shared" si="11"/>
        <v>0</v>
      </c>
      <c r="P140" s="42">
        <f t="shared" si="8"/>
        <v>0</v>
      </c>
      <c r="Q140" s="42">
        <f t="shared" si="9"/>
        <v>0</v>
      </c>
      <c r="R140" s="43">
        <f t="shared" si="10"/>
        <v>0</v>
      </c>
    </row>
    <row r="141" spans="1:18" ht="15.75" thickBot="1" x14ac:dyDescent="0.3">
      <c r="A141" s="41"/>
      <c r="C141" s="44">
        <v>1</v>
      </c>
      <c r="E141" s="11" t="e">
        <f>VLOOKUP(D141,#REF!,2,0)</f>
        <v>#REF!</v>
      </c>
      <c r="F141" s="11" t="e">
        <f>VLOOKUP(D141,#REF!,3,0)</f>
        <v>#REF!</v>
      </c>
      <c r="G141" s="11" t="e">
        <f>VLOOKUP(D141,#REF!,4,0)</f>
        <v>#REF!</v>
      </c>
      <c r="H141" s="11" t="e">
        <f>VLOOKUP(D141,#REF!,5,0)</f>
        <v>#REF!</v>
      </c>
      <c r="J141" s="26">
        <f t="shared" si="11"/>
        <v>0</v>
      </c>
      <c r="P141" s="42">
        <f t="shared" si="8"/>
        <v>0</v>
      </c>
      <c r="Q141" s="42">
        <f t="shared" si="9"/>
        <v>0</v>
      </c>
      <c r="R141" s="43">
        <f t="shared" si="10"/>
        <v>0</v>
      </c>
    </row>
    <row r="142" spans="1:18" ht="15.75" thickBot="1" x14ac:dyDescent="0.3">
      <c r="A142" s="41"/>
      <c r="C142" s="44">
        <v>1</v>
      </c>
      <c r="E142" s="11" t="e">
        <f>VLOOKUP(D142,#REF!,2,0)</f>
        <v>#REF!</v>
      </c>
      <c r="F142" s="11" t="e">
        <f>VLOOKUP(D142,#REF!,3,0)</f>
        <v>#REF!</v>
      </c>
      <c r="G142" s="11" t="e">
        <f>VLOOKUP(D142,#REF!,4,0)</f>
        <v>#REF!</v>
      </c>
      <c r="H142" s="11" t="e">
        <f>VLOOKUP(D142,#REF!,5,0)</f>
        <v>#REF!</v>
      </c>
      <c r="J142" s="26">
        <f t="shared" si="11"/>
        <v>0</v>
      </c>
      <c r="P142" s="42">
        <f t="shared" si="8"/>
        <v>0</v>
      </c>
      <c r="Q142" s="42">
        <f t="shared" si="9"/>
        <v>0</v>
      </c>
      <c r="R142" s="43">
        <f t="shared" si="10"/>
        <v>0</v>
      </c>
    </row>
    <row r="143" spans="1:18" ht="15.75" thickBot="1" x14ac:dyDescent="0.3">
      <c r="A143" s="41"/>
      <c r="C143" s="44">
        <v>1</v>
      </c>
      <c r="E143" s="11" t="e">
        <f>VLOOKUP(D143,#REF!,2,0)</f>
        <v>#REF!</v>
      </c>
      <c r="F143" s="11" t="e">
        <f>VLOOKUP(D143,#REF!,3,0)</f>
        <v>#REF!</v>
      </c>
      <c r="G143" s="11" t="e">
        <f>VLOOKUP(D143,#REF!,4,0)</f>
        <v>#REF!</v>
      </c>
      <c r="H143" s="11" t="e">
        <f>VLOOKUP(D143,#REF!,5,0)</f>
        <v>#REF!</v>
      </c>
      <c r="J143" s="26">
        <f t="shared" si="11"/>
        <v>0</v>
      </c>
      <c r="P143" s="42">
        <f t="shared" si="8"/>
        <v>0</v>
      </c>
      <c r="Q143" s="42">
        <f t="shared" si="9"/>
        <v>0</v>
      </c>
      <c r="R143" s="43">
        <f t="shared" si="10"/>
        <v>0</v>
      </c>
    </row>
    <row r="144" spans="1:18" ht="15.75" thickBot="1" x14ac:dyDescent="0.3">
      <c r="A144" s="41"/>
      <c r="C144" s="44">
        <v>1</v>
      </c>
      <c r="E144" s="11" t="e">
        <f>VLOOKUP(D144,#REF!,2,0)</f>
        <v>#REF!</v>
      </c>
      <c r="F144" s="11" t="e">
        <f>VLOOKUP(D144,#REF!,3,0)</f>
        <v>#REF!</v>
      </c>
      <c r="G144" s="11" t="e">
        <f>VLOOKUP(D144,#REF!,4,0)</f>
        <v>#REF!</v>
      </c>
      <c r="H144" s="11" t="e">
        <f>VLOOKUP(D144,#REF!,5,0)</f>
        <v>#REF!</v>
      </c>
      <c r="J144" s="26">
        <f t="shared" si="11"/>
        <v>0</v>
      </c>
      <c r="P144" s="42">
        <f t="shared" si="8"/>
        <v>0</v>
      </c>
      <c r="Q144" s="42">
        <f t="shared" si="9"/>
        <v>0</v>
      </c>
      <c r="R144" s="43">
        <f t="shared" si="10"/>
        <v>0</v>
      </c>
    </row>
    <row r="145" spans="1:18" ht="15.75" thickBot="1" x14ac:dyDescent="0.3">
      <c r="A145" s="41"/>
      <c r="C145" s="44">
        <v>1</v>
      </c>
      <c r="E145" s="11" t="e">
        <f>VLOOKUP(D145,#REF!,2,0)</f>
        <v>#REF!</v>
      </c>
      <c r="F145" s="11" t="e">
        <f>VLOOKUP(D145,#REF!,3,0)</f>
        <v>#REF!</v>
      </c>
      <c r="G145" s="11" t="e">
        <f>VLOOKUP(D145,#REF!,4,0)</f>
        <v>#REF!</v>
      </c>
      <c r="H145" s="11" t="e">
        <f>VLOOKUP(D145,#REF!,5,0)</f>
        <v>#REF!</v>
      </c>
      <c r="J145" s="26">
        <f t="shared" si="11"/>
        <v>0</v>
      </c>
      <c r="P145" s="42">
        <f t="shared" si="8"/>
        <v>0</v>
      </c>
      <c r="Q145" s="42">
        <f t="shared" si="9"/>
        <v>0</v>
      </c>
      <c r="R145" s="43">
        <f t="shared" si="10"/>
        <v>0</v>
      </c>
    </row>
    <row r="146" spans="1:18" ht="15.75" thickBot="1" x14ac:dyDescent="0.3">
      <c r="A146" s="41"/>
      <c r="C146" s="44">
        <v>1</v>
      </c>
      <c r="E146" s="11" t="e">
        <f>VLOOKUP(D146,#REF!,2,0)</f>
        <v>#REF!</v>
      </c>
      <c r="F146" s="11" t="e">
        <f>VLOOKUP(D146,#REF!,3,0)</f>
        <v>#REF!</v>
      </c>
      <c r="G146" s="11" t="e">
        <f>VLOOKUP(D146,#REF!,4,0)</f>
        <v>#REF!</v>
      </c>
      <c r="H146" s="11" t="e">
        <f>VLOOKUP(D146,#REF!,5,0)</f>
        <v>#REF!</v>
      </c>
      <c r="J146" s="26">
        <f t="shared" si="11"/>
        <v>0</v>
      </c>
      <c r="P146" s="42">
        <f t="shared" si="8"/>
        <v>0</v>
      </c>
      <c r="Q146" s="42">
        <f t="shared" si="9"/>
        <v>0</v>
      </c>
      <c r="R146" s="43">
        <f t="shared" si="10"/>
        <v>0</v>
      </c>
    </row>
    <row r="147" spans="1:18" ht="15.75" thickBot="1" x14ac:dyDescent="0.3">
      <c r="A147" s="41"/>
      <c r="C147" s="44">
        <v>1</v>
      </c>
      <c r="E147" s="11" t="e">
        <f>VLOOKUP(D147,#REF!,2,0)</f>
        <v>#REF!</v>
      </c>
      <c r="F147" s="11" t="e">
        <f>VLOOKUP(D147,#REF!,3,0)</f>
        <v>#REF!</v>
      </c>
      <c r="G147" s="11" t="e">
        <f>VLOOKUP(D147,#REF!,4,0)</f>
        <v>#REF!</v>
      </c>
      <c r="H147" s="11" t="e">
        <f>VLOOKUP(D147,#REF!,5,0)</f>
        <v>#REF!</v>
      </c>
      <c r="J147" s="26">
        <f t="shared" si="11"/>
        <v>0</v>
      </c>
      <c r="P147" s="42">
        <f t="shared" si="8"/>
        <v>0</v>
      </c>
      <c r="Q147" s="42">
        <f t="shared" si="9"/>
        <v>0</v>
      </c>
      <c r="R147" s="43">
        <f t="shared" si="10"/>
        <v>0</v>
      </c>
    </row>
    <row r="148" spans="1:18" ht="15.75" thickBot="1" x14ac:dyDescent="0.3">
      <c r="A148" s="41"/>
      <c r="C148" s="44">
        <v>1</v>
      </c>
      <c r="E148" s="11" t="e">
        <f>VLOOKUP(D148,#REF!,2,0)</f>
        <v>#REF!</v>
      </c>
      <c r="F148" s="11" t="e">
        <f>VLOOKUP(D148,#REF!,3,0)</f>
        <v>#REF!</v>
      </c>
      <c r="G148" s="11" t="e">
        <f>VLOOKUP(D148,#REF!,4,0)</f>
        <v>#REF!</v>
      </c>
      <c r="H148" s="11" t="e">
        <f>VLOOKUP(D148,#REF!,5,0)</f>
        <v>#REF!</v>
      </c>
      <c r="J148" s="26">
        <f t="shared" si="11"/>
        <v>0</v>
      </c>
      <c r="P148" s="42">
        <f t="shared" si="8"/>
        <v>0</v>
      </c>
      <c r="Q148" s="42">
        <f t="shared" si="9"/>
        <v>0</v>
      </c>
      <c r="R148" s="43">
        <f t="shared" si="10"/>
        <v>0</v>
      </c>
    </row>
    <row r="149" spans="1:18" ht="15.75" thickBot="1" x14ac:dyDescent="0.3">
      <c r="A149" s="41"/>
      <c r="C149" s="44">
        <v>1</v>
      </c>
      <c r="E149" s="11" t="e">
        <f>VLOOKUP(D149,#REF!,2,0)</f>
        <v>#REF!</v>
      </c>
      <c r="F149" s="11" t="e">
        <f>VLOOKUP(D149,#REF!,3,0)</f>
        <v>#REF!</v>
      </c>
      <c r="G149" s="11" t="e">
        <f>VLOOKUP(D149,#REF!,4,0)</f>
        <v>#REF!</v>
      </c>
      <c r="H149" s="11" t="e">
        <f>VLOOKUP(D149,#REF!,5,0)</f>
        <v>#REF!</v>
      </c>
      <c r="J149" s="26">
        <f t="shared" si="11"/>
        <v>0</v>
      </c>
      <c r="P149" s="42">
        <f t="shared" si="8"/>
        <v>0</v>
      </c>
      <c r="Q149" s="42">
        <f t="shared" si="9"/>
        <v>0</v>
      </c>
      <c r="R149" s="43">
        <f t="shared" si="10"/>
        <v>0</v>
      </c>
    </row>
    <row r="150" spans="1:18" ht="15.75" thickBot="1" x14ac:dyDescent="0.3">
      <c r="A150" s="41"/>
      <c r="C150" s="44">
        <v>1</v>
      </c>
      <c r="E150" s="11" t="e">
        <f>VLOOKUP(D150,#REF!,2,0)</f>
        <v>#REF!</v>
      </c>
      <c r="F150" s="11" t="e">
        <f>VLOOKUP(D150,#REF!,3,0)</f>
        <v>#REF!</v>
      </c>
      <c r="G150" s="11" t="e">
        <f>VLOOKUP(D150,#REF!,4,0)</f>
        <v>#REF!</v>
      </c>
      <c r="H150" s="11" t="e">
        <f>VLOOKUP(D150,#REF!,5,0)</f>
        <v>#REF!</v>
      </c>
      <c r="J150" s="26">
        <f t="shared" si="11"/>
        <v>0</v>
      </c>
      <c r="P150" s="42">
        <f t="shared" si="8"/>
        <v>0</v>
      </c>
      <c r="Q150" s="42">
        <f t="shared" si="9"/>
        <v>0</v>
      </c>
      <c r="R150" s="43">
        <f t="shared" si="10"/>
        <v>0</v>
      </c>
    </row>
    <row r="151" spans="1:18" ht="15.75" thickBot="1" x14ac:dyDescent="0.3">
      <c r="A151" s="41"/>
      <c r="C151" s="44">
        <v>1</v>
      </c>
      <c r="E151" s="11" t="e">
        <f>VLOOKUP(D151,#REF!,2,0)</f>
        <v>#REF!</v>
      </c>
      <c r="F151" s="11" t="e">
        <f>VLOOKUP(D151,#REF!,3,0)</f>
        <v>#REF!</v>
      </c>
      <c r="G151" s="11" t="e">
        <f>VLOOKUP(D151,#REF!,4,0)</f>
        <v>#REF!</v>
      </c>
      <c r="H151" s="11" t="e">
        <f>VLOOKUP(D151,#REF!,5,0)</f>
        <v>#REF!</v>
      </c>
      <c r="J151" s="26">
        <f t="shared" si="11"/>
        <v>0</v>
      </c>
      <c r="P151" s="42">
        <f t="shared" si="8"/>
        <v>0</v>
      </c>
      <c r="Q151" s="42">
        <f t="shared" si="9"/>
        <v>0</v>
      </c>
      <c r="R151" s="43">
        <f t="shared" si="10"/>
        <v>0</v>
      </c>
    </row>
    <row r="152" spans="1:18" ht="15.75" thickBot="1" x14ac:dyDescent="0.3">
      <c r="A152" s="41"/>
      <c r="C152" s="44">
        <v>1</v>
      </c>
      <c r="E152" s="11" t="e">
        <f>VLOOKUP(D152,#REF!,2,0)</f>
        <v>#REF!</v>
      </c>
      <c r="F152" s="11" t="e">
        <f>VLOOKUP(D152,#REF!,3,0)</f>
        <v>#REF!</v>
      </c>
      <c r="G152" s="11" t="e">
        <f>VLOOKUP(D152,#REF!,4,0)</f>
        <v>#REF!</v>
      </c>
      <c r="H152" s="11" t="e">
        <f>VLOOKUP(D152,#REF!,5,0)</f>
        <v>#REF!</v>
      </c>
      <c r="J152" s="26">
        <f t="shared" si="11"/>
        <v>0</v>
      </c>
      <c r="P152" s="42">
        <f t="shared" si="8"/>
        <v>0</v>
      </c>
      <c r="Q152" s="42">
        <f t="shared" si="9"/>
        <v>0</v>
      </c>
      <c r="R152" s="43">
        <f t="shared" si="10"/>
        <v>0</v>
      </c>
    </row>
    <row r="153" spans="1:18" ht="15.75" thickBot="1" x14ac:dyDescent="0.3">
      <c r="A153" s="41"/>
      <c r="C153" s="44">
        <v>1</v>
      </c>
      <c r="E153" s="11" t="e">
        <f>VLOOKUP(D153,#REF!,2,0)</f>
        <v>#REF!</v>
      </c>
      <c r="F153" s="11" t="e">
        <f>VLOOKUP(D153,#REF!,3,0)</f>
        <v>#REF!</v>
      </c>
      <c r="G153" s="11" t="e">
        <f>VLOOKUP(D153,#REF!,4,0)</f>
        <v>#REF!</v>
      </c>
      <c r="H153" s="11" t="e">
        <f>VLOOKUP(D153,#REF!,5,0)</f>
        <v>#REF!</v>
      </c>
      <c r="J153" s="26">
        <f t="shared" si="11"/>
        <v>0</v>
      </c>
      <c r="P153" s="42">
        <f t="shared" si="8"/>
        <v>0</v>
      </c>
      <c r="Q153" s="42">
        <f t="shared" si="9"/>
        <v>0</v>
      </c>
      <c r="R153" s="43">
        <f t="shared" si="10"/>
        <v>0</v>
      </c>
    </row>
    <row r="154" spans="1:18" ht="15.75" thickBot="1" x14ac:dyDescent="0.3">
      <c r="A154" s="41"/>
      <c r="C154" s="44">
        <v>1</v>
      </c>
      <c r="E154" s="11" t="e">
        <f>VLOOKUP(D154,#REF!,2,0)</f>
        <v>#REF!</v>
      </c>
      <c r="F154" s="11" t="e">
        <f>VLOOKUP(D154,#REF!,3,0)</f>
        <v>#REF!</v>
      </c>
      <c r="G154" s="11" t="e">
        <f>VLOOKUP(D154,#REF!,4,0)</f>
        <v>#REF!</v>
      </c>
      <c r="H154" s="11" t="e">
        <f>VLOOKUP(D154,#REF!,5,0)</f>
        <v>#REF!</v>
      </c>
      <c r="J154" s="26">
        <f t="shared" si="11"/>
        <v>0</v>
      </c>
      <c r="P154" s="42">
        <f t="shared" si="8"/>
        <v>0</v>
      </c>
      <c r="Q154" s="42">
        <f t="shared" si="9"/>
        <v>0</v>
      </c>
      <c r="R154" s="43">
        <f t="shared" si="10"/>
        <v>0</v>
      </c>
    </row>
    <row r="155" spans="1:18" ht="15.75" thickBot="1" x14ac:dyDescent="0.3">
      <c r="A155" s="41"/>
      <c r="C155" s="44">
        <v>1</v>
      </c>
      <c r="E155" s="11" t="e">
        <f>VLOOKUP(D155,#REF!,2,0)</f>
        <v>#REF!</v>
      </c>
      <c r="F155" s="11" t="e">
        <f>VLOOKUP(D155,#REF!,3,0)</f>
        <v>#REF!</v>
      </c>
      <c r="G155" s="11" t="e">
        <f>VLOOKUP(D155,#REF!,4,0)</f>
        <v>#REF!</v>
      </c>
      <c r="H155" s="11" t="e">
        <f>VLOOKUP(D155,#REF!,5,0)</f>
        <v>#REF!</v>
      </c>
      <c r="J155" s="26">
        <f t="shared" si="11"/>
        <v>0</v>
      </c>
      <c r="P155" s="42">
        <f t="shared" si="8"/>
        <v>0</v>
      </c>
      <c r="Q155" s="42">
        <f t="shared" si="9"/>
        <v>0</v>
      </c>
      <c r="R155" s="43">
        <f t="shared" si="10"/>
        <v>0</v>
      </c>
    </row>
    <row r="156" spans="1:18" ht="15.75" thickBot="1" x14ac:dyDescent="0.3">
      <c r="A156" s="41"/>
      <c r="C156" s="44">
        <v>1</v>
      </c>
      <c r="E156" s="11" t="e">
        <f>VLOOKUP(D156,#REF!,2,0)</f>
        <v>#REF!</v>
      </c>
      <c r="F156" s="11" t="e">
        <f>VLOOKUP(D156,#REF!,3,0)</f>
        <v>#REF!</v>
      </c>
      <c r="G156" s="11" t="e">
        <f>VLOOKUP(D156,#REF!,4,0)</f>
        <v>#REF!</v>
      </c>
      <c r="H156" s="11" t="e">
        <f>VLOOKUP(D156,#REF!,5,0)</f>
        <v>#REF!</v>
      </c>
      <c r="J156" s="26">
        <f t="shared" si="11"/>
        <v>0</v>
      </c>
      <c r="P156" s="42">
        <f t="shared" si="8"/>
        <v>0</v>
      </c>
      <c r="Q156" s="42">
        <f t="shared" si="9"/>
        <v>0</v>
      </c>
      <c r="R156" s="43">
        <f t="shared" si="10"/>
        <v>0</v>
      </c>
    </row>
    <row r="157" spans="1:18" ht="15.75" thickBot="1" x14ac:dyDescent="0.3">
      <c r="A157" s="41"/>
      <c r="C157" s="44">
        <v>1</v>
      </c>
      <c r="E157" s="11" t="e">
        <f>VLOOKUP(D157,#REF!,2,0)</f>
        <v>#REF!</v>
      </c>
      <c r="F157" s="11" t="e">
        <f>VLOOKUP(D157,#REF!,3,0)</f>
        <v>#REF!</v>
      </c>
      <c r="G157" s="11" t="e">
        <f>VLOOKUP(D157,#REF!,4,0)</f>
        <v>#REF!</v>
      </c>
      <c r="H157" s="11" t="e">
        <f>VLOOKUP(D157,#REF!,5,0)</f>
        <v>#REF!</v>
      </c>
      <c r="J157" s="26">
        <f t="shared" si="11"/>
        <v>0</v>
      </c>
      <c r="P157" s="42">
        <f t="shared" si="8"/>
        <v>0</v>
      </c>
      <c r="Q157" s="42">
        <f t="shared" si="9"/>
        <v>0</v>
      </c>
      <c r="R157" s="43">
        <f t="shared" si="10"/>
        <v>0</v>
      </c>
    </row>
    <row r="158" spans="1:18" ht="15.75" thickBot="1" x14ac:dyDescent="0.3">
      <c r="A158" s="41"/>
      <c r="C158" s="44">
        <v>1</v>
      </c>
      <c r="E158" s="11" t="e">
        <f>VLOOKUP(D158,#REF!,2,0)</f>
        <v>#REF!</v>
      </c>
      <c r="F158" s="11" t="e">
        <f>VLOOKUP(D158,#REF!,3,0)</f>
        <v>#REF!</v>
      </c>
      <c r="G158" s="11" t="e">
        <f>VLOOKUP(D158,#REF!,4,0)</f>
        <v>#REF!</v>
      </c>
      <c r="H158" s="11" t="e">
        <f>VLOOKUP(D158,#REF!,5,0)</f>
        <v>#REF!</v>
      </c>
      <c r="J158" s="26">
        <f t="shared" si="11"/>
        <v>0</v>
      </c>
      <c r="P158" s="42">
        <f t="shared" ref="P158:P221" si="12">M158-L158</f>
        <v>0</v>
      </c>
      <c r="Q158" s="42">
        <f t="shared" ref="Q158:Q221" si="13">N158-M158</f>
        <v>0</v>
      </c>
      <c r="R158" s="43">
        <f t="shared" si="10"/>
        <v>0</v>
      </c>
    </row>
    <row r="159" spans="1:18" ht="15.75" thickBot="1" x14ac:dyDescent="0.3">
      <c r="A159" s="41"/>
      <c r="C159" s="44">
        <v>1</v>
      </c>
      <c r="E159" s="11" t="e">
        <f>VLOOKUP(D159,#REF!,2,0)</f>
        <v>#REF!</v>
      </c>
      <c r="F159" s="11" t="e">
        <f>VLOOKUP(D159,#REF!,3,0)</f>
        <v>#REF!</v>
      </c>
      <c r="G159" s="11" t="e">
        <f>VLOOKUP(D159,#REF!,4,0)</f>
        <v>#REF!</v>
      </c>
      <c r="H159" s="11" t="e">
        <f>VLOOKUP(D159,#REF!,5,0)</f>
        <v>#REF!</v>
      </c>
      <c r="J159" s="26">
        <f t="shared" si="11"/>
        <v>0</v>
      </c>
      <c r="P159" s="42">
        <f t="shared" si="12"/>
        <v>0</v>
      </c>
      <c r="Q159" s="42">
        <f t="shared" si="13"/>
        <v>0</v>
      </c>
      <c r="R159" s="43">
        <f t="shared" si="10"/>
        <v>0</v>
      </c>
    </row>
    <row r="160" spans="1:18" ht="15.75" thickBot="1" x14ac:dyDescent="0.3">
      <c r="A160" s="41"/>
      <c r="C160" s="44">
        <v>1</v>
      </c>
      <c r="E160" s="11" t="e">
        <f>VLOOKUP(D160,#REF!,2,0)</f>
        <v>#REF!</v>
      </c>
      <c r="F160" s="11" t="e">
        <f>VLOOKUP(D160,#REF!,3,0)</f>
        <v>#REF!</v>
      </c>
      <c r="G160" s="11" t="e">
        <f>VLOOKUP(D160,#REF!,4,0)</f>
        <v>#REF!</v>
      </c>
      <c r="H160" s="11" t="e">
        <f>VLOOKUP(D160,#REF!,5,0)</f>
        <v>#REF!</v>
      </c>
      <c r="J160" s="26">
        <f t="shared" si="11"/>
        <v>0</v>
      </c>
      <c r="P160" s="42">
        <f t="shared" si="12"/>
        <v>0</v>
      </c>
      <c r="Q160" s="42">
        <f t="shared" si="13"/>
        <v>0</v>
      </c>
      <c r="R160" s="43">
        <f t="shared" si="10"/>
        <v>0</v>
      </c>
    </row>
    <row r="161" spans="1:18" ht="15.75" thickBot="1" x14ac:dyDescent="0.3">
      <c r="A161" s="41"/>
      <c r="C161" s="44">
        <v>1</v>
      </c>
      <c r="E161" s="11" t="e">
        <f>VLOOKUP(D161,#REF!,2,0)</f>
        <v>#REF!</v>
      </c>
      <c r="F161" s="11" t="e">
        <f>VLOOKUP(D161,#REF!,3,0)</f>
        <v>#REF!</v>
      </c>
      <c r="G161" s="11" t="e">
        <f>VLOOKUP(D161,#REF!,4,0)</f>
        <v>#REF!</v>
      </c>
      <c r="H161" s="11" t="e">
        <f>VLOOKUP(D161,#REF!,5,0)</f>
        <v>#REF!</v>
      </c>
      <c r="J161" s="26">
        <f t="shared" si="11"/>
        <v>0</v>
      </c>
      <c r="P161" s="42">
        <f t="shared" si="12"/>
        <v>0</v>
      </c>
      <c r="Q161" s="42">
        <f t="shared" si="13"/>
        <v>0</v>
      </c>
      <c r="R161" s="43">
        <f t="shared" ref="R161:R224" si="14">O161-L161</f>
        <v>0</v>
      </c>
    </row>
    <row r="162" spans="1:18" ht="15.75" thickBot="1" x14ac:dyDescent="0.3">
      <c r="A162" s="41"/>
      <c r="C162" s="44">
        <v>1</v>
      </c>
      <c r="E162" s="11" t="e">
        <f>VLOOKUP(D162,#REF!,2,0)</f>
        <v>#REF!</v>
      </c>
      <c r="F162" s="11" t="e">
        <f>VLOOKUP(D162,#REF!,3,0)</f>
        <v>#REF!</v>
      </c>
      <c r="G162" s="11" t="e">
        <f>VLOOKUP(D162,#REF!,4,0)</f>
        <v>#REF!</v>
      </c>
      <c r="H162" s="11" t="e">
        <f>VLOOKUP(D162,#REF!,5,0)</f>
        <v>#REF!</v>
      </c>
      <c r="J162" s="26">
        <f t="shared" si="11"/>
        <v>0</v>
      </c>
      <c r="P162" s="42">
        <f t="shared" si="12"/>
        <v>0</v>
      </c>
      <c r="Q162" s="42">
        <f t="shared" si="13"/>
        <v>0</v>
      </c>
      <c r="R162" s="43">
        <f t="shared" si="14"/>
        <v>0</v>
      </c>
    </row>
    <row r="163" spans="1:18" ht="15.75" thickBot="1" x14ac:dyDescent="0.3">
      <c r="A163" s="41"/>
      <c r="C163" s="44">
        <v>1</v>
      </c>
      <c r="E163" s="11" t="e">
        <f>VLOOKUP(D163,#REF!,2,0)</f>
        <v>#REF!</v>
      </c>
      <c r="F163" s="11" t="e">
        <f>VLOOKUP(D163,#REF!,3,0)</f>
        <v>#REF!</v>
      </c>
      <c r="G163" s="11" t="e">
        <f>VLOOKUP(D163,#REF!,4,0)</f>
        <v>#REF!</v>
      </c>
      <c r="H163" s="11" t="e">
        <f>VLOOKUP(D163,#REF!,5,0)</f>
        <v>#REF!</v>
      </c>
      <c r="J163" s="26">
        <f t="shared" si="11"/>
        <v>0</v>
      </c>
      <c r="P163" s="42">
        <f t="shared" si="12"/>
        <v>0</v>
      </c>
      <c r="Q163" s="42">
        <f t="shared" si="13"/>
        <v>0</v>
      </c>
      <c r="R163" s="43">
        <f t="shared" si="14"/>
        <v>0</v>
      </c>
    </row>
    <row r="164" spans="1:18" ht="15.75" thickBot="1" x14ac:dyDescent="0.3">
      <c r="A164" s="41"/>
      <c r="C164" s="44">
        <v>1</v>
      </c>
      <c r="E164" s="11" t="e">
        <f>VLOOKUP(D164,#REF!,2,0)</f>
        <v>#REF!</v>
      </c>
      <c r="F164" s="11" t="e">
        <f>VLOOKUP(D164,#REF!,3,0)</f>
        <v>#REF!</v>
      </c>
      <c r="G164" s="11" t="e">
        <f>VLOOKUP(D164,#REF!,4,0)</f>
        <v>#REF!</v>
      </c>
      <c r="H164" s="11" t="e">
        <f>VLOOKUP(D164,#REF!,5,0)</f>
        <v>#REF!</v>
      </c>
      <c r="J164" s="26">
        <f t="shared" si="11"/>
        <v>0</v>
      </c>
      <c r="P164" s="42">
        <f t="shared" si="12"/>
        <v>0</v>
      </c>
      <c r="Q164" s="42">
        <f t="shared" si="13"/>
        <v>0</v>
      </c>
      <c r="R164" s="43">
        <f t="shared" si="14"/>
        <v>0</v>
      </c>
    </row>
    <row r="165" spans="1:18" ht="15.75" thickBot="1" x14ac:dyDescent="0.3">
      <c r="A165" s="41"/>
      <c r="C165" s="44">
        <v>1</v>
      </c>
      <c r="E165" s="11" t="e">
        <f>VLOOKUP(D165,#REF!,2,0)</f>
        <v>#REF!</v>
      </c>
      <c r="F165" s="11" t="e">
        <f>VLOOKUP(D165,#REF!,3,0)</f>
        <v>#REF!</v>
      </c>
      <c r="G165" s="11" t="e">
        <f>VLOOKUP(D165,#REF!,4,0)</f>
        <v>#REF!</v>
      </c>
      <c r="H165" s="11" t="e">
        <f>VLOOKUP(D165,#REF!,5,0)</f>
        <v>#REF!</v>
      </c>
      <c r="J165" s="26">
        <f t="shared" si="11"/>
        <v>0</v>
      </c>
      <c r="P165" s="42">
        <f t="shared" si="12"/>
        <v>0</v>
      </c>
      <c r="Q165" s="42">
        <f t="shared" si="13"/>
        <v>0</v>
      </c>
      <c r="R165" s="43">
        <f t="shared" si="14"/>
        <v>0</v>
      </c>
    </row>
    <row r="166" spans="1:18" ht="15.75" thickBot="1" x14ac:dyDescent="0.3">
      <c r="A166" s="41"/>
      <c r="C166" s="44">
        <v>1</v>
      </c>
      <c r="E166" s="11" t="e">
        <f>VLOOKUP(D166,#REF!,2,0)</f>
        <v>#REF!</v>
      </c>
      <c r="F166" s="11" t="e">
        <f>VLOOKUP(D166,#REF!,3,0)</f>
        <v>#REF!</v>
      </c>
      <c r="G166" s="11" t="e">
        <f>VLOOKUP(D166,#REF!,4,0)</f>
        <v>#REF!</v>
      </c>
      <c r="H166" s="11" t="e">
        <f>VLOOKUP(D166,#REF!,5,0)</f>
        <v>#REF!</v>
      </c>
      <c r="J166" s="26">
        <f t="shared" si="11"/>
        <v>0</v>
      </c>
      <c r="P166" s="42">
        <f t="shared" si="12"/>
        <v>0</v>
      </c>
      <c r="Q166" s="42">
        <f t="shared" si="13"/>
        <v>0</v>
      </c>
      <c r="R166" s="43">
        <f t="shared" si="14"/>
        <v>0</v>
      </c>
    </row>
    <row r="167" spans="1:18" ht="15.75" thickBot="1" x14ac:dyDescent="0.3">
      <c r="A167" s="41"/>
      <c r="C167" s="44">
        <v>1</v>
      </c>
      <c r="E167" s="11" t="e">
        <f>VLOOKUP(D167,#REF!,2,0)</f>
        <v>#REF!</v>
      </c>
      <c r="F167" s="11" t="e">
        <f>VLOOKUP(D167,#REF!,3,0)</f>
        <v>#REF!</v>
      </c>
      <c r="G167" s="11" t="e">
        <f>VLOOKUP(D167,#REF!,4,0)</f>
        <v>#REF!</v>
      </c>
      <c r="H167" s="11" t="e">
        <f>VLOOKUP(D167,#REF!,5,0)</f>
        <v>#REF!</v>
      </c>
      <c r="J167" s="26">
        <f t="shared" si="11"/>
        <v>0</v>
      </c>
      <c r="P167" s="42">
        <f t="shared" si="12"/>
        <v>0</v>
      </c>
      <c r="Q167" s="42">
        <f t="shared" si="13"/>
        <v>0</v>
      </c>
      <c r="R167" s="43">
        <f t="shared" si="14"/>
        <v>0</v>
      </c>
    </row>
    <row r="168" spans="1:18" ht="15.75" thickBot="1" x14ac:dyDescent="0.3">
      <c r="A168" s="41"/>
      <c r="C168" s="44">
        <v>1</v>
      </c>
      <c r="E168" s="11" t="e">
        <f>VLOOKUP(D168,#REF!,2,0)</f>
        <v>#REF!</v>
      </c>
      <c r="F168" s="11" t="e">
        <f>VLOOKUP(D168,#REF!,3,0)</f>
        <v>#REF!</v>
      </c>
      <c r="G168" s="11" t="e">
        <f>VLOOKUP(D168,#REF!,4,0)</f>
        <v>#REF!</v>
      </c>
      <c r="H168" s="11" t="e">
        <f>VLOOKUP(D168,#REF!,5,0)</f>
        <v>#REF!</v>
      </c>
      <c r="J168" s="26">
        <f t="shared" si="11"/>
        <v>0</v>
      </c>
      <c r="P168" s="42">
        <f t="shared" si="12"/>
        <v>0</v>
      </c>
      <c r="Q168" s="42">
        <f t="shared" si="13"/>
        <v>0</v>
      </c>
      <c r="R168" s="43">
        <f t="shared" si="14"/>
        <v>0</v>
      </c>
    </row>
    <row r="169" spans="1:18" ht="15.75" thickBot="1" x14ac:dyDescent="0.3">
      <c r="A169" s="41"/>
      <c r="C169" s="44">
        <v>1</v>
      </c>
      <c r="E169" s="11" t="e">
        <f>VLOOKUP(D169,#REF!,2,0)</f>
        <v>#REF!</v>
      </c>
      <c r="F169" s="11" t="e">
        <f>VLOOKUP(D169,#REF!,3,0)</f>
        <v>#REF!</v>
      </c>
      <c r="G169" s="11" t="e">
        <f>VLOOKUP(D169,#REF!,4,0)</f>
        <v>#REF!</v>
      </c>
      <c r="H169" s="11" t="e">
        <f>VLOOKUP(D169,#REF!,5,0)</f>
        <v>#REF!</v>
      </c>
      <c r="J169" s="26">
        <f t="shared" si="11"/>
        <v>0</v>
      </c>
      <c r="P169" s="42">
        <f t="shared" si="12"/>
        <v>0</v>
      </c>
      <c r="Q169" s="42">
        <f t="shared" si="13"/>
        <v>0</v>
      </c>
      <c r="R169" s="43">
        <f t="shared" si="14"/>
        <v>0</v>
      </c>
    </row>
    <row r="170" spans="1:18" ht="15.75" thickBot="1" x14ac:dyDescent="0.3">
      <c r="A170" s="41"/>
      <c r="C170" s="44">
        <v>1</v>
      </c>
      <c r="E170" s="11" t="e">
        <f>VLOOKUP(D170,#REF!,2,0)</f>
        <v>#REF!</v>
      </c>
      <c r="F170" s="11" t="e">
        <f>VLOOKUP(D170,#REF!,3,0)</f>
        <v>#REF!</v>
      </c>
      <c r="G170" s="11" t="e">
        <f>VLOOKUP(D170,#REF!,4,0)</f>
        <v>#REF!</v>
      </c>
      <c r="H170" s="11" t="e">
        <f>VLOOKUP(D170,#REF!,5,0)</f>
        <v>#REF!</v>
      </c>
      <c r="J170" s="26">
        <f t="shared" si="11"/>
        <v>0</v>
      </c>
      <c r="P170" s="42">
        <f t="shared" si="12"/>
        <v>0</v>
      </c>
      <c r="Q170" s="42">
        <f t="shared" si="13"/>
        <v>0</v>
      </c>
      <c r="R170" s="43">
        <f t="shared" si="14"/>
        <v>0</v>
      </c>
    </row>
    <row r="171" spans="1:18" ht="15.75" thickBot="1" x14ac:dyDescent="0.3">
      <c r="A171" s="41"/>
      <c r="C171" s="44">
        <v>1</v>
      </c>
      <c r="E171" s="11" t="e">
        <f>VLOOKUP(D171,#REF!,2,0)</f>
        <v>#REF!</v>
      </c>
      <c r="F171" s="11" t="e">
        <f>VLOOKUP(D171,#REF!,3,0)</f>
        <v>#REF!</v>
      </c>
      <c r="G171" s="11" t="e">
        <f>VLOOKUP(D171,#REF!,4,0)</f>
        <v>#REF!</v>
      </c>
      <c r="H171" s="11" t="e">
        <f>VLOOKUP(D171,#REF!,5,0)</f>
        <v>#REF!</v>
      </c>
      <c r="J171" s="26">
        <f t="shared" si="11"/>
        <v>0</v>
      </c>
      <c r="P171" s="42">
        <f t="shared" si="12"/>
        <v>0</v>
      </c>
      <c r="Q171" s="42">
        <f t="shared" si="13"/>
        <v>0</v>
      </c>
      <c r="R171" s="43">
        <f t="shared" si="14"/>
        <v>0</v>
      </c>
    </row>
    <row r="172" spans="1:18" ht="15.75" thickBot="1" x14ac:dyDescent="0.3">
      <c r="A172" s="41"/>
      <c r="C172" s="44">
        <v>1</v>
      </c>
      <c r="E172" s="11" t="e">
        <f>VLOOKUP(D172,#REF!,2,0)</f>
        <v>#REF!</v>
      </c>
      <c r="F172" s="11" t="e">
        <f>VLOOKUP(D172,#REF!,3,0)</f>
        <v>#REF!</v>
      </c>
      <c r="G172" s="11" t="e">
        <f>VLOOKUP(D172,#REF!,4,0)</f>
        <v>#REF!</v>
      </c>
      <c r="H172" s="11" t="e">
        <f>VLOOKUP(D172,#REF!,5,0)</f>
        <v>#REF!</v>
      </c>
      <c r="J172" s="26">
        <f t="shared" si="11"/>
        <v>0</v>
      </c>
      <c r="P172" s="42">
        <f t="shared" si="12"/>
        <v>0</v>
      </c>
      <c r="Q172" s="42">
        <f t="shared" si="13"/>
        <v>0</v>
      </c>
      <c r="R172" s="43">
        <f t="shared" si="14"/>
        <v>0</v>
      </c>
    </row>
    <row r="173" spans="1:18" ht="15.75" thickBot="1" x14ac:dyDescent="0.3">
      <c r="A173" s="41"/>
      <c r="C173" s="44">
        <v>1</v>
      </c>
      <c r="E173" s="11" t="e">
        <f>VLOOKUP(D173,#REF!,2,0)</f>
        <v>#REF!</v>
      </c>
      <c r="F173" s="11" t="e">
        <f>VLOOKUP(D173,#REF!,3,0)</f>
        <v>#REF!</v>
      </c>
      <c r="G173" s="11" t="e">
        <f>VLOOKUP(D173,#REF!,4,0)</f>
        <v>#REF!</v>
      </c>
      <c r="H173" s="11" t="e">
        <f>VLOOKUP(D173,#REF!,5,0)</f>
        <v>#REF!</v>
      </c>
      <c r="J173" s="26">
        <f t="shared" ref="J173:J236" si="15">I173</f>
        <v>0</v>
      </c>
      <c r="P173" s="42">
        <f t="shared" si="12"/>
        <v>0</v>
      </c>
      <c r="Q173" s="42">
        <f t="shared" si="13"/>
        <v>0</v>
      </c>
      <c r="R173" s="43">
        <f t="shared" si="14"/>
        <v>0</v>
      </c>
    </row>
    <row r="174" spans="1:18" ht="15.75" thickBot="1" x14ac:dyDescent="0.3">
      <c r="A174" s="41"/>
      <c r="C174" s="44">
        <v>1</v>
      </c>
      <c r="E174" s="11" t="e">
        <f>VLOOKUP(D174,#REF!,2,0)</f>
        <v>#REF!</v>
      </c>
      <c r="F174" s="11" t="e">
        <f>VLOOKUP(D174,#REF!,3,0)</f>
        <v>#REF!</v>
      </c>
      <c r="G174" s="11" t="e">
        <f>VLOOKUP(D174,#REF!,4,0)</f>
        <v>#REF!</v>
      </c>
      <c r="H174" s="11" t="e">
        <f>VLOOKUP(D174,#REF!,5,0)</f>
        <v>#REF!</v>
      </c>
      <c r="J174" s="26">
        <f t="shared" si="15"/>
        <v>0</v>
      </c>
      <c r="P174" s="42">
        <f t="shared" si="12"/>
        <v>0</v>
      </c>
      <c r="Q174" s="42">
        <f t="shared" si="13"/>
        <v>0</v>
      </c>
      <c r="R174" s="43">
        <f t="shared" si="14"/>
        <v>0</v>
      </c>
    </row>
    <row r="175" spans="1:18" ht="15.75" thickBot="1" x14ac:dyDescent="0.3">
      <c r="A175" s="41"/>
      <c r="C175" s="44">
        <v>1</v>
      </c>
      <c r="E175" s="11" t="e">
        <f>VLOOKUP(D175,#REF!,2,0)</f>
        <v>#REF!</v>
      </c>
      <c r="F175" s="11" t="e">
        <f>VLOOKUP(D175,#REF!,3,0)</f>
        <v>#REF!</v>
      </c>
      <c r="G175" s="11" t="e">
        <f>VLOOKUP(D175,#REF!,4,0)</f>
        <v>#REF!</v>
      </c>
      <c r="H175" s="11" t="e">
        <f>VLOOKUP(D175,#REF!,5,0)</f>
        <v>#REF!</v>
      </c>
      <c r="J175" s="26">
        <f t="shared" si="15"/>
        <v>0</v>
      </c>
      <c r="P175" s="42">
        <f t="shared" si="12"/>
        <v>0</v>
      </c>
      <c r="Q175" s="42">
        <f t="shared" si="13"/>
        <v>0</v>
      </c>
      <c r="R175" s="43">
        <f t="shared" si="14"/>
        <v>0</v>
      </c>
    </row>
    <row r="176" spans="1:18" ht="15.75" thickBot="1" x14ac:dyDescent="0.3">
      <c r="A176" s="41"/>
      <c r="C176" s="44">
        <v>1</v>
      </c>
      <c r="E176" s="11" t="e">
        <f>VLOOKUP(D176,#REF!,2,0)</f>
        <v>#REF!</v>
      </c>
      <c r="F176" s="11" t="e">
        <f>VLOOKUP(D176,#REF!,3,0)</f>
        <v>#REF!</v>
      </c>
      <c r="G176" s="11" t="e">
        <f>VLOOKUP(D176,#REF!,4,0)</f>
        <v>#REF!</v>
      </c>
      <c r="H176" s="11" t="e">
        <f>VLOOKUP(D176,#REF!,5,0)</f>
        <v>#REF!</v>
      </c>
      <c r="J176" s="26">
        <f t="shared" si="15"/>
        <v>0</v>
      </c>
      <c r="P176" s="42">
        <f t="shared" si="12"/>
        <v>0</v>
      </c>
      <c r="Q176" s="42">
        <f t="shared" si="13"/>
        <v>0</v>
      </c>
      <c r="R176" s="43">
        <f t="shared" si="14"/>
        <v>0</v>
      </c>
    </row>
    <row r="177" spans="1:18" ht="15.75" thickBot="1" x14ac:dyDescent="0.3">
      <c r="A177" s="41"/>
      <c r="C177" s="44">
        <v>1</v>
      </c>
      <c r="E177" s="11" t="e">
        <f>VLOOKUP(D177,#REF!,2,0)</f>
        <v>#REF!</v>
      </c>
      <c r="F177" s="11" t="e">
        <f>VLOOKUP(D177,#REF!,3,0)</f>
        <v>#REF!</v>
      </c>
      <c r="G177" s="11" t="e">
        <f>VLOOKUP(D177,#REF!,4,0)</f>
        <v>#REF!</v>
      </c>
      <c r="H177" s="11" t="e">
        <f>VLOOKUP(D177,#REF!,5,0)</f>
        <v>#REF!</v>
      </c>
      <c r="J177" s="26">
        <f t="shared" si="15"/>
        <v>0</v>
      </c>
      <c r="P177" s="42">
        <f t="shared" si="12"/>
        <v>0</v>
      </c>
      <c r="Q177" s="42">
        <f t="shared" si="13"/>
        <v>0</v>
      </c>
      <c r="R177" s="43">
        <f t="shared" si="14"/>
        <v>0</v>
      </c>
    </row>
    <row r="178" spans="1:18" ht="15.75" thickBot="1" x14ac:dyDescent="0.3">
      <c r="A178" s="41"/>
      <c r="C178" s="44">
        <v>1</v>
      </c>
      <c r="E178" s="11" t="e">
        <f>VLOOKUP(D178,#REF!,2,0)</f>
        <v>#REF!</v>
      </c>
      <c r="F178" s="11" t="e">
        <f>VLOOKUP(D178,#REF!,3,0)</f>
        <v>#REF!</v>
      </c>
      <c r="G178" s="11" t="e">
        <f>VLOOKUP(D178,#REF!,4,0)</f>
        <v>#REF!</v>
      </c>
      <c r="H178" s="11" t="e">
        <f>VLOOKUP(D178,#REF!,5,0)</f>
        <v>#REF!</v>
      </c>
      <c r="J178" s="26">
        <f t="shared" si="15"/>
        <v>0</v>
      </c>
      <c r="P178" s="42">
        <f t="shared" si="12"/>
        <v>0</v>
      </c>
      <c r="Q178" s="42">
        <f t="shared" si="13"/>
        <v>0</v>
      </c>
      <c r="R178" s="43">
        <f t="shared" si="14"/>
        <v>0</v>
      </c>
    </row>
    <row r="179" spans="1:18" ht="15.75" thickBot="1" x14ac:dyDescent="0.3">
      <c r="A179" s="41"/>
      <c r="C179" s="44">
        <v>1</v>
      </c>
      <c r="E179" s="11" t="e">
        <f>VLOOKUP(D179,#REF!,2,0)</f>
        <v>#REF!</v>
      </c>
      <c r="F179" s="11" t="e">
        <f>VLOOKUP(D179,#REF!,3,0)</f>
        <v>#REF!</v>
      </c>
      <c r="G179" s="11" t="e">
        <f>VLOOKUP(D179,#REF!,4,0)</f>
        <v>#REF!</v>
      </c>
      <c r="H179" s="11" t="e">
        <f>VLOOKUP(D179,#REF!,5,0)</f>
        <v>#REF!</v>
      </c>
      <c r="J179" s="26">
        <f t="shared" si="15"/>
        <v>0</v>
      </c>
      <c r="P179" s="42">
        <f t="shared" si="12"/>
        <v>0</v>
      </c>
      <c r="Q179" s="42">
        <f t="shared" si="13"/>
        <v>0</v>
      </c>
      <c r="R179" s="43">
        <f t="shared" si="14"/>
        <v>0</v>
      </c>
    </row>
    <row r="180" spans="1:18" ht="15.75" thickBot="1" x14ac:dyDescent="0.3">
      <c r="A180" s="41"/>
      <c r="C180" s="44">
        <v>1</v>
      </c>
      <c r="E180" s="11" t="e">
        <f>VLOOKUP(D180,#REF!,2,0)</f>
        <v>#REF!</v>
      </c>
      <c r="F180" s="11" t="e">
        <f>VLOOKUP(D180,#REF!,3,0)</f>
        <v>#REF!</v>
      </c>
      <c r="G180" s="11" t="e">
        <f>VLOOKUP(D180,#REF!,4,0)</f>
        <v>#REF!</v>
      </c>
      <c r="H180" s="11" t="e">
        <f>VLOOKUP(D180,#REF!,5,0)</f>
        <v>#REF!</v>
      </c>
      <c r="J180" s="26">
        <f t="shared" si="15"/>
        <v>0</v>
      </c>
      <c r="P180" s="42">
        <f t="shared" si="12"/>
        <v>0</v>
      </c>
      <c r="Q180" s="42">
        <f t="shared" si="13"/>
        <v>0</v>
      </c>
      <c r="R180" s="43">
        <f t="shared" si="14"/>
        <v>0</v>
      </c>
    </row>
    <row r="181" spans="1:18" ht="15.75" thickBot="1" x14ac:dyDescent="0.3">
      <c r="A181" s="41"/>
      <c r="C181" s="44">
        <v>1</v>
      </c>
      <c r="E181" s="11" t="e">
        <f>VLOOKUP(D181,#REF!,2,0)</f>
        <v>#REF!</v>
      </c>
      <c r="F181" s="11" t="e">
        <f>VLOOKUP(D181,#REF!,3,0)</f>
        <v>#REF!</v>
      </c>
      <c r="G181" s="11" t="e">
        <f>VLOOKUP(D181,#REF!,4,0)</f>
        <v>#REF!</v>
      </c>
      <c r="H181" s="11" t="e">
        <f>VLOOKUP(D181,#REF!,5,0)</f>
        <v>#REF!</v>
      </c>
      <c r="J181" s="26">
        <f t="shared" si="15"/>
        <v>0</v>
      </c>
      <c r="P181" s="42">
        <f t="shared" si="12"/>
        <v>0</v>
      </c>
      <c r="Q181" s="42">
        <f t="shared" si="13"/>
        <v>0</v>
      </c>
      <c r="R181" s="43">
        <f t="shared" si="14"/>
        <v>0</v>
      </c>
    </row>
    <row r="182" spans="1:18" ht="15.75" thickBot="1" x14ac:dyDescent="0.3">
      <c r="A182" s="41"/>
      <c r="C182" s="44">
        <v>1</v>
      </c>
      <c r="E182" s="11" t="e">
        <f>VLOOKUP(D182,#REF!,2,0)</f>
        <v>#REF!</v>
      </c>
      <c r="F182" s="11" t="e">
        <f>VLOOKUP(D182,#REF!,3,0)</f>
        <v>#REF!</v>
      </c>
      <c r="G182" s="11" t="e">
        <f>VLOOKUP(D182,#REF!,4,0)</f>
        <v>#REF!</v>
      </c>
      <c r="H182" s="11" t="e">
        <f>VLOOKUP(D182,#REF!,5,0)</f>
        <v>#REF!</v>
      </c>
      <c r="J182" s="26">
        <f t="shared" si="15"/>
        <v>0</v>
      </c>
      <c r="P182" s="42">
        <f t="shared" si="12"/>
        <v>0</v>
      </c>
      <c r="Q182" s="42">
        <f t="shared" si="13"/>
        <v>0</v>
      </c>
      <c r="R182" s="43">
        <f t="shared" si="14"/>
        <v>0</v>
      </c>
    </row>
    <row r="183" spans="1:18" ht="15.75" thickBot="1" x14ac:dyDescent="0.3">
      <c r="A183" s="41"/>
      <c r="C183" s="44">
        <v>1</v>
      </c>
      <c r="E183" s="11" t="e">
        <f>VLOOKUP(D183,#REF!,2,0)</f>
        <v>#REF!</v>
      </c>
      <c r="F183" s="11" t="e">
        <f>VLOOKUP(D183,#REF!,3,0)</f>
        <v>#REF!</v>
      </c>
      <c r="G183" s="11" t="e">
        <f>VLOOKUP(D183,#REF!,4,0)</f>
        <v>#REF!</v>
      </c>
      <c r="H183" s="11" t="e">
        <f>VLOOKUP(D183,#REF!,5,0)</f>
        <v>#REF!</v>
      </c>
      <c r="J183" s="26">
        <f t="shared" si="15"/>
        <v>0</v>
      </c>
      <c r="P183" s="42">
        <f t="shared" si="12"/>
        <v>0</v>
      </c>
      <c r="Q183" s="42">
        <f t="shared" si="13"/>
        <v>0</v>
      </c>
      <c r="R183" s="43">
        <f t="shared" si="14"/>
        <v>0</v>
      </c>
    </row>
    <row r="184" spans="1:18" ht="15.75" thickBot="1" x14ac:dyDescent="0.3">
      <c r="A184" s="41"/>
      <c r="C184" s="44">
        <v>1</v>
      </c>
      <c r="E184" s="11" t="e">
        <f>VLOOKUP(D184,#REF!,2,0)</f>
        <v>#REF!</v>
      </c>
      <c r="F184" s="11" t="e">
        <f>VLOOKUP(D184,#REF!,3,0)</f>
        <v>#REF!</v>
      </c>
      <c r="G184" s="11" t="e">
        <f>VLOOKUP(D184,#REF!,4,0)</f>
        <v>#REF!</v>
      </c>
      <c r="H184" s="11" t="e">
        <f>VLOOKUP(D184,#REF!,5,0)</f>
        <v>#REF!</v>
      </c>
      <c r="J184" s="26">
        <f t="shared" si="15"/>
        <v>0</v>
      </c>
      <c r="P184" s="42">
        <f t="shared" si="12"/>
        <v>0</v>
      </c>
      <c r="Q184" s="42">
        <f t="shared" si="13"/>
        <v>0</v>
      </c>
      <c r="R184" s="43">
        <f t="shared" si="14"/>
        <v>0</v>
      </c>
    </row>
    <row r="185" spans="1:18" ht="15.75" thickBot="1" x14ac:dyDescent="0.3">
      <c r="A185" s="41"/>
      <c r="C185" s="44">
        <v>1</v>
      </c>
      <c r="E185" s="11" t="e">
        <f>VLOOKUP(D185,#REF!,2,0)</f>
        <v>#REF!</v>
      </c>
      <c r="F185" s="11" t="e">
        <f>VLOOKUP(D185,#REF!,3,0)</f>
        <v>#REF!</v>
      </c>
      <c r="G185" s="11" t="e">
        <f>VLOOKUP(D185,#REF!,4,0)</f>
        <v>#REF!</v>
      </c>
      <c r="H185" s="11" t="e">
        <f>VLOOKUP(D185,#REF!,5,0)</f>
        <v>#REF!</v>
      </c>
      <c r="J185" s="26">
        <f t="shared" si="15"/>
        <v>0</v>
      </c>
      <c r="P185" s="42">
        <f t="shared" si="12"/>
        <v>0</v>
      </c>
      <c r="Q185" s="42">
        <f t="shared" si="13"/>
        <v>0</v>
      </c>
      <c r="R185" s="43">
        <f t="shared" si="14"/>
        <v>0</v>
      </c>
    </row>
    <row r="186" spans="1:18" ht="15.75" thickBot="1" x14ac:dyDescent="0.3">
      <c r="A186" s="41"/>
      <c r="C186" s="44">
        <v>1</v>
      </c>
      <c r="E186" s="11" t="e">
        <f>VLOOKUP(D186,#REF!,2,0)</f>
        <v>#REF!</v>
      </c>
      <c r="F186" s="11" t="e">
        <f>VLOOKUP(D186,#REF!,3,0)</f>
        <v>#REF!</v>
      </c>
      <c r="G186" s="11" t="e">
        <f>VLOOKUP(D186,#REF!,4,0)</f>
        <v>#REF!</v>
      </c>
      <c r="H186" s="11" t="e">
        <f>VLOOKUP(D186,#REF!,5,0)</f>
        <v>#REF!</v>
      </c>
      <c r="J186" s="26">
        <f t="shared" si="15"/>
        <v>0</v>
      </c>
      <c r="P186" s="42">
        <f t="shared" si="12"/>
        <v>0</v>
      </c>
      <c r="Q186" s="42">
        <f t="shared" si="13"/>
        <v>0</v>
      </c>
      <c r="R186" s="43">
        <f t="shared" si="14"/>
        <v>0</v>
      </c>
    </row>
    <row r="187" spans="1:18" ht="15.75" thickBot="1" x14ac:dyDescent="0.3">
      <c r="A187" s="41"/>
      <c r="C187" s="44">
        <v>1</v>
      </c>
      <c r="E187" s="11" t="e">
        <f>VLOOKUP(D187,#REF!,2,0)</f>
        <v>#REF!</v>
      </c>
      <c r="F187" s="11" t="e">
        <f>VLOOKUP(D187,#REF!,3,0)</f>
        <v>#REF!</v>
      </c>
      <c r="G187" s="11" t="e">
        <f>VLOOKUP(D187,#REF!,4,0)</f>
        <v>#REF!</v>
      </c>
      <c r="H187" s="11" t="e">
        <f>VLOOKUP(D187,#REF!,5,0)</f>
        <v>#REF!</v>
      </c>
      <c r="J187" s="26">
        <f t="shared" si="15"/>
        <v>0</v>
      </c>
      <c r="P187" s="42">
        <f t="shared" si="12"/>
        <v>0</v>
      </c>
      <c r="Q187" s="42">
        <f t="shared" si="13"/>
        <v>0</v>
      </c>
      <c r="R187" s="43">
        <f t="shared" si="14"/>
        <v>0</v>
      </c>
    </row>
    <row r="188" spans="1:18" ht="15.75" thickBot="1" x14ac:dyDescent="0.3">
      <c r="A188" s="41"/>
      <c r="C188" s="44">
        <v>1</v>
      </c>
      <c r="E188" s="11" t="e">
        <f>VLOOKUP(D188,#REF!,2,0)</f>
        <v>#REF!</v>
      </c>
      <c r="F188" s="11" t="e">
        <f>VLOOKUP(D188,#REF!,3,0)</f>
        <v>#REF!</v>
      </c>
      <c r="G188" s="11" t="e">
        <f>VLOOKUP(D188,#REF!,4,0)</f>
        <v>#REF!</v>
      </c>
      <c r="H188" s="11" t="e">
        <f>VLOOKUP(D188,#REF!,5,0)</f>
        <v>#REF!</v>
      </c>
      <c r="J188" s="26">
        <f t="shared" si="15"/>
        <v>0</v>
      </c>
      <c r="P188" s="42">
        <f t="shared" si="12"/>
        <v>0</v>
      </c>
      <c r="Q188" s="42">
        <f t="shared" si="13"/>
        <v>0</v>
      </c>
      <c r="R188" s="43">
        <f t="shared" si="14"/>
        <v>0</v>
      </c>
    </row>
    <row r="189" spans="1:18" ht="15.75" thickBot="1" x14ac:dyDescent="0.3">
      <c r="A189" s="41"/>
      <c r="C189" s="44">
        <v>1</v>
      </c>
      <c r="E189" s="11" t="e">
        <f>VLOOKUP(D189,#REF!,2,0)</f>
        <v>#REF!</v>
      </c>
      <c r="F189" s="11" t="e">
        <f>VLOOKUP(D189,#REF!,3,0)</f>
        <v>#REF!</v>
      </c>
      <c r="G189" s="11" t="e">
        <f>VLOOKUP(D189,#REF!,4,0)</f>
        <v>#REF!</v>
      </c>
      <c r="H189" s="11" t="e">
        <f>VLOOKUP(D189,#REF!,5,0)</f>
        <v>#REF!</v>
      </c>
      <c r="J189" s="26">
        <f t="shared" si="15"/>
        <v>0</v>
      </c>
      <c r="P189" s="42">
        <f t="shared" si="12"/>
        <v>0</v>
      </c>
      <c r="Q189" s="42">
        <f t="shared" si="13"/>
        <v>0</v>
      </c>
      <c r="R189" s="43">
        <f t="shared" si="14"/>
        <v>0</v>
      </c>
    </row>
    <row r="190" spans="1:18" ht="15.75" thickBot="1" x14ac:dyDescent="0.3">
      <c r="A190" s="41"/>
      <c r="C190" s="44">
        <v>1</v>
      </c>
      <c r="E190" s="11" t="e">
        <f>VLOOKUP(D190,#REF!,2,0)</f>
        <v>#REF!</v>
      </c>
      <c r="F190" s="11" t="e">
        <f>VLOOKUP(D190,#REF!,3,0)</f>
        <v>#REF!</v>
      </c>
      <c r="G190" s="11" t="e">
        <f>VLOOKUP(D190,#REF!,4,0)</f>
        <v>#REF!</v>
      </c>
      <c r="H190" s="11" t="e">
        <f>VLOOKUP(D190,#REF!,5,0)</f>
        <v>#REF!</v>
      </c>
      <c r="J190" s="26">
        <f t="shared" si="15"/>
        <v>0</v>
      </c>
      <c r="P190" s="42">
        <f t="shared" si="12"/>
        <v>0</v>
      </c>
      <c r="Q190" s="42">
        <f t="shared" si="13"/>
        <v>0</v>
      </c>
      <c r="R190" s="43">
        <f t="shared" si="14"/>
        <v>0</v>
      </c>
    </row>
    <row r="191" spans="1:18" ht="15.75" thickBot="1" x14ac:dyDescent="0.3">
      <c r="A191" s="41"/>
      <c r="C191" s="44">
        <v>1</v>
      </c>
      <c r="E191" s="11" t="e">
        <f>VLOOKUP(D191,#REF!,2,0)</f>
        <v>#REF!</v>
      </c>
      <c r="F191" s="11" t="e">
        <f>VLOOKUP(D191,#REF!,3,0)</f>
        <v>#REF!</v>
      </c>
      <c r="G191" s="11" t="e">
        <f>VLOOKUP(D191,#REF!,4,0)</f>
        <v>#REF!</v>
      </c>
      <c r="H191" s="11" t="e">
        <f>VLOOKUP(D191,#REF!,5,0)</f>
        <v>#REF!</v>
      </c>
      <c r="J191" s="26">
        <f t="shared" si="15"/>
        <v>0</v>
      </c>
      <c r="P191" s="42">
        <f t="shared" si="12"/>
        <v>0</v>
      </c>
      <c r="Q191" s="42">
        <f t="shared" si="13"/>
        <v>0</v>
      </c>
      <c r="R191" s="43">
        <f t="shared" si="14"/>
        <v>0</v>
      </c>
    </row>
    <row r="192" spans="1:18" ht="15.75" thickBot="1" x14ac:dyDescent="0.3">
      <c r="A192" s="41"/>
      <c r="C192" s="44">
        <v>1</v>
      </c>
      <c r="E192" s="11" t="e">
        <f>VLOOKUP(D192,#REF!,2,0)</f>
        <v>#REF!</v>
      </c>
      <c r="F192" s="11" t="e">
        <f>VLOOKUP(D192,#REF!,3,0)</f>
        <v>#REF!</v>
      </c>
      <c r="G192" s="11" t="e">
        <f>VLOOKUP(D192,#REF!,4,0)</f>
        <v>#REF!</v>
      </c>
      <c r="H192" s="11" t="e">
        <f>VLOOKUP(D192,#REF!,5,0)</f>
        <v>#REF!</v>
      </c>
      <c r="J192" s="26">
        <f t="shared" si="15"/>
        <v>0</v>
      </c>
      <c r="P192" s="42">
        <f t="shared" si="12"/>
        <v>0</v>
      </c>
      <c r="Q192" s="42">
        <f t="shared" si="13"/>
        <v>0</v>
      </c>
      <c r="R192" s="43">
        <f t="shared" si="14"/>
        <v>0</v>
      </c>
    </row>
    <row r="193" spans="1:18" ht="15.75" thickBot="1" x14ac:dyDescent="0.3">
      <c r="A193" s="41"/>
      <c r="C193" s="44">
        <v>1</v>
      </c>
      <c r="E193" s="11" t="e">
        <f>VLOOKUP(D193,#REF!,2,0)</f>
        <v>#REF!</v>
      </c>
      <c r="F193" s="11" t="e">
        <f>VLOOKUP(D193,#REF!,3,0)</f>
        <v>#REF!</v>
      </c>
      <c r="G193" s="11" t="e">
        <f>VLOOKUP(D193,#REF!,4,0)</f>
        <v>#REF!</v>
      </c>
      <c r="H193" s="11" t="e">
        <f>VLOOKUP(D193,#REF!,5,0)</f>
        <v>#REF!</v>
      </c>
      <c r="J193" s="26">
        <f t="shared" si="15"/>
        <v>0</v>
      </c>
      <c r="P193" s="42">
        <f t="shared" si="12"/>
        <v>0</v>
      </c>
      <c r="Q193" s="42">
        <f t="shared" si="13"/>
        <v>0</v>
      </c>
      <c r="R193" s="43">
        <f t="shared" si="14"/>
        <v>0</v>
      </c>
    </row>
    <row r="194" spans="1:18" ht="15.75" thickBot="1" x14ac:dyDescent="0.3">
      <c r="A194" s="41"/>
      <c r="C194" s="44">
        <v>1</v>
      </c>
      <c r="E194" s="11" t="e">
        <f>VLOOKUP(D194,#REF!,2,0)</f>
        <v>#REF!</v>
      </c>
      <c r="F194" s="11" t="e">
        <f>VLOOKUP(D194,#REF!,3,0)</f>
        <v>#REF!</v>
      </c>
      <c r="G194" s="11" t="e">
        <f>VLOOKUP(D194,#REF!,4,0)</f>
        <v>#REF!</v>
      </c>
      <c r="H194" s="11" t="e">
        <f>VLOOKUP(D194,#REF!,5,0)</f>
        <v>#REF!</v>
      </c>
      <c r="J194" s="26">
        <f t="shared" si="15"/>
        <v>0</v>
      </c>
      <c r="P194" s="42">
        <f t="shared" si="12"/>
        <v>0</v>
      </c>
      <c r="Q194" s="42">
        <f t="shared" si="13"/>
        <v>0</v>
      </c>
      <c r="R194" s="43">
        <f t="shared" si="14"/>
        <v>0</v>
      </c>
    </row>
    <row r="195" spans="1:18" ht="15.75" thickBot="1" x14ac:dyDescent="0.3">
      <c r="A195" s="41"/>
      <c r="C195" s="44">
        <v>1</v>
      </c>
      <c r="E195" s="11" t="e">
        <f>VLOOKUP(D195,#REF!,2,0)</f>
        <v>#REF!</v>
      </c>
      <c r="F195" s="11" t="e">
        <f>VLOOKUP(D195,#REF!,3,0)</f>
        <v>#REF!</v>
      </c>
      <c r="G195" s="11" t="e">
        <f>VLOOKUP(D195,#REF!,4,0)</f>
        <v>#REF!</v>
      </c>
      <c r="H195" s="11" t="e">
        <f>VLOOKUP(D195,#REF!,5,0)</f>
        <v>#REF!</v>
      </c>
      <c r="J195" s="26">
        <f t="shared" si="15"/>
        <v>0</v>
      </c>
      <c r="P195" s="42">
        <f t="shared" si="12"/>
        <v>0</v>
      </c>
      <c r="Q195" s="42">
        <f t="shared" si="13"/>
        <v>0</v>
      </c>
      <c r="R195" s="43">
        <f t="shared" si="14"/>
        <v>0</v>
      </c>
    </row>
    <row r="196" spans="1:18" ht="15.75" thickBot="1" x14ac:dyDescent="0.3">
      <c r="A196" s="41"/>
      <c r="C196" s="44">
        <v>1</v>
      </c>
      <c r="E196" s="11" t="e">
        <f>VLOOKUP(D196,#REF!,2,0)</f>
        <v>#REF!</v>
      </c>
      <c r="F196" s="11" t="e">
        <f>VLOOKUP(D196,#REF!,3,0)</f>
        <v>#REF!</v>
      </c>
      <c r="G196" s="11" t="e">
        <f>VLOOKUP(D196,#REF!,4,0)</f>
        <v>#REF!</v>
      </c>
      <c r="H196" s="11" t="e">
        <f>VLOOKUP(D196,#REF!,5,0)</f>
        <v>#REF!</v>
      </c>
      <c r="J196" s="26">
        <f t="shared" si="15"/>
        <v>0</v>
      </c>
      <c r="P196" s="42">
        <f t="shared" si="12"/>
        <v>0</v>
      </c>
      <c r="Q196" s="42">
        <f t="shared" si="13"/>
        <v>0</v>
      </c>
      <c r="R196" s="43">
        <f t="shared" si="14"/>
        <v>0</v>
      </c>
    </row>
    <row r="197" spans="1:18" ht="15.75" thickBot="1" x14ac:dyDescent="0.3">
      <c r="A197" s="41"/>
      <c r="C197" s="44">
        <v>1</v>
      </c>
      <c r="E197" s="11" t="e">
        <f>VLOOKUP(D197,#REF!,2,0)</f>
        <v>#REF!</v>
      </c>
      <c r="F197" s="11" t="e">
        <f>VLOOKUP(D197,#REF!,3,0)</f>
        <v>#REF!</v>
      </c>
      <c r="G197" s="11" t="e">
        <f>VLOOKUP(D197,#REF!,4,0)</f>
        <v>#REF!</v>
      </c>
      <c r="H197" s="11" t="e">
        <f>VLOOKUP(D197,#REF!,5,0)</f>
        <v>#REF!</v>
      </c>
      <c r="J197" s="26">
        <f t="shared" si="15"/>
        <v>0</v>
      </c>
      <c r="P197" s="42">
        <f t="shared" si="12"/>
        <v>0</v>
      </c>
      <c r="Q197" s="42">
        <f t="shared" si="13"/>
        <v>0</v>
      </c>
      <c r="R197" s="43">
        <f t="shared" si="14"/>
        <v>0</v>
      </c>
    </row>
    <row r="198" spans="1:18" ht="15.75" thickBot="1" x14ac:dyDescent="0.3">
      <c r="A198" s="41"/>
      <c r="C198" s="44">
        <v>1</v>
      </c>
      <c r="E198" s="11" t="e">
        <f>VLOOKUP(D198,#REF!,2,0)</f>
        <v>#REF!</v>
      </c>
      <c r="F198" s="11" t="e">
        <f>VLOOKUP(D198,#REF!,3,0)</f>
        <v>#REF!</v>
      </c>
      <c r="G198" s="11" t="e">
        <f>VLOOKUP(D198,#REF!,4,0)</f>
        <v>#REF!</v>
      </c>
      <c r="H198" s="11" t="e">
        <f>VLOOKUP(D198,#REF!,5,0)</f>
        <v>#REF!</v>
      </c>
      <c r="J198" s="26">
        <f t="shared" si="15"/>
        <v>0</v>
      </c>
      <c r="P198" s="42">
        <f t="shared" si="12"/>
        <v>0</v>
      </c>
      <c r="Q198" s="42">
        <f t="shared" si="13"/>
        <v>0</v>
      </c>
      <c r="R198" s="43">
        <f t="shared" si="14"/>
        <v>0</v>
      </c>
    </row>
    <row r="199" spans="1:18" ht="15.75" thickBot="1" x14ac:dyDescent="0.3">
      <c r="A199" s="41"/>
      <c r="C199" s="44">
        <v>1</v>
      </c>
      <c r="E199" s="11" t="e">
        <f>VLOOKUP(D199,#REF!,2,0)</f>
        <v>#REF!</v>
      </c>
      <c r="F199" s="11" t="e">
        <f>VLOOKUP(D199,#REF!,3,0)</f>
        <v>#REF!</v>
      </c>
      <c r="G199" s="11" t="e">
        <f>VLOOKUP(D199,#REF!,4,0)</f>
        <v>#REF!</v>
      </c>
      <c r="H199" s="11" t="e">
        <f>VLOOKUP(D199,#REF!,5,0)</f>
        <v>#REF!</v>
      </c>
      <c r="J199" s="26">
        <f t="shared" si="15"/>
        <v>0</v>
      </c>
      <c r="P199" s="42">
        <f t="shared" si="12"/>
        <v>0</v>
      </c>
      <c r="Q199" s="42">
        <f t="shared" si="13"/>
        <v>0</v>
      </c>
      <c r="R199" s="43">
        <f t="shared" si="14"/>
        <v>0</v>
      </c>
    </row>
    <row r="200" spans="1:18" ht="15.75" thickBot="1" x14ac:dyDescent="0.3">
      <c r="A200" s="41"/>
      <c r="C200" s="44">
        <v>1</v>
      </c>
      <c r="E200" s="11" t="e">
        <f>VLOOKUP(D200,#REF!,2,0)</f>
        <v>#REF!</v>
      </c>
      <c r="F200" s="11" t="e">
        <f>VLOOKUP(D200,#REF!,3,0)</f>
        <v>#REF!</v>
      </c>
      <c r="G200" s="11" t="e">
        <f>VLOOKUP(D200,#REF!,4,0)</f>
        <v>#REF!</v>
      </c>
      <c r="H200" s="11" t="e">
        <f>VLOOKUP(D200,#REF!,5,0)</f>
        <v>#REF!</v>
      </c>
      <c r="J200" s="26">
        <f t="shared" si="15"/>
        <v>0</v>
      </c>
      <c r="P200" s="42">
        <f t="shared" si="12"/>
        <v>0</v>
      </c>
      <c r="Q200" s="42">
        <f t="shared" si="13"/>
        <v>0</v>
      </c>
      <c r="R200" s="43">
        <f t="shared" si="14"/>
        <v>0</v>
      </c>
    </row>
    <row r="201" spans="1:18" ht="15.75" thickBot="1" x14ac:dyDescent="0.3">
      <c r="A201" s="41"/>
      <c r="C201" s="44">
        <v>1</v>
      </c>
      <c r="E201" s="11" t="e">
        <f>VLOOKUP(D201,#REF!,2,0)</f>
        <v>#REF!</v>
      </c>
      <c r="F201" s="11" t="e">
        <f>VLOOKUP(D201,#REF!,3,0)</f>
        <v>#REF!</v>
      </c>
      <c r="G201" s="11" t="e">
        <f>VLOOKUP(D201,#REF!,4,0)</f>
        <v>#REF!</v>
      </c>
      <c r="H201" s="11" t="e">
        <f>VLOOKUP(D201,#REF!,5,0)</f>
        <v>#REF!</v>
      </c>
      <c r="J201" s="26">
        <f t="shared" si="15"/>
        <v>0</v>
      </c>
      <c r="P201" s="42">
        <f t="shared" si="12"/>
        <v>0</v>
      </c>
      <c r="Q201" s="42">
        <f t="shared" si="13"/>
        <v>0</v>
      </c>
      <c r="R201" s="43">
        <f t="shared" si="14"/>
        <v>0</v>
      </c>
    </row>
    <row r="202" spans="1:18" ht="15.75" thickBot="1" x14ac:dyDescent="0.3">
      <c r="A202" s="41"/>
      <c r="C202" s="44">
        <v>1</v>
      </c>
      <c r="E202" s="11" t="e">
        <f>VLOOKUP(D202,#REF!,2,0)</f>
        <v>#REF!</v>
      </c>
      <c r="F202" s="11" t="e">
        <f>VLOOKUP(D202,#REF!,3,0)</f>
        <v>#REF!</v>
      </c>
      <c r="G202" s="11" t="e">
        <f>VLOOKUP(D202,#REF!,4,0)</f>
        <v>#REF!</v>
      </c>
      <c r="H202" s="11" t="e">
        <f>VLOOKUP(D202,#REF!,5,0)</f>
        <v>#REF!</v>
      </c>
      <c r="J202" s="26">
        <f t="shared" si="15"/>
        <v>0</v>
      </c>
      <c r="P202" s="42">
        <f t="shared" si="12"/>
        <v>0</v>
      </c>
      <c r="Q202" s="42">
        <f t="shared" si="13"/>
        <v>0</v>
      </c>
      <c r="R202" s="43">
        <f t="shared" si="14"/>
        <v>0</v>
      </c>
    </row>
    <row r="203" spans="1:18" ht="15.75" thickBot="1" x14ac:dyDescent="0.3">
      <c r="A203" s="41"/>
      <c r="C203" s="44">
        <v>1</v>
      </c>
      <c r="E203" s="11" t="e">
        <f>VLOOKUP(D203,#REF!,2,0)</f>
        <v>#REF!</v>
      </c>
      <c r="F203" s="11" t="e">
        <f>VLOOKUP(D203,#REF!,3,0)</f>
        <v>#REF!</v>
      </c>
      <c r="G203" s="11" t="e">
        <f>VLOOKUP(D203,#REF!,4,0)</f>
        <v>#REF!</v>
      </c>
      <c r="H203" s="11" t="e">
        <f>VLOOKUP(D203,#REF!,5,0)</f>
        <v>#REF!</v>
      </c>
      <c r="J203" s="26">
        <f t="shared" si="15"/>
        <v>0</v>
      </c>
      <c r="P203" s="42">
        <f t="shared" si="12"/>
        <v>0</v>
      </c>
      <c r="Q203" s="42">
        <f t="shared" si="13"/>
        <v>0</v>
      </c>
      <c r="R203" s="43">
        <f t="shared" si="14"/>
        <v>0</v>
      </c>
    </row>
    <row r="204" spans="1:18" ht="15.75" thickBot="1" x14ac:dyDescent="0.3">
      <c r="A204" s="41"/>
      <c r="C204" s="44">
        <v>1</v>
      </c>
      <c r="E204" s="11" t="e">
        <f>VLOOKUP(D204,#REF!,2,0)</f>
        <v>#REF!</v>
      </c>
      <c r="F204" s="11" t="e">
        <f>VLOOKUP(D204,#REF!,3,0)</f>
        <v>#REF!</v>
      </c>
      <c r="G204" s="11" t="e">
        <f>VLOOKUP(D204,#REF!,4,0)</f>
        <v>#REF!</v>
      </c>
      <c r="H204" s="11" t="e">
        <f>VLOOKUP(D204,#REF!,5,0)</f>
        <v>#REF!</v>
      </c>
      <c r="J204" s="26">
        <f t="shared" si="15"/>
        <v>0</v>
      </c>
      <c r="P204" s="42">
        <f t="shared" si="12"/>
        <v>0</v>
      </c>
      <c r="Q204" s="42">
        <f t="shared" si="13"/>
        <v>0</v>
      </c>
      <c r="R204" s="43">
        <f t="shared" si="14"/>
        <v>0</v>
      </c>
    </row>
    <row r="205" spans="1:18" ht="15.75" thickBot="1" x14ac:dyDescent="0.3">
      <c r="A205" s="41"/>
      <c r="C205" s="44">
        <v>1</v>
      </c>
      <c r="E205" s="11" t="e">
        <f>VLOOKUP(D205,#REF!,2,0)</f>
        <v>#REF!</v>
      </c>
      <c r="F205" s="11" t="e">
        <f>VLOOKUP(D205,#REF!,3,0)</f>
        <v>#REF!</v>
      </c>
      <c r="G205" s="11" t="e">
        <f>VLOOKUP(D205,#REF!,4,0)</f>
        <v>#REF!</v>
      </c>
      <c r="H205" s="11" t="e">
        <f>VLOOKUP(D205,#REF!,5,0)</f>
        <v>#REF!</v>
      </c>
      <c r="J205" s="26">
        <f t="shared" si="15"/>
        <v>0</v>
      </c>
      <c r="P205" s="42">
        <f t="shared" si="12"/>
        <v>0</v>
      </c>
      <c r="Q205" s="42">
        <f t="shared" si="13"/>
        <v>0</v>
      </c>
      <c r="R205" s="43">
        <f t="shared" si="14"/>
        <v>0</v>
      </c>
    </row>
    <row r="206" spans="1:18" ht="15.75" thickBot="1" x14ac:dyDescent="0.3">
      <c r="A206" s="41"/>
      <c r="C206" s="44">
        <v>1</v>
      </c>
      <c r="E206" s="11" t="e">
        <f>VLOOKUP(D206,#REF!,2,0)</f>
        <v>#REF!</v>
      </c>
      <c r="F206" s="11" t="e">
        <f>VLOOKUP(D206,#REF!,3,0)</f>
        <v>#REF!</v>
      </c>
      <c r="G206" s="11" t="e">
        <f>VLOOKUP(D206,#REF!,4,0)</f>
        <v>#REF!</v>
      </c>
      <c r="H206" s="11" t="e">
        <f>VLOOKUP(D206,#REF!,5,0)</f>
        <v>#REF!</v>
      </c>
      <c r="J206" s="26">
        <f t="shared" si="15"/>
        <v>0</v>
      </c>
      <c r="P206" s="42">
        <f t="shared" si="12"/>
        <v>0</v>
      </c>
      <c r="Q206" s="42">
        <f t="shared" si="13"/>
        <v>0</v>
      </c>
      <c r="R206" s="43">
        <f t="shared" si="14"/>
        <v>0</v>
      </c>
    </row>
    <row r="207" spans="1:18" ht="15.75" thickBot="1" x14ac:dyDescent="0.3">
      <c r="A207" s="41"/>
      <c r="C207" s="44">
        <v>1</v>
      </c>
      <c r="E207" s="11" t="e">
        <f>VLOOKUP(D207,#REF!,2,0)</f>
        <v>#REF!</v>
      </c>
      <c r="F207" s="11" t="e">
        <f>VLOOKUP(D207,#REF!,3,0)</f>
        <v>#REF!</v>
      </c>
      <c r="G207" s="11" t="e">
        <f>VLOOKUP(D207,#REF!,4,0)</f>
        <v>#REF!</v>
      </c>
      <c r="H207" s="11" t="e">
        <f>VLOOKUP(D207,#REF!,5,0)</f>
        <v>#REF!</v>
      </c>
      <c r="J207" s="26">
        <f t="shared" si="15"/>
        <v>0</v>
      </c>
      <c r="P207" s="42">
        <f t="shared" si="12"/>
        <v>0</v>
      </c>
      <c r="Q207" s="42">
        <f t="shared" si="13"/>
        <v>0</v>
      </c>
      <c r="R207" s="43">
        <f t="shared" si="14"/>
        <v>0</v>
      </c>
    </row>
    <row r="208" spans="1:18" ht="15.75" thickBot="1" x14ac:dyDescent="0.3">
      <c r="A208" s="41"/>
      <c r="C208" s="44">
        <v>1</v>
      </c>
      <c r="E208" s="11" t="e">
        <f>VLOOKUP(D208,#REF!,2,0)</f>
        <v>#REF!</v>
      </c>
      <c r="F208" s="11" t="e">
        <f>VLOOKUP(D208,#REF!,3,0)</f>
        <v>#REF!</v>
      </c>
      <c r="G208" s="11" t="e">
        <f>VLOOKUP(D208,#REF!,4,0)</f>
        <v>#REF!</v>
      </c>
      <c r="H208" s="11" t="e">
        <f>VLOOKUP(D208,#REF!,5,0)</f>
        <v>#REF!</v>
      </c>
      <c r="J208" s="26">
        <f t="shared" si="15"/>
        <v>0</v>
      </c>
      <c r="P208" s="42">
        <f t="shared" si="12"/>
        <v>0</v>
      </c>
      <c r="Q208" s="42">
        <f t="shared" si="13"/>
        <v>0</v>
      </c>
      <c r="R208" s="43">
        <f t="shared" si="14"/>
        <v>0</v>
      </c>
    </row>
    <row r="209" spans="1:18" ht="15.75" thickBot="1" x14ac:dyDescent="0.3">
      <c r="A209" s="41"/>
      <c r="C209" s="44">
        <v>1</v>
      </c>
      <c r="E209" s="11" t="e">
        <f>VLOOKUP(D209,#REF!,2,0)</f>
        <v>#REF!</v>
      </c>
      <c r="F209" s="11" t="e">
        <f>VLOOKUP(D209,#REF!,3,0)</f>
        <v>#REF!</v>
      </c>
      <c r="G209" s="11" t="e">
        <f>VLOOKUP(D209,#REF!,4,0)</f>
        <v>#REF!</v>
      </c>
      <c r="H209" s="11" t="e">
        <f>VLOOKUP(D209,#REF!,5,0)</f>
        <v>#REF!</v>
      </c>
      <c r="J209" s="26">
        <f t="shared" si="15"/>
        <v>0</v>
      </c>
      <c r="P209" s="42">
        <f t="shared" si="12"/>
        <v>0</v>
      </c>
      <c r="Q209" s="42">
        <f t="shared" si="13"/>
        <v>0</v>
      </c>
      <c r="R209" s="43">
        <f t="shared" si="14"/>
        <v>0</v>
      </c>
    </row>
    <row r="210" spans="1:18" ht="15.75" thickBot="1" x14ac:dyDescent="0.3">
      <c r="A210" s="41"/>
      <c r="C210" s="44">
        <v>1</v>
      </c>
      <c r="E210" s="11" t="e">
        <f>VLOOKUP(D210,#REF!,2,0)</f>
        <v>#REF!</v>
      </c>
      <c r="F210" s="11" t="e">
        <f>VLOOKUP(D210,#REF!,3,0)</f>
        <v>#REF!</v>
      </c>
      <c r="G210" s="11" t="e">
        <f>VLOOKUP(D210,#REF!,4,0)</f>
        <v>#REF!</v>
      </c>
      <c r="H210" s="11" t="e">
        <f>VLOOKUP(D210,#REF!,5,0)</f>
        <v>#REF!</v>
      </c>
      <c r="J210" s="26">
        <f t="shared" si="15"/>
        <v>0</v>
      </c>
      <c r="P210" s="42">
        <f t="shared" si="12"/>
        <v>0</v>
      </c>
      <c r="Q210" s="42">
        <f t="shared" si="13"/>
        <v>0</v>
      </c>
      <c r="R210" s="43">
        <f t="shared" si="14"/>
        <v>0</v>
      </c>
    </row>
    <row r="211" spans="1:18" ht="15.75" thickBot="1" x14ac:dyDescent="0.3">
      <c r="A211" s="41"/>
      <c r="C211" s="44">
        <v>1</v>
      </c>
      <c r="E211" s="11" t="e">
        <f>VLOOKUP(D211,#REF!,2,0)</f>
        <v>#REF!</v>
      </c>
      <c r="F211" s="11" t="e">
        <f>VLOOKUP(D211,#REF!,3,0)</f>
        <v>#REF!</v>
      </c>
      <c r="G211" s="11" t="e">
        <f>VLOOKUP(D211,#REF!,4,0)</f>
        <v>#REF!</v>
      </c>
      <c r="H211" s="11" t="e">
        <f>VLOOKUP(D211,#REF!,5,0)</f>
        <v>#REF!</v>
      </c>
      <c r="J211" s="26">
        <f t="shared" si="15"/>
        <v>0</v>
      </c>
      <c r="P211" s="42">
        <f t="shared" si="12"/>
        <v>0</v>
      </c>
      <c r="Q211" s="42">
        <f t="shared" si="13"/>
        <v>0</v>
      </c>
      <c r="R211" s="43">
        <f t="shared" si="14"/>
        <v>0</v>
      </c>
    </row>
    <row r="212" spans="1:18" ht="15.75" thickBot="1" x14ac:dyDescent="0.3">
      <c r="A212" s="41"/>
      <c r="C212" s="44">
        <v>1</v>
      </c>
      <c r="E212" s="11" t="e">
        <f>VLOOKUP(D212,#REF!,2,0)</f>
        <v>#REF!</v>
      </c>
      <c r="F212" s="11" t="e">
        <f>VLOOKUP(D212,#REF!,3,0)</f>
        <v>#REF!</v>
      </c>
      <c r="G212" s="11" t="e">
        <f>VLOOKUP(D212,#REF!,4,0)</f>
        <v>#REF!</v>
      </c>
      <c r="H212" s="11" t="e">
        <f>VLOOKUP(D212,#REF!,5,0)</f>
        <v>#REF!</v>
      </c>
      <c r="J212" s="26">
        <f t="shared" si="15"/>
        <v>0</v>
      </c>
      <c r="P212" s="42">
        <f t="shared" si="12"/>
        <v>0</v>
      </c>
      <c r="Q212" s="42">
        <f t="shared" si="13"/>
        <v>0</v>
      </c>
      <c r="R212" s="43">
        <f t="shared" si="14"/>
        <v>0</v>
      </c>
    </row>
    <row r="213" spans="1:18" ht="15.75" thickBot="1" x14ac:dyDescent="0.3">
      <c r="A213" s="41"/>
      <c r="C213" s="44">
        <v>1</v>
      </c>
      <c r="E213" s="11" t="e">
        <f>VLOOKUP(D213,#REF!,2,0)</f>
        <v>#REF!</v>
      </c>
      <c r="F213" s="11" t="e">
        <f>VLOOKUP(D213,#REF!,3,0)</f>
        <v>#REF!</v>
      </c>
      <c r="G213" s="11" t="e">
        <f>VLOOKUP(D213,#REF!,4,0)</f>
        <v>#REF!</v>
      </c>
      <c r="H213" s="11" t="e">
        <f>VLOOKUP(D213,#REF!,5,0)</f>
        <v>#REF!</v>
      </c>
      <c r="J213" s="26">
        <f t="shared" si="15"/>
        <v>0</v>
      </c>
      <c r="P213" s="42">
        <f t="shared" si="12"/>
        <v>0</v>
      </c>
      <c r="Q213" s="42">
        <f t="shared" si="13"/>
        <v>0</v>
      </c>
      <c r="R213" s="43">
        <f t="shared" si="14"/>
        <v>0</v>
      </c>
    </row>
    <row r="214" spans="1:18" ht="15.75" thickBot="1" x14ac:dyDescent="0.3">
      <c r="A214" s="41"/>
      <c r="C214" s="44">
        <v>1</v>
      </c>
      <c r="E214" s="11" t="e">
        <f>VLOOKUP(D214,#REF!,2,0)</f>
        <v>#REF!</v>
      </c>
      <c r="F214" s="11" t="e">
        <f>VLOOKUP(D214,#REF!,3,0)</f>
        <v>#REF!</v>
      </c>
      <c r="G214" s="11" t="e">
        <f>VLOOKUP(D214,#REF!,4,0)</f>
        <v>#REF!</v>
      </c>
      <c r="H214" s="11" t="e">
        <f>VLOOKUP(D214,#REF!,5,0)</f>
        <v>#REF!</v>
      </c>
      <c r="J214" s="26">
        <f t="shared" si="15"/>
        <v>0</v>
      </c>
      <c r="P214" s="42">
        <f t="shared" si="12"/>
        <v>0</v>
      </c>
      <c r="Q214" s="42">
        <f t="shared" si="13"/>
        <v>0</v>
      </c>
      <c r="R214" s="43">
        <f t="shared" si="14"/>
        <v>0</v>
      </c>
    </row>
    <row r="215" spans="1:18" ht="15.75" thickBot="1" x14ac:dyDescent="0.3">
      <c r="A215" s="41"/>
      <c r="C215" s="44">
        <v>1</v>
      </c>
      <c r="E215" s="11" t="e">
        <f>VLOOKUP(D215,#REF!,2,0)</f>
        <v>#REF!</v>
      </c>
      <c r="F215" s="11" t="e">
        <f>VLOOKUP(D215,#REF!,3,0)</f>
        <v>#REF!</v>
      </c>
      <c r="G215" s="11" t="e">
        <f>VLOOKUP(D215,#REF!,4,0)</f>
        <v>#REF!</v>
      </c>
      <c r="H215" s="11" t="e">
        <f>VLOOKUP(D215,#REF!,5,0)</f>
        <v>#REF!</v>
      </c>
      <c r="J215" s="26">
        <f t="shared" si="15"/>
        <v>0</v>
      </c>
      <c r="P215" s="42">
        <f t="shared" si="12"/>
        <v>0</v>
      </c>
      <c r="Q215" s="42">
        <f t="shared" si="13"/>
        <v>0</v>
      </c>
      <c r="R215" s="43">
        <f t="shared" si="14"/>
        <v>0</v>
      </c>
    </row>
    <row r="216" spans="1:18" ht="15.75" thickBot="1" x14ac:dyDescent="0.3">
      <c r="A216" s="41"/>
      <c r="C216" s="44">
        <v>1</v>
      </c>
      <c r="E216" s="11" t="e">
        <f>VLOOKUP(D216,#REF!,2,0)</f>
        <v>#REF!</v>
      </c>
      <c r="F216" s="11" t="e">
        <f>VLOOKUP(D216,#REF!,3,0)</f>
        <v>#REF!</v>
      </c>
      <c r="G216" s="11" t="e">
        <f>VLOOKUP(D216,#REF!,4,0)</f>
        <v>#REF!</v>
      </c>
      <c r="H216" s="11" t="e">
        <f>VLOOKUP(D216,#REF!,5,0)</f>
        <v>#REF!</v>
      </c>
      <c r="J216" s="26">
        <f t="shared" si="15"/>
        <v>0</v>
      </c>
      <c r="P216" s="42">
        <f t="shared" si="12"/>
        <v>0</v>
      </c>
      <c r="Q216" s="42">
        <f t="shared" si="13"/>
        <v>0</v>
      </c>
      <c r="R216" s="43">
        <f t="shared" si="14"/>
        <v>0</v>
      </c>
    </row>
    <row r="217" spans="1:18" ht="15.75" thickBot="1" x14ac:dyDescent="0.3">
      <c r="A217" s="41"/>
      <c r="C217" s="44">
        <v>1</v>
      </c>
      <c r="E217" s="11" t="e">
        <f>VLOOKUP(D217,#REF!,2,0)</f>
        <v>#REF!</v>
      </c>
      <c r="F217" s="11" t="e">
        <f>VLOOKUP(D217,#REF!,3,0)</f>
        <v>#REF!</v>
      </c>
      <c r="G217" s="11" t="e">
        <f>VLOOKUP(D217,#REF!,4,0)</f>
        <v>#REF!</v>
      </c>
      <c r="H217" s="11" t="e">
        <f>VLOOKUP(D217,#REF!,5,0)</f>
        <v>#REF!</v>
      </c>
      <c r="J217" s="26">
        <f t="shared" si="15"/>
        <v>0</v>
      </c>
      <c r="P217" s="42">
        <f t="shared" si="12"/>
        <v>0</v>
      </c>
      <c r="Q217" s="42">
        <f t="shared" si="13"/>
        <v>0</v>
      </c>
      <c r="R217" s="43">
        <f t="shared" si="14"/>
        <v>0</v>
      </c>
    </row>
    <row r="218" spans="1:18" ht="15.75" thickBot="1" x14ac:dyDescent="0.3">
      <c r="A218" s="41"/>
      <c r="C218" s="44">
        <v>1</v>
      </c>
      <c r="E218" s="11" t="e">
        <f>VLOOKUP(D218,#REF!,2,0)</f>
        <v>#REF!</v>
      </c>
      <c r="F218" s="11" t="e">
        <f>VLOOKUP(D218,#REF!,3,0)</f>
        <v>#REF!</v>
      </c>
      <c r="G218" s="11" t="e">
        <f>VLOOKUP(D218,#REF!,4,0)</f>
        <v>#REF!</v>
      </c>
      <c r="H218" s="11" t="e">
        <f>VLOOKUP(D218,#REF!,5,0)</f>
        <v>#REF!</v>
      </c>
      <c r="J218" s="26">
        <f t="shared" si="15"/>
        <v>0</v>
      </c>
      <c r="P218" s="42">
        <f t="shared" si="12"/>
        <v>0</v>
      </c>
      <c r="Q218" s="42">
        <f t="shared" si="13"/>
        <v>0</v>
      </c>
      <c r="R218" s="43">
        <f t="shared" si="14"/>
        <v>0</v>
      </c>
    </row>
    <row r="219" spans="1:18" ht="15.75" thickBot="1" x14ac:dyDescent="0.3">
      <c r="A219" s="41"/>
      <c r="C219" s="44">
        <v>1</v>
      </c>
      <c r="E219" s="11" t="e">
        <f>VLOOKUP(D219,#REF!,2,0)</f>
        <v>#REF!</v>
      </c>
      <c r="F219" s="11" t="e">
        <f>VLOOKUP(D219,#REF!,3,0)</f>
        <v>#REF!</v>
      </c>
      <c r="G219" s="11" t="e">
        <f>VLOOKUP(D219,#REF!,4,0)</f>
        <v>#REF!</v>
      </c>
      <c r="H219" s="11" t="e">
        <f>VLOOKUP(D219,#REF!,5,0)</f>
        <v>#REF!</v>
      </c>
      <c r="J219" s="26">
        <f t="shared" si="15"/>
        <v>0</v>
      </c>
      <c r="P219" s="42">
        <f t="shared" si="12"/>
        <v>0</v>
      </c>
      <c r="Q219" s="42">
        <f t="shared" si="13"/>
        <v>0</v>
      </c>
      <c r="R219" s="43">
        <f t="shared" si="14"/>
        <v>0</v>
      </c>
    </row>
    <row r="220" spans="1:18" ht="15.75" thickBot="1" x14ac:dyDescent="0.3">
      <c r="A220" s="41"/>
      <c r="C220" s="44">
        <v>1</v>
      </c>
      <c r="E220" s="11" t="e">
        <f>VLOOKUP(D220,#REF!,2,0)</f>
        <v>#REF!</v>
      </c>
      <c r="F220" s="11" t="e">
        <f>VLOOKUP(D220,#REF!,3,0)</f>
        <v>#REF!</v>
      </c>
      <c r="G220" s="11" t="e">
        <f>VLOOKUP(D220,#REF!,4,0)</f>
        <v>#REF!</v>
      </c>
      <c r="H220" s="11" t="e">
        <f>VLOOKUP(D220,#REF!,5,0)</f>
        <v>#REF!</v>
      </c>
      <c r="J220" s="26">
        <f t="shared" si="15"/>
        <v>0</v>
      </c>
      <c r="P220" s="42">
        <f t="shared" si="12"/>
        <v>0</v>
      </c>
      <c r="Q220" s="42">
        <f t="shared" si="13"/>
        <v>0</v>
      </c>
      <c r="R220" s="43">
        <f t="shared" si="14"/>
        <v>0</v>
      </c>
    </row>
    <row r="221" spans="1:18" ht="15.75" thickBot="1" x14ac:dyDescent="0.3">
      <c r="A221" s="41"/>
      <c r="C221" s="44">
        <v>1</v>
      </c>
      <c r="E221" s="11" t="e">
        <f>VLOOKUP(D221,#REF!,2,0)</f>
        <v>#REF!</v>
      </c>
      <c r="F221" s="11" t="e">
        <f>VLOOKUP(D221,#REF!,3,0)</f>
        <v>#REF!</v>
      </c>
      <c r="G221" s="11" t="e">
        <f>VLOOKUP(D221,#REF!,4,0)</f>
        <v>#REF!</v>
      </c>
      <c r="H221" s="11" t="e">
        <f>VLOOKUP(D221,#REF!,5,0)</f>
        <v>#REF!</v>
      </c>
      <c r="J221" s="26">
        <f t="shared" si="15"/>
        <v>0</v>
      </c>
      <c r="P221" s="42">
        <f t="shared" si="12"/>
        <v>0</v>
      </c>
      <c r="Q221" s="42">
        <f t="shared" si="13"/>
        <v>0</v>
      </c>
      <c r="R221" s="43">
        <f t="shared" si="14"/>
        <v>0</v>
      </c>
    </row>
    <row r="222" spans="1:18" ht="15.75" thickBot="1" x14ac:dyDescent="0.3">
      <c r="A222" s="41"/>
      <c r="C222" s="44">
        <v>1</v>
      </c>
      <c r="E222" s="11" t="e">
        <f>VLOOKUP(D222,#REF!,2,0)</f>
        <v>#REF!</v>
      </c>
      <c r="F222" s="11" t="e">
        <f>VLOOKUP(D222,#REF!,3,0)</f>
        <v>#REF!</v>
      </c>
      <c r="G222" s="11" t="e">
        <f>VLOOKUP(D222,#REF!,4,0)</f>
        <v>#REF!</v>
      </c>
      <c r="H222" s="11" t="e">
        <f>VLOOKUP(D222,#REF!,5,0)</f>
        <v>#REF!</v>
      </c>
      <c r="J222" s="26">
        <f t="shared" si="15"/>
        <v>0</v>
      </c>
      <c r="P222" s="42">
        <f t="shared" ref="P222:P285" si="16">M222-L222</f>
        <v>0</v>
      </c>
      <c r="Q222" s="42">
        <f t="shared" ref="Q222:Q285" si="17">N222-M222</f>
        <v>0</v>
      </c>
      <c r="R222" s="43">
        <f t="shared" si="14"/>
        <v>0</v>
      </c>
    </row>
    <row r="223" spans="1:18" ht="15.75" thickBot="1" x14ac:dyDescent="0.3">
      <c r="A223" s="41"/>
      <c r="C223" s="44">
        <v>1</v>
      </c>
      <c r="E223" s="11" t="e">
        <f>VLOOKUP(D223,#REF!,2,0)</f>
        <v>#REF!</v>
      </c>
      <c r="F223" s="11" t="e">
        <f>VLOOKUP(D223,#REF!,3,0)</f>
        <v>#REF!</v>
      </c>
      <c r="G223" s="11" t="e">
        <f>VLOOKUP(D223,#REF!,4,0)</f>
        <v>#REF!</v>
      </c>
      <c r="H223" s="11" t="e">
        <f>VLOOKUP(D223,#REF!,5,0)</f>
        <v>#REF!</v>
      </c>
      <c r="J223" s="26">
        <f t="shared" si="15"/>
        <v>0</v>
      </c>
      <c r="P223" s="42">
        <f t="shared" si="16"/>
        <v>0</v>
      </c>
      <c r="Q223" s="42">
        <f t="shared" si="17"/>
        <v>0</v>
      </c>
      <c r="R223" s="43">
        <f t="shared" si="14"/>
        <v>0</v>
      </c>
    </row>
    <row r="224" spans="1:18" ht="15.75" thickBot="1" x14ac:dyDescent="0.3">
      <c r="A224" s="41"/>
      <c r="C224" s="44">
        <v>1</v>
      </c>
      <c r="E224" s="11" t="e">
        <f>VLOOKUP(D224,#REF!,2,0)</f>
        <v>#REF!</v>
      </c>
      <c r="F224" s="11" t="e">
        <f>VLOOKUP(D224,#REF!,3,0)</f>
        <v>#REF!</v>
      </c>
      <c r="G224" s="11" t="e">
        <f>VLOOKUP(D224,#REF!,4,0)</f>
        <v>#REF!</v>
      </c>
      <c r="H224" s="11" t="e">
        <f>VLOOKUP(D224,#REF!,5,0)</f>
        <v>#REF!</v>
      </c>
      <c r="J224" s="26">
        <f t="shared" si="15"/>
        <v>0</v>
      </c>
      <c r="P224" s="42">
        <f t="shared" si="16"/>
        <v>0</v>
      </c>
      <c r="Q224" s="42">
        <f t="shared" si="17"/>
        <v>0</v>
      </c>
      <c r="R224" s="43">
        <f t="shared" si="14"/>
        <v>0</v>
      </c>
    </row>
    <row r="225" spans="1:18" ht="15.75" thickBot="1" x14ac:dyDescent="0.3">
      <c r="A225" s="41"/>
      <c r="C225" s="44">
        <v>1</v>
      </c>
      <c r="E225" s="11" t="e">
        <f>VLOOKUP(D225,#REF!,2,0)</f>
        <v>#REF!</v>
      </c>
      <c r="F225" s="11" t="e">
        <f>VLOOKUP(D225,#REF!,3,0)</f>
        <v>#REF!</v>
      </c>
      <c r="G225" s="11" t="e">
        <f>VLOOKUP(D225,#REF!,4,0)</f>
        <v>#REF!</v>
      </c>
      <c r="H225" s="11" t="e">
        <f>VLOOKUP(D225,#REF!,5,0)</f>
        <v>#REF!</v>
      </c>
      <c r="J225" s="26">
        <f t="shared" si="15"/>
        <v>0</v>
      </c>
      <c r="P225" s="42">
        <f t="shared" si="16"/>
        <v>0</v>
      </c>
      <c r="Q225" s="42">
        <f t="shared" si="17"/>
        <v>0</v>
      </c>
      <c r="R225" s="43">
        <f t="shared" ref="R225:R288" si="18">O225-L225</f>
        <v>0</v>
      </c>
    </row>
    <row r="226" spans="1:18" ht="15.75" thickBot="1" x14ac:dyDescent="0.3">
      <c r="A226" s="41"/>
      <c r="C226" s="44">
        <v>1</v>
      </c>
      <c r="E226" s="11" t="e">
        <f>VLOOKUP(D226,#REF!,2,0)</f>
        <v>#REF!</v>
      </c>
      <c r="F226" s="11" t="e">
        <f>VLOOKUP(D226,#REF!,3,0)</f>
        <v>#REF!</v>
      </c>
      <c r="G226" s="11" t="e">
        <f>VLOOKUP(D226,#REF!,4,0)</f>
        <v>#REF!</v>
      </c>
      <c r="H226" s="11" t="e">
        <f>VLOOKUP(D226,#REF!,5,0)</f>
        <v>#REF!</v>
      </c>
      <c r="J226" s="26">
        <f t="shared" si="15"/>
        <v>0</v>
      </c>
      <c r="P226" s="42">
        <f t="shared" si="16"/>
        <v>0</v>
      </c>
      <c r="Q226" s="42">
        <f t="shared" si="17"/>
        <v>0</v>
      </c>
      <c r="R226" s="43">
        <f t="shared" si="18"/>
        <v>0</v>
      </c>
    </row>
    <row r="227" spans="1:18" ht="15.75" thickBot="1" x14ac:dyDescent="0.3">
      <c r="A227" s="41"/>
      <c r="C227" s="44">
        <v>1</v>
      </c>
      <c r="E227" s="11" t="e">
        <f>VLOOKUP(D227,#REF!,2,0)</f>
        <v>#REF!</v>
      </c>
      <c r="F227" s="11" t="e">
        <f>VLOOKUP(D227,#REF!,3,0)</f>
        <v>#REF!</v>
      </c>
      <c r="G227" s="11" t="e">
        <f>VLOOKUP(D227,#REF!,4,0)</f>
        <v>#REF!</v>
      </c>
      <c r="H227" s="11" t="e">
        <f>VLOOKUP(D227,#REF!,5,0)</f>
        <v>#REF!</v>
      </c>
      <c r="J227" s="26">
        <f t="shared" si="15"/>
        <v>0</v>
      </c>
      <c r="P227" s="42">
        <f t="shared" si="16"/>
        <v>0</v>
      </c>
      <c r="Q227" s="42">
        <f t="shared" si="17"/>
        <v>0</v>
      </c>
      <c r="R227" s="43">
        <f t="shared" si="18"/>
        <v>0</v>
      </c>
    </row>
    <row r="228" spans="1:18" ht="15.75" thickBot="1" x14ac:dyDescent="0.3">
      <c r="A228" s="41"/>
      <c r="C228" s="44">
        <v>1</v>
      </c>
      <c r="E228" s="11" t="e">
        <f>VLOOKUP(D228,#REF!,2,0)</f>
        <v>#REF!</v>
      </c>
      <c r="F228" s="11" t="e">
        <f>VLOOKUP(D228,#REF!,3,0)</f>
        <v>#REF!</v>
      </c>
      <c r="G228" s="11" t="e">
        <f>VLOOKUP(D228,#REF!,4,0)</f>
        <v>#REF!</v>
      </c>
      <c r="H228" s="11" t="e">
        <f>VLOOKUP(D228,#REF!,5,0)</f>
        <v>#REF!</v>
      </c>
      <c r="J228" s="26">
        <f t="shared" si="15"/>
        <v>0</v>
      </c>
      <c r="P228" s="42">
        <f t="shared" si="16"/>
        <v>0</v>
      </c>
      <c r="Q228" s="42">
        <f t="shared" si="17"/>
        <v>0</v>
      </c>
      <c r="R228" s="43">
        <f t="shared" si="18"/>
        <v>0</v>
      </c>
    </row>
    <row r="229" spans="1:18" ht="15.75" thickBot="1" x14ac:dyDescent="0.3">
      <c r="A229" s="41"/>
      <c r="C229" s="44">
        <v>1</v>
      </c>
      <c r="E229" s="11" t="e">
        <f>VLOOKUP(D229,#REF!,2,0)</f>
        <v>#REF!</v>
      </c>
      <c r="F229" s="11" t="e">
        <f>VLOOKUP(D229,#REF!,3,0)</f>
        <v>#REF!</v>
      </c>
      <c r="G229" s="11" t="e">
        <f>VLOOKUP(D229,#REF!,4,0)</f>
        <v>#REF!</v>
      </c>
      <c r="H229" s="11" t="e">
        <f>VLOOKUP(D229,#REF!,5,0)</f>
        <v>#REF!</v>
      </c>
      <c r="J229" s="26">
        <f t="shared" si="15"/>
        <v>0</v>
      </c>
      <c r="P229" s="42">
        <f t="shared" si="16"/>
        <v>0</v>
      </c>
      <c r="Q229" s="42">
        <f t="shared" si="17"/>
        <v>0</v>
      </c>
      <c r="R229" s="43">
        <f t="shared" si="18"/>
        <v>0</v>
      </c>
    </row>
    <row r="230" spans="1:18" ht="15.75" thickBot="1" x14ac:dyDescent="0.3">
      <c r="A230" s="41"/>
      <c r="C230" s="44">
        <v>1</v>
      </c>
      <c r="E230" s="11" t="e">
        <f>VLOOKUP(D230,#REF!,2,0)</f>
        <v>#REF!</v>
      </c>
      <c r="F230" s="11" t="e">
        <f>VLOOKUP(D230,#REF!,3,0)</f>
        <v>#REF!</v>
      </c>
      <c r="G230" s="11" t="e">
        <f>VLOOKUP(D230,#REF!,4,0)</f>
        <v>#REF!</v>
      </c>
      <c r="H230" s="11" t="e">
        <f>VLOOKUP(D230,#REF!,5,0)</f>
        <v>#REF!</v>
      </c>
      <c r="J230" s="26">
        <f t="shared" si="15"/>
        <v>0</v>
      </c>
      <c r="P230" s="42">
        <f t="shared" si="16"/>
        <v>0</v>
      </c>
      <c r="Q230" s="42">
        <f t="shared" si="17"/>
        <v>0</v>
      </c>
      <c r="R230" s="43">
        <f t="shared" si="18"/>
        <v>0</v>
      </c>
    </row>
    <row r="231" spans="1:18" ht="15.75" thickBot="1" x14ac:dyDescent="0.3">
      <c r="A231" s="41"/>
      <c r="C231" s="44">
        <v>1</v>
      </c>
      <c r="E231" s="11" t="e">
        <f>VLOOKUP(D231,#REF!,2,0)</f>
        <v>#REF!</v>
      </c>
      <c r="F231" s="11" t="e">
        <f>VLOOKUP(D231,#REF!,3,0)</f>
        <v>#REF!</v>
      </c>
      <c r="G231" s="11" t="e">
        <f>VLOOKUP(D231,#REF!,4,0)</f>
        <v>#REF!</v>
      </c>
      <c r="H231" s="11" t="e">
        <f>VLOOKUP(D231,#REF!,5,0)</f>
        <v>#REF!</v>
      </c>
      <c r="J231" s="26">
        <f t="shared" si="15"/>
        <v>0</v>
      </c>
      <c r="P231" s="42">
        <f t="shared" si="16"/>
        <v>0</v>
      </c>
      <c r="Q231" s="42">
        <f t="shared" si="17"/>
        <v>0</v>
      </c>
      <c r="R231" s="43">
        <f t="shared" si="18"/>
        <v>0</v>
      </c>
    </row>
    <row r="232" spans="1:18" ht="15.75" thickBot="1" x14ac:dyDescent="0.3">
      <c r="A232" s="41"/>
      <c r="C232" s="44">
        <v>1</v>
      </c>
      <c r="E232" s="11" t="e">
        <f>VLOOKUP(D232,#REF!,2,0)</f>
        <v>#REF!</v>
      </c>
      <c r="F232" s="11" t="e">
        <f>VLOOKUP(D232,#REF!,3,0)</f>
        <v>#REF!</v>
      </c>
      <c r="G232" s="11" t="e">
        <f>VLOOKUP(D232,#REF!,4,0)</f>
        <v>#REF!</v>
      </c>
      <c r="H232" s="11" t="e">
        <f>VLOOKUP(D232,#REF!,5,0)</f>
        <v>#REF!</v>
      </c>
      <c r="J232" s="26">
        <f t="shared" si="15"/>
        <v>0</v>
      </c>
      <c r="P232" s="42">
        <f t="shared" si="16"/>
        <v>0</v>
      </c>
      <c r="Q232" s="42">
        <f t="shared" si="17"/>
        <v>0</v>
      </c>
      <c r="R232" s="43">
        <f t="shared" si="18"/>
        <v>0</v>
      </c>
    </row>
    <row r="233" spans="1:18" ht="15.75" thickBot="1" x14ac:dyDescent="0.3">
      <c r="A233" s="41"/>
      <c r="C233" s="44">
        <v>1</v>
      </c>
      <c r="E233" s="11" t="e">
        <f>VLOOKUP(D233,#REF!,2,0)</f>
        <v>#REF!</v>
      </c>
      <c r="F233" s="11" t="e">
        <f>VLOOKUP(D233,#REF!,3,0)</f>
        <v>#REF!</v>
      </c>
      <c r="G233" s="11" t="e">
        <f>VLOOKUP(D233,#REF!,4,0)</f>
        <v>#REF!</v>
      </c>
      <c r="H233" s="11" t="e">
        <f>VLOOKUP(D233,#REF!,5,0)</f>
        <v>#REF!</v>
      </c>
      <c r="J233" s="26">
        <f t="shared" si="15"/>
        <v>0</v>
      </c>
      <c r="P233" s="42">
        <f t="shared" si="16"/>
        <v>0</v>
      </c>
      <c r="Q233" s="42">
        <f t="shared" si="17"/>
        <v>0</v>
      </c>
      <c r="R233" s="43">
        <f t="shared" si="18"/>
        <v>0</v>
      </c>
    </row>
    <row r="234" spans="1:18" ht="15.75" thickBot="1" x14ac:dyDescent="0.3">
      <c r="A234" s="41"/>
      <c r="C234" s="44">
        <v>1</v>
      </c>
      <c r="E234" s="11" t="e">
        <f>VLOOKUP(D234,#REF!,2,0)</f>
        <v>#REF!</v>
      </c>
      <c r="F234" s="11" t="e">
        <f>VLOOKUP(D234,#REF!,3,0)</f>
        <v>#REF!</v>
      </c>
      <c r="G234" s="11" t="e">
        <f>VLOOKUP(D234,#REF!,4,0)</f>
        <v>#REF!</v>
      </c>
      <c r="H234" s="11" t="e">
        <f>VLOOKUP(D234,#REF!,5,0)</f>
        <v>#REF!</v>
      </c>
      <c r="J234" s="26">
        <f t="shared" si="15"/>
        <v>0</v>
      </c>
      <c r="P234" s="42">
        <f t="shared" si="16"/>
        <v>0</v>
      </c>
      <c r="Q234" s="42">
        <f t="shared" si="17"/>
        <v>0</v>
      </c>
      <c r="R234" s="43">
        <f t="shared" si="18"/>
        <v>0</v>
      </c>
    </row>
    <row r="235" spans="1:18" ht="15.75" thickBot="1" x14ac:dyDescent="0.3">
      <c r="A235" s="41"/>
      <c r="C235" s="44">
        <v>1</v>
      </c>
      <c r="E235" s="11" t="e">
        <f>VLOOKUP(D235,#REF!,2,0)</f>
        <v>#REF!</v>
      </c>
      <c r="F235" s="11" t="e">
        <f>VLOOKUP(D235,#REF!,3,0)</f>
        <v>#REF!</v>
      </c>
      <c r="G235" s="11" t="e">
        <f>VLOOKUP(D235,#REF!,4,0)</f>
        <v>#REF!</v>
      </c>
      <c r="H235" s="11" t="e">
        <f>VLOOKUP(D235,#REF!,5,0)</f>
        <v>#REF!</v>
      </c>
      <c r="J235" s="26">
        <f t="shared" si="15"/>
        <v>0</v>
      </c>
      <c r="P235" s="42">
        <f t="shared" si="16"/>
        <v>0</v>
      </c>
      <c r="Q235" s="42">
        <f t="shared" si="17"/>
        <v>0</v>
      </c>
      <c r="R235" s="43">
        <f t="shared" si="18"/>
        <v>0</v>
      </c>
    </row>
    <row r="236" spans="1:18" ht="15.75" thickBot="1" x14ac:dyDescent="0.3">
      <c r="A236" s="41"/>
      <c r="C236" s="44">
        <v>1</v>
      </c>
      <c r="E236" s="11" t="e">
        <f>VLOOKUP(D236,#REF!,2,0)</f>
        <v>#REF!</v>
      </c>
      <c r="F236" s="11" t="e">
        <f>VLOOKUP(D236,#REF!,3,0)</f>
        <v>#REF!</v>
      </c>
      <c r="G236" s="11" t="e">
        <f>VLOOKUP(D236,#REF!,4,0)</f>
        <v>#REF!</v>
      </c>
      <c r="H236" s="11" t="e">
        <f>VLOOKUP(D236,#REF!,5,0)</f>
        <v>#REF!</v>
      </c>
      <c r="J236" s="26">
        <f t="shared" si="15"/>
        <v>0</v>
      </c>
      <c r="P236" s="42">
        <f t="shared" si="16"/>
        <v>0</v>
      </c>
      <c r="Q236" s="42">
        <f t="shared" si="17"/>
        <v>0</v>
      </c>
      <c r="R236" s="43">
        <f t="shared" si="18"/>
        <v>0</v>
      </c>
    </row>
    <row r="237" spans="1:18" ht="15.75" thickBot="1" x14ac:dyDescent="0.3">
      <c r="A237" s="41"/>
      <c r="C237" s="44">
        <v>1</v>
      </c>
      <c r="E237" s="11" t="e">
        <f>VLOOKUP(D237,#REF!,2,0)</f>
        <v>#REF!</v>
      </c>
      <c r="F237" s="11" t="e">
        <f>VLOOKUP(D237,#REF!,3,0)</f>
        <v>#REF!</v>
      </c>
      <c r="G237" s="11" t="e">
        <f>VLOOKUP(D237,#REF!,4,0)</f>
        <v>#REF!</v>
      </c>
      <c r="H237" s="11" t="e">
        <f>VLOOKUP(D237,#REF!,5,0)</f>
        <v>#REF!</v>
      </c>
      <c r="J237" s="26">
        <f t="shared" ref="J237:J300" si="19">I237</f>
        <v>0</v>
      </c>
      <c r="P237" s="42">
        <f t="shared" si="16"/>
        <v>0</v>
      </c>
      <c r="Q237" s="42">
        <f t="shared" si="17"/>
        <v>0</v>
      </c>
      <c r="R237" s="43">
        <f t="shared" si="18"/>
        <v>0</v>
      </c>
    </row>
    <row r="238" spans="1:18" ht="15.75" thickBot="1" x14ac:dyDescent="0.3">
      <c r="A238" s="41"/>
      <c r="C238" s="44">
        <v>1</v>
      </c>
      <c r="E238" s="11" t="e">
        <f>VLOOKUP(D238,#REF!,2,0)</f>
        <v>#REF!</v>
      </c>
      <c r="F238" s="11" t="e">
        <f>VLOOKUP(D238,#REF!,3,0)</f>
        <v>#REF!</v>
      </c>
      <c r="G238" s="11" t="e">
        <f>VLOOKUP(D238,#REF!,4,0)</f>
        <v>#REF!</v>
      </c>
      <c r="H238" s="11" t="e">
        <f>VLOOKUP(D238,#REF!,5,0)</f>
        <v>#REF!</v>
      </c>
      <c r="J238" s="26">
        <f t="shared" si="19"/>
        <v>0</v>
      </c>
      <c r="P238" s="42">
        <f t="shared" si="16"/>
        <v>0</v>
      </c>
      <c r="Q238" s="42">
        <f t="shared" si="17"/>
        <v>0</v>
      </c>
      <c r="R238" s="43">
        <f t="shared" si="18"/>
        <v>0</v>
      </c>
    </row>
    <row r="239" spans="1:18" ht="15.75" thickBot="1" x14ac:dyDescent="0.3">
      <c r="A239" s="41"/>
      <c r="C239" s="44">
        <v>1</v>
      </c>
      <c r="E239" s="11" t="e">
        <f>VLOOKUP(D239,#REF!,2,0)</f>
        <v>#REF!</v>
      </c>
      <c r="F239" s="11" t="e">
        <f>VLOOKUP(D239,#REF!,3,0)</f>
        <v>#REF!</v>
      </c>
      <c r="G239" s="11" t="e">
        <f>VLOOKUP(D239,#REF!,4,0)</f>
        <v>#REF!</v>
      </c>
      <c r="H239" s="11" t="e">
        <f>VLOOKUP(D239,#REF!,5,0)</f>
        <v>#REF!</v>
      </c>
      <c r="J239" s="26">
        <f t="shared" si="19"/>
        <v>0</v>
      </c>
      <c r="P239" s="42">
        <f t="shared" si="16"/>
        <v>0</v>
      </c>
      <c r="Q239" s="42">
        <f t="shared" si="17"/>
        <v>0</v>
      </c>
      <c r="R239" s="43">
        <f t="shared" si="18"/>
        <v>0</v>
      </c>
    </row>
    <row r="240" spans="1:18" ht="15.75" thickBot="1" x14ac:dyDescent="0.3">
      <c r="A240" s="41"/>
      <c r="C240" s="44">
        <v>1</v>
      </c>
      <c r="E240" s="11" t="e">
        <f>VLOOKUP(D240,#REF!,2,0)</f>
        <v>#REF!</v>
      </c>
      <c r="F240" s="11" t="e">
        <f>VLOOKUP(D240,#REF!,3,0)</f>
        <v>#REF!</v>
      </c>
      <c r="G240" s="11" t="e">
        <f>VLOOKUP(D240,#REF!,4,0)</f>
        <v>#REF!</v>
      </c>
      <c r="H240" s="11" t="e">
        <f>VLOOKUP(D240,#REF!,5,0)</f>
        <v>#REF!</v>
      </c>
      <c r="J240" s="26">
        <f t="shared" si="19"/>
        <v>0</v>
      </c>
      <c r="P240" s="42">
        <f t="shared" si="16"/>
        <v>0</v>
      </c>
      <c r="Q240" s="42">
        <f t="shared" si="17"/>
        <v>0</v>
      </c>
      <c r="R240" s="43">
        <f t="shared" si="18"/>
        <v>0</v>
      </c>
    </row>
    <row r="241" spans="1:18" ht="15.75" thickBot="1" x14ac:dyDescent="0.3">
      <c r="A241" s="41"/>
      <c r="C241" s="44">
        <v>1</v>
      </c>
      <c r="E241" s="11" t="e">
        <f>VLOOKUP(D241,#REF!,2,0)</f>
        <v>#REF!</v>
      </c>
      <c r="F241" s="11" t="e">
        <f>VLOOKUP(D241,#REF!,3,0)</f>
        <v>#REF!</v>
      </c>
      <c r="G241" s="11" t="e">
        <f>VLOOKUP(D241,#REF!,4,0)</f>
        <v>#REF!</v>
      </c>
      <c r="H241" s="11" t="e">
        <f>VLOOKUP(D241,#REF!,5,0)</f>
        <v>#REF!</v>
      </c>
      <c r="J241" s="26">
        <f t="shared" si="19"/>
        <v>0</v>
      </c>
      <c r="P241" s="42">
        <f t="shared" si="16"/>
        <v>0</v>
      </c>
      <c r="Q241" s="42">
        <f t="shared" si="17"/>
        <v>0</v>
      </c>
      <c r="R241" s="43">
        <f t="shared" si="18"/>
        <v>0</v>
      </c>
    </row>
    <row r="242" spans="1:18" ht="15.75" thickBot="1" x14ac:dyDescent="0.3">
      <c r="A242" s="41"/>
      <c r="C242" s="44">
        <v>1</v>
      </c>
      <c r="E242" s="11" t="e">
        <f>VLOOKUP(D242,#REF!,2,0)</f>
        <v>#REF!</v>
      </c>
      <c r="F242" s="11" t="e">
        <f>VLOOKUP(D242,#REF!,3,0)</f>
        <v>#REF!</v>
      </c>
      <c r="G242" s="11" t="e">
        <f>VLOOKUP(D242,#REF!,4,0)</f>
        <v>#REF!</v>
      </c>
      <c r="H242" s="11" t="e">
        <f>VLOOKUP(D242,#REF!,5,0)</f>
        <v>#REF!</v>
      </c>
      <c r="J242" s="26">
        <f t="shared" si="19"/>
        <v>0</v>
      </c>
      <c r="P242" s="42">
        <f t="shared" si="16"/>
        <v>0</v>
      </c>
      <c r="Q242" s="42">
        <f t="shared" si="17"/>
        <v>0</v>
      </c>
      <c r="R242" s="43">
        <f t="shared" si="18"/>
        <v>0</v>
      </c>
    </row>
    <row r="243" spans="1:18" ht="15.75" thickBot="1" x14ac:dyDescent="0.3">
      <c r="A243" s="41"/>
      <c r="C243" s="44">
        <v>1</v>
      </c>
      <c r="E243" s="11" t="e">
        <f>VLOOKUP(D243,#REF!,2,0)</f>
        <v>#REF!</v>
      </c>
      <c r="F243" s="11" t="e">
        <f>VLOOKUP(D243,#REF!,3,0)</f>
        <v>#REF!</v>
      </c>
      <c r="G243" s="11" t="e">
        <f>VLOOKUP(D243,#REF!,4,0)</f>
        <v>#REF!</v>
      </c>
      <c r="H243" s="11" t="e">
        <f>VLOOKUP(D243,#REF!,5,0)</f>
        <v>#REF!</v>
      </c>
      <c r="J243" s="26">
        <f t="shared" si="19"/>
        <v>0</v>
      </c>
      <c r="P243" s="42">
        <f t="shared" si="16"/>
        <v>0</v>
      </c>
      <c r="Q243" s="42">
        <f t="shared" si="17"/>
        <v>0</v>
      </c>
      <c r="R243" s="43">
        <f t="shared" si="18"/>
        <v>0</v>
      </c>
    </row>
    <row r="244" spans="1:18" ht="15.75" thickBot="1" x14ac:dyDescent="0.3">
      <c r="A244" s="41"/>
      <c r="C244" s="44">
        <v>1</v>
      </c>
      <c r="E244" s="11" t="e">
        <f>VLOOKUP(D244,#REF!,2,0)</f>
        <v>#REF!</v>
      </c>
      <c r="F244" s="11" t="e">
        <f>VLOOKUP(D244,#REF!,3,0)</f>
        <v>#REF!</v>
      </c>
      <c r="G244" s="11" t="e">
        <f>VLOOKUP(D244,#REF!,4,0)</f>
        <v>#REF!</v>
      </c>
      <c r="H244" s="11" t="e">
        <f>VLOOKUP(D244,#REF!,5,0)</f>
        <v>#REF!</v>
      </c>
      <c r="J244" s="26">
        <f t="shared" si="19"/>
        <v>0</v>
      </c>
      <c r="P244" s="42">
        <f t="shared" si="16"/>
        <v>0</v>
      </c>
      <c r="Q244" s="42">
        <f t="shared" si="17"/>
        <v>0</v>
      </c>
      <c r="R244" s="43">
        <f t="shared" si="18"/>
        <v>0</v>
      </c>
    </row>
    <row r="245" spans="1:18" ht="15.75" thickBot="1" x14ac:dyDescent="0.3">
      <c r="A245" s="41"/>
      <c r="C245" s="44">
        <v>1</v>
      </c>
      <c r="E245" s="11" t="e">
        <f>VLOOKUP(D245,#REF!,2,0)</f>
        <v>#REF!</v>
      </c>
      <c r="F245" s="11" t="e">
        <f>VLOOKUP(D245,#REF!,3,0)</f>
        <v>#REF!</v>
      </c>
      <c r="G245" s="11" t="e">
        <f>VLOOKUP(D245,#REF!,4,0)</f>
        <v>#REF!</v>
      </c>
      <c r="H245" s="11" t="e">
        <f>VLOOKUP(D245,#REF!,5,0)</f>
        <v>#REF!</v>
      </c>
      <c r="J245" s="26">
        <f t="shared" si="19"/>
        <v>0</v>
      </c>
      <c r="P245" s="42">
        <f t="shared" si="16"/>
        <v>0</v>
      </c>
      <c r="Q245" s="42">
        <f t="shared" si="17"/>
        <v>0</v>
      </c>
      <c r="R245" s="43">
        <f t="shared" si="18"/>
        <v>0</v>
      </c>
    </row>
    <row r="246" spans="1:18" ht="15.75" thickBot="1" x14ac:dyDescent="0.3">
      <c r="A246" s="41"/>
      <c r="C246" s="44">
        <v>1</v>
      </c>
      <c r="E246" s="11" t="e">
        <f>VLOOKUP(D246,#REF!,2,0)</f>
        <v>#REF!</v>
      </c>
      <c r="F246" s="11" t="e">
        <f>VLOOKUP(D246,#REF!,3,0)</f>
        <v>#REF!</v>
      </c>
      <c r="G246" s="11" t="e">
        <f>VLOOKUP(D246,#REF!,4,0)</f>
        <v>#REF!</v>
      </c>
      <c r="H246" s="11" t="e">
        <f>VLOOKUP(D246,#REF!,5,0)</f>
        <v>#REF!</v>
      </c>
      <c r="J246" s="26">
        <f t="shared" si="19"/>
        <v>0</v>
      </c>
      <c r="P246" s="42">
        <f t="shared" si="16"/>
        <v>0</v>
      </c>
      <c r="Q246" s="42">
        <f t="shared" si="17"/>
        <v>0</v>
      </c>
      <c r="R246" s="43">
        <f t="shared" si="18"/>
        <v>0</v>
      </c>
    </row>
    <row r="247" spans="1:18" ht="15.75" thickBot="1" x14ac:dyDescent="0.3">
      <c r="A247" s="41"/>
      <c r="C247" s="44">
        <v>1</v>
      </c>
      <c r="E247" s="11" t="e">
        <f>VLOOKUP(D247,#REF!,2,0)</f>
        <v>#REF!</v>
      </c>
      <c r="F247" s="11" t="e">
        <f>VLOOKUP(D247,#REF!,3,0)</f>
        <v>#REF!</v>
      </c>
      <c r="G247" s="11" t="e">
        <f>VLOOKUP(D247,#REF!,4,0)</f>
        <v>#REF!</v>
      </c>
      <c r="H247" s="11" t="e">
        <f>VLOOKUP(D247,#REF!,5,0)</f>
        <v>#REF!</v>
      </c>
      <c r="J247" s="26">
        <f t="shared" si="19"/>
        <v>0</v>
      </c>
      <c r="P247" s="42">
        <f t="shared" si="16"/>
        <v>0</v>
      </c>
      <c r="Q247" s="42">
        <f t="shared" si="17"/>
        <v>0</v>
      </c>
      <c r="R247" s="43">
        <f t="shared" si="18"/>
        <v>0</v>
      </c>
    </row>
    <row r="248" spans="1:18" ht="15.75" thickBot="1" x14ac:dyDescent="0.3">
      <c r="A248" s="41"/>
      <c r="C248" s="44">
        <v>1</v>
      </c>
      <c r="E248" s="11" t="e">
        <f>VLOOKUP(D248,#REF!,2,0)</f>
        <v>#REF!</v>
      </c>
      <c r="F248" s="11" t="e">
        <f>VLOOKUP(D248,#REF!,3,0)</f>
        <v>#REF!</v>
      </c>
      <c r="G248" s="11" t="e">
        <f>VLOOKUP(D248,#REF!,4,0)</f>
        <v>#REF!</v>
      </c>
      <c r="H248" s="11" t="e">
        <f>VLOOKUP(D248,#REF!,5,0)</f>
        <v>#REF!</v>
      </c>
      <c r="J248" s="26">
        <f t="shared" si="19"/>
        <v>0</v>
      </c>
      <c r="P248" s="42">
        <f t="shared" si="16"/>
        <v>0</v>
      </c>
      <c r="Q248" s="42">
        <f t="shared" si="17"/>
        <v>0</v>
      </c>
      <c r="R248" s="43">
        <f t="shared" si="18"/>
        <v>0</v>
      </c>
    </row>
    <row r="249" spans="1:18" ht="15.75" thickBot="1" x14ac:dyDescent="0.3">
      <c r="A249" s="41"/>
      <c r="C249" s="44">
        <v>1</v>
      </c>
      <c r="E249" s="11" t="e">
        <f>VLOOKUP(D249,#REF!,2,0)</f>
        <v>#REF!</v>
      </c>
      <c r="F249" s="11" t="e">
        <f>VLOOKUP(D249,#REF!,3,0)</f>
        <v>#REF!</v>
      </c>
      <c r="G249" s="11" t="e">
        <f>VLOOKUP(D249,#REF!,4,0)</f>
        <v>#REF!</v>
      </c>
      <c r="H249" s="11" t="e">
        <f>VLOOKUP(D249,#REF!,5,0)</f>
        <v>#REF!</v>
      </c>
      <c r="J249" s="26">
        <f t="shared" si="19"/>
        <v>0</v>
      </c>
      <c r="P249" s="42">
        <f t="shared" si="16"/>
        <v>0</v>
      </c>
      <c r="Q249" s="42">
        <f t="shared" si="17"/>
        <v>0</v>
      </c>
      <c r="R249" s="43">
        <f t="shared" si="18"/>
        <v>0</v>
      </c>
    </row>
    <row r="250" spans="1:18" ht="15.75" thickBot="1" x14ac:dyDescent="0.3">
      <c r="A250" s="41"/>
      <c r="C250" s="44">
        <v>1</v>
      </c>
      <c r="E250" s="11" t="e">
        <f>VLOOKUP(D250,#REF!,2,0)</f>
        <v>#REF!</v>
      </c>
      <c r="F250" s="11" t="e">
        <f>VLOOKUP(D250,#REF!,3,0)</f>
        <v>#REF!</v>
      </c>
      <c r="G250" s="11" t="e">
        <f>VLOOKUP(D250,#REF!,4,0)</f>
        <v>#REF!</v>
      </c>
      <c r="H250" s="11" t="e">
        <f>VLOOKUP(D250,#REF!,5,0)</f>
        <v>#REF!</v>
      </c>
      <c r="J250" s="26">
        <f t="shared" si="19"/>
        <v>0</v>
      </c>
      <c r="P250" s="42">
        <f t="shared" si="16"/>
        <v>0</v>
      </c>
      <c r="Q250" s="42">
        <f t="shared" si="17"/>
        <v>0</v>
      </c>
      <c r="R250" s="43">
        <f t="shared" si="18"/>
        <v>0</v>
      </c>
    </row>
    <row r="251" spans="1:18" ht="15.75" thickBot="1" x14ac:dyDescent="0.3">
      <c r="A251" s="41"/>
      <c r="C251" s="44">
        <v>1</v>
      </c>
      <c r="E251" s="11" t="e">
        <f>VLOOKUP(D251,#REF!,2,0)</f>
        <v>#REF!</v>
      </c>
      <c r="F251" s="11" t="e">
        <f>VLOOKUP(D251,#REF!,3,0)</f>
        <v>#REF!</v>
      </c>
      <c r="G251" s="11" t="e">
        <f>VLOOKUP(D251,#REF!,4,0)</f>
        <v>#REF!</v>
      </c>
      <c r="H251" s="11" t="e">
        <f>VLOOKUP(D251,#REF!,5,0)</f>
        <v>#REF!</v>
      </c>
      <c r="J251" s="26">
        <f t="shared" si="19"/>
        <v>0</v>
      </c>
      <c r="P251" s="42">
        <f t="shared" si="16"/>
        <v>0</v>
      </c>
      <c r="Q251" s="42">
        <f t="shared" si="17"/>
        <v>0</v>
      </c>
      <c r="R251" s="43">
        <f t="shared" si="18"/>
        <v>0</v>
      </c>
    </row>
    <row r="252" spans="1:18" ht="15.75" thickBot="1" x14ac:dyDescent="0.3">
      <c r="A252" s="41"/>
      <c r="C252" s="44">
        <v>1</v>
      </c>
      <c r="E252" s="11" t="e">
        <f>VLOOKUP(D252,#REF!,2,0)</f>
        <v>#REF!</v>
      </c>
      <c r="F252" s="11" t="e">
        <f>VLOOKUP(D252,#REF!,3,0)</f>
        <v>#REF!</v>
      </c>
      <c r="G252" s="11" t="e">
        <f>VLOOKUP(D252,#REF!,4,0)</f>
        <v>#REF!</v>
      </c>
      <c r="H252" s="11" t="e">
        <f>VLOOKUP(D252,#REF!,5,0)</f>
        <v>#REF!</v>
      </c>
      <c r="J252" s="26">
        <f t="shared" si="19"/>
        <v>0</v>
      </c>
      <c r="P252" s="42">
        <f t="shared" si="16"/>
        <v>0</v>
      </c>
      <c r="Q252" s="42">
        <f t="shared" si="17"/>
        <v>0</v>
      </c>
      <c r="R252" s="43">
        <f t="shared" si="18"/>
        <v>0</v>
      </c>
    </row>
    <row r="253" spans="1:18" ht="15.75" thickBot="1" x14ac:dyDescent="0.3">
      <c r="A253" s="41"/>
      <c r="C253" s="44">
        <v>1</v>
      </c>
      <c r="E253" s="11" t="e">
        <f>VLOOKUP(D253,#REF!,2,0)</f>
        <v>#REF!</v>
      </c>
      <c r="F253" s="11" t="e">
        <f>VLOOKUP(D253,#REF!,3,0)</f>
        <v>#REF!</v>
      </c>
      <c r="G253" s="11" t="e">
        <f>VLOOKUP(D253,#REF!,4,0)</f>
        <v>#REF!</v>
      </c>
      <c r="H253" s="11" t="e">
        <f>VLOOKUP(D253,#REF!,5,0)</f>
        <v>#REF!</v>
      </c>
      <c r="J253" s="26">
        <f t="shared" si="19"/>
        <v>0</v>
      </c>
      <c r="P253" s="42">
        <f t="shared" si="16"/>
        <v>0</v>
      </c>
      <c r="Q253" s="42">
        <f t="shared" si="17"/>
        <v>0</v>
      </c>
      <c r="R253" s="43">
        <f t="shared" si="18"/>
        <v>0</v>
      </c>
    </row>
    <row r="254" spans="1:18" ht="15.75" thickBot="1" x14ac:dyDescent="0.3">
      <c r="A254" s="41"/>
      <c r="C254" s="44">
        <v>1</v>
      </c>
      <c r="E254" s="11" t="e">
        <f>VLOOKUP(D254,#REF!,2,0)</f>
        <v>#REF!</v>
      </c>
      <c r="F254" s="11" t="e">
        <f>VLOOKUP(D254,#REF!,3,0)</f>
        <v>#REF!</v>
      </c>
      <c r="G254" s="11" t="e">
        <f>VLOOKUP(D254,#REF!,4,0)</f>
        <v>#REF!</v>
      </c>
      <c r="H254" s="11" t="e">
        <f>VLOOKUP(D254,#REF!,5,0)</f>
        <v>#REF!</v>
      </c>
      <c r="J254" s="26">
        <f t="shared" si="19"/>
        <v>0</v>
      </c>
      <c r="P254" s="42">
        <f t="shared" si="16"/>
        <v>0</v>
      </c>
      <c r="Q254" s="42">
        <f t="shared" si="17"/>
        <v>0</v>
      </c>
      <c r="R254" s="43">
        <f t="shared" si="18"/>
        <v>0</v>
      </c>
    </row>
    <row r="255" spans="1:18" ht="15.75" thickBot="1" x14ac:dyDescent="0.3">
      <c r="A255" s="41"/>
      <c r="C255" s="44">
        <v>1</v>
      </c>
      <c r="E255" s="11" t="e">
        <f>VLOOKUP(D255,#REF!,2,0)</f>
        <v>#REF!</v>
      </c>
      <c r="F255" s="11" t="e">
        <f>VLOOKUP(D255,#REF!,3,0)</f>
        <v>#REF!</v>
      </c>
      <c r="G255" s="11" t="e">
        <f>VLOOKUP(D255,#REF!,4,0)</f>
        <v>#REF!</v>
      </c>
      <c r="H255" s="11" t="e">
        <f>VLOOKUP(D255,#REF!,5,0)</f>
        <v>#REF!</v>
      </c>
      <c r="J255" s="26">
        <f t="shared" si="19"/>
        <v>0</v>
      </c>
      <c r="P255" s="42">
        <f t="shared" si="16"/>
        <v>0</v>
      </c>
      <c r="Q255" s="42">
        <f t="shared" si="17"/>
        <v>0</v>
      </c>
      <c r="R255" s="43">
        <f t="shared" si="18"/>
        <v>0</v>
      </c>
    </row>
    <row r="256" spans="1:18" ht="15.75" thickBot="1" x14ac:dyDescent="0.3">
      <c r="A256" s="41"/>
      <c r="C256" s="44">
        <v>1</v>
      </c>
      <c r="E256" s="11" t="e">
        <f>VLOOKUP(D256,#REF!,2,0)</f>
        <v>#REF!</v>
      </c>
      <c r="F256" s="11" t="e">
        <f>VLOOKUP(D256,#REF!,3,0)</f>
        <v>#REF!</v>
      </c>
      <c r="G256" s="11" t="e">
        <f>VLOOKUP(D256,#REF!,4,0)</f>
        <v>#REF!</v>
      </c>
      <c r="H256" s="11" t="e">
        <f>VLOOKUP(D256,#REF!,5,0)</f>
        <v>#REF!</v>
      </c>
      <c r="J256" s="26">
        <f t="shared" si="19"/>
        <v>0</v>
      </c>
      <c r="P256" s="42">
        <f t="shared" si="16"/>
        <v>0</v>
      </c>
      <c r="Q256" s="42">
        <f t="shared" si="17"/>
        <v>0</v>
      </c>
      <c r="R256" s="43">
        <f t="shared" si="18"/>
        <v>0</v>
      </c>
    </row>
    <row r="257" spans="1:18" ht="15.75" thickBot="1" x14ac:dyDescent="0.3">
      <c r="A257" s="41"/>
      <c r="C257" s="44">
        <v>1</v>
      </c>
      <c r="E257" s="11" t="e">
        <f>VLOOKUP(D257,#REF!,2,0)</f>
        <v>#REF!</v>
      </c>
      <c r="F257" s="11" t="e">
        <f>VLOOKUP(D257,#REF!,3,0)</f>
        <v>#REF!</v>
      </c>
      <c r="G257" s="11" t="e">
        <f>VLOOKUP(D257,#REF!,4,0)</f>
        <v>#REF!</v>
      </c>
      <c r="H257" s="11" t="e">
        <f>VLOOKUP(D257,#REF!,5,0)</f>
        <v>#REF!</v>
      </c>
      <c r="J257" s="26">
        <f t="shared" si="19"/>
        <v>0</v>
      </c>
      <c r="P257" s="42">
        <f t="shared" si="16"/>
        <v>0</v>
      </c>
      <c r="Q257" s="42">
        <f t="shared" si="17"/>
        <v>0</v>
      </c>
      <c r="R257" s="43">
        <f t="shared" si="18"/>
        <v>0</v>
      </c>
    </row>
    <row r="258" spans="1:18" ht="15.75" thickBot="1" x14ac:dyDescent="0.3">
      <c r="A258" s="41"/>
      <c r="C258" s="44">
        <v>1</v>
      </c>
      <c r="E258" s="11" t="e">
        <f>VLOOKUP(D258,#REF!,2,0)</f>
        <v>#REF!</v>
      </c>
      <c r="F258" s="11" t="e">
        <f>VLOOKUP(D258,#REF!,3,0)</f>
        <v>#REF!</v>
      </c>
      <c r="G258" s="11" t="e">
        <f>VLOOKUP(D258,#REF!,4,0)</f>
        <v>#REF!</v>
      </c>
      <c r="H258" s="11" t="e">
        <f>VLOOKUP(D258,#REF!,5,0)</f>
        <v>#REF!</v>
      </c>
      <c r="J258" s="26">
        <f t="shared" si="19"/>
        <v>0</v>
      </c>
      <c r="P258" s="42">
        <f t="shared" si="16"/>
        <v>0</v>
      </c>
      <c r="Q258" s="42">
        <f t="shared" si="17"/>
        <v>0</v>
      </c>
      <c r="R258" s="43">
        <f t="shared" si="18"/>
        <v>0</v>
      </c>
    </row>
    <row r="259" spans="1:18" ht="15.75" thickBot="1" x14ac:dyDescent="0.3">
      <c r="A259" s="41"/>
      <c r="C259" s="44">
        <v>1</v>
      </c>
      <c r="E259" s="11" t="e">
        <f>VLOOKUP(D259,#REF!,2,0)</f>
        <v>#REF!</v>
      </c>
      <c r="F259" s="11" t="e">
        <f>VLOOKUP(D259,#REF!,3,0)</f>
        <v>#REF!</v>
      </c>
      <c r="G259" s="11" t="e">
        <f>VLOOKUP(D259,#REF!,4,0)</f>
        <v>#REF!</v>
      </c>
      <c r="H259" s="11" t="e">
        <f>VLOOKUP(D259,#REF!,5,0)</f>
        <v>#REF!</v>
      </c>
      <c r="J259" s="26">
        <f t="shared" si="19"/>
        <v>0</v>
      </c>
      <c r="P259" s="42">
        <f t="shared" si="16"/>
        <v>0</v>
      </c>
      <c r="Q259" s="42">
        <f t="shared" si="17"/>
        <v>0</v>
      </c>
      <c r="R259" s="43">
        <f t="shared" si="18"/>
        <v>0</v>
      </c>
    </row>
    <row r="260" spans="1:18" ht="15.75" thickBot="1" x14ac:dyDescent="0.3">
      <c r="A260" s="41"/>
      <c r="C260" s="44">
        <v>1</v>
      </c>
      <c r="E260" s="11" t="e">
        <f>VLOOKUP(D260,#REF!,2,0)</f>
        <v>#REF!</v>
      </c>
      <c r="F260" s="11" t="e">
        <f>VLOOKUP(D260,#REF!,3,0)</f>
        <v>#REF!</v>
      </c>
      <c r="G260" s="11" t="e">
        <f>VLOOKUP(D260,#REF!,4,0)</f>
        <v>#REF!</v>
      </c>
      <c r="H260" s="11" t="e">
        <f>VLOOKUP(D260,#REF!,5,0)</f>
        <v>#REF!</v>
      </c>
      <c r="J260" s="26">
        <f t="shared" si="19"/>
        <v>0</v>
      </c>
      <c r="P260" s="42">
        <f t="shared" si="16"/>
        <v>0</v>
      </c>
      <c r="Q260" s="42">
        <f t="shared" si="17"/>
        <v>0</v>
      </c>
      <c r="R260" s="43">
        <f t="shared" si="18"/>
        <v>0</v>
      </c>
    </row>
    <row r="261" spans="1:18" ht="15.75" thickBot="1" x14ac:dyDescent="0.3">
      <c r="A261" s="41"/>
      <c r="C261" s="44">
        <v>1</v>
      </c>
      <c r="E261" s="11" t="e">
        <f>VLOOKUP(D261,#REF!,2,0)</f>
        <v>#REF!</v>
      </c>
      <c r="F261" s="11" t="e">
        <f>VLOOKUP(D261,#REF!,3,0)</f>
        <v>#REF!</v>
      </c>
      <c r="G261" s="11" t="e">
        <f>VLOOKUP(D261,#REF!,4,0)</f>
        <v>#REF!</v>
      </c>
      <c r="H261" s="11" t="e">
        <f>VLOOKUP(D261,#REF!,5,0)</f>
        <v>#REF!</v>
      </c>
      <c r="J261" s="26">
        <f t="shared" si="19"/>
        <v>0</v>
      </c>
      <c r="P261" s="42">
        <f t="shared" si="16"/>
        <v>0</v>
      </c>
      <c r="Q261" s="42">
        <f t="shared" si="17"/>
        <v>0</v>
      </c>
      <c r="R261" s="43">
        <f t="shared" si="18"/>
        <v>0</v>
      </c>
    </row>
    <row r="262" spans="1:18" ht="15.75" thickBot="1" x14ac:dyDescent="0.3">
      <c r="A262" s="41"/>
      <c r="C262" s="44">
        <v>1</v>
      </c>
      <c r="E262" s="11" t="e">
        <f>VLOOKUP(D262,#REF!,2,0)</f>
        <v>#REF!</v>
      </c>
      <c r="F262" s="11" t="e">
        <f>VLOOKUP(D262,#REF!,3,0)</f>
        <v>#REF!</v>
      </c>
      <c r="G262" s="11" t="e">
        <f>VLOOKUP(D262,#REF!,4,0)</f>
        <v>#REF!</v>
      </c>
      <c r="H262" s="11" t="e">
        <f>VLOOKUP(D262,#REF!,5,0)</f>
        <v>#REF!</v>
      </c>
      <c r="J262" s="26">
        <f t="shared" si="19"/>
        <v>0</v>
      </c>
      <c r="P262" s="42">
        <f t="shared" si="16"/>
        <v>0</v>
      </c>
      <c r="Q262" s="42">
        <f t="shared" si="17"/>
        <v>0</v>
      </c>
      <c r="R262" s="43">
        <f t="shared" si="18"/>
        <v>0</v>
      </c>
    </row>
    <row r="263" spans="1:18" ht="15.75" thickBot="1" x14ac:dyDescent="0.3">
      <c r="A263" s="41"/>
      <c r="C263" s="44">
        <v>1</v>
      </c>
      <c r="E263" s="11" t="e">
        <f>VLOOKUP(D263,#REF!,2,0)</f>
        <v>#REF!</v>
      </c>
      <c r="F263" s="11" t="e">
        <f>VLOOKUP(D263,#REF!,3,0)</f>
        <v>#REF!</v>
      </c>
      <c r="G263" s="11" t="e">
        <f>VLOOKUP(D263,#REF!,4,0)</f>
        <v>#REF!</v>
      </c>
      <c r="H263" s="11" t="e">
        <f>VLOOKUP(D263,#REF!,5,0)</f>
        <v>#REF!</v>
      </c>
      <c r="J263" s="26">
        <f t="shared" si="19"/>
        <v>0</v>
      </c>
      <c r="P263" s="42">
        <f t="shared" si="16"/>
        <v>0</v>
      </c>
      <c r="Q263" s="42">
        <f t="shared" si="17"/>
        <v>0</v>
      </c>
      <c r="R263" s="43">
        <f t="shared" si="18"/>
        <v>0</v>
      </c>
    </row>
    <row r="264" spans="1:18" ht="15.75" thickBot="1" x14ac:dyDescent="0.3">
      <c r="A264" s="41"/>
      <c r="C264" s="44">
        <v>1</v>
      </c>
      <c r="E264" s="11" t="e">
        <f>VLOOKUP(D264,#REF!,2,0)</f>
        <v>#REF!</v>
      </c>
      <c r="F264" s="11" t="e">
        <f>VLOOKUP(D264,#REF!,3,0)</f>
        <v>#REF!</v>
      </c>
      <c r="G264" s="11" t="e">
        <f>VLOOKUP(D264,#REF!,4,0)</f>
        <v>#REF!</v>
      </c>
      <c r="H264" s="11" t="e">
        <f>VLOOKUP(D264,#REF!,5,0)</f>
        <v>#REF!</v>
      </c>
      <c r="J264" s="26">
        <f t="shared" si="19"/>
        <v>0</v>
      </c>
      <c r="P264" s="42">
        <f t="shared" si="16"/>
        <v>0</v>
      </c>
      <c r="Q264" s="42">
        <f t="shared" si="17"/>
        <v>0</v>
      </c>
      <c r="R264" s="43">
        <f t="shared" si="18"/>
        <v>0</v>
      </c>
    </row>
    <row r="265" spans="1:18" ht="15.75" thickBot="1" x14ac:dyDescent="0.3">
      <c r="A265" s="41"/>
      <c r="C265" s="44">
        <v>1</v>
      </c>
      <c r="E265" s="11" t="e">
        <f>VLOOKUP(D265,#REF!,2,0)</f>
        <v>#REF!</v>
      </c>
      <c r="F265" s="11" t="e">
        <f>VLOOKUP(D265,#REF!,3,0)</f>
        <v>#REF!</v>
      </c>
      <c r="G265" s="11" t="e">
        <f>VLOOKUP(D265,#REF!,4,0)</f>
        <v>#REF!</v>
      </c>
      <c r="H265" s="11" t="e">
        <f>VLOOKUP(D265,#REF!,5,0)</f>
        <v>#REF!</v>
      </c>
      <c r="J265" s="26">
        <f t="shared" si="19"/>
        <v>0</v>
      </c>
      <c r="P265" s="42">
        <f t="shared" si="16"/>
        <v>0</v>
      </c>
      <c r="Q265" s="42">
        <f t="shared" si="17"/>
        <v>0</v>
      </c>
      <c r="R265" s="43">
        <f t="shared" si="18"/>
        <v>0</v>
      </c>
    </row>
    <row r="266" spans="1:18" ht="15.75" thickBot="1" x14ac:dyDescent="0.3">
      <c r="A266" s="41"/>
      <c r="C266" s="44">
        <v>1</v>
      </c>
      <c r="E266" s="11" t="e">
        <f>VLOOKUP(D266,#REF!,2,0)</f>
        <v>#REF!</v>
      </c>
      <c r="F266" s="11" t="e">
        <f>VLOOKUP(D266,#REF!,3,0)</f>
        <v>#REF!</v>
      </c>
      <c r="G266" s="11" t="e">
        <f>VLOOKUP(D266,#REF!,4,0)</f>
        <v>#REF!</v>
      </c>
      <c r="H266" s="11" t="e">
        <f>VLOOKUP(D266,#REF!,5,0)</f>
        <v>#REF!</v>
      </c>
      <c r="J266" s="26">
        <f t="shared" si="19"/>
        <v>0</v>
      </c>
      <c r="P266" s="42">
        <f t="shared" si="16"/>
        <v>0</v>
      </c>
      <c r="Q266" s="42">
        <f t="shared" si="17"/>
        <v>0</v>
      </c>
      <c r="R266" s="43">
        <f t="shared" si="18"/>
        <v>0</v>
      </c>
    </row>
    <row r="267" spans="1:18" ht="15.75" thickBot="1" x14ac:dyDescent="0.3">
      <c r="A267" s="41"/>
      <c r="C267" s="44">
        <v>1</v>
      </c>
      <c r="E267" s="11" t="e">
        <f>VLOOKUP(D267,#REF!,2,0)</f>
        <v>#REF!</v>
      </c>
      <c r="F267" s="11" t="e">
        <f>VLOOKUP(D267,#REF!,3,0)</f>
        <v>#REF!</v>
      </c>
      <c r="G267" s="11" t="e">
        <f>VLOOKUP(D267,#REF!,4,0)</f>
        <v>#REF!</v>
      </c>
      <c r="H267" s="11" t="e">
        <f>VLOOKUP(D267,#REF!,5,0)</f>
        <v>#REF!</v>
      </c>
      <c r="J267" s="26">
        <f t="shared" si="19"/>
        <v>0</v>
      </c>
      <c r="P267" s="42">
        <f t="shared" si="16"/>
        <v>0</v>
      </c>
      <c r="Q267" s="42">
        <f t="shared" si="17"/>
        <v>0</v>
      </c>
      <c r="R267" s="43">
        <f t="shared" si="18"/>
        <v>0</v>
      </c>
    </row>
    <row r="268" spans="1:18" ht="15.75" thickBot="1" x14ac:dyDescent="0.3">
      <c r="A268" s="41"/>
      <c r="C268" s="44">
        <v>1</v>
      </c>
      <c r="E268" s="11" t="e">
        <f>VLOOKUP(D268,#REF!,2,0)</f>
        <v>#REF!</v>
      </c>
      <c r="F268" s="11" t="e">
        <f>VLOOKUP(D268,#REF!,3,0)</f>
        <v>#REF!</v>
      </c>
      <c r="G268" s="11" t="e">
        <f>VLOOKUP(D268,#REF!,4,0)</f>
        <v>#REF!</v>
      </c>
      <c r="H268" s="11" t="e">
        <f>VLOOKUP(D268,#REF!,5,0)</f>
        <v>#REF!</v>
      </c>
      <c r="J268" s="26">
        <f t="shared" si="19"/>
        <v>0</v>
      </c>
      <c r="P268" s="42">
        <f t="shared" si="16"/>
        <v>0</v>
      </c>
      <c r="Q268" s="42">
        <f t="shared" si="17"/>
        <v>0</v>
      </c>
      <c r="R268" s="43">
        <f t="shared" si="18"/>
        <v>0</v>
      </c>
    </row>
    <row r="269" spans="1:18" ht="15.75" thickBot="1" x14ac:dyDescent="0.3">
      <c r="A269" s="41"/>
      <c r="C269" s="44">
        <v>1</v>
      </c>
      <c r="E269" s="11" t="e">
        <f>VLOOKUP(D269,#REF!,2,0)</f>
        <v>#REF!</v>
      </c>
      <c r="F269" s="11" t="e">
        <f>VLOOKUP(D269,#REF!,3,0)</f>
        <v>#REF!</v>
      </c>
      <c r="G269" s="11" t="e">
        <f>VLOOKUP(D269,#REF!,4,0)</f>
        <v>#REF!</v>
      </c>
      <c r="H269" s="11" t="e">
        <f>VLOOKUP(D269,#REF!,5,0)</f>
        <v>#REF!</v>
      </c>
      <c r="J269" s="26">
        <f t="shared" si="19"/>
        <v>0</v>
      </c>
      <c r="P269" s="42">
        <f t="shared" si="16"/>
        <v>0</v>
      </c>
      <c r="Q269" s="42">
        <f t="shared" si="17"/>
        <v>0</v>
      </c>
      <c r="R269" s="43">
        <f t="shared" si="18"/>
        <v>0</v>
      </c>
    </row>
    <row r="270" spans="1:18" ht="15.75" thickBot="1" x14ac:dyDescent="0.3">
      <c r="A270" s="41"/>
      <c r="C270" s="44">
        <v>1</v>
      </c>
      <c r="E270" s="11" t="e">
        <f>VLOOKUP(D270,#REF!,2,0)</f>
        <v>#REF!</v>
      </c>
      <c r="F270" s="11" t="e">
        <f>VLOOKUP(D270,#REF!,3,0)</f>
        <v>#REF!</v>
      </c>
      <c r="G270" s="11" t="e">
        <f>VLOOKUP(D270,#REF!,4,0)</f>
        <v>#REF!</v>
      </c>
      <c r="H270" s="11" t="e">
        <f>VLOOKUP(D270,#REF!,5,0)</f>
        <v>#REF!</v>
      </c>
      <c r="J270" s="26">
        <f t="shared" si="19"/>
        <v>0</v>
      </c>
      <c r="P270" s="42">
        <f t="shared" si="16"/>
        <v>0</v>
      </c>
      <c r="Q270" s="42">
        <f t="shared" si="17"/>
        <v>0</v>
      </c>
      <c r="R270" s="43">
        <f t="shared" si="18"/>
        <v>0</v>
      </c>
    </row>
    <row r="271" spans="1:18" ht="15.75" thickBot="1" x14ac:dyDescent="0.3">
      <c r="A271" s="41"/>
      <c r="C271" s="44">
        <v>1</v>
      </c>
      <c r="E271" s="11" t="e">
        <f>VLOOKUP(D271,#REF!,2,0)</f>
        <v>#REF!</v>
      </c>
      <c r="F271" s="11" t="e">
        <f>VLOOKUP(D271,#REF!,3,0)</f>
        <v>#REF!</v>
      </c>
      <c r="G271" s="11" t="e">
        <f>VLOOKUP(D271,#REF!,4,0)</f>
        <v>#REF!</v>
      </c>
      <c r="H271" s="11" t="e">
        <f>VLOOKUP(D271,#REF!,5,0)</f>
        <v>#REF!</v>
      </c>
      <c r="J271" s="26">
        <f t="shared" si="19"/>
        <v>0</v>
      </c>
      <c r="P271" s="42">
        <f t="shared" si="16"/>
        <v>0</v>
      </c>
      <c r="Q271" s="42">
        <f t="shared" si="17"/>
        <v>0</v>
      </c>
      <c r="R271" s="43">
        <f t="shared" si="18"/>
        <v>0</v>
      </c>
    </row>
    <row r="272" spans="1:18" ht="15.75" thickBot="1" x14ac:dyDescent="0.3">
      <c r="A272" s="41"/>
      <c r="C272" s="44">
        <v>1</v>
      </c>
      <c r="E272" s="11" t="e">
        <f>VLOOKUP(D272,#REF!,2,0)</f>
        <v>#REF!</v>
      </c>
      <c r="F272" s="11" t="e">
        <f>VLOOKUP(D272,#REF!,3,0)</f>
        <v>#REF!</v>
      </c>
      <c r="G272" s="11" t="e">
        <f>VLOOKUP(D272,#REF!,4,0)</f>
        <v>#REF!</v>
      </c>
      <c r="H272" s="11" t="e">
        <f>VLOOKUP(D272,#REF!,5,0)</f>
        <v>#REF!</v>
      </c>
      <c r="J272" s="26">
        <f t="shared" si="19"/>
        <v>0</v>
      </c>
      <c r="P272" s="42">
        <f t="shared" si="16"/>
        <v>0</v>
      </c>
      <c r="Q272" s="42">
        <f t="shared" si="17"/>
        <v>0</v>
      </c>
      <c r="R272" s="43">
        <f t="shared" si="18"/>
        <v>0</v>
      </c>
    </row>
    <row r="273" spans="1:18" ht="15.75" thickBot="1" x14ac:dyDescent="0.3">
      <c r="A273" s="41"/>
      <c r="C273" s="44">
        <v>1</v>
      </c>
      <c r="E273" s="11" t="e">
        <f>VLOOKUP(D273,#REF!,2,0)</f>
        <v>#REF!</v>
      </c>
      <c r="F273" s="11" t="e">
        <f>VLOOKUP(D273,#REF!,3,0)</f>
        <v>#REF!</v>
      </c>
      <c r="G273" s="11" t="e">
        <f>VLOOKUP(D273,#REF!,4,0)</f>
        <v>#REF!</v>
      </c>
      <c r="H273" s="11" t="e">
        <f>VLOOKUP(D273,#REF!,5,0)</f>
        <v>#REF!</v>
      </c>
      <c r="J273" s="26">
        <f t="shared" si="19"/>
        <v>0</v>
      </c>
      <c r="P273" s="42">
        <f t="shared" si="16"/>
        <v>0</v>
      </c>
      <c r="Q273" s="42">
        <f t="shared" si="17"/>
        <v>0</v>
      </c>
      <c r="R273" s="43">
        <f t="shared" si="18"/>
        <v>0</v>
      </c>
    </row>
    <row r="274" spans="1:18" ht="15.75" thickBot="1" x14ac:dyDescent="0.3">
      <c r="A274" s="41"/>
      <c r="C274" s="44">
        <v>1</v>
      </c>
      <c r="E274" s="11" t="e">
        <f>VLOOKUP(D274,#REF!,2,0)</f>
        <v>#REF!</v>
      </c>
      <c r="F274" s="11" t="e">
        <f>VLOOKUP(D274,#REF!,3,0)</f>
        <v>#REF!</v>
      </c>
      <c r="G274" s="11" t="e">
        <f>VLOOKUP(D274,#REF!,4,0)</f>
        <v>#REF!</v>
      </c>
      <c r="H274" s="11" t="e">
        <f>VLOOKUP(D274,#REF!,5,0)</f>
        <v>#REF!</v>
      </c>
      <c r="J274" s="26">
        <f t="shared" si="19"/>
        <v>0</v>
      </c>
      <c r="P274" s="42">
        <f t="shared" si="16"/>
        <v>0</v>
      </c>
      <c r="Q274" s="42">
        <f t="shared" si="17"/>
        <v>0</v>
      </c>
      <c r="R274" s="43">
        <f t="shared" si="18"/>
        <v>0</v>
      </c>
    </row>
    <row r="275" spans="1:18" ht="15.75" thickBot="1" x14ac:dyDescent="0.3">
      <c r="A275" s="41"/>
      <c r="C275" s="44">
        <v>1</v>
      </c>
      <c r="E275" s="11" t="e">
        <f>VLOOKUP(D275,#REF!,2,0)</f>
        <v>#REF!</v>
      </c>
      <c r="F275" s="11" t="e">
        <f>VLOOKUP(D275,#REF!,3,0)</f>
        <v>#REF!</v>
      </c>
      <c r="G275" s="11" t="e">
        <f>VLOOKUP(D275,#REF!,4,0)</f>
        <v>#REF!</v>
      </c>
      <c r="H275" s="11" t="e">
        <f>VLOOKUP(D275,#REF!,5,0)</f>
        <v>#REF!</v>
      </c>
      <c r="J275" s="26">
        <f t="shared" si="19"/>
        <v>0</v>
      </c>
      <c r="P275" s="42">
        <f t="shared" si="16"/>
        <v>0</v>
      </c>
      <c r="Q275" s="42">
        <f t="shared" si="17"/>
        <v>0</v>
      </c>
      <c r="R275" s="43">
        <f t="shared" si="18"/>
        <v>0</v>
      </c>
    </row>
    <row r="276" spans="1:18" ht="15.75" thickBot="1" x14ac:dyDescent="0.3">
      <c r="A276" s="41"/>
      <c r="C276" s="44">
        <v>1</v>
      </c>
      <c r="E276" s="11" t="e">
        <f>VLOOKUP(D276,#REF!,2,0)</f>
        <v>#REF!</v>
      </c>
      <c r="F276" s="11" t="e">
        <f>VLOOKUP(D276,#REF!,3,0)</f>
        <v>#REF!</v>
      </c>
      <c r="G276" s="11" t="e">
        <f>VLOOKUP(D276,#REF!,4,0)</f>
        <v>#REF!</v>
      </c>
      <c r="H276" s="11" t="e">
        <f>VLOOKUP(D276,#REF!,5,0)</f>
        <v>#REF!</v>
      </c>
      <c r="J276" s="26">
        <f t="shared" si="19"/>
        <v>0</v>
      </c>
      <c r="P276" s="42">
        <f t="shared" si="16"/>
        <v>0</v>
      </c>
      <c r="Q276" s="42">
        <f t="shared" si="17"/>
        <v>0</v>
      </c>
      <c r="R276" s="43">
        <f t="shared" si="18"/>
        <v>0</v>
      </c>
    </row>
    <row r="277" spans="1:18" ht="15.75" thickBot="1" x14ac:dyDescent="0.3">
      <c r="A277" s="41"/>
      <c r="C277" s="44">
        <v>1</v>
      </c>
      <c r="E277" s="11" t="e">
        <f>VLOOKUP(D277,#REF!,2,0)</f>
        <v>#REF!</v>
      </c>
      <c r="F277" s="11" t="e">
        <f>VLOOKUP(D277,#REF!,3,0)</f>
        <v>#REF!</v>
      </c>
      <c r="G277" s="11" t="e">
        <f>VLOOKUP(D277,#REF!,4,0)</f>
        <v>#REF!</v>
      </c>
      <c r="H277" s="11" t="e">
        <f>VLOOKUP(D277,#REF!,5,0)</f>
        <v>#REF!</v>
      </c>
      <c r="J277" s="26">
        <f t="shared" si="19"/>
        <v>0</v>
      </c>
      <c r="P277" s="42">
        <f t="shared" si="16"/>
        <v>0</v>
      </c>
      <c r="Q277" s="42">
        <f t="shared" si="17"/>
        <v>0</v>
      </c>
      <c r="R277" s="43">
        <f t="shared" si="18"/>
        <v>0</v>
      </c>
    </row>
    <row r="278" spans="1:18" ht="15.75" thickBot="1" x14ac:dyDescent="0.3">
      <c r="A278" s="41"/>
      <c r="C278" s="44">
        <v>1</v>
      </c>
      <c r="E278" s="11" t="e">
        <f>VLOOKUP(D278,#REF!,2,0)</f>
        <v>#REF!</v>
      </c>
      <c r="F278" s="11" t="e">
        <f>VLOOKUP(D278,#REF!,3,0)</f>
        <v>#REF!</v>
      </c>
      <c r="G278" s="11" t="e">
        <f>VLOOKUP(D278,#REF!,4,0)</f>
        <v>#REF!</v>
      </c>
      <c r="H278" s="11" t="e">
        <f>VLOOKUP(D278,#REF!,5,0)</f>
        <v>#REF!</v>
      </c>
      <c r="J278" s="26">
        <f t="shared" si="19"/>
        <v>0</v>
      </c>
      <c r="P278" s="42">
        <f t="shared" si="16"/>
        <v>0</v>
      </c>
      <c r="Q278" s="42">
        <f t="shared" si="17"/>
        <v>0</v>
      </c>
      <c r="R278" s="43">
        <f t="shared" si="18"/>
        <v>0</v>
      </c>
    </row>
    <row r="279" spans="1:18" ht="15.75" thickBot="1" x14ac:dyDescent="0.3">
      <c r="A279" s="41"/>
      <c r="C279" s="44">
        <v>1</v>
      </c>
      <c r="E279" s="11" t="e">
        <f>VLOOKUP(D279,#REF!,2,0)</f>
        <v>#REF!</v>
      </c>
      <c r="F279" s="11" t="e">
        <f>VLOOKUP(D279,#REF!,3,0)</f>
        <v>#REF!</v>
      </c>
      <c r="G279" s="11" t="e">
        <f>VLOOKUP(D279,#REF!,4,0)</f>
        <v>#REF!</v>
      </c>
      <c r="H279" s="11" t="e">
        <f>VLOOKUP(D279,#REF!,5,0)</f>
        <v>#REF!</v>
      </c>
      <c r="J279" s="26">
        <f t="shared" si="19"/>
        <v>0</v>
      </c>
      <c r="P279" s="42">
        <f t="shared" si="16"/>
        <v>0</v>
      </c>
      <c r="Q279" s="42">
        <f t="shared" si="17"/>
        <v>0</v>
      </c>
      <c r="R279" s="43">
        <f t="shared" si="18"/>
        <v>0</v>
      </c>
    </row>
    <row r="280" spans="1:18" ht="15.75" thickBot="1" x14ac:dyDescent="0.3">
      <c r="A280" s="41"/>
      <c r="C280" s="44">
        <v>1</v>
      </c>
      <c r="E280" s="11" t="e">
        <f>VLOOKUP(D280,#REF!,2,0)</f>
        <v>#REF!</v>
      </c>
      <c r="F280" s="11" t="e">
        <f>VLOOKUP(D280,#REF!,3,0)</f>
        <v>#REF!</v>
      </c>
      <c r="G280" s="11" t="e">
        <f>VLOOKUP(D280,#REF!,4,0)</f>
        <v>#REF!</v>
      </c>
      <c r="H280" s="11" t="e">
        <f>VLOOKUP(D280,#REF!,5,0)</f>
        <v>#REF!</v>
      </c>
      <c r="J280" s="26">
        <f t="shared" si="19"/>
        <v>0</v>
      </c>
      <c r="P280" s="42">
        <f t="shared" si="16"/>
        <v>0</v>
      </c>
      <c r="Q280" s="42">
        <f t="shared" si="17"/>
        <v>0</v>
      </c>
      <c r="R280" s="43">
        <f t="shared" si="18"/>
        <v>0</v>
      </c>
    </row>
    <row r="281" spans="1:18" ht="15.75" thickBot="1" x14ac:dyDescent="0.3">
      <c r="A281" s="41"/>
      <c r="C281" s="44">
        <v>1</v>
      </c>
      <c r="E281" s="11" t="e">
        <f>VLOOKUP(D281,#REF!,2,0)</f>
        <v>#REF!</v>
      </c>
      <c r="F281" s="11" t="e">
        <f>VLOOKUP(D281,#REF!,3,0)</f>
        <v>#REF!</v>
      </c>
      <c r="G281" s="11" t="e">
        <f>VLOOKUP(D281,#REF!,4,0)</f>
        <v>#REF!</v>
      </c>
      <c r="H281" s="11" t="e">
        <f>VLOOKUP(D281,#REF!,5,0)</f>
        <v>#REF!</v>
      </c>
      <c r="J281" s="26">
        <f t="shared" si="19"/>
        <v>0</v>
      </c>
      <c r="P281" s="42">
        <f t="shared" si="16"/>
        <v>0</v>
      </c>
      <c r="Q281" s="42">
        <f t="shared" si="17"/>
        <v>0</v>
      </c>
      <c r="R281" s="43">
        <f t="shared" si="18"/>
        <v>0</v>
      </c>
    </row>
    <row r="282" spans="1:18" ht="15.75" thickBot="1" x14ac:dyDescent="0.3">
      <c r="A282" s="41"/>
      <c r="C282" s="44">
        <v>1</v>
      </c>
      <c r="E282" s="11" t="e">
        <f>VLOOKUP(D282,#REF!,2,0)</f>
        <v>#REF!</v>
      </c>
      <c r="F282" s="11" t="e">
        <f>VLOOKUP(D282,#REF!,3,0)</f>
        <v>#REF!</v>
      </c>
      <c r="G282" s="11" t="e">
        <f>VLOOKUP(D282,#REF!,4,0)</f>
        <v>#REF!</v>
      </c>
      <c r="H282" s="11" t="e">
        <f>VLOOKUP(D282,#REF!,5,0)</f>
        <v>#REF!</v>
      </c>
      <c r="J282" s="26">
        <f t="shared" si="19"/>
        <v>0</v>
      </c>
      <c r="P282" s="42">
        <f t="shared" si="16"/>
        <v>0</v>
      </c>
      <c r="Q282" s="42">
        <f t="shared" si="17"/>
        <v>0</v>
      </c>
      <c r="R282" s="43">
        <f t="shared" si="18"/>
        <v>0</v>
      </c>
    </row>
    <row r="283" spans="1:18" ht="15.75" thickBot="1" x14ac:dyDescent="0.3">
      <c r="A283" s="41"/>
      <c r="C283" s="44">
        <v>1</v>
      </c>
      <c r="E283" s="11" t="e">
        <f>VLOOKUP(D283,#REF!,2,0)</f>
        <v>#REF!</v>
      </c>
      <c r="F283" s="11" t="e">
        <f>VLOOKUP(D283,#REF!,3,0)</f>
        <v>#REF!</v>
      </c>
      <c r="G283" s="11" t="e">
        <f>VLOOKUP(D283,#REF!,4,0)</f>
        <v>#REF!</v>
      </c>
      <c r="H283" s="11" t="e">
        <f>VLOOKUP(D283,#REF!,5,0)</f>
        <v>#REF!</v>
      </c>
      <c r="J283" s="26">
        <f t="shared" si="19"/>
        <v>0</v>
      </c>
      <c r="P283" s="42">
        <f t="shared" si="16"/>
        <v>0</v>
      </c>
      <c r="Q283" s="42">
        <f t="shared" si="17"/>
        <v>0</v>
      </c>
      <c r="R283" s="43">
        <f t="shared" si="18"/>
        <v>0</v>
      </c>
    </row>
    <row r="284" spans="1:18" ht="15.75" thickBot="1" x14ac:dyDescent="0.3">
      <c r="A284" s="41"/>
      <c r="C284" s="44">
        <v>1</v>
      </c>
      <c r="E284" s="11" t="e">
        <f>VLOOKUP(D284,#REF!,2,0)</f>
        <v>#REF!</v>
      </c>
      <c r="F284" s="11" t="e">
        <f>VLOOKUP(D284,#REF!,3,0)</f>
        <v>#REF!</v>
      </c>
      <c r="G284" s="11" t="e">
        <f>VLOOKUP(D284,#REF!,4,0)</f>
        <v>#REF!</v>
      </c>
      <c r="H284" s="11" t="e">
        <f>VLOOKUP(D284,#REF!,5,0)</f>
        <v>#REF!</v>
      </c>
      <c r="J284" s="26">
        <f t="shared" si="19"/>
        <v>0</v>
      </c>
      <c r="P284" s="42">
        <f t="shared" si="16"/>
        <v>0</v>
      </c>
      <c r="Q284" s="42">
        <f t="shared" si="17"/>
        <v>0</v>
      </c>
      <c r="R284" s="43">
        <f t="shared" si="18"/>
        <v>0</v>
      </c>
    </row>
    <row r="285" spans="1:18" ht="15.75" thickBot="1" x14ac:dyDescent="0.3">
      <c r="A285" s="41"/>
      <c r="C285" s="44">
        <v>1</v>
      </c>
      <c r="E285" s="11" t="e">
        <f>VLOOKUP(D285,#REF!,2,0)</f>
        <v>#REF!</v>
      </c>
      <c r="F285" s="11" t="e">
        <f>VLOOKUP(D285,#REF!,3,0)</f>
        <v>#REF!</v>
      </c>
      <c r="G285" s="11" t="e">
        <f>VLOOKUP(D285,#REF!,4,0)</f>
        <v>#REF!</v>
      </c>
      <c r="H285" s="11" t="e">
        <f>VLOOKUP(D285,#REF!,5,0)</f>
        <v>#REF!</v>
      </c>
      <c r="J285" s="26">
        <f t="shared" si="19"/>
        <v>0</v>
      </c>
      <c r="P285" s="42">
        <f t="shared" si="16"/>
        <v>0</v>
      </c>
      <c r="Q285" s="42">
        <f t="shared" si="17"/>
        <v>0</v>
      </c>
      <c r="R285" s="43">
        <f t="shared" si="18"/>
        <v>0</v>
      </c>
    </row>
    <row r="286" spans="1:18" ht="15.75" thickBot="1" x14ac:dyDescent="0.3">
      <c r="A286" s="41"/>
      <c r="C286" s="44">
        <v>1</v>
      </c>
      <c r="E286" s="11" t="e">
        <f>VLOOKUP(D286,#REF!,2,0)</f>
        <v>#REF!</v>
      </c>
      <c r="F286" s="11" t="e">
        <f>VLOOKUP(D286,#REF!,3,0)</f>
        <v>#REF!</v>
      </c>
      <c r="G286" s="11" t="e">
        <f>VLOOKUP(D286,#REF!,4,0)</f>
        <v>#REF!</v>
      </c>
      <c r="H286" s="11" t="e">
        <f>VLOOKUP(D286,#REF!,5,0)</f>
        <v>#REF!</v>
      </c>
      <c r="J286" s="26">
        <f t="shared" si="19"/>
        <v>0</v>
      </c>
      <c r="P286" s="42">
        <f t="shared" ref="P286:P349" si="20">M286-L286</f>
        <v>0</v>
      </c>
      <c r="Q286" s="42">
        <f t="shared" ref="Q286:Q349" si="21">N286-M286</f>
        <v>0</v>
      </c>
      <c r="R286" s="43">
        <f t="shared" si="18"/>
        <v>0</v>
      </c>
    </row>
    <row r="287" spans="1:18" ht="15.75" thickBot="1" x14ac:dyDescent="0.3">
      <c r="A287" s="41"/>
      <c r="C287" s="44">
        <v>1</v>
      </c>
      <c r="E287" s="11" t="e">
        <f>VLOOKUP(D287,#REF!,2,0)</f>
        <v>#REF!</v>
      </c>
      <c r="F287" s="11" t="e">
        <f>VLOOKUP(D287,#REF!,3,0)</f>
        <v>#REF!</v>
      </c>
      <c r="G287" s="11" t="e">
        <f>VLOOKUP(D287,#REF!,4,0)</f>
        <v>#REF!</v>
      </c>
      <c r="H287" s="11" t="e">
        <f>VLOOKUP(D287,#REF!,5,0)</f>
        <v>#REF!</v>
      </c>
      <c r="J287" s="26">
        <f t="shared" si="19"/>
        <v>0</v>
      </c>
      <c r="P287" s="42">
        <f t="shared" si="20"/>
        <v>0</v>
      </c>
      <c r="Q287" s="42">
        <f t="shared" si="21"/>
        <v>0</v>
      </c>
      <c r="R287" s="43">
        <f t="shared" si="18"/>
        <v>0</v>
      </c>
    </row>
    <row r="288" spans="1:18" ht="15.75" thickBot="1" x14ac:dyDescent="0.3">
      <c r="A288" s="41"/>
      <c r="C288" s="44">
        <v>1</v>
      </c>
      <c r="E288" s="11" t="e">
        <f>VLOOKUP(D288,#REF!,2,0)</f>
        <v>#REF!</v>
      </c>
      <c r="F288" s="11" t="e">
        <f>VLOOKUP(D288,#REF!,3,0)</f>
        <v>#REF!</v>
      </c>
      <c r="G288" s="11" t="e">
        <f>VLOOKUP(D288,#REF!,4,0)</f>
        <v>#REF!</v>
      </c>
      <c r="H288" s="11" t="e">
        <f>VLOOKUP(D288,#REF!,5,0)</f>
        <v>#REF!</v>
      </c>
      <c r="J288" s="26">
        <f t="shared" si="19"/>
        <v>0</v>
      </c>
      <c r="P288" s="42">
        <f t="shared" si="20"/>
        <v>0</v>
      </c>
      <c r="Q288" s="42">
        <f t="shared" si="21"/>
        <v>0</v>
      </c>
      <c r="R288" s="43">
        <f t="shared" si="18"/>
        <v>0</v>
      </c>
    </row>
    <row r="289" spans="1:18" ht="15.75" thickBot="1" x14ac:dyDescent="0.3">
      <c r="A289" s="41"/>
      <c r="C289" s="44">
        <v>1</v>
      </c>
      <c r="E289" s="11" t="e">
        <f>VLOOKUP(D289,#REF!,2,0)</f>
        <v>#REF!</v>
      </c>
      <c r="F289" s="11" t="e">
        <f>VLOOKUP(D289,#REF!,3,0)</f>
        <v>#REF!</v>
      </c>
      <c r="G289" s="11" t="e">
        <f>VLOOKUP(D289,#REF!,4,0)</f>
        <v>#REF!</v>
      </c>
      <c r="H289" s="11" t="e">
        <f>VLOOKUP(D289,#REF!,5,0)</f>
        <v>#REF!</v>
      </c>
      <c r="J289" s="26">
        <f t="shared" si="19"/>
        <v>0</v>
      </c>
      <c r="P289" s="42">
        <f t="shared" si="20"/>
        <v>0</v>
      </c>
      <c r="Q289" s="42">
        <f t="shared" si="21"/>
        <v>0</v>
      </c>
      <c r="R289" s="43">
        <f t="shared" ref="R289:R352" si="22">O289-L289</f>
        <v>0</v>
      </c>
    </row>
    <row r="290" spans="1:18" ht="15.75" thickBot="1" x14ac:dyDescent="0.3">
      <c r="A290" s="41"/>
      <c r="C290" s="44">
        <v>1</v>
      </c>
      <c r="E290" s="11" t="e">
        <f>VLOOKUP(D290,#REF!,2,0)</f>
        <v>#REF!</v>
      </c>
      <c r="F290" s="11" t="e">
        <f>VLOOKUP(D290,#REF!,3,0)</f>
        <v>#REF!</v>
      </c>
      <c r="G290" s="11" t="e">
        <f>VLOOKUP(D290,#REF!,4,0)</f>
        <v>#REF!</v>
      </c>
      <c r="H290" s="11" t="e">
        <f>VLOOKUP(D290,#REF!,5,0)</f>
        <v>#REF!</v>
      </c>
      <c r="J290" s="26">
        <f t="shared" si="19"/>
        <v>0</v>
      </c>
      <c r="P290" s="42">
        <f t="shared" si="20"/>
        <v>0</v>
      </c>
      <c r="Q290" s="42">
        <f t="shared" si="21"/>
        <v>0</v>
      </c>
      <c r="R290" s="43">
        <f t="shared" si="22"/>
        <v>0</v>
      </c>
    </row>
    <row r="291" spans="1:18" ht="15.75" thickBot="1" x14ac:dyDescent="0.3">
      <c r="A291" s="41"/>
      <c r="C291" s="44">
        <v>1</v>
      </c>
      <c r="E291" s="11" t="e">
        <f>VLOOKUP(D291,#REF!,2,0)</f>
        <v>#REF!</v>
      </c>
      <c r="F291" s="11" t="e">
        <f>VLOOKUP(D291,#REF!,3,0)</f>
        <v>#REF!</v>
      </c>
      <c r="G291" s="11" t="e">
        <f>VLOOKUP(D291,#REF!,4,0)</f>
        <v>#REF!</v>
      </c>
      <c r="H291" s="11" t="e">
        <f>VLOOKUP(D291,#REF!,5,0)</f>
        <v>#REF!</v>
      </c>
      <c r="J291" s="26">
        <f t="shared" si="19"/>
        <v>0</v>
      </c>
      <c r="P291" s="42">
        <f t="shared" si="20"/>
        <v>0</v>
      </c>
      <c r="Q291" s="42">
        <f t="shared" si="21"/>
        <v>0</v>
      </c>
      <c r="R291" s="43">
        <f t="shared" si="22"/>
        <v>0</v>
      </c>
    </row>
    <row r="292" spans="1:18" ht="15.75" thickBot="1" x14ac:dyDescent="0.3">
      <c r="A292" s="41"/>
      <c r="C292" s="44">
        <v>1</v>
      </c>
      <c r="E292" s="11" t="e">
        <f>VLOOKUP(D292,#REF!,2,0)</f>
        <v>#REF!</v>
      </c>
      <c r="F292" s="11" t="e">
        <f>VLOOKUP(D292,#REF!,3,0)</f>
        <v>#REF!</v>
      </c>
      <c r="G292" s="11" t="e">
        <f>VLOOKUP(D292,#REF!,4,0)</f>
        <v>#REF!</v>
      </c>
      <c r="H292" s="11" t="e">
        <f>VLOOKUP(D292,#REF!,5,0)</f>
        <v>#REF!</v>
      </c>
      <c r="J292" s="26">
        <f t="shared" si="19"/>
        <v>0</v>
      </c>
      <c r="P292" s="42">
        <f t="shared" si="20"/>
        <v>0</v>
      </c>
      <c r="Q292" s="42">
        <f t="shared" si="21"/>
        <v>0</v>
      </c>
      <c r="R292" s="43">
        <f t="shared" si="22"/>
        <v>0</v>
      </c>
    </row>
    <row r="293" spans="1:18" ht="15.75" thickBot="1" x14ac:dyDescent="0.3">
      <c r="A293" s="41"/>
      <c r="C293" s="44">
        <v>1</v>
      </c>
      <c r="E293" s="11" t="e">
        <f>VLOOKUP(D293,#REF!,2,0)</f>
        <v>#REF!</v>
      </c>
      <c r="F293" s="11" t="e">
        <f>VLOOKUP(D293,#REF!,3,0)</f>
        <v>#REF!</v>
      </c>
      <c r="G293" s="11" t="e">
        <f>VLOOKUP(D293,#REF!,4,0)</f>
        <v>#REF!</v>
      </c>
      <c r="H293" s="11" t="e">
        <f>VLOOKUP(D293,#REF!,5,0)</f>
        <v>#REF!</v>
      </c>
      <c r="J293" s="26">
        <f t="shared" si="19"/>
        <v>0</v>
      </c>
      <c r="P293" s="42">
        <f t="shared" si="20"/>
        <v>0</v>
      </c>
      <c r="Q293" s="42">
        <f t="shared" si="21"/>
        <v>0</v>
      </c>
      <c r="R293" s="43">
        <f t="shared" si="22"/>
        <v>0</v>
      </c>
    </row>
    <row r="294" spans="1:18" ht="15.75" thickBot="1" x14ac:dyDescent="0.3">
      <c r="A294" s="41"/>
      <c r="C294" s="44">
        <v>1</v>
      </c>
      <c r="E294" s="11" t="e">
        <f>VLOOKUP(D294,#REF!,2,0)</f>
        <v>#REF!</v>
      </c>
      <c r="F294" s="11" t="e">
        <f>VLOOKUP(D294,#REF!,3,0)</f>
        <v>#REF!</v>
      </c>
      <c r="G294" s="11" t="e">
        <f>VLOOKUP(D294,#REF!,4,0)</f>
        <v>#REF!</v>
      </c>
      <c r="H294" s="11" t="e">
        <f>VLOOKUP(D294,#REF!,5,0)</f>
        <v>#REF!</v>
      </c>
      <c r="J294" s="26">
        <f t="shared" si="19"/>
        <v>0</v>
      </c>
      <c r="P294" s="42">
        <f t="shared" si="20"/>
        <v>0</v>
      </c>
      <c r="Q294" s="42">
        <f t="shared" si="21"/>
        <v>0</v>
      </c>
      <c r="R294" s="43">
        <f t="shared" si="22"/>
        <v>0</v>
      </c>
    </row>
    <row r="295" spans="1:18" ht="15.75" thickBot="1" x14ac:dyDescent="0.3">
      <c r="A295" s="41"/>
      <c r="C295" s="44">
        <v>1</v>
      </c>
      <c r="E295" s="11" t="e">
        <f>VLOOKUP(D295,#REF!,2,0)</f>
        <v>#REF!</v>
      </c>
      <c r="F295" s="11" t="e">
        <f>VLOOKUP(D295,#REF!,3,0)</f>
        <v>#REF!</v>
      </c>
      <c r="G295" s="11" t="e">
        <f>VLOOKUP(D295,#REF!,4,0)</f>
        <v>#REF!</v>
      </c>
      <c r="H295" s="11" t="e">
        <f>VLOOKUP(D295,#REF!,5,0)</f>
        <v>#REF!</v>
      </c>
      <c r="J295" s="26">
        <f t="shared" si="19"/>
        <v>0</v>
      </c>
      <c r="P295" s="42">
        <f t="shared" si="20"/>
        <v>0</v>
      </c>
      <c r="Q295" s="42">
        <f t="shared" si="21"/>
        <v>0</v>
      </c>
      <c r="R295" s="43">
        <f t="shared" si="22"/>
        <v>0</v>
      </c>
    </row>
    <row r="296" spans="1:18" ht="15.75" thickBot="1" x14ac:dyDescent="0.3">
      <c r="A296" s="41"/>
      <c r="C296" s="44">
        <v>1</v>
      </c>
      <c r="E296" s="11" t="e">
        <f>VLOOKUP(D296,#REF!,2,0)</f>
        <v>#REF!</v>
      </c>
      <c r="F296" s="11" t="e">
        <f>VLOOKUP(D296,#REF!,3,0)</f>
        <v>#REF!</v>
      </c>
      <c r="G296" s="11" t="e">
        <f>VLOOKUP(D296,#REF!,4,0)</f>
        <v>#REF!</v>
      </c>
      <c r="H296" s="11" t="e">
        <f>VLOOKUP(D296,#REF!,5,0)</f>
        <v>#REF!</v>
      </c>
      <c r="J296" s="26">
        <f t="shared" si="19"/>
        <v>0</v>
      </c>
      <c r="P296" s="42">
        <f t="shared" si="20"/>
        <v>0</v>
      </c>
      <c r="Q296" s="42">
        <f t="shared" si="21"/>
        <v>0</v>
      </c>
      <c r="R296" s="43">
        <f t="shared" si="22"/>
        <v>0</v>
      </c>
    </row>
    <row r="297" spans="1:18" ht="15.75" thickBot="1" x14ac:dyDescent="0.3">
      <c r="A297" s="41"/>
      <c r="C297" s="44">
        <v>1</v>
      </c>
      <c r="E297" s="11" t="e">
        <f>VLOOKUP(D297,#REF!,2,0)</f>
        <v>#REF!</v>
      </c>
      <c r="F297" s="11" t="e">
        <f>VLOOKUP(D297,#REF!,3,0)</f>
        <v>#REF!</v>
      </c>
      <c r="G297" s="11" t="e">
        <f>VLOOKUP(D297,#REF!,4,0)</f>
        <v>#REF!</v>
      </c>
      <c r="H297" s="11" t="e">
        <f>VLOOKUP(D297,#REF!,5,0)</f>
        <v>#REF!</v>
      </c>
      <c r="J297" s="26">
        <f t="shared" si="19"/>
        <v>0</v>
      </c>
      <c r="P297" s="42">
        <f t="shared" si="20"/>
        <v>0</v>
      </c>
      <c r="Q297" s="42">
        <f t="shared" si="21"/>
        <v>0</v>
      </c>
      <c r="R297" s="43">
        <f t="shared" si="22"/>
        <v>0</v>
      </c>
    </row>
    <row r="298" spans="1:18" ht="15.75" thickBot="1" x14ac:dyDescent="0.3">
      <c r="A298" s="41"/>
      <c r="C298" s="44">
        <v>1</v>
      </c>
      <c r="E298" s="11" t="e">
        <f>VLOOKUP(D298,#REF!,2,0)</f>
        <v>#REF!</v>
      </c>
      <c r="F298" s="11" t="e">
        <f>VLOOKUP(D298,#REF!,3,0)</f>
        <v>#REF!</v>
      </c>
      <c r="G298" s="11" t="e">
        <f>VLOOKUP(D298,#REF!,4,0)</f>
        <v>#REF!</v>
      </c>
      <c r="H298" s="11" t="e">
        <f>VLOOKUP(D298,#REF!,5,0)</f>
        <v>#REF!</v>
      </c>
      <c r="J298" s="26">
        <f t="shared" si="19"/>
        <v>0</v>
      </c>
      <c r="P298" s="42">
        <f t="shared" si="20"/>
        <v>0</v>
      </c>
      <c r="Q298" s="42">
        <f t="shared" si="21"/>
        <v>0</v>
      </c>
      <c r="R298" s="43">
        <f t="shared" si="22"/>
        <v>0</v>
      </c>
    </row>
    <row r="299" spans="1:18" ht="15.75" thickBot="1" x14ac:dyDescent="0.3">
      <c r="A299" s="41"/>
      <c r="C299" s="44">
        <v>1</v>
      </c>
      <c r="E299" s="11" t="e">
        <f>VLOOKUP(D299,#REF!,2,0)</f>
        <v>#REF!</v>
      </c>
      <c r="F299" s="11" t="e">
        <f>VLOOKUP(D299,#REF!,3,0)</f>
        <v>#REF!</v>
      </c>
      <c r="G299" s="11" t="e">
        <f>VLOOKUP(D299,#REF!,4,0)</f>
        <v>#REF!</v>
      </c>
      <c r="H299" s="11" t="e">
        <f>VLOOKUP(D299,#REF!,5,0)</f>
        <v>#REF!</v>
      </c>
      <c r="J299" s="26">
        <f t="shared" si="19"/>
        <v>0</v>
      </c>
      <c r="P299" s="42">
        <f t="shared" si="20"/>
        <v>0</v>
      </c>
      <c r="Q299" s="42">
        <f t="shared" si="21"/>
        <v>0</v>
      </c>
      <c r="R299" s="43">
        <f t="shared" si="22"/>
        <v>0</v>
      </c>
    </row>
    <row r="300" spans="1:18" ht="15.75" thickBot="1" x14ac:dyDescent="0.3">
      <c r="A300" s="41"/>
      <c r="C300" s="44">
        <v>1</v>
      </c>
      <c r="E300" s="11" t="e">
        <f>VLOOKUP(D300,#REF!,2,0)</f>
        <v>#REF!</v>
      </c>
      <c r="F300" s="11" t="e">
        <f>VLOOKUP(D300,#REF!,3,0)</f>
        <v>#REF!</v>
      </c>
      <c r="G300" s="11" t="e">
        <f>VLOOKUP(D300,#REF!,4,0)</f>
        <v>#REF!</v>
      </c>
      <c r="H300" s="11" t="e">
        <f>VLOOKUP(D300,#REF!,5,0)</f>
        <v>#REF!</v>
      </c>
      <c r="J300" s="26">
        <f t="shared" si="19"/>
        <v>0</v>
      </c>
      <c r="P300" s="42">
        <f t="shared" si="20"/>
        <v>0</v>
      </c>
      <c r="Q300" s="42">
        <f t="shared" si="21"/>
        <v>0</v>
      </c>
      <c r="R300" s="43">
        <f t="shared" si="22"/>
        <v>0</v>
      </c>
    </row>
    <row r="301" spans="1:18" ht="15.75" thickBot="1" x14ac:dyDescent="0.3">
      <c r="A301" s="41"/>
      <c r="C301" s="44">
        <v>1</v>
      </c>
      <c r="E301" s="11" t="e">
        <f>VLOOKUP(D301,#REF!,2,0)</f>
        <v>#REF!</v>
      </c>
      <c r="F301" s="11" t="e">
        <f>VLOOKUP(D301,#REF!,3,0)</f>
        <v>#REF!</v>
      </c>
      <c r="G301" s="11" t="e">
        <f>VLOOKUP(D301,#REF!,4,0)</f>
        <v>#REF!</v>
      </c>
      <c r="H301" s="11" t="e">
        <f>VLOOKUP(D301,#REF!,5,0)</f>
        <v>#REF!</v>
      </c>
      <c r="J301" s="26">
        <f t="shared" ref="J301:J364" si="23">I301</f>
        <v>0</v>
      </c>
      <c r="P301" s="42">
        <f t="shared" si="20"/>
        <v>0</v>
      </c>
      <c r="Q301" s="42">
        <f t="shared" si="21"/>
        <v>0</v>
      </c>
      <c r="R301" s="43">
        <f t="shared" si="22"/>
        <v>0</v>
      </c>
    </row>
    <row r="302" spans="1:18" ht="15.75" thickBot="1" x14ac:dyDescent="0.3">
      <c r="A302" s="41"/>
      <c r="C302" s="44">
        <v>1</v>
      </c>
      <c r="E302" s="11" t="e">
        <f>VLOOKUP(D302,#REF!,2,0)</f>
        <v>#REF!</v>
      </c>
      <c r="F302" s="11" t="e">
        <f>VLOOKUP(D302,#REF!,3,0)</f>
        <v>#REF!</v>
      </c>
      <c r="G302" s="11" t="e">
        <f>VLOOKUP(D302,#REF!,4,0)</f>
        <v>#REF!</v>
      </c>
      <c r="H302" s="11" t="e">
        <f>VLOOKUP(D302,#REF!,5,0)</f>
        <v>#REF!</v>
      </c>
      <c r="J302" s="26">
        <f t="shared" si="23"/>
        <v>0</v>
      </c>
      <c r="P302" s="42">
        <f t="shared" si="20"/>
        <v>0</v>
      </c>
      <c r="Q302" s="42">
        <f t="shared" si="21"/>
        <v>0</v>
      </c>
      <c r="R302" s="43">
        <f t="shared" si="22"/>
        <v>0</v>
      </c>
    </row>
    <row r="303" spans="1:18" ht="15.75" thickBot="1" x14ac:dyDescent="0.3">
      <c r="A303" s="41"/>
      <c r="C303" s="44">
        <v>1</v>
      </c>
      <c r="E303" s="11" t="e">
        <f>VLOOKUP(D303,#REF!,2,0)</f>
        <v>#REF!</v>
      </c>
      <c r="F303" s="11" t="e">
        <f>VLOOKUP(D303,#REF!,3,0)</f>
        <v>#REF!</v>
      </c>
      <c r="G303" s="11" t="e">
        <f>VLOOKUP(D303,#REF!,4,0)</f>
        <v>#REF!</v>
      </c>
      <c r="H303" s="11" t="e">
        <f>VLOOKUP(D303,#REF!,5,0)</f>
        <v>#REF!</v>
      </c>
      <c r="J303" s="26">
        <f t="shared" si="23"/>
        <v>0</v>
      </c>
      <c r="P303" s="42">
        <f t="shared" si="20"/>
        <v>0</v>
      </c>
      <c r="Q303" s="42">
        <f t="shared" si="21"/>
        <v>0</v>
      </c>
      <c r="R303" s="43">
        <f t="shared" si="22"/>
        <v>0</v>
      </c>
    </row>
    <row r="304" spans="1:18" ht="15.75" thickBot="1" x14ac:dyDescent="0.3">
      <c r="A304" s="41"/>
      <c r="C304" s="44">
        <v>1</v>
      </c>
      <c r="E304" s="11" t="e">
        <f>VLOOKUP(D304,#REF!,2,0)</f>
        <v>#REF!</v>
      </c>
      <c r="F304" s="11" t="e">
        <f>VLOOKUP(D304,#REF!,3,0)</f>
        <v>#REF!</v>
      </c>
      <c r="G304" s="11" t="e">
        <f>VLOOKUP(D304,#REF!,4,0)</f>
        <v>#REF!</v>
      </c>
      <c r="H304" s="11" t="e">
        <f>VLOOKUP(D304,#REF!,5,0)</f>
        <v>#REF!</v>
      </c>
      <c r="J304" s="26">
        <f t="shared" si="23"/>
        <v>0</v>
      </c>
      <c r="P304" s="42">
        <f t="shared" si="20"/>
        <v>0</v>
      </c>
      <c r="Q304" s="42">
        <f t="shared" si="21"/>
        <v>0</v>
      </c>
      <c r="R304" s="43">
        <f t="shared" si="22"/>
        <v>0</v>
      </c>
    </row>
    <row r="305" spans="1:18" ht="15.75" thickBot="1" x14ac:dyDescent="0.3">
      <c r="A305" s="41"/>
      <c r="C305" s="44">
        <v>1</v>
      </c>
      <c r="E305" s="11" t="e">
        <f>VLOOKUP(D305,#REF!,2,0)</f>
        <v>#REF!</v>
      </c>
      <c r="F305" s="11" t="e">
        <f>VLOOKUP(D305,#REF!,3,0)</f>
        <v>#REF!</v>
      </c>
      <c r="G305" s="11" t="e">
        <f>VLOOKUP(D305,#REF!,4,0)</f>
        <v>#REF!</v>
      </c>
      <c r="H305" s="11" t="e">
        <f>VLOOKUP(D305,#REF!,5,0)</f>
        <v>#REF!</v>
      </c>
      <c r="J305" s="26">
        <f t="shared" si="23"/>
        <v>0</v>
      </c>
      <c r="P305" s="42">
        <f t="shared" si="20"/>
        <v>0</v>
      </c>
      <c r="Q305" s="42">
        <f t="shared" si="21"/>
        <v>0</v>
      </c>
      <c r="R305" s="43">
        <f t="shared" si="22"/>
        <v>0</v>
      </c>
    </row>
    <row r="306" spans="1:18" ht="15.75" thickBot="1" x14ac:dyDescent="0.3">
      <c r="A306" s="41"/>
      <c r="C306" s="44">
        <v>1</v>
      </c>
      <c r="E306" s="11" t="e">
        <f>VLOOKUP(D306,#REF!,2,0)</f>
        <v>#REF!</v>
      </c>
      <c r="F306" s="11" t="e">
        <f>VLOOKUP(D306,#REF!,3,0)</f>
        <v>#REF!</v>
      </c>
      <c r="G306" s="11" t="e">
        <f>VLOOKUP(D306,#REF!,4,0)</f>
        <v>#REF!</v>
      </c>
      <c r="H306" s="11" t="e">
        <f>VLOOKUP(D306,#REF!,5,0)</f>
        <v>#REF!</v>
      </c>
      <c r="J306" s="26">
        <f t="shared" si="23"/>
        <v>0</v>
      </c>
      <c r="P306" s="42">
        <f t="shared" si="20"/>
        <v>0</v>
      </c>
      <c r="Q306" s="42">
        <f t="shared" si="21"/>
        <v>0</v>
      </c>
      <c r="R306" s="43">
        <f t="shared" si="22"/>
        <v>0</v>
      </c>
    </row>
    <row r="307" spans="1:18" ht="15.75" thickBot="1" x14ac:dyDescent="0.3">
      <c r="A307" s="41"/>
      <c r="C307" s="44">
        <v>1</v>
      </c>
      <c r="E307" s="11" t="e">
        <f>VLOOKUP(D307,#REF!,2,0)</f>
        <v>#REF!</v>
      </c>
      <c r="F307" s="11" t="e">
        <f>VLOOKUP(D307,#REF!,3,0)</f>
        <v>#REF!</v>
      </c>
      <c r="G307" s="11" t="e">
        <f>VLOOKUP(D307,#REF!,4,0)</f>
        <v>#REF!</v>
      </c>
      <c r="H307" s="11" t="e">
        <f>VLOOKUP(D307,#REF!,5,0)</f>
        <v>#REF!</v>
      </c>
      <c r="J307" s="26">
        <f t="shared" si="23"/>
        <v>0</v>
      </c>
      <c r="P307" s="42">
        <f t="shared" si="20"/>
        <v>0</v>
      </c>
      <c r="Q307" s="42">
        <f t="shared" si="21"/>
        <v>0</v>
      </c>
      <c r="R307" s="43">
        <f t="shared" si="22"/>
        <v>0</v>
      </c>
    </row>
    <row r="308" spans="1:18" ht="15.75" thickBot="1" x14ac:dyDescent="0.3">
      <c r="A308" s="41"/>
      <c r="C308" s="44">
        <v>1</v>
      </c>
      <c r="E308" s="11" t="e">
        <f>VLOOKUP(D308,#REF!,2,0)</f>
        <v>#REF!</v>
      </c>
      <c r="F308" s="11" t="e">
        <f>VLOOKUP(D308,#REF!,3,0)</f>
        <v>#REF!</v>
      </c>
      <c r="G308" s="11" t="e">
        <f>VLOOKUP(D308,#REF!,4,0)</f>
        <v>#REF!</v>
      </c>
      <c r="H308" s="11" t="e">
        <f>VLOOKUP(D308,#REF!,5,0)</f>
        <v>#REF!</v>
      </c>
      <c r="J308" s="26">
        <f t="shared" si="23"/>
        <v>0</v>
      </c>
      <c r="P308" s="42">
        <f t="shared" si="20"/>
        <v>0</v>
      </c>
      <c r="Q308" s="42">
        <f t="shared" si="21"/>
        <v>0</v>
      </c>
      <c r="R308" s="43">
        <f t="shared" si="22"/>
        <v>0</v>
      </c>
    </row>
    <row r="309" spans="1:18" ht="15.75" thickBot="1" x14ac:dyDescent="0.3">
      <c r="A309" s="41"/>
      <c r="C309" s="44">
        <v>1</v>
      </c>
      <c r="E309" s="11" t="e">
        <f>VLOOKUP(D309,#REF!,2,0)</f>
        <v>#REF!</v>
      </c>
      <c r="F309" s="11" t="e">
        <f>VLOOKUP(D309,#REF!,3,0)</f>
        <v>#REF!</v>
      </c>
      <c r="G309" s="11" t="e">
        <f>VLOOKUP(D309,#REF!,4,0)</f>
        <v>#REF!</v>
      </c>
      <c r="H309" s="11" t="e">
        <f>VLOOKUP(D309,#REF!,5,0)</f>
        <v>#REF!</v>
      </c>
      <c r="J309" s="26">
        <f t="shared" si="23"/>
        <v>0</v>
      </c>
      <c r="P309" s="42">
        <f t="shared" si="20"/>
        <v>0</v>
      </c>
      <c r="Q309" s="42">
        <f t="shared" si="21"/>
        <v>0</v>
      </c>
      <c r="R309" s="43">
        <f t="shared" si="22"/>
        <v>0</v>
      </c>
    </row>
    <row r="310" spans="1:18" ht="15.75" thickBot="1" x14ac:dyDescent="0.3">
      <c r="A310" s="41"/>
      <c r="C310" s="44">
        <v>1</v>
      </c>
      <c r="E310" s="11" t="e">
        <f>VLOOKUP(D310,#REF!,2,0)</f>
        <v>#REF!</v>
      </c>
      <c r="F310" s="11" t="e">
        <f>VLOOKUP(D310,#REF!,3,0)</f>
        <v>#REF!</v>
      </c>
      <c r="G310" s="11" t="e">
        <f>VLOOKUP(D310,#REF!,4,0)</f>
        <v>#REF!</v>
      </c>
      <c r="H310" s="11" t="e">
        <f>VLOOKUP(D310,#REF!,5,0)</f>
        <v>#REF!</v>
      </c>
      <c r="J310" s="26">
        <f t="shared" si="23"/>
        <v>0</v>
      </c>
      <c r="P310" s="42">
        <f t="shared" si="20"/>
        <v>0</v>
      </c>
      <c r="Q310" s="42">
        <f t="shared" si="21"/>
        <v>0</v>
      </c>
      <c r="R310" s="43">
        <f t="shared" si="22"/>
        <v>0</v>
      </c>
    </row>
    <row r="311" spans="1:18" ht="15.75" thickBot="1" x14ac:dyDescent="0.3">
      <c r="A311" s="41"/>
      <c r="C311" s="44">
        <v>1</v>
      </c>
      <c r="E311" s="11" t="e">
        <f>VLOOKUP(D311,#REF!,2,0)</f>
        <v>#REF!</v>
      </c>
      <c r="F311" s="11" t="e">
        <f>VLOOKUP(D311,#REF!,3,0)</f>
        <v>#REF!</v>
      </c>
      <c r="G311" s="11" t="e">
        <f>VLOOKUP(D311,#REF!,4,0)</f>
        <v>#REF!</v>
      </c>
      <c r="H311" s="11" t="e">
        <f>VLOOKUP(D311,#REF!,5,0)</f>
        <v>#REF!</v>
      </c>
      <c r="J311" s="26">
        <f t="shared" si="23"/>
        <v>0</v>
      </c>
      <c r="P311" s="42">
        <f t="shared" si="20"/>
        <v>0</v>
      </c>
      <c r="Q311" s="42">
        <f t="shared" si="21"/>
        <v>0</v>
      </c>
      <c r="R311" s="43">
        <f t="shared" si="22"/>
        <v>0</v>
      </c>
    </row>
    <row r="312" spans="1:18" ht="15.75" thickBot="1" x14ac:dyDescent="0.3">
      <c r="A312" s="41"/>
      <c r="C312" s="44">
        <v>1</v>
      </c>
      <c r="E312" s="11" t="e">
        <f>VLOOKUP(D312,#REF!,2,0)</f>
        <v>#REF!</v>
      </c>
      <c r="F312" s="11" t="e">
        <f>VLOOKUP(D312,#REF!,3,0)</f>
        <v>#REF!</v>
      </c>
      <c r="G312" s="11" t="e">
        <f>VLOOKUP(D312,#REF!,4,0)</f>
        <v>#REF!</v>
      </c>
      <c r="H312" s="11" t="e">
        <f>VLOOKUP(D312,#REF!,5,0)</f>
        <v>#REF!</v>
      </c>
      <c r="J312" s="26">
        <f t="shared" si="23"/>
        <v>0</v>
      </c>
      <c r="P312" s="42">
        <f t="shared" si="20"/>
        <v>0</v>
      </c>
      <c r="Q312" s="42">
        <f t="shared" si="21"/>
        <v>0</v>
      </c>
      <c r="R312" s="43">
        <f t="shared" si="22"/>
        <v>0</v>
      </c>
    </row>
    <row r="313" spans="1:18" ht="15.75" thickBot="1" x14ac:dyDescent="0.3">
      <c r="A313" s="41"/>
      <c r="C313" s="44">
        <v>1</v>
      </c>
      <c r="E313" s="11" t="e">
        <f>VLOOKUP(D313,#REF!,2,0)</f>
        <v>#REF!</v>
      </c>
      <c r="F313" s="11" t="e">
        <f>VLOOKUP(D313,#REF!,3,0)</f>
        <v>#REF!</v>
      </c>
      <c r="G313" s="11" t="e">
        <f>VLOOKUP(D313,#REF!,4,0)</f>
        <v>#REF!</v>
      </c>
      <c r="H313" s="11" t="e">
        <f>VLOOKUP(D313,#REF!,5,0)</f>
        <v>#REF!</v>
      </c>
      <c r="J313" s="26">
        <f t="shared" si="23"/>
        <v>0</v>
      </c>
      <c r="P313" s="42">
        <f t="shared" si="20"/>
        <v>0</v>
      </c>
      <c r="Q313" s="42">
        <f t="shared" si="21"/>
        <v>0</v>
      </c>
      <c r="R313" s="43">
        <f t="shared" si="22"/>
        <v>0</v>
      </c>
    </row>
    <row r="314" spans="1:18" ht="15.75" thickBot="1" x14ac:dyDescent="0.3">
      <c r="A314" s="41"/>
      <c r="C314" s="44">
        <v>1</v>
      </c>
      <c r="E314" s="11" t="e">
        <f>VLOOKUP(D314,#REF!,2,0)</f>
        <v>#REF!</v>
      </c>
      <c r="F314" s="11" t="e">
        <f>VLOOKUP(D314,#REF!,3,0)</f>
        <v>#REF!</v>
      </c>
      <c r="G314" s="11" t="e">
        <f>VLOOKUP(D314,#REF!,4,0)</f>
        <v>#REF!</v>
      </c>
      <c r="H314" s="11" t="e">
        <f>VLOOKUP(D314,#REF!,5,0)</f>
        <v>#REF!</v>
      </c>
      <c r="J314" s="26">
        <f t="shared" si="23"/>
        <v>0</v>
      </c>
      <c r="P314" s="42">
        <f t="shared" si="20"/>
        <v>0</v>
      </c>
      <c r="Q314" s="42">
        <f t="shared" si="21"/>
        <v>0</v>
      </c>
      <c r="R314" s="43">
        <f t="shared" si="22"/>
        <v>0</v>
      </c>
    </row>
    <row r="315" spans="1:18" ht="15.75" thickBot="1" x14ac:dyDescent="0.3">
      <c r="A315" s="41"/>
      <c r="C315" s="44">
        <v>1</v>
      </c>
      <c r="E315" s="11" t="e">
        <f>VLOOKUP(D315,#REF!,2,0)</f>
        <v>#REF!</v>
      </c>
      <c r="F315" s="11" t="e">
        <f>VLOOKUP(D315,#REF!,3,0)</f>
        <v>#REF!</v>
      </c>
      <c r="G315" s="11" t="e">
        <f>VLOOKUP(D315,#REF!,4,0)</f>
        <v>#REF!</v>
      </c>
      <c r="H315" s="11" t="e">
        <f>VLOOKUP(D315,#REF!,5,0)</f>
        <v>#REF!</v>
      </c>
      <c r="J315" s="26">
        <f t="shared" si="23"/>
        <v>0</v>
      </c>
      <c r="P315" s="42">
        <f t="shared" si="20"/>
        <v>0</v>
      </c>
      <c r="Q315" s="42">
        <f t="shared" si="21"/>
        <v>0</v>
      </c>
      <c r="R315" s="43">
        <f t="shared" si="22"/>
        <v>0</v>
      </c>
    </row>
    <row r="316" spans="1:18" ht="15.75" thickBot="1" x14ac:dyDescent="0.3">
      <c r="A316" s="41"/>
      <c r="C316" s="44">
        <v>1</v>
      </c>
      <c r="E316" s="11" t="e">
        <f>VLOOKUP(D316,#REF!,2,0)</f>
        <v>#REF!</v>
      </c>
      <c r="F316" s="11" t="e">
        <f>VLOOKUP(D316,#REF!,3,0)</f>
        <v>#REF!</v>
      </c>
      <c r="G316" s="11" t="e">
        <f>VLOOKUP(D316,#REF!,4,0)</f>
        <v>#REF!</v>
      </c>
      <c r="H316" s="11" t="e">
        <f>VLOOKUP(D316,#REF!,5,0)</f>
        <v>#REF!</v>
      </c>
      <c r="J316" s="26">
        <f t="shared" si="23"/>
        <v>0</v>
      </c>
      <c r="P316" s="42">
        <f t="shared" si="20"/>
        <v>0</v>
      </c>
      <c r="Q316" s="42">
        <f t="shared" si="21"/>
        <v>0</v>
      </c>
      <c r="R316" s="43">
        <f t="shared" si="22"/>
        <v>0</v>
      </c>
    </row>
    <row r="317" spans="1:18" ht="15.75" thickBot="1" x14ac:dyDescent="0.3">
      <c r="A317" s="41"/>
      <c r="C317" s="44">
        <v>1</v>
      </c>
      <c r="E317" s="11" t="e">
        <f>VLOOKUP(D317,#REF!,2,0)</f>
        <v>#REF!</v>
      </c>
      <c r="F317" s="11" t="e">
        <f>VLOOKUP(D317,#REF!,3,0)</f>
        <v>#REF!</v>
      </c>
      <c r="G317" s="11" t="e">
        <f>VLOOKUP(D317,#REF!,4,0)</f>
        <v>#REF!</v>
      </c>
      <c r="H317" s="11" t="e">
        <f>VLOOKUP(D317,#REF!,5,0)</f>
        <v>#REF!</v>
      </c>
      <c r="J317" s="26">
        <f t="shared" si="23"/>
        <v>0</v>
      </c>
      <c r="P317" s="42">
        <f t="shared" si="20"/>
        <v>0</v>
      </c>
      <c r="Q317" s="42">
        <f t="shared" si="21"/>
        <v>0</v>
      </c>
      <c r="R317" s="43">
        <f t="shared" si="22"/>
        <v>0</v>
      </c>
    </row>
    <row r="318" spans="1:18" ht="15.75" thickBot="1" x14ac:dyDescent="0.3">
      <c r="A318" s="41"/>
      <c r="C318" s="44">
        <v>1</v>
      </c>
      <c r="E318" s="11" t="e">
        <f>VLOOKUP(D318,#REF!,2,0)</f>
        <v>#REF!</v>
      </c>
      <c r="F318" s="11" t="e">
        <f>VLOOKUP(D318,#REF!,3,0)</f>
        <v>#REF!</v>
      </c>
      <c r="G318" s="11" t="e">
        <f>VLOOKUP(D318,#REF!,4,0)</f>
        <v>#REF!</v>
      </c>
      <c r="H318" s="11" t="e">
        <f>VLOOKUP(D318,#REF!,5,0)</f>
        <v>#REF!</v>
      </c>
      <c r="J318" s="26">
        <f t="shared" si="23"/>
        <v>0</v>
      </c>
      <c r="P318" s="42">
        <f t="shared" si="20"/>
        <v>0</v>
      </c>
      <c r="Q318" s="42">
        <f t="shared" si="21"/>
        <v>0</v>
      </c>
      <c r="R318" s="43">
        <f t="shared" si="22"/>
        <v>0</v>
      </c>
    </row>
    <row r="319" spans="1:18" ht="15.75" thickBot="1" x14ac:dyDescent="0.3">
      <c r="A319" s="41"/>
      <c r="C319" s="44">
        <v>1</v>
      </c>
      <c r="E319" s="11" t="e">
        <f>VLOOKUP(D319,#REF!,2,0)</f>
        <v>#REF!</v>
      </c>
      <c r="F319" s="11" t="e">
        <f>VLOOKUP(D319,#REF!,3,0)</f>
        <v>#REF!</v>
      </c>
      <c r="G319" s="11" t="e">
        <f>VLOOKUP(D319,#REF!,4,0)</f>
        <v>#REF!</v>
      </c>
      <c r="H319" s="11" t="e">
        <f>VLOOKUP(D319,#REF!,5,0)</f>
        <v>#REF!</v>
      </c>
      <c r="J319" s="26">
        <f t="shared" si="23"/>
        <v>0</v>
      </c>
      <c r="P319" s="42">
        <f t="shared" si="20"/>
        <v>0</v>
      </c>
      <c r="Q319" s="42">
        <f t="shared" si="21"/>
        <v>0</v>
      </c>
      <c r="R319" s="43">
        <f t="shared" si="22"/>
        <v>0</v>
      </c>
    </row>
    <row r="320" spans="1:18" ht="15.75" thickBot="1" x14ac:dyDescent="0.3">
      <c r="A320" s="41"/>
      <c r="C320" s="44">
        <v>1</v>
      </c>
      <c r="E320" s="11" t="e">
        <f>VLOOKUP(D320,#REF!,2,0)</f>
        <v>#REF!</v>
      </c>
      <c r="F320" s="11" t="e">
        <f>VLOOKUP(D320,#REF!,3,0)</f>
        <v>#REF!</v>
      </c>
      <c r="G320" s="11" t="e">
        <f>VLOOKUP(D320,#REF!,4,0)</f>
        <v>#REF!</v>
      </c>
      <c r="H320" s="11" t="e">
        <f>VLOOKUP(D320,#REF!,5,0)</f>
        <v>#REF!</v>
      </c>
      <c r="J320" s="26">
        <f t="shared" si="23"/>
        <v>0</v>
      </c>
      <c r="P320" s="42">
        <f t="shared" si="20"/>
        <v>0</v>
      </c>
      <c r="Q320" s="42">
        <f t="shared" si="21"/>
        <v>0</v>
      </c>
      <c r="R320" s="43">
        <f t="shared" si="22"/>
        <v>0</v>
      </c>
    </row>
    <row r="321" spans="1:18" ht="15.75" thickBot="1" x14ac:dyDescent="0.3">
      <c r="A321" s="41"/>
      <c r="C321" s="44">
        <v>1</v>
      </c>
      <c r="E321" s="11" t="e">
        <f>VLOOKUP(D321,#REF!,2,0)</f>
        <v>#REF!</v>
      </c>
      <c r="F321" s="11" t="e">
        <f>VLOOKUP(D321,#REF!,3,0)</f>
        <v>#REF!</v>
      </c>
      <c r="G321" s="11" t="e">
        <f>VLOOKUP(D321,#REF!,4,0)</f>
        <v>#REF!</v>
      </c>
      <c r="H321" s="11" t="e">
        <f>VLOOKUP(D321,#REF!,5,0)</f>
        <v>#REF!</v>
      </c>
      <c r="J321" s="26">
        <f t="shared" si="23"/>
        <v>0</v>
      </c>
      <c r="P321" s="42">
        <f t="shared" si="20"/>
        <v>0</v>
      </c>
      <c r="Q321" s="42">
        <f t="shared" si="21"/>
        <v>0</v>
      </c>
      <c r="R321" s="43">
        <f t="shared" si="22"/>
        <v>0</v>
      </c>
    </row>
    <row r="322" spans="1:18" ht="15.75" thickBot="1" x14ac:dyDescent="0.3">
      <c r="A322" s="41"/>
      <c r="C322" s="44">
        <v>1</v>
      </c>
      <c r="E322" s="11" t="e">
        <f>VLOOKUP(D322,#REF!,2,0)</f>
        <v>#REF!</v>
      </c>
      <c r="F322" s="11" t="e">
        <f>VLOOKUP(D322,#REF!,3,0)</f>
        <v>#REF!</v>
      </c>
      <c r="G322" s="11" t="e">
        <f>VLOOKUP(D322,#REF!,4,0)</f>
        <v>#REF!</v>
      </c>
      <c r="H322" s="11" t="e">
        <f>VLOOKUP(D322,#REF!,5,0)</f>
        <v>#REF!</v>
      </c>
      <c r="J322" s="26">
        <f t="shared" si="23"/>
        <v>0</v>
      </c>
      <c r="P322" s="42">
        <f t="shared" si="20"/>
        <v>0</v>
      </c>
      <c r="Q322" s="42">
        <f t="shared" si="21"/>
        <v>0</v>
      </c>
      <c r="R322" s="43">
        <f t="shared" si="22"/>
        <v>0</v>
      </c>
    </row>
    <row r="323" spans="1:18" ht="15.75" thickBot="1" x14ac:dyDescent="0.3">
      <c r="A323" s="41"/>
      <c r="C323" s="44">
        <v>1</v>
      </c>
      <c r="E323" s="11" t="e">
        <f>VLOOKUP(D323,#REF!,2,0)</f>
        <v>#REF!</v>
      </c>
      <c r="F323" s="11" t="e">
        <f>VLOOKUP(D323,#REF!,3,0)</f>
        <v>#REF!</v>
      </c>
      <c r="G323" s="11" t="e">
        <f>VLOOKUP(D323,#REF!,4,0)</f>
        <v>#REF!</v>
      </c>
      <c r="H323" s="11" t="e">
        <f>VLOOKUP(D323,#REF!,5,0)</f>
        <v>#REF!</v>
      </c>
      <c r="J323" s="26">
        <f t="shared" si="23"/>
        <v>0</v>
      </c>
      <c r="P323" s="42">
        <f t="shared" si="20"/>
        <v>0</v>
      </c>
      <c r="Q323" s="42">
        <f t="shared" si="21"/>
        <v>0</v>
      </c>
      <c r="R323" s="43">
        <f t="shared" si="22"/>
        <v>0</v>
      </c>
    </row>
    <row r="324" spans="1:18" ht="15.75" thickBot="1" x14ac:dyDescent="0.3">
      <c r="A324" s="41"/>
      <c r="C324" s="44">
        <v>1</v>
      </c>
      <c r="E324" s="11" t="e">
        <f>VLOOKUP(D324,#REF!,2,0)</f>
        <v>#REF!</v>
      </c>
      <c r="F324" s="11" t="e">
        <f>VLOOKUP(D324,#REF!,3,0)</f>
        <v>#REF!</v>
      </c>
      <c r="G324" s="11" t="e">
        <f>VLOOKUP(D324,#REF!,4,0)</f>
        <v>#REF!</v>
      </c>
      <c r="H324" s="11" t="e">
        <f>VLOOKUP(D324,#REF!,5,0)</f>
        <v>#REF!</v>
      </c>
      <c r="J324" s="26">
        <f t="shared" si="23"/>
        <v>0</v>
      </c>
      <c r="P324" s="42">
        <f t="shared" si="20"/>
        <v>0</v>
      </c>
      <c r="Q324" s="42">
        <f t="shared" si="21"/>
        <v>0</v>
      </c>
      <c r="R324" s="43">
        <f t="shared" si="22"/>
        <v>0</v>
      </c>
    </row>
    <row r="325" spans="1:18" ht="15.75" thickBot="1" x14ac:dyDescent="0.3">
      <c r="A325" s="41"/>
      <c r="C325" s="44">
        <v>1</v>
      </c>
      <c r="E325" s="11" t="e">
        <f>VLOOKUP(D325,#REF!,2,0)</f>
        <v>#REF!</v>
      </c>
      <c r="F325" s="11" t="e">
        <f>VLOOKUP(D325,#REF!,3,0)</f>
        <v>#REF!</v>
      </c>
      <c r="G325" s="11" t="e">
        <f>VLOOKUP(D325,#REF!,4,0)</f>
        <v>#REF!</v>
      </c>
      <c r="H325" s="11" t="e">
        <f>VLOOKUP(D325,#REF!,5,0)</f>
        <v>#REF!</v>
      </c>
      <c r="J325" s="26">
        <f t="shared" si="23"/>
        <v>0</v>
      </c>
      <c r="P325" s="42">
        <f t="shared" si="20"/>
        <v>0</v>
      </c>
      <c r="Q325" s="42">
        <f t="shared" si="21"/>
        <v>0</v>
      </c>
      <c r="R325" s="43">
        <f t="shared" si="22"/>
        <v>0</v>
      </c>
    </row>
    <row r="326" spans="1:18" ht="15.75" thickBot="1" x14ac:dyDescent="0.3">
      <c r="A326" s="41"/>
      <c r="C326" s="44">
        <v>1</v>
      </c>
      <c r="E326" s="11" t="e">
        <f>VLOOKUP(D326,#REF!,2,0)</f>
        <v>#REF!</v>
      </c>
      <c r="F326" s="11" t="e">
        <f>VLOOKUP(D326,#REF!,3,0)</f>
        <v>#REF!</v>
      </c>
      <c r="G326" s="11" t="e">
        <f>VLOOKUP(D326,#REF!,4,0)</f>
        <v>#REF!</v>
      </c>
      <c r="H326" s="11" t="e">
        <f>VLOOKUP(D326,#REF!,5,0)</f>
        <v>#REF!</v>
      </c>
      <c r="J326" s="26">
        <f t="shared" si="23"/>
        <v>0</v>
      </c>
      <c r="P326" s="42">
        <f t="shared" si="20"/>
        <v>0</v>
      </c>
      <c r="Q326" s="42">
        <f t="shared" si="21"/>
        <v>0</v>
      </c>
      <c r="R326" s="43">
        <f t="shared" si="22"/>
        <v>0</v>
      </c>
    </row>
    <row r="327" spans="1:18" ht="15.75" thickBot="1" x14ac:dyDescent="0.3">
      <c r="A327" s="41"/>
      <c r="C327" s="44">
        <v>1</v>
      </c>
      <c r="E327" s="11" t="e">
        <f>VLOOKUP(D327,#REF!,2,0)</f>
        <v>#REF!</v>
      </c>
      <c r="F327" s="11" t="e">
        <f>VLOOKUP(D327,#REF!,3,0)</f>
        <v>#REF!</v>
      </c>
      <c r="G327" s="11" t="e">
        <f>VLOOKUP(D327,#REF!,4,0)</f>
        <v>#REF!</v>
      </c>
      <c r="H327" s="11" t="e">
        <f>VLOOKUP(D327,#REF!,5,0)</f>
        <v>#REF!</v>
      </c>
      <c r="J327" s="26">
        <f t="shared" si="23"/>
        <v>0</v>
      </c>
      <c r="P327" s="42">
        <f t="shared" si="20"/>
        <v>0</v>
      </c>
      <c r="Q327" s="42">
        <f t="shared" si="21"/>
        <v>0</v>
      </c>
      <c r="R327" s="43">
        <f t="shared" si="22"/>
        <v>0</v>
      </c>
    </row>
    <row r="328" spans="1:18" ht="15.75" thickBot="1" x14ac:dyDescent="0.3">
      <c r="A328" s="41"/>
      <c r="C328" s="44">
        <v>1</v>
      </c>
      <c r="E328" s="11" t="e">
        <f>VLOOKUP(D328,#REF!,2,0)</f>
        <v>#REF!</v>
      </c>
      <c r="F328" s="11" t="e">
        <f>VLOOKUP(D328,#REF!,3,0)</f>
        <v>#REF!</v>
      </c>
      <c r="G328" s="11" t="e">
        <f>VLOOKUP(D328,#REF!,4,0)</f>
        <v>#REF!</v>
      </c>
      <c r="H328" s="11" t="e">
        <f>VLOOKUP(D328,#REF!,5,0)</f>
        <v>#REF!</v>
      </c>
      <c r="J328" s="26">
        <f t="shared" si="23"/>
        <v>0</v>
      </c>
      <c r="P328" s="42">
        <f t="shared" si="20"/>
        <v>0</v>
      </c>
      <c r="Q328" s="42">
        <f t="shared" si="21"/>
        <v>0</v>
      </c>
      <c r="R328" s="43">
        <f t="shared" si="22"/>
        <v>0</v>
      </c>
    </row>
    <row r="329" spans="1:18" ht="15.75" thickBot="1" x14ac:dyDescent="0.3">
      <c r="A329" s="41"/>
      <c r="C329" s="44">
        <v>1</v>
      </c>
      <c r="E329" s="11" t="e">
        <f>VLOOKUP(D329,#REF!,2,0)</f>
        <v>#REF!</v>
      </c>
      <c r="F329" s="11" t="e">
        <f>VLOOKUP(D329,#REF!,3,0)</f>
        <v>#REF!</v>
      </c>
      <c r="G329" s="11" t="e">
        <f>VLOOKUP(D329,#REF!,4,0)</f>
        <v>#REF!</v>
      </c>
      <c r="H329" s="11" t="e">
        <f>VLOOKUP(D329,#REF!,5,0)</f>
        <v>#REF!</v>
      </c>
      <c r="J329" s="26">
        <f t="shared" si="23"/>
        <v>0</v>
      </c>
      <c r="P329" s="42">
        <f t="shared" si="20"/>
        <v>0</v>
      </c>
      <c r="Q329" s="42">
        <f t="shared" si="21"/>
        <v>0</v>
      </c>
      <c r="R329" s="43">
        <f t="shared" si="22"/>
        <v>0</v>
      </c>
    </row>
    <row r="330" spans="1:18" ht="15.75" thickBot="1" x14ac:dyDescent="0.3">
      <c r="A330" s="41"/>
      <c r="C330" s="44">
        <v>1</v>
      </c>
      <c r="E330" s="11" t="e">
        <f>VLOOKUP(D330,#REF!,2,0)</f>
        <v>#REF!</v>
      </c>
      <c r="F330" s="11" t="e">
        <f>VLOOKUP(D330,#REF!,3,0)</f>
        <v>#REF!</v>
      </c>
      <c r="G330" s="11" t="e">
        <f>VLOOKUP(D330,#REF!,4,0)</f>
        <v>#REF!</v>
      </c>
      <c r="H330" s="11" t="e">
        <f>VLOOKUP(D330,#REF!,5,0)</f>
        <v>#REF!</v>
      </c>
      <c r="J330" s="26">
        <f t="shared" si="23"/>
        <v>0</v>
      </c>
      <c r="P330" s="42">
        <f t="shared" si="20"/>
        <v>0</v>
      </c>
      <c r="Q330" s="42">
        <f t="shared" si="21"/>
        <v>0</v>
      </c>
      <c r="R330" s="43">
        <f t="shared" si="22"/>
        <v>0</v>
      </c>
    </row>
    <row r="331" spans="1:18" ht="15.75" thickBot="1" x14ac:dyDescent="0.3">
      <c r="A331" s="41"/>
      <c r="C331" s="44">
        <v>1</v>
      </c>
      <c r="E331" s="11" t="e">
        <f>VLOOKUP(D331,#REF!,2,0)</f>
        <v>#REF!</v>
      </c>
      <c r="F331" s="11" t="e">
        <f>VLOOKUP(D331,#REF!,3,0)</f>
        <v>#REF!</v>
      </c>
      <c r="G331" s="11" t="e">
        <f>VLOOKUP(D331,#REF!,4,0)</f>
        <v>#REF!</v>
      </c>
      <c r="H331" s="11" t="e">
        <f>VLOOKUP(D331,#REF!,5,0)</f>
        <v>#REF!</v>
      </c>
      <c r="J331" s="26">
        <f t="shared" si="23"/>
        <v>0</v>
      </c>
      <c r="P331" s="42">
        <f t="shared" si="20"/>
        <v>0</v>
      </c>
      <c r="Q331" s="42">
        <f t="shared" si="21"/>
        <v>0</v>
      </c>
      <c r="R331" s="43">
        <f t="shared" si="22"/>
        <v>0</v>
      </c>
    </row>
    <row r="332" spans="1:18" ht="15.75" thickBot="1" x14ac:dyDescent="0.3">
      <c r="A332" s="41"/>
      <c r="C332" s="44">
        <v>1</v>
      </c>
      <c r="E332" s="11" t="e">
        <f>VLOOKUP(D332,#REF!,2,0)</f>
        <v>#REF!</v>
      </c>
      <c r="F332" s="11" t="e">
        <f>VLOOKUP(D332,#REF!,3,0)</f>
        <v>#REF!</v>
      </c>
      <c r="G332" s="11" t="e">
        <f>VLOOKUP(D332,#REF!,4,0)</f>
        <v>#REF!</v>
      </c>
      <c r="H332" s="11" t="e">
        <f>VLOOKUP(D332,#REF!,5,0)</f>
        <v>#REF!</v>
      </c>
      <c r="J332" s="26">
        <f t="shared" si="23"/>
        <v>0</v>
      </c>
      <c r="P332" s="42">
        <f t="shared" si="20"/>
        <v>0</v>
      </c>
      <c r="Q332" s="42">
        <f t="shared" si="21"/>
        <v>0</v>
      </c>
      <c r="R332" s="43">
        <f t="shared" si="22"/>
        <v>0</v>
      </c>
    </row>
    <row r="333" spans="1:18" ht="15.75" thickBot="1" x14ac:dyDescent="0.3">
      <c r="A333" s="41"/>
      <c r="C333" s="44">
        <v>1</v>
      </c>
      <c r="E333" s="11" t="e">
        <f>VLOOKUP(D333,#REF!,2,0)</f>
        <v>#REF!</v>
      </c>
      <c r="F333" s="11" t="e">
        <f>VLOOKUP(D333,#REF!,3,0)</f>
        <v>#REF!</v>
      </c>
      <c r="G333" s="11" t="e">
        <f>VLOOKUP(D333,#REF!,4,0)</f>
        <v>#REF!</v>
      </c>
      <c r="H333" s="11" t="e">
        <f>VLOOKUP(D333,#REF!,5,0)</f>
        <v>#REF!</v>
      </c>
      <c r="J333" s="26">
        <f t="shared" si="23"/>
        <v>0</v>
      </c>
      <c r="P333" s="42">
        <f t="shared" si="20"/>
        <v>0</v>
      </c>
      <c r="Q333" s="42">
        <f t="shared" si="21"/>
        <v>0</v>
      </c>
      <c r="R333" s="43">
        <f t="shared" si="22"/>
        <v>0</v>
      </c>
    </row>
    <row r="334" spans="1:18" ht="15.75" thickBot="1" x14ac:dyDescent="0.3">
      <c r="A334" s="41"/>
      <c r="C334" s="44">
        <v>1</v>
      </c>
      <c r="E334" s="11" t="e">
        <f>VLOOKUP(D334,#REF!,2,0)</f>
        <v>#REF!</v>
      </c>
      <c r="F334" s="11" t="e">
        <f>VLOOKUP(D334,#REF!,3,0)</f>
        <v>#REF!</v>
      </c>
      <c r="G334" s="11" t="e">
        <f>VLOOKUP(D334,#REF!,4,0)</f>
        <v>#REF!</v>
      </c>
      <c r="H334" s="11" t="e">
        <f>VLOOKUP(D334,#REF!,5,0)</f>
        <v>#REF!</v>
      </c>
      <c r="J334" s="26">
        <f t="shared" si="23"/>
        <v>0</v>
      </c>
      <c r="P334" s="42">
        <f t="shared" si="20"/>
        <v>0</v>
      </c>
      <c r="Q334" s="42">
        <f t="shared" si="21"/>
        <v>0</v>
      </c>
      <c r="R334" s="43">
        <f t="shared" si="22"/>
        <v>0</v>
      </c>
    </row>
    <row r="335" spans="1:18" ht="15.75" thickBot="1" x14ac:dyDescent="0.3">
      <c r="A335" s="41"/>
      <c r="C335" s="44">
        <v>1</v>
      </c>
      <c r="E335" s="11" t="e">
        <f>VLOOKUP(D335,#REF!,2,0)</f>
        <v>#REF!</v>
      </c>
      <c r="F335" s="11" t="e">
        <f>VLOOKUP(D335,#REF!,3,0)</f>
        <v>#REF!</v>
      </c>
      <c r="G335" s="11" t="e">
        <f>VLOOKUP(D335,#REF!,4,0)</f>
        <v>#REF!</v>
      </c>
      <c r="H335" s="11" t="e">
        <f>VLOOKUP(D335,#REF!,5,0)</f>
        <v>#REF!</v>
      </c>
      <c r="J335" s="26">
        <f t="shared" si="23"/>
        <v>0</v>
      </c>
      <c r="P335" s="42">
        <f t="shared" si="20"/>
        <v>0</v>
      </c>
      <c r="Q335" s="42">
        <f t="shared" si="21"/>
        <v>0</v>
      </c>
      <c r="R335" s="43">
        <f t="shared" si="22"/>
        <v>0</v>
      </c>
    </row>
    <row r="336" spans="1:18" ht="15.75" thickBot="1" x14ac:dyDescent="0.3">
      <c r="A336" s="41"/>
      <c r="C336" s="44">
        <v>1</v>
      </c>
      <c r="E336" s="11" t="e">
        <f>VLOOKUP(D336,#REF!,2,0)</f>
        <v>#REF!</v>
      </c>
      <c r="F336" s="11" t="e">
        <f>VLOOKUP(D336,#REF!,3,0)</f>
        <v>#REF!</v>
      </c>
      <c r="G336" s="11" t="e">
        <f>VLOOKUP(D336,#REF!,4,0)</f>
        <v>#REF!</v>
      </c>
      <c r="H336" s="11" t="e">
        <f>VLOOKUP(D336,#REF!,5,0)</f>
        <v>#REF!</v>
      </c>
      <c r="J336" s="26">
        <f t="shared" si="23"/>
        <v>0</v>
      </c>
      <c r="P336" s="42">
        <f t="shared" si="20"/>
        <v>0</v>
      </c>
      <c r="Q336" s="42">
        <f t="shared" si="21"/>
        <v>0</v>
      </c>
      <c r="R336" s="43">
        <f t="shared" si="22"/>
        <v>0</v>
      </c>
    </row>
    <row r="337" spans="1:18" ht="15.75" thickBot="1" x14ac:dyDescent="0.3">
      <c r="A337" s="41"/>
      <c r="C337" s="44">
        <v>1</v>
      </c>
      <c r="E337" s="11" t="e">
        <f>VLOOKUP(D337,#REF!,2,0)</f>
        <v>#REF!</v>
      </c>
      <c r="F337" s="11" t="e">
        <f>VLOOKUP(D337,#REF!,3,0)</f>
        <v>#REF!</v>
      </c>
      <c r="G337" s="11" t="e">
        <f>VLOOKUP(D337,#REF!,4,0)</f>
        <v>#REF!</v>
      </c>
      <c r="H337" s="11" t="e">
        <f>VLOOKUP(D337,#REF!,5,0)</f>
        <v>#REF!</v>
      </c>
      <c r="J337" s="26">
        <f t="shared" si="23"/>
        <v>0</v>
      </c>
      <c r="P337" s="42">
        <f t="shared" si="20"/>
        <v>0</v>
      </c>
      <c r="Q337" s="42">
        <f t="shared" si="21"/>
        <v>0</v>
      </c>
      <c r="R337" s="43">
        <f t="shared" si="22"/>
        <v>0</v>
      </c>
    </row>
    <row r="338" spans="1:18" ht="15.75" thickBot="1" x14ac:dyDescent="0.3">
      <c r="A338" s="41"/>
      <c r="C338" s="44">
        <v>1</v>
      </c>
      <c r="E338" s="11" t="e">
        <f>VLOOKUP(D338,#REF!,2,0)</f>
        <v>#REF!</v>
      </c>
      <c r="F338" s="11" t="e">
        <f>VLOOKUP(D338,#REF!,3,0)</f>
        <v>#REF!</v>
      </c>
      <c r="G338" s="11" t="e">
        <f>VLOOKUP(D338,#REF!,4,0)</f>
        <v>#REF!</v>
      </c>
      <c r="H338" s="11" t="e">
        <f>VLOOKUP(D338,#REF!,5,0)</f>
        <v>#REF!</v>
      </c>
      <c r="J338" s="26">
        <f t="shared" si="23"/>
        <v>0</v>
      </c>
      <c r="P338" s="42">
        <f t="shared" si="20"/>
        <v>0</v>
      </c>
      <c r="Q338" s="42">
        <f t="shared" si="21"/>
        <v>0</v>
      </c>
      <c r="R338" s="43">
        <f t="shared" si="22"/>
        <v>0</v>
      </c>
    </row>
    <row r="339" spans="1:18" ht="15.75" thickBot="1" x14ac:dyDescent="0.3">
      <c r="A339" s="41"/>
      <c r="C339" s="44">
        <v>1</v>
      </c>
      <c r="E339" s="11" t="e">
        <f>VLOOKUP(D339,#REF!,2,0)</f>
        <v>#REF!</v>
      </c>
      <c r="F339" s="11" t="e">
        <f>VLOOKUP(D339,#REF!,3,0)</f>
        <v>#REF!</v>
      </c>
      <c r="G339" s="11" t="e">
        <f>VLOOKUP(D339,#REF!,4,0)</f>
        <v>#REF!</v>
      </c>
      <c r="H339" s="11" t="e">
        <f>VLOOKUP(D339,#REF!,5,0)</f>
        <v>#REF!</v>
      </c>
      <c r="J339" s="26">
        <f t="shared" si="23"/>
        <v>0</v>
      </c>
      <c r="P339" s="42">
        <f t="shared" si="20"/>
        <v>0</v>
      </c>
      <c r="Q339" s="42">
        <f t="shared" si="21"/>
        <v>0</v>
      </c>
      <c r="R339" s="43">
        <f t="shared" si="22"/>
        <v>0</v>
      </c>
    </row>
    <row r="340" spans="1:18" ht="15.75" thickBot="1" x14ac:dyDescent="0.3">
      <c r="A340" s="41"/>
      <c r="C340" s="44">
        <v>1</v>
      </c>
      <c r="E340" s="11" t="e">
        <f>VLOOKUP(D340,#REF!,2,0)</f>
        <v>#REF!</v>
      </c>
      <c r="F340" s="11" t="e">
        <f>VLOOKUP(D340,#REF!,3,0)</f>
        <v>#REF!</v>
      </c>
      <c r="G340" s="11" t="e">
        <f>VLOOKUP(D340,#REF!,4,0)</f>
        <v>#REF!</v>
      </c>
      <c r="H340" s="11" t="e">
        <f>VLOOKUP(D340,#REF!,5,0)</f>
        <v>#REF!</v>
      </c>
      <c r="J340" s="26">
        <f t="shared" si="23"/>
        <v>0</v>
      </c>
      <c r="P340" s="42">
        <f t="shared" si="20"/>
        <v>0</v>
      </c>
      <c r="Q340" s="42">
        <f t="shared" si="21"/>
        <v>0</v>
      </c>
      <c r="R340" s="43">
        <f t="shared" si="22"/>
        <v>0</v>
      </c>
    </row>
    <row r="341" spans="1:18" ht="15.75" thickBot="1" x14ac:dyDescent="0.3">
      <c r="A341" s="41"/>
      <c r="C341" s="44">
        <v>1</v>
      </c>
      <c r="E341" s="11" t="e">
        <f>VLOOKUP(D341,#REF!,2,0)</f>
        <v>#REF!</v>
      </c>
      <c r="F341" s="11" t="e">
        <f>VLOOKUP(D341,#REF!,3,0)</f>
        <v>#REF!</v>
      </c>
      <c r="G341" s="11" t="e">
        <f>VLOOKUP(D341,#REF!,4,0)</f>
        <v>#REF!</v>
      </c>
      <c r="H341" s="11" t="e">
        <f>VLOOKUP(D341,#REF!,5,0)</f>
        <v>#REF!</v>
      </c>
      <c r="J341" s="26">
        <f t="shared" si="23"/>
        <v>0</v>
      </c>
      <c r="P341" s="42">
        <f t="shared" si="20"/>
        <v>0</v>
      </c>
      <c r="Q341" s="42">
        <f t="shared" si="21"/>
        <v>0</v>
      </c>
      <c r="R341" s="43">
        <f t="shared" si="22"/>
        <v>0</v>
      </c>
    </row>
    <row r="342" spans="1:18" ht="15.75" thickBot="1" x14ac:dyDescent="0.3">
      <c r="A342" s="41"/>
      <c r="C342" s="44">
        <v>1</v>
      </c>
      <c r="E342" s="11" t="e">
        <f>VLOOKUP(D342,#REF!,2,0)</f>
        <v>#REF!</v>
      </c>
      <c r="F342" s="11" t="e">
        <f>VLOOKUP(D342,#REF!,3,0)</f>
        <v>#REF!</v>
      </c>
      <c r="G342" s="11" t="e">
        <f>VLOOKUP(D342,#REF!,4,0)</f>
        <v>#REF!</v>
      </c>
      <c r="H342" s="11" t="e">
        <f>VLOOKUP(D342,#REF!,5,0)</f>
        <v>#REF!</v>
      </c>
      <c r="J342" s="26">
        <f t="shared" si="23"/>
        <v>0</v>
      </c>
      <c r="P342" s="42">
        <f t="shared" si="20"/>
        <v>0</v>
      </c>
      <c r="Q342" s="42">
        <f t="shared" si="21"/>
        <v>0</v>
      </c>
      <c r="R342" s="43">
        <f t="shared" si="22"/>
        <v>0</v>
      </c>
    </row>
    <row r="343" spans="1:18" ht="15.75" thickBot="1" x14ac:dyDescent="0.3">
      <c r="A343" s="41"/>
      <c r="C343" s="44">
        <v>1</v>
      </c>
      <c r="E343" s="11" t="e">
        <f>VLOOKUP(D343,#REF!,2,0)</f>
        <v>#REF!</v>
      </c>
      <c r="F343" s="11" t="e">
        <f>VLOOKUP(D343,#REF!,3,0)</f>
        <v>#REF!</v>
      </c>
      <c r="G343" s="11" t="e">
        <f>VLOOKUP(D343,#REF!,4,0)</f>
        <v>#REF!</v>
      </c>
      <c r="H343" s="11" t="e">
        <f>VLOOKUP(D343,#REF!,5,0)</f>
        <v>#REF!</v>
      </c>
      <c r="J343" s="26">
        <f t="shared" si="23"/>
        <v>0</v>
      </c>
      <c r="P343" s="42">
        <f t="shared" si="20"/>
        <v>0</v>
      </c>
      <c r="Q343" s="42">
        <f t="shared" si="21"/>
        <v>0</v>
      </c>
      <c r="R343" s="43">
        <f t="shared" si="22"/>
        <v>0</v>
      </c>
    </row>
    <row r="344" spans="1:18" ht="15.75" thickBot="1" x14ac:dyDescent="0.3">
      <c r="A344" s="41"/>
      <c r="C344" s="44">
        <v>1</v>
      </c>
      <c r="E344" s="11" t="e">
        <f>VLOOKUP(D344,#REF!,2,0)</f>
        <v>#REF!</v>
      </c>
      <c r="F344" s="11" t="e">
        <f>VLOOKUP(D344,#REF!,3,0)</f>
        <v>#REF!</v>
      </c>
      <c r="G344" s="11" t="e">
        <f>VLOOKUP(D344,#REF!,4,0)</f>
        <v>#REF!</v>
      </c>
      <c r="H344" s="11" t="e">
        <f>VLOOKUP(D344,#REF!,5,0)</f>
        <v>#REF!</v>
      </c>
      <c r="J344" s="26">
        <f t="shared" si="23"/>
        <v>0</v>
      </c>
      <c r="P344" s="42">
        <f t="shared" si="20"/>
        <v>0</v>
      </c>
      <c r="Q344" s="42">
        <f t="shared" si="21"/>
        <v>0</v>
      </c>
      <c r="R344" s="43">
        <f t="shared" si="22"/>
        <v>0</v>
      </c>
    </row>
    <row r="345" spans="1:18" ht="15.75" thickBot="1" x14ac:dyDescent="0.3">
      <c r="A345" s="41"/>
      <c r="C345" s="44">
        <v>1</v>
      </c>
      <c r="E345" s="11" t="e">
        <f>VLOOKUP(D345,#REF!,2,0)</f>
        <v>#REF!</v>
      </c>
      <c r="F345" s="11" t="e">
        <f>VLOOKUP(D345,#REF!,3,0)</f>
        <v>#REF!</v>
      </c>
      <c r="G345" s="11" t="e">
        <f>VLOOKUP(D345,#REF!,4,0)</f>
        <v>#REF!</v>
      </c>
      <c r="H345" s="11" t="e">
        <f>VLOOKUP(D345,#REF!,5,0)</f>
        <v>#REF!</v>
      </c>
      <c r="J345" s="26">
        <f t="shared" si="23"/>
        <v>0</v>
      </c>
      <c r="P345" s="42">
        <f t="shared" si="20"/>
        <v>0</v>
      </c>
      <c r="Q345" s="42">
        <f t="shared" si="21"/>
        <v>0</v>
      </c>
      <c r="R345" s="43">
        <f t="shared" si="22"/>
        <v>0</v>
      </c>
    </row>
    <row r="346" spans="1:18" ht="15.75" thickBot="1" x14ac:dyDescent="0.3">
      <c r="A346" s="41"/>
      <c r="C346" s="44">
        <v>1</v>
      </c>
      <c r="E346" s="11" t="e">
        <f>VLOOKUP(D346,#REF!,2,0)</f>
        <v>#REF!</v>
      </c>
      <c r="F346" s="11" t="e">
        <f>VLOOKUP(D346,#REF!,3,0)</f>
        <v>#REF!</v>
      </c>
      <c r="G346" s="11" t="e">
        <f>VLOOKUP(D346,#REF!,4,0)</f>
        <v>#REF!</v>
      </c>
      <c r="H346" s="11" t="e">
        <f>VLOOKUP(D346,#REF!,5,0)</f>
        <v>#REF!</v>
      </c>
      <c r="J346" s="26">
        <f t="shared" si="23"/>
        <v>0</v>
      </c>
      <c r="P346" s="42">
        <f t="shared" si="20"/>
        <v>0</v>
      </c>
      <c r="Q346" s="42">
        <f t="shared" si="21"/>
        <v>0</v>
      </c>
      <c r="R346" s="43">
        <f t="shared" si="22"/>
        <v>0</v>
      </c>
    </row>
    <row r="347" spans="1:18" ht="15.75" thickBot="1" x14ac:dyDescent="0.3">
      <c r="A347" s="41"/>
      <c r="C347" s="44">
        <v>1</v>
      </c>
      <c r="E347" s="11" t="e">
        <f>VLOOKUP(D347,#REF!,2,0)</f>
        <v>#REF!</v>
      </c>
      <c r="F347" s="11" t="e">
        <f>VLOOKUP(D347,#REF!,3,0)</f>
        <v>#REF!</v>
      </c>
      <c r="G347" s="11" t="e">
        <f>VLOOKUP(D347,#REF!,4,0)</f>
        <v>#REF!</v>
      </c>
      <c r="H347" s="11" t="e">
        <f>VLOOKUP(D347,#REF!,5,0)</f>
        <v>#REF!</v>
      </c>
      <c r="J347" s="26">
        <f t="shared" si="23"/>
        <v>0</v>
      </c>
      <c r="P347" s="42">
        <f t="shared" si="20"/>
        <v>0</v>
      </c>
      <c r="Q347" s="42">
        <f t="shared" si="21"/>
        <v>0</v>
      </c>
      <c r="R347" s="43">
        <f t="shared" si="22"/>
        <v>0</v>
      </c>
    </row>
    <row r="348" spans="1:18" ht="15.75" thickBot="1" x14ac:dyDescent="0.3">
      <c r="A348" s="41"/>
      <c r="C348" s="44">
        <v>1</v>
      </c>
      <c r="E348" s="11" t="e">
        <f>VLOOKUP(D348,#REF!,2,0)</f>
        <v>#REF!</v>
      </c>
      <c r="F348" s="11" t="e">
        <f>VLOOKUP(D348,#REF!,3,0)</f>
        <v>#REF!</v>
      </c>
      <c r="G348" s="11" t="e">
        <f>VLOOKUP(D348,#REF!,4,0)</f>
        <v>#REF!</v>
      </c>
      <c r="H348" s="11" t="e">
        <f>VLOOKUP(D348,#REF!,5,0)</f>
        <v>#REF!</v>
      </c>
      <c r="J348" s="26">
        <f t="shared" si="23"/>
        <v>0</v>
      </c>
      <c r="P348" s="42">
        <f t="shared" si="20"/>
        <v>0</v>
      </c>
      <c r="Q348" s="42">
        <f t="shared" si="21"/>
        <v>0</v>
      </c>
      <c r="R348" s="43">
        <f t="shared" si="22"/>
        <v>0</v>
      </c>
    </row>
    <row r="349" spans="1:18" ht="15.75" thickBot="1" x14ac:dyDescent="0.3">
      <c r="A349" s="41"/>
      <c r="C349" s="44">
        <v>1</v>
      </c>
      <c r="E349" s="11" t="e">
        <f>VLOOKUP(D349,#REF!,2,0)</f>
        <v>#REF!</v>
      </c>
      <c r="F349" s="11" t="e">
        <f>VLOOKUP(D349,#REF!,3,0)</f>
        <v>#REF!</v>
      </c>
      <c r="G349" s="11" t="e">
        <f>VLOOKUP(D349,#REF!,4,0)</f>
        <v>#REF!</v>
      </c>
      <c r="H349" s="11" t="e">
        <f>VLOOKUP(D349,#REF!,5,0)</f>
        <v>#REF!</v>
      </c>
      <c r="J349" s="26">
        <f t="shared" si="23"/>
        <v>0</v>
      </c>
      <c r="P349" s="42">
        <f t="shared" si="20"/>
        <v>0</v>
      </c>
      <c r="Q349" s="42">
        <f t="shared" si="21"/>
        <v>0</v>
      </c>
      <c r="R349" s="43">
        <f t="shared" si="22"/>
        <v>0</v>
      </c>
    </row>
    <row r="350" spans="1:18" ht="15.75" thickBot="1" x14ac:dyDescent="0.3">
      <c r="A350" s="41"/>
      <c r="C350" s="44">
        <v>1</v>
      </c>
      <c r="E350" s="11" t="e">
        <f>VLOOKUP(D350,#REF!,2,0)</f>
        <v>#REF!</v>
      </c>
      <c r="F350" s="11" t="e">
        <f>VLOOKUP(D350,#REF!,3,0)</f>
        <v>#REF!</v>
      </c>
      <c r="G350" s="11" t="e">
        <f>VLOOKUP(D350,#REF!,4,0)</f>
        <v>#REF!</v>
      </c>
      <c r="H350" s="11" t="e">
        <f>VLOOKUP(D350,#REF!,5,0)</f>
        <v>#REF!</v>
      </c>
      <c r="J350" s="26">
        <f t="shared" si="23"/>
        <v>0</v>
      </c>
      <c r="P350" s="42">
        <f t="shared" ref="P350:P413" si="24">M350-L350</f>
        <v>0</v>
      </c>
      <c r="Q350" s="42">
        <f t="shared" ref="Q350:Q413" si="25">N350-M350</f>
        <v>0</v>
      </c>
      <c r="R350" s="43">
        <f t="shared" si="22"/>
        <v>0</v>
      </c>
    </row>
    <row r="351" spans="1:18" ht="15.75" thickBot="1" x14ac:dyDescent="0.3">
      <c r="A351" s="41"/>
      <c r="C351" s="44">
        <v>1</v>
      </c>
      <c r="E351" s="11" t="e">
        <f>VLOOKUP(D351,#REF!,2,0)</f>
        <v>#REF!</v>
      </c>
      <c r="F351" s="11" t="e">
        <f>VLOOKUP(D351,#REF!,3,0)</f>
        <v>#REF!</v>
      </c>
      <c r="G351" s="11" t="e">
        <f>VLOOKUP(D351,#REF!,4,0)</f>
        <v>#REF!</v>
      </c>
      <c r="H351" s="11" t="e">
        <f>VLOOKUP(D351,#REF!,5,0)</f>
        <v>#REF!</v>
      </c>
      <c r="J351" s="26">
        <f t="shared" si="23"/>
        <v>0</v>
      </c>
      <c r="P351" s="42">
        <f t="shared" si="24"/>
        <v>0</v>
      </c>
      <c r="Q351" s="42">
        <f t="shared" si="25"/>
        <v>0</v>
      </c>
      <c r="R351" s="43">
        <f t="shared" si="22"/>
        <v>0</v>
      </c>
    </row>
    <row r="352" spans="1:18" ht="15.75" thickBot="1" x14ac:dyDescent="0.3">
      <c r="A352" s="41"/>
      <c r="C352" s="44">
        <v>1</v>
      </c>
      <c r="E352" s="11" t="e">
        <f>VLOOKUP(D352,#REF!,2,0)</f>
        <v>#REF!</v>
      </c>
      <c r="F352" s="11" t="e">
        <f>VLOOKUP(D352,#REF!,3,0)</f>
        <v>#REF!</v>
      </c>
      <c r="G352" s="11" t="e">
        <f>VLOOKUP(D352,#REF!,4,0)</f>
        <v>#REF!</v>
      </c>
      <c r="H352" s="11" t="e">
        <f>VLOOKUP(D352,#REF!,5,0)</f>
        <v>#REF!</v>
      </c>
      <c r="J352" s="26">
        <f t="shared" si="23"/>
        <v>0</v>
      </c>
      <c r="P352" s="42">
        <f t="shared" si="24"/>
        <v>0</v>
      </c>
      <c r="Q352" s="42">
        <f t="shared" si="25"/>
        <v>0</v>
      </c>
      <c r="R352" s="43">
        <f t="shared" si="22"/>
        <v>0</v>
      </c>
    </row>
    <row r="353" spans="1:18" ht="15.75" thickBot="1" x14ac:dyDescent="0.3">
      <c r="A353" s="41"/>
      <c r="C353" s="44">
        <v>1</v>
      </c>
      <c r="E353" s="11" t="e">
        <f>VLOOKUP(D353,#REF!,2,0)</f>
        <v>#REF!</v>
      </c>
      <c r="F353" s="11" t="e">
        <f>VLOOKUP(D353,#REF!,3,0)</f>
        <v>#REF!</v>
      </c>
      <c r="G353" s="11" t="e">
        <f>VLOOKUP(D353,#REF!,4,0)</f>
        <v>#REF!</v>
      </c>
      <c r="H353" s="11" t="e">
        <f>VLOOKUP(D353,#REF!,5,0)</f>
        <v>#REF!</v>
      </c>
      <c r="J353" s="26">
        <f t="shared" si="23"/>
        <v>0</v>
      </c>
      <c r="P353" s="42">
        <f t="shared" si="24"/>
        <v>0</v>
      </c>
      <c r="Q353" s="42">
        <f t="shared" si="25"/>
        <v>0</v>
      </c>
      <c r="R353" s="43">
        <f t="shared" ref="R353:R416" si="26">O353-L353</f>
        <v>0</v>
      </c>
    </row>
    <row r="354" spans="1:18" ht="15.75" thickBot="1" x14ac:dyDescent="0.3">
      <c r="A354" s="41"/>
      <c r="C354" s="44">
        <v>1</v>
      </c>
      <c r="E354" s="11" t="e">
        <f>VLOOKUP(D354,#REF!,2,0)</f>
        <v>#REF!</v>
      </c>
      <c r="F354" s="11" t="e">
        <f>VLOOKUP(D354,#REF!,3,0)</f>
        <v>#REF!</v>
      </c>
      <c r="G354" s="11" t="e">
        <f>VLOOKUP(D354,#REF!,4,0)</f>
        <v>#REF!</v>
      </c>
      <c r="H354" s="11" t="e">
        <f>VLOOKUP(D354,#REF!,5,0)</f>
        <v>#REF!</v>
      </c>
      <c r="J354" s="26">
        <f t="shared" si="23"/>
        <v>0</v>
      </c>
      <c r="P354" s="42">
        <f t="shared" si="24"/>
        <v>0</v>
      </c>
      <c r="Q354" s="42">
        <f t="shared" si="25"/>
        <v>0</v>
      </c>
      <c r="R354" s="43">
        <f t="shared" si="26"/>
        <v>0</v>
      </c>
    </row>
    <row r="355" spans="1:18" ht="15.75" thickBot="1" x14ac:dyDescent="0.3">
      <c r="A355" s="41"/>
      <c r="C355" s="44">
        <v>1</v>
      </c>
      <c r="E355" s="11" t="e">
        <f>VLOOKUP(D355,#REF!,2,0)</f>
        <v>#REF!</v>
      </c>
      <c r="F355" s="11" t="e">
        <f>VLOOKUP(D355,#REF!,3,0)</f>
        <v>#REF!</v>
      </c>
      <c r="G355" s="11" t="e">
        <f>VLOOKUP(D355,#REF!,4,0)</f>
        <v>#REF!</v>
      </c>
      <c r="H355" s="11" t="e">
        <f>VLOOKUP(D355,#REF!,5,0)</f>
        <v>#REF!</v>
      </c>
      <c r="J355" s="26">
        <f t="shared" si="23"/>
        <v>0</v>
      </c>
      <c r="P355" s="42">
        <f t="shared" si="24"/>
        <v>0</v>
      </c>
      <c r="Q355" s="42">
        <f t="shared" si="25"/>
        <v>0</v>
      </c>
      <c r="R355" s="43">
        <f t="shared" si="26"/>
        <v>0</v>
      </c>
    </row>
    <row r="356" spans="1:18" ht="15.75" thickBot="1" x14ac:dyDescent="0.3">
      <c r="A356" s="41"/>
      <c r="C356" s="44">
        <v>1</v>
      </c>
      <c r="E356" s="11" t="e">
        <f>VLOOKUP(D356,#REF!,2,0)</f>
        <v>#REF!</v>
      </c>
      <c r="F356" s="11" t="e">
        <f>VLOOKUP(D356,#REF!,3,0)</f>
        <v>#REF!</v>
      </c>
      <c r="G356" s="11" t="e">
        <f>VLOOKUP(D356,#REF!,4,0)</f>
        <v>#REF!</v>
      </c>
      <c r="H356" s="11" t="e">
        <f>VLOOKUP(D356,#REF!,5,0)</f>
        <v>#REF!</v>
      </c>
      <c r="J356" s="26">
        <f t="shared" si="23"/>
        <v>0</v>
      </c>
      <c r="P356" s="42">
        <f t="shared" si="24"/>
        <v>0</v>
      </c>
      <c r="Q356" s="42">
        <f t="shared" si="25"/>
        <v>0</v>
      </c>
      <c r="R356" s="43">
        <f t="shared" si="26"/>
        <v>0</v>
      </c>
    </row>
    <row r="357" spans="1:18" ht="15.75" thickBot="1" x14ac:dyDescent="0.3">
      <c r="A357" s="41"/>
      <c r="C357" s="44">
        <v>1</v>
      </c>
      <c r="E357" s="11" t="e">
        <f>VLOOKUP(D357,#REF!,2,0)</f>
        <v>#REF!</v>
      </c>
      <c r="F357" s="11" t="e">
        <f>VLOOKUP(D357,#REF!,3,0)</f>
        <v>#REF!</v>
      </c>
      <c r="G357" s="11" t="e">
        <f>VLOOKUP(D357,#REF!,4,0)</f>
        <v>#REF!</v>
      </c>
      <c r="H357" s="11" t="e">
        <f>VLOOKUP(D357,#REF!,5,0)</f>
        <v>#REF!</v>
      </c>
      <c r="J357" s="26">
        <f t="shared" si="23"/>
        <v>0</v>
      </c>
      <c r="P357" s="42">
        <f t="shared" si="24"/>
        <v>0</v>
      </c>
      <c r="Q357" s="42">
        <f t="shared" si="25"/>
        <v>0</v>
      </c>
      <c r="R357" s="43">
        <f t="shared" si="26"/>
        <v>0</v>
      </c>
    </row>
    <row r="358" spans="1:18" ht="15.75" thickBot="1" x14ac:dyDescent="0.3">
      <c r="A358" s="41"/>
      <c r="C358" s="44">
        <v>1</v>
      </c>
      <c r="E358" s="11" t="e">
        <f>VLOOKUP(D358,#REF!,2,0)</f>
        <v>#REF!</v>
      </c>
      <c r="F358" s="11" t="e">
        <f>VLOOKUP(D358,#REF!,3,0)</f>
        <v>#REF!</v>
      </c>
      <c r="G358" s="11" t="e">
        <f>VLOOKUP(D358,#REF!,4,0)</f>
        <v>#REF!</v>
      </c>
      <c r="H358" s="11" t="e">
        <f>VLOOKUP(D358,#REF!,5,0)</f>
        <v>#REF!</v>
      </c>
      <c r="J358" s="26">
        <f t="shared" si="23"/>
        <v>0</v>
      </c>
      <c r="P358" s="42">
        <f t="shared" si="24"/>
        <v>0</v>
      </c>
      <c r="Q358" s="42">
        <f t="shared" si="25"/>
        <v>0</v>
      </c>
      <c r="R358" s="43">
        <f t="shared" si="26"/>
        <v>0</v>
      </c>
    </row>
    <row r="359" spans="1:18" ht="15.75" thickBot="1" x14ac:dyDescent="0.3">
      <c r="A359" s="41"/>
      <c r="C359" s="44">
        <v>1</v>
      </c>
      <c r="E359" s="11" t="e">
        <f>VLOOKUP(D359,#REF!,2,0)</f>
        <v>#REF!</v>
      </c>
      <c r="F359" s="11" t="e">
        <f>VLOOKUP(D359,#REF!,3,0)</f>
        <v>#REF!</v>
      </c>
      <c r="G359" s="11" t="e">
        <f>VLOOKUP(D359,#REF!,4,0)</f>
        <v>#REF!</v>
      </c>
      <c r="H359" s="11" t="e">
        <f>VLOOKUP(D359,#REF!,5,0)</f>
        <v>#REF!</v>
      </c>
      <c r="J359" s="26">
        <f t="shared" si="23"/>
        <v>0</v>
      </c>
      <c r="P359" s="42">
        <f t="shared" si="24"/>
        <v>0</v>
      </c>
      <c r="Q359" s="42">
        <f t="shared" si="25"/>
        <v>0</v>
      </c>
      <c r="R359" s="43">
        <f t="shared" si="26"/>
        <v>0</v>
      </c>
    </row>
    <row r="360" spans="1:18" ht="15.75" thickBot="1" x14ac:dyDescent="0.3">
      <c r="A360" s="41"/>
      <c r="C360" s="44">
        <v>1</v>
      </c>
      <c r="E360" s="11" t="e">
        <f>VLOOKUP(D360,#REF!,2,0)</f>
        <v>#REF!</v>
      </c>
      <c r="F360" s="11" t="e">
        <f>VLOOKUP(D360,#REF!,3,0)</f>
        <v>#REF!</v>
      </c>
      <c r="G360" s="11" t="e">
        <f>VLOOKUP(D360,#REF!,4,0)</f>
        <v>#REF!</v>
      </c>
      <c r="H360" s="11" t="e">
        <f>VLOOKUP(D360,#REF!,5,0)</f>
        <v>#REF!</v>
      </c>
      <c r="J360" s="26">
        <f t="shared" si="23"/>
        <v>0</v>
      </c>
      <c r="P360" s="42">
        <f t="shared" si="24"/>
        <v>0</v>
      </c>
      <c r="Q360" s="42">
        <f t="shared" si="25"/>
        <v>0</v>
      </c>
      <c r="R360" s="43">
        <f t="shared" si="26"/>
        <v>0</v>
      </c>
    </row>
    <row r="361" spans="1:18" ht="15.75" thickBot="1" x14ac:dyDescent="0.3">
      <c r="A361" s="41"/>
      <c r="C361" s="44">
        <v>1</v>
      </c>
      <c r="E361" s="11" t="e">
        <f>VLOOKUP(D361,#REF!,2,0)</f>
        <v>#REF!</v>
      </c>
      <c r="F361" s="11" t="e">
        <f>VLOOKUP(D361,#REF!,3,0)</f>
        <v>#REF!</v>
      </c>
      <c r="G361" s="11" t="e">
        <f>VLOOKUP(D361,#REF!,4,0)</f>
        <v>#REF!</v>
      </c>
      <c r="H361" s="11" t="e">
        <f>VLOOKUP(D361,#REF!,5,0)</f>
        <v>#REF!</v>
      </c>
      <c r="J361" s="26">
        <f t="shared" si="23"/>
        <v>0</v>
      </c>
      <c r="P361" s="42">
        <f t="shared" si="24"/>
        <v>0</v>
      </c>
      <c r="Q361" s="42">
        <f t="shared" si="25"/>
        <v>0</v>
      </c>
      <c r="R361" s="43">
        <f t="shared" si="26"/>
        <v>0</v>
      </c>
    </row>
    <row r="362" spans="1:18" ht="15.75" thickBot="1" x14ac:dyDescent="0.3">
      <c r="A362" s="41"/>
      <c r="C362" s="44">
        <v>1</v>
      </c>
      <c r="E362" s="11" t="e">
        <f>VLOOKUP(D362,#REF!,2,0)</f>
        <v>#REF!</v>
      </c>
      <c r="F362" s="11" t="e">
        <f>VLOOKUP(D362,#REF!,3,0)</f>
        <v>#REF!</v>
      </c>
      <c r="G362" s="11" t="e">
        <f>VLOOKUP(D362,#REF!,4,0)</f>
        <v>#REF!</v>
      </c>
      <c r="H362" s="11" t="e">
        <f>VLOOKUP(D362,#REF!,5,0)</f>
        <v>#REF!</v>
      </c>
      <c r="J362" s="26">
        <f t="shared" si="23"/>
        <v>0</v>
      </c>
      <c r="P362" s="42">
        <f t="shared" si="24"/>
        <v>0</v>
      </c>
      <c r="Q362" s="42">
        <f t="shared" si="25"/>
        <v>0</v>
      </c>
      <c r="R362" s="43">
        <f t="shared" si="26"/>
        <v>0</v>
      </c>
    </row>
    <row r="363" spans="1:18" ht="15.75" thickBot="1" x14ac:dyDescent="0.3">
      <c r="A363" s="41"/>
      <c r="C363" s="44">
        <v>1</v>
      </c>
      <c r="E363" s="11" t="e">
        <f>VLOOKUP(D363,#REF!,2,0)</f>
        <v>#REF!</v>
      </c>
      <c r="F363" s="11" t="e">
        <f>VLOOKUP(D363,#REF!,3,0)</f>
        <v>#REF!</v>
      </c>
      <c r="G363" s="11" t="e">
        <f>VLOOKUP(D363,#REF!,4,0)</f>
        <v>#REF!</v>
      </c>
      <c r="H363" s="11" t="e">
        <f>VLOOKUP(D363,#REF!,5,0)</f>
        <v>#REF!</v>
      </c>
      <c r="J363" s="26">
        <f t="shared" si="23"/>
        <v>0</v>
      </c>
      <c r="P363" s="42">
        <f t="shared" si="24"/>
        <v>0</v>
      </c>
      <c r="Q363" s="42">
        <f t="shared" si="25"/>
        <v>0</v>
      </c>
      <c r="R363" s="43">
        <f t="shared" si="26"/>
        <v>0</v>
      </c>
    </row>
    <row r="364" spans="1:18" ht="15.75" thickBot="1" x14ac:dyDescent="0.3">
      <c r="A364" s="41"/>
      <c r="C364" s="44">
        <v>1</v>
      </c>
      <c r="E364" s="11" t="e">
        <f>VLOOKUP(D364,#REF!,2,0)</f>
        <v>#REF!</v>
      </c>
      <c r="F364" s="11" t="e">
        <f>VLOOKUP(D364,#REF!,3,0)</f>
        <v>#REF!</v>
      </c>
      <c r="G364" s="11" t="e">
        <f>VLOOKUP(D364,#REF!,4,0)</f>
        <v>#REF!</v>
      </c>
      <c r="H364" s="11" t="e">
        <f>VLOOKUP(D364,#REF!,5,0)</f>
        <v>#REF!</v>
      </c>
      <c r="J364" s="26">
        <f t="shared" si="23"/>
        <v>0</v>
      </c>
      <c r="P364" s="42">
        <f t="shared" si="24"/>
        <v>0</v>
      </c>
      <c r="Q364" s="42">
        <f t="shared" si="25"/>
        <v>0</v>
      </c>
      <c r="R364" s="43">
        <f t="shared" si="26"/>
        <v>0</v>
      </c>
    </row>
    <row r="365" spans="1:18" ht="15.75" thickBot="1" x14ac:dyDescent="0.3">
      <c r="A365" s="41"/>
      <c r="C365" s="44">
        <v>1</v>
      </c>
      <c r="E365" s="11" t="e">
        <f>VLOOKUP(D365,#REF!,2,0)</f>
        <v>#REF!</v>
      </c>
      <c r="F365" s="11" t="e">
        <f>VLOOKUP(D365,#REF!,3,0)</f>
        <v>#REF!</v>
      </c>
      <c r="G365" s="11" t="e">
        <f>VLOOKUP(D365,#REF!,4,0)</f>
        <v>#REF!</v>
      </c>
      <c r="H365" s="11" t="e">
        <f>VLOOKUP(D365,#REF!,5,0)</f>
        <v>#REF!</v>
      </c>
      <c r="J365" s="26">
        <f t="shared" ref="J365:J428" si="27">I365</f>
        <v>0</v>
      </c>
      <c r="P365" s="42">
        <f t="shared" si="24"/>
        <v>0</v>
      </c>
      <c r="Q365" s="42">
        <f t="shared" si="25"/>
        <v>0</v>
      </c>
      <c r="R365" s="43">
        <f t="shared" si="26"/>
        <v>0</v>
      </c>
    </row>
    <row r="366" spans="1:18" ht="15.75" thickBot="1" x14ac:dyDescent="0.3">
      <c r="A366" s="41"/>
      <c r="C366" s="44">
        <v>1</v>
      </c>
      <c r="E366" s="11" t="e">
        <f>VLOOKUP(D366,#REF!,2,0)</f>
        <v>#REF!</v>
      </c>
      <c r="F366" s="11" t="e">
        <f>VLOOKUP(D366,#REF!,3,0)</f>
        <v>#REF!</v>
      </c>
      <c r="G366" s="11" t="e">
        <f>VLOOKUP(D366,#REF!,4,0)</f>
        <v>#REF!</v>
      </c>
      <c r="H366" s="11" t="e">
        <f>VLOOKUP(D366,#REF!,5,0)</f>
        <v>#REF!</v>
      </c>
      <c r="J366" s="26">
        <f t="shared" si="27"/>
        <v>0</v>
      </c>
      <c r="P366" s="42">
        <f t="shared" si="24"/>
        <v>0</v>
      </c>
      <c r="Q366" s="42">
        <f t="shared" si="25"/>
        <v>0</v>
      </c>
      <c r="R366" s="43">
        <f t="shared" si="26"/>
        <v>0</v>
      </c>
    </row>
    <row r="367" spans="1:18" ht="15.75" thickBot="1" x14ac:dyDescent="0.3">
      <c r="A367" s="41"/>
      <c r="C367" s="44">
        <v>1</v>
      </c>
      <c r="E367" s="11" t="e">
        <f>VLOOKUP(D367,#REF!,2,0)</f>
        <v>#REF!</v>
      </c>
      <c r="F367" s="11" t="e">
        <f>VLOOKUP(D367,#REF!,3,0)</f>
        <v>#REF!</v>
      </c>
      <c r="G367" s="11" t="e">
        <f>VLOOKUP(D367,#REF!,4,0)</f>
        <v>#REF!</v>
      </c>
      <c r="H367" s="11" t="e">
        <f>VLOOKUP(D367,#REF!,5,0)</f>
        <v>#REF!</v>
      </c>
      <c r="J367" s="26">
        <f t="shared" si="27"/>
        <v>0</v>
      </c>
      <c r="P367" s="42">
        <f t="shared" si="24"/>
        <v>0</v>
      </c>
      <c r="Q367" s="42">
        <f t="shared" si="25"/>
        <v>0</v>
      </c>
      <c r="R367" s="43">
        <f t="shared" si="26"/>
        <v>0</v>
      </c>
    </row>
    <row r="368" spans="1:18" ht="15.75" thickBot="1" x14ac:dyDescent="0.3">
      <c r="A368" s="41"/>
      <c r="C368" s="44">
        <v>1</v>
      </c>
      <c r="E368" s="11" t="e">
        <f>VLOOKUP(D368,#REF!,2,0)</f>
        <v>#REF!</v>
      </c>
      <c r="F368" s="11" t="e">
        <f>VLOOKUP(D368,#REF!,3,0)</f>
        <v>#REF!</v>
      </c>
      <c r="G368" s="11" t="e">
        <f>VLOOKUP(D368,#REF!,4,0)</f>
        <v>#REF!</v>
      </c>
      <c r="H368" s="11" t="e">
        <f>VLOOKUP(D368,#REF!,5,0)</f>
        <v>#REF!</v>
      </c>
      <c r="J368" s="26">
        <f t="shared" si="27"/>
        <v>0</v>
      </c>
      <c r="P368" s="42">
        <f t="shared" si="24"/>
        <v>0</v>
      </c>
      <c r="Q368" s="42">
        <f t="shared" si="25"/>
        <v>0</v>
      </c>
      <c r="R368" s="43">
        <f t="shared" si="26"/>
        <v>0</v>
      </c>
    </row>
    <row r="369" spans="1:18" ht="15.75" thickBot="1" x14ac:dyDescent="0.3">
      <c r="A369" s="41"/>
      <c r="C369" s="44">
        <v>1</v>
      </c>
      <c r="E369" s="11" t="e">
        <f>VLOOKUP(D369,#REF!,2,0)</f>
        <v>#REF!</v>
      </c>
      <c r="F369" s="11" t="e">
        <f>VLOOKUP(D369,#REF!,3,0)</f>
        <v>#REF!</v>
      </c>
      <c r="G369" s="11" t="e">
        <f>VLOOKUP(D369,#REF!,4,0)</f>
        <v>#REF!</v>
      </c>
      <c r="H369" s="11" t="e">
        <f>VLOOKUP(D369,#REF!,5,0)</f>
        <v>#REF!</v>
      </c>
      <c r="J369" s="26">
        <f t="shared" si="27"/>
        <v>0</v>
      </c>
      <c r="P369" s="42">
        <f t="shared" si="24"/>
        <v>0</v>
      </c>
      <c r="Q369" s="42">
        <f t="shared" si="25"/>
        <v>0</v>
      </c>
      <c r="R369" s="43">
        <f t="shared" si="26"/>
        <v>0</v>
      </c>
    </row>
    <row r="370" spans="1:18" ht="15.75" thickBot="1" x14ac:dyDescent="0.3">
      <c r="A370" s="41"/>
      <c r="C370" s="44">
        <v>1</v>
      </c>
      <c r="E370" s="11" t="e">
        <f>VLOOKUP(D370,#REF!,2,0)</f>
        <v>#REF!</v>
      </c>
      <c r="F370" s="11" t="e">
        <f>VLOOKUP(D370,#REF!,3,0)</f>
        <v>#REF!</v>
      </c>
      <c r="G370" s="11" t="e">
        <f>VLOOKUP(D370,#REF!,4,0)</f>
        <v>#REF!</v>
      </c>
      <c r="H370" s="11" t="e">
        <f>VLOOKUP(D370,#REF!,5,0)</f>
        <v>#REF!</v>
      </c>
      <c r="J370" s="26">
        <f t="shared" si="27"/>
        <v>0</v>
      </c>
      <c r="P370" s="42">
        <f t="shared" si="24"/>
        <v>0</v>
      </c>
      <c r="Q370" s="42">
        <f t="shared" si="25"/>
        <v>0</v>
      </c>
      <c r="R370" s="43">
        <f t="shared" si="26"/>
        <v>0</v>
      </c>
    </row>
    <row r="371" spans="1:18" ht="15.75" thickBot="1" x14ac:dyDescent="0.3">
      <c r="A371" s="41"/>
      <c r="C371" s="44">
        <v>1</v>
      </c>
      <c r="E371" s="11" t="e">
        <f>VLOOKUP(D371,#REF!,2,0)</f>
        <v>#REF!</v>
      </c>
      <c r="F371" s="11" t="e">
        <f>VLOOKUP(D371,#REF!,3,0)</f>
        <v>#REF!</v>
      </c>
      <c r="G371" s="11" t="e">
        <f>VLOOKUP(D371,#REF!,4,0)</f>
        <v>#REF!</v>
      </c>
      <c r="H371" s="11" t="e">
        <f>VLOOKUP(D371,#REF!,5,0)</f>
        <v>#REF!</v>
      </c>
      <c r="J371" s="26">
        <f t="shared" si="27"/>
        <v>0</v>
      </c>
      <c r="P371" s="42">
        <f t="shared" si="24"/>
        <v>0</v>
      </c>
      <c r="Q371" s="42">
        <f t="shared" si="25"/>
        <v>0</v>
      </c>
      <c r="R371" s="43">
        <f t="shared" si="26"/>
        <v>0</v>
      </c>
    </row>
    <row r="372" spans="1:18" ht="15.75" thickBot="1" x14ac:dyDescent="0.3">
      <c r="A372" s="41"/>
      <c r="C372" s="44">
        <v>1</v>
      </c>
      <c r="E372" s="11" t="e">
        <f>VLOOKUP(D372,#REF!,2,0)</f>
        <v>#REF!</v>
      </c>
      <c r="F372" s="11" t="e">
        <f>VLOOKUP(D372,#REF!,3,0)</f>
        <v>#REF!</v>
      </c>
      <c r="G372" s="11" t="e">
        <f>VLOOKUP(D372,#REF!,4,0)</f>
        <v>#REF!</v>
      </c>
      <c r="H372" s="11" t="e">
        <f>VLOOKUP(D372,#REF!,5,0)</f>
        <v>#REF!</v>
      </c>
      <c r="J372" s="26">
        <f t="shared" si="27"/>
        <v>0</v>
      </c>
      <c r="P372" s="42">
        <f t="shared" si="24"/>
        <v>0</v>
      </c>
      <c r="Q372" s="42">
        <f t="shared" si="25"/>
        <v>0</v>
      </c>
      <c r="R372" s="43">
        <f t="shared" si="26"/>
        <v>0</v>
      </c>
    </row>
    <row r="373" spans="1:18" ht="15.75" thickBot="1" x14ac:dyDescent="0.3">
      <c r="A373" s="41"/>
      <c r="C373" s="44">
        <v>1</v>
      </c>
      <c r="E373" s="11" t="e">
        <f>VLOOKUP(D373,#REF!,2,0)</f>
        <v>#REF!</v>
      </c>
      <c r="F373" s="11" t="e">
        <f>VLOOKUP(D373,#REF!,3,0)</f>
        <v>#REF!</v>
      </c>
      <c r="G373" s="11" t="e">
        <f>VLOOKUP(D373,#REF!,4,0)</f>
        <v>#REF!</v>
      </c>
      <c r="H373" s="11" t="e">
        <f>VLOOKUP(D373,#REF!,5,0)</f>
        <v>#REF!</v>
      </c>
      <c r="J373" s="26">
        <f t="shared" si="27"/>
        <v>0</v>
      </c>
      <c r="P373" s="42">
        <f t="shared" si="24"/>
        <v>0</v>
      </c>
      <c r="Q373" s="42">
        <f t="shared" si="25"/>
        <v>0</v>
      </c>
      <c r="R373" s="43">
        <f t="shared" si="26"/>
        <v>0</v>
      </c>
    </row>
    <row r="374" spans="1:18" ht="15.75" thickBot="1" x14ac:dyDescent="0.3">
      <c r="A374" s="41"/>
      <c r="C374" s="44">
        <v>1</v>
      </c>
      <c r="E374" s="11" t="e">
        <f>VLOOKUP(D374,#REF!,2,0)</f>
        <v>#REF!</v>
      </c>
      <c r="F374" s="11" t="e">
        <f>VLOOKUP(D374,#REF!,3,0)</f>
        <v>#REF!</v>
      </c>
      <c r="G374" s="11" t="e">
        <f>VLOOKUP(D374,#REF!,4,0)</f>
        <v>#REF!</v>
      </c>
      <c r="H374" s="11" t="e">
        <f>VLOOKUP(D374,#REF!,5,0)</f>
        <v>#REF!</v>
      </c>
      <c r="J374" s="26">
        <f t="shared" si="27"/>
        <v>0</v>
      </c>
      <c r="P374" s="42">
        <f t="shared" si="24"/>
        <v>0</v>
      </c>
      <c r="Q374" s="42">
        <f t="shared" si="25"/>
        <v>0</v>
      </c>
      <c r="R374" s="43">
        <f t="shared" si="26"/>
        <v>0</v>
      </c>
    </row>
    <row r="375" spans="1:18" ht="15.75" thickBot="1" x14ac:dyDescent="0.3">
      <c r="A375" s="41"/>
      <c r="C375" s="44">
        <v>1</v>
      </c>
      <c r="E375" s="11" t="e">
        <f>VLOOKUP(D375,#REF!,2,0)</f>
        <v>#REF!</v>
      </c>
      <c r="F375" s="11" t="e">
        <f>VLOOKUP(D375,#REF!,3,0)</f>
        <v>#REF!</v>
      </c>
      <c r="G375" s="11" t="e">
        <f>VLOOKUP(D375,#REF!,4,0)</f>
        <v>#REF!</v>
      </c>
      <c r="H375" s="11" t="e">
        <f>VLOOKUP(D375,#REF!,5,0)</f>
        <v>#REF!</v>
      </c>
      <c r="J375" s="26">
        <f t="shared" si="27"/>
        <v>0</v>
      </c>
      <c r="P375" s="42">
        <f t="shared" si="24"/>
        <v>0</v>
      </c>
      <c r="Q375" s="42">
        <f t="shared" si="25"/>
        <v>0</v>
      </c>
      <c r="R375" s="43">
        <f t="shared" si="26"/>
        <v>0</v>
      </c>
    </row>
    <row r="376" spans="1:18" ht="15.75" thickBot="1" x14ac:dyDescent="0.3">
      <c r="A376" s="41"/>
      <c r="C376" s="44">
        <v>1</v>
      </c>
      <c r="E376" s="11" t="e">
        <f>VLOOKUP(D376,#REF!,2,0)</f>
        <v>#REF!</v>
      </c>
      <c r="F376" s="11" t="e">
        <f>VLOOKUP(D376,#REF!,3,0)</f>
        <v>#REF!</v>
      </c>
      <c r="G376" s="11" t="e">
        <f>VLOOKUP(D376,#REF!,4,0)</f>
        <v>#REF!</v>
      </c>
      <c r="H376" s="11" t="e">
        <f>VLOOKUP(D376,#REF!,5,0)</f>
        <v>#REF!</v>
      </c>
      <c r="J376" s="26">
        <f t="shared" si="27"/>
        <v>0</v>
      </c>
      <c r="P376" s="42">
        <f t="shared" si="24"/>
        <v>0</v>
      </c>
      <c r="Q376" s="42">
        <f t="shared" si="25"/>
        <v>0</v>
      </c>
      <c r="R376" s="43">
        <f t="shared" si="26"/>
        <v>0</v>
      </c>
    </row>
    <row r="377" spans="1:18" ht="15.75" thickBot="1" x14ac:dyDescent="0.3">
      <c r="A377" s="41"/>
      <c r="C377" s="44">
        <v>1</v>
      </c>
      <c r="E377" s="11" t="e">
        <f>VLOOKUP(D377,#REF!,2,0)</f>
        <v>#REF!</v>
      </c>
      <c r="F377" s="11" t="e">
        <f>VLOOKUP(D377,#REF!,3,0)</f>
        <v>#REF!</v>
      </c>
      <c r="G377" s="11" t="e">
        <f>VLOOKUP(D377,#REF!,4,0)</f>
        <v>#REF!</v>
      </c>
      <c r="H377" s="11" t="e">
        <f>VLOOKUP(D377,#REF!,5,0)</f>
        <v>#REF!</v>
      </c>
      <c r="J377" s="26">
        <f t="shared" si="27"/>
        <v>0</v>
      </c>
      <c r="P377" s="42">
        <f t="shared" si="24"/>
        <v>0</v>
      </c>
      <c r="Q377" s="42">
        <f t="shared" si="25"/>
        <v>0</v>
      </c>
      <c r="R377" s="43">
        <f t="shared" si="26"/>
        <v>0</v>
      </c>
    </row>
    <row r="378" spans="1:18" ht="15.75" thickBot="1" x14ac:dyDescent="0.3">
      <c r="A378" s="41"/>
      <c r="C378" s="44">
        <v>1</v>
      </c>
      <c r="E378" s="11" t="e">
        <f>VLOOKUP(D378,#REF!,2,0)</f>
        <v>#REF!</v>
      </c>
      <c r="F378" s="11" t="e">
        <f>VLOOKUP(D378,#REF!,3,0)</f>
        <v>#REF!</v>
      </c>
      <c r="G378" s="11" t="e">
        <f>VLOOKUP(D378,#REF!,4,0)</f>
        <v>#REF!</v>
      </c>
      <c r="H378" s="11" t="e">
        <f>VLOOKUP(D378,#REF!,5,0)</f>
        <v>#REF!</v>
      </c>
      <c r="J378" s="26">
        <f t="shared" si="27"/>
        <v>0</v>
      </c>
      <c r="P378" s="42">
        <f t="shared" si="24"/>
        <v>0</v>
      </c>
      <c r="Q378" s="42">
        <f t="shared" si="25"/>
        <v>0</v>
      </c>
      <c r="R378" s="43">
        <f t="shared" si="26"/>
        <v>0</v>
      </c>
    </row>
    <row r="379" spans="1:18" ht="15.75" thickBot="1" x14ac:dyDescent="0.3">
      <c r="A379" s="41"/>
      <c r="C379" s="44">
        <v>1</v>
      </c>
      <c r="E379" s="11" t="e">
        <f>VLOOKUP(D379,#REF!,2,0)</f>
        <v>#REF!</v>
      </c>
      <c r="F379" s="11" t="e">
        <f>VLOOKUP(D379,#REF!,3,0)</f>
        <v>#REF!</v>
      </c>
      <c r="G379" s="11" t="e">
        <f>VLOOKUP(D379,#REF!,4,0)</f>
        <v>#REF!</v>
      </c>
      <c r="H379" s="11" t="e">
        <f>VLOOKUP(D379,#REF!,5,0)</f>
        <v>#REF!</v>
      </c>
      <c r="J379" s="26">
        <f t="shared" si="27"/>
        <v>0</v>
      </c>
      <c r="P379" s="42">
        <f t="shared" si="24"/>
        <v>0</v>
      </c>
      <c r="Q379" s="42">
        <f t="shared" si="25"/>
        <v>0</v>
      </c>
      <c r="R379" s="43">
        <f t="shared" si="26"/>
        <v>0</v>
      </c>
    </row>
    <row r="380" spans="1:18" ht="15.75" thickBot="1" x14ac:dyDescent="0.3">
      <c r="A380" s="41"/>
      <c r="C380" s="44">
        <v>1</v>
      </c>
      <c r="E380" s="11" t="e">
        <f>VLOOKUP(D380,#REF!,2,0)</f>
        <v>#REF!</v>
      </c>
      <c r="F380" s="11" t="e">
        <f>VLOOKUP(D380,#REF!,3,0)</f>
        <v>#REF!</v>
      </c>
      <c r="G380" s="11" t="e">
        <f>VLOOKUP(D380,#REF!,4,0)</f>
        <v>#REF!</v>
      </c>
      <c r="H380" s="11" t="e">
        <f>VLOOKUP(D380,#REF!,5,0)</f>
        <v>#REF!</v>
      </c>
      <c r="J380" s="26">
        <f t="shared" si="27"/>
        <v>0</v>
      </c>
      <c r="P380" s="42">
        <f t="shared" si="24"/>
        <v>0</v>
      </c>
      <c r="Q380" s="42">
        <f t="shared" si="25"/>
        <v>0</v>
      </c>
      <c r="R380" s="43">
        <f t="shared" si="26"/>
        <v>0</v>
      </c>
    </row>
    <row r="381" spans="1:18" ht="15.75" thickBot="1" x14ac:dyDescent="0.3">
      <c r="A381" s="41"/>
      <c r="C381" s="44">
        <v>1</v>
      </c>
      <c r="E381" s="11" t="e">
        <f>VLOOKUP(D381,#REF!,2,0)</f>
        <v>#REF!</v>
      </c>
      <c r="F381" s="11" t="e">
        <f>VLOOKUP(D381,#REF!,3,0)</f>
        <v>#REF!</v>
      </c>
      <c r="G381" s="11" t="e">
        <f>VLOOKUP(D381,#REF!,4,0)</f>
        <v>#REF!</v>
      </c>
      <c r="H381" s="11" t="e">
        <f>VLOOKUP(D381,#REF!,5,0)</f>
        <v>#REF!</v>
      </c>
      <c r="J381" s="26">
        <f t="shared" si="27"/>
        <v>0</v>
      </c>
      <c r="P381" s="42">
        <f t="shared" si="24"/>
        <v>0</v>
      </c>
      <c r="Q381" s="42">
        <f t="shared" si="25"/>
        <v>0</v>
      </c>
      <c r="R381" s="43">
        <f t="shared" si="26"/>
        <v>0</v>
      </c>
    </row>
    <row r="382" spans="1:18" ht="15.75" thickBot="1" x14ac:dyDescent="0.3">
      <c r="A382" s="41"/>
      <c r="C382" s="44">
        <v>1</v>
      </c>
      <c r="E382" s="11" t="e">
        <f>VLOOKUP(D382,#REF!,2,0)</f>
        <v>#REF!</v>
      </c>
      <c r="F382" s="11" t="e">
        <f>VLOOKUP(D382,#REF!,3,0)</f>
        <v>#REF!</v>
      </c>
      <c r="G382" s="11" t="e">
        <f>VLOOKUP(D382,#REF!,4,0)</f>
        <v>#REF!</v>
      </c>
      <c r="H382" s="11" t="e">
        <f>VLOOKUP(D382,#REF!,5,0)</f>
        <v>#REF!</v>
      </c>
      <c r="J382" s="26">
        <f t="shared" si="27"/>
        <v>0</v>
      </c>
      <c r="P382" s="42">
        <f t="shared" si="24"/>
        <v>0</v>
      </c>
      <c r="Q382" s="42">
        <f t="shared" si="25"/>
        <v>0</v>
      </c>
      <c r="R382" s="43">
        <f t="shared" si="26"/>
        <v>0</v>
      </c>
    </row>
    <row r="383" spans="1:18" ht="15.75" thickBot="1" x14ac:dyDescent="0.3">
      <c r="A383" s="41"/>
      <c r="C383" s="44">
        <v>1</v>
      </c>
      <c r="E383" s="11" t="e">
        <f>VLOOKUP(D383,#REF!,2,0)</f>
        <v>#REF!</v>
      </c>
      <c r="F383" s="11" t="e">
        <f>VLOOKUP(D383,#REF!,3,0)</f>
        <v>#REF!</v>
      </c>
      <c r="G383" s="11" t="e">
        <f>VLOOKUP(D383,#REF!,4,0)</f>
        <v>#REF!</v>
      </c>
      <c r="H383" s="11" t="e">
        <f>VLOOKUP(D383,#REF!,5,0)</f>
        <v>#REF!</v>
      </c>
      <c r="J383" s="26">
        <f t="shared" si="27"/>
        <v>0</v>
      </c>
      <c r="P383" s="42">
        <f t="shared" si="24"/>
        <v>0</v>
      </c>
      <c r="Q383" s="42">
        <f t="shared" si="25"/>
        <v>0</v>
      </c>
      <c r="R383" s="43">
        <f t="shared" si="26"/>
        <v>0</v>
      </c>
    </row>
    <row r="384" spans="1:18" ht="15.75" thickBot="1" x14ac:dyDescent="0.3">
      <c r="A384" s="41"/>
      <c r="C384" s="44">
        <v>1</v>
      </c>
      <c r="E384" s="11" t="e">
        <f>VLOOKUP(D384,#REF!,2,0)</f>
        <v>#REF!</v>
      </c>
      <c r="F384" s="11" t="e">
        <f>VLOOKUP(D384,#REF!,3,0)</f>
        <v>#REF!</v>
      </c>
      <c r="G384" s="11" t="e">
        <f>VLOOKUP(D384,#REF!,4,0)</f>
        <v>#REF!</v>
      </c>
      <c r="H384" s="11" t="e">
        <f>VLOOKUP(D384,#REF!,5,0)</f>
        <v>#REF!</v>
      </c>
      <c r="J384" s="26">
        <f t="shared" si="27"/>
        <v>0</v>
      </c>
      <c r="P384" s="42">
        <f t="shared" si="24"/>
        <v>0</v>
      </c>
      <c r="Q384" s="42">
        <f t="shared" si="25"/>
        <v>0</v>
      </c>
      <c r="R384" s="43">
        <f t="shared" si="26"/>
        <v>0</v>
      </c>
    </row>
    <row r="385" spans="1:18" ht="15.75" thickBot="1" x14ac:dyDescent="0.3">
      <c r="A385" s="41"/>
      <c r="C385" s="44">
        <v>1</v>
      </c>
      <c r="E385" s="11" t="e">
        <f>VLOOKUP(D385,#REF!,2,0)</f>
        <v>#REF!</v>
      </c>
      <c r="F385" s="11" t="e">
        <f>VLOOKUP(D385,#REF!,3,0)</f>
        <v>#REF!</v>
      </c>
      <c r="G385" s="11" t="e">
        <f>VLOOKUP(D385,#REF!,4,0)</f>
        <v>#REF!</v>
      </c>
      <c r="H385" s="11" t="e">
        <f>VLOOKUP(D385,#REF!,5,0)</f>
        <v>#REF!</v>
      </c>
      <c r="J385" s="26">
        <f t="shared" si="27"/>
        <v>0</v>
      </c>
      <c r="P385" s="42">
        <f t="shared" si="24"/>
        <v>0</v>
      </c>
      <c r="Q385" s="42">
        <f t="shared" si="25"/>
        <v>0</v>
      </c>
      <c r="R385" s="43">
        <f t="shared" si="26"/>
        <v>0</v>
      </c>
    </row>
    <row r="386" spans="1:18" ht="15.75" thickBot="1" x14ac:dyDescent="0.3">
      <c r="A386" s="41"/>
      <c r="C386" s="44">
        <v>1</v>
      </c>
      <c r="E386" s="11" t="e">
        <f>VLOOKUP(D386,#REF!,2,0)</f>
        <v>#REF!</v>
      </c>
      <c r="F386" s="11" t="e">
        <f>VLOOKUP(D386,#REF!,3,0)</f>
        <v>#REF!</v>
      </c>
      <c r="G386" s="11" t="e">
        <f>VLOOKUP(D386,#REF!,4,0)</f>
        <v>#REF!</v>
      </c>
      <c r="H386" s="11" t="e">
        <f>VLOOKUP(D386,#REF!,5,0)</f>
        <v>#REF!</v>
      </c>
      <c r="J386" s="26">
        <f t="shared" si="27"/>
        <v>0</v>
      </c>
      <c r="P386" s="42">
        <f t="shared" si="24"/>
        <v>0</v>
      </c>
      <c r="Q386" s="42">
        <f t="shared" si="25"/>
        <v>0</v>
      </c>
      <c r="R386" s="43">
        <f t="shared" si="26"/>
        <v>0</v>
      </c>
    </row>
    <row r="387" spans="1:18" ht="15.75" thickBot="1" x14ac:dyDescent="0.3">
      <c r="A387" s="41"/>
      <c r="C387" s="44">
        <v>1</v>
      </c>
      <c r="E387" s="11" t="e">
        <f>VLOOKUP(D387,#REF!,2,0)</f>
        <v>#REF!</v>
      </c>
      <c r="F387" s="11" t="e">
        <f>VLOOKUP(D387,#REF!,3,0)</f>
        <v>#REF!</v>
      </c>
      <c r="G387" s="11" t="e">
        <f>VLOOKUP(D387,#REF!,4,0)</f>
        <v>#REF!</v>
      </c>
      <c r="H387" s="11" t="e">
        <f>VLOOKUP(D387,#REF!,5,0)</f>
        <v>#REF!</v>
      </c>
      <c r="J387" s="26">
        <f t="shared" si="27"/>
        <v>0</v>
      </c>
      <c r="P387" s="42">
        <f t="shared" si="24"/>
        <v>0</v>
      </c>
      <c r="Q387" s="42">
        <f t="shared" si="25"/>
        <v>0</v>
      </c>
      <c r="R387" s="43">
        <f t="shared" si="26"/>
        <v>0</v>
      </c>
    </row>
    <row r="388" spans="1:18" ht="15.75" thickBot="1" x14ac:dyDescent="0.3">
      <c r="A388" s="41"/>
      <c r="C388" s="44">
        <v>1</v>
      </c>
      <c r="E388" s="11" t="e">
        <f>VLOOKUP(D388,#REF!,2,0)</f>
        <v>#REF!</v>
      </c>
      <c r="F388" s="11" t="e">
        <f>VLOOKUP(D388,#REF!,3,0)</f>
        <v>#REF!</v>
      </c>
      <c r="G388" s="11" t="e">
        <f>VLOOKUP(D388,#REF!,4,0)</f>
        <v>#REF!</v>
      </c>
      <c r="H388" s="11" t="e">
        <f>VLOOKUP(D388,#REF!,5,0)</f>
        <v>#REF!</v>
      </c>
      <c r="J388" s="26">
        <f t="shared" si="27"/>
        <v>0</v>
      </c>
      <c r="P388" s="42">
        <f t="shared" si="24"/>
        <v>0</v>
      </c>
      <c r="Q388" s="42">
        <f t="shared" si="25"/>
        <v>0</v>
      </c>
      <c r="R388" s="43">
        <f t="shared" si="26"/>
        <v>0</v>
      </c>
    </row>
    <row r="389" spans="1:18" ht="15.75" thickBot="1" x14ac:dyDescent="0.3">
      <c r="A389" s="41"/>
      <c r="C389" s="44">
        <v>1</v>
      </c>
      <c r="E389" s="11" t="e">
        <f>VLOOKUP(D389,#REF!,2,0)</f>
        <v>#REF!</v>
      </c>
      <c r="F389" s="11" t="e">
        <f>VLOOKUP(D389,#REF!,3,0)</f>
        <v>#REF!</v>
      </c>
      <c r="G389" s="11" t="e">
        <f>VLOOKUP(D389,#REF!,4,0)</f>
        <v>#REF!</v>
      </c>
      <c r="H389" s="11" t="e">
        <f>VLOOKUP(D389,#REF!,5,0)</f>
        <v>#REF!</v>
      </c>
      <c r="J389" s="26">
        <f t="shared" si="27"/>
        <v>0</v>
      </c>
      <c r="P389" s="42">
        <f t="shared" si="24"/>
        <v>0</v>
      </c>
      <c r="Q389" s="42">
        <f t="shared" si="25"/>
        <v>0</v>
      </c>
      <c r="R389" s="43">
        <f t="shared" si="26"/>
        <v>0</v>
      </c>
    </row>
    <row r="390" spans="1:18" ht="15.75" thickBot="1" x14ac:dyDescent="0.3">
      <c r="A390" s="41"/>
      <c r="C390" s="44">
        <v>1</v>
      </c>
      <c r="E390" s="11" t="e">
        <f>VLOOKUP(D390,#REF!,2,0)</f>
        <v>#REF!</v>
      </c>
      <c r="F390" s="11" t="e">
        <f>VLOOKUP(D390,#REF!,3,0)</f>
        <v>#REF!</v>
      </c>
      <c r="G390" s="11" t="e">
        <f>VLOOKUP(D390,#REF!,4,0)</f>
        <v>#REF!</v>
      </c>
      <c r="H390" s="11" t="e">
        <f>VLOOKUP(D390,#REF!,5,0)</f>
        <v>#REF!</v>
      </c>
      <c r="J390" s="26">
        <f t="shared" si="27"/>
        <v>0</v>
      </c>
      <c r="P390" s="42">
        <f t="shared" si="24"/>
        <v>0</v>
      </c>
      <c r="Q390" s="42">
        <f t="shared" si="25"/>
        <v>0</v>
      </c>
      <c r="R390" s="43">
        <f t="shared" si="26"/>
        <v>0</v>
      </c>
    </row>
    <row r="391" spans="1:18" ht="15.75" thickBot="1" x14ac:dyDescent="0.3">
      <c r="A391" s="41"/>
      <c r="C391" s="44">
        <v>1</v>
      </c>
      <c r="E391" s="11" t="e">
        <f>VLOOKUP(D391,#REF!,2,0)</f>
        <v>#REF!</v>
      </c>
      <c r="F391" s="11" t="e">
        <f>VLOOKUP(D391,#REF!,3,0)</f>
        <v>#REF!</v>
      </c>
      <c r="G391" s="11" t="e">
        <f>VLOOKUP(D391,#REF!,4,0)</f>
        <v>#REF!</v>
      </c>
      <c r="H391" s="11" t="e">
        <f>VLOOKUP(D391,#REF!,5,0)</f>
        <v>#REF!</v>
      </c>
      <c r="J391" s="26">
        <f t="shared" si="27"/>
        <v>0</v>
      </c>
      <c r="P391" s="42">
        <f t="shared" si="24"/>
        <v>0</v>
      </c>
      <c r="Q391" s="42">
        <f t="shared" si="25"/>
        <v>0</v>
      </c>
      <c r="R391" s="43">
        <f t="shared" si="26"/>
        <v>0</v>
      </c>
    </row>
    <row r="392" spans="1:18" ht="15.75" thickBot="1" x14ac:dyDescent="0.3">
      <c r="A392" s="41"/>
      <c r="C392" s="44">
        <v>1</v>
      </c>
      <c r="E392" s="11" t="e">
        <f>VLOOKUP(D392,#REF!,2,0)</f>
        <v>#REF!</v>
      </c>
      <c r="F392" s="11" t="e">
        <f>VLOOKUP(D392,#REF!,3,0)</f>
        <v>#REF!</v>
      </c>
      <c r="G392" s="11" t="e">
        <f>VLOOKUP(D392,#REF!,4,0)</f>
        <v>#REF!</v>
      </c>
      <c r="H392" s="11" t="e">
        <f>VLOOKUP(D392,#REF!,5,0)</f>
        <v>#REF!</v>
      </c>
      <c r="J392" s="26">
        <f t="shared" si="27"/>
        <v>0</v>
      </c>
      <c r="P392" s="42">
        <f t="shared" si="24"/>
        <v>0</v>
      </c>
      <c r="Q392" s="42">
        <f t="shared" si="25"/>
        <v>0</v>
      </c>
      <c r="R392" s="43">
        <f t="shared" si="26"/>
        <v>0</v>
      </c>
    </row>
    <row r="393" spans="1:18" ht="15.75" thickBot="1" x14ac:dyDescent="0.3">
      <c r="A393" s="41"/>
      <c r="C393" s="44">
        <v>1</v>
      </c>
      <c r="E393" s="11" t="e">
        <f>VLOOKUP(D393,#REF!,2,0)</f>
        <v>#REF!</v>
      </c>
      <c r="F393" s="11" t="e">
        <f>VLOOKUP(D393,#REF!,3,0)</f>
        <v>#REF!</v>
      </c>
      <c r="G393" s="11" t="e">
        <f>VLOOKUP(D393,#REF!,4,0)</f>
        <v>#REF!</v>
      </c>
      <c r="H393" s="11" t="e">
        <f>VLOOKUP(D393,#REF!,5,0)</f>
        <v>#REF!</v>
      </c>
      <c r="J393" s="26">
        <f t="shared" si="27"/>
        <v>0</v>
      </c>
      <c r="P393" s="42">
        <f t="shared" si="24"/>
        <v>0</v>
      </c>
      <c r="Q393" s="42">
        <f t="shared" si="25"/>
        <v>0</v>
      </c>
      <c r="R393" s="43">
        <f t="shared" si="26"/>
        <v>0</v>
      </c>
    </row>
    <row r="394" spans="1:18" ht="15.75" thickBot="1" x14ac:dyDescent="0.3">
      <c r="A394" s="41"/>
      <c r="C394" s="44">
        <v>1</v>
      </c>
      <c r="E394" s="11" t="e">
        <f>VLOOKUP(D394,#REF!,2,0)</f>
        <v>#REF!</v>
      </c>
      <c r="F394" s="11" t="e">
        <f>VLOOKUP(D394,#REF!,3,0)</f>
        <v>#REF!</v>
      </c>
      <c r="G394" s="11" t="e">
        <f>VLOOKUP(D394,#REF!,4,0)</f>
        <v>#REF!</v>
      </c>
      <c r="H394" s="11" t="e">
        <f>VLOOKUP(D394,#REF!,5,0)</f>
        <v>#REF!</v>
      </c>
      <c r="J394" s="26">
        <f t="shared" si="27"/>
        <v>0</v>
      </c>
      <c r="P394" s="42">
        <f t="shared" si="24"/>
        <v>0</v>
      </c>
      <c r="Q394" s="42">
        <f t="shared" si="25"/>
        <v>0</v>
      </c>
      <c r="R394" s="43">
        <f t="shared" si="26"/>
        <v>0</v>
      </c>
    </row>
    <row r="395" spans="1:18" ht="15.75" thickBot="1" x14ac:dyDescent="0.3">
      <c r="A395" s="41"/>
      <c r="C395" s="44">
        <v>1</v>
      </c>
      <c r="E395" s="11" t="e">
        <f>VLOOKUP(D395,#REF!,2,0)</f>
        <v>#REF!</v>
      </c>
      <c r="F395" s="11" t="e">
        <f>VLOOKUP(D395,#REF!,3,0)</f>
        <v>#REF!</v>
      </c>
      <c r="G395" s="11" t="e">
        <f>VLOOKUP(D395,#REF!,4,0)</f>
        <v>#REF!</v>
      </c>
      <c r="H395" s="11" t="e">
        <f>VLOOKUP(D395,#REF!,5,0)</f>
        <v>#REF!</v>
      </c>
      <c r="J395" s="26">
        <f t="shared" si="27"/>
        <v>0</v>
      </c>
      <c r="P395" s="42">
        <f t="shared" si="24"/>
        <v>0</v>
      </c>
      <c r="Q395" s="42">
        <f t="shared" si="25"/>
        <v>0</v>
      </c>
      <c r="R395" s="43">
        <f t="shared" si="26"/>
        <v>0</v>
      </c>
    </row>
    <row r="396" spans="1:18" ht="15.75" thickBot="1" x14ac:dyDescent="0.3">
      <c r="A396" s="41"/>
      <c r="C396" s="44">
        <v>1</v>
      </c>
      <c r="E396" s="11" t="e">
        <f>VLOOKUP(D396,#REF!,2,0)</f>
        <v>#REF!</v>
      </c>
      <c r="F396" s="11" t="e">
        <f>VLOOKUP(D396,#REF!,3,0)</f>
        <v>#REF!</v>
      </c>
      <c r="G396" s="11" t="e">
        <f>VLOOKUP(D396,#REF!,4,0)</f>
        <v>#REF!</v>
      </c>
      <c r="H396" s="11" t="e">
        <f>VLOOKUP(D396,#REF!,5,0)</f>
        <v>#REF!</v>
      </c>
      <c r="J396" s="26">
        <f t="shared" si="27"/>
        <v>0</v>
      </c>
      <c r="P396" s="42">
        <f t="shared" si="24"/>
        <v>0</v>
      </c>
      <c r="Q396" s="42">
        <f t="shared" si="25"/>
        <v>0</v>
      </c>
      <c r="R396" s="43">
        <f t="shared" si="26"/>
        <v>0</v>
      </c>
    </row>
    <row r="397" spans="1:18" ht="15.75" thickBot="1" x14ac:dyDescent="0.3">
      <c r="A397" s="41"/>
      <c r="C397" s="44">
        <v>1</v>
      </c>
      <c r="E397" s="11" t="e">
        <f>VLOOKUP(D397,#REF!,2,0)</f>
        <v>#REF!</v>
      </c>
      <c r="F397" s="11" t="e">
        <f>VLOOKUP(D397,#REF!,3,0)</f>
        <v>#REF!</v>
      </c>
      <c r="G397" s="11" t="e">
        <f>VLOOKUP(D397,#REF!,4,0)</f>
        <v>#REF!</v>
      </c>
      <c r="H397" s="11" t="e">
        <f>VLOOKUP(D397,#REF!,5,0)</f>
        <v>#REF!</v>
      </c>
      <c r="J397" s="26">
        <f t="shared" si="27"/>
        <v>0</v>
      </c>
      <c r="P397" s="42">
        <f t="shared" si="24"/>
        <v>0</v>
      </c>
      <c r="Q397" s="42">
        <f t="shared" si="25"/>
        <v>0</v>
      </c>
      <c r="R397" s="43">
        <f t="shared" si="26"/>
        <v>0</v>
      </c>
    </row>
    <row r="398" spans="1:18" ht="15.75" thickBot="1" x14ac:dyDescent="0.3">
      <c r="A398" s="41"/>
      <c r="C398" s="44">
        <v>1</v>
      </c>
      <c r="E398" s="11" t="e">
        <f>VLOOKUP(D398,#REF!,2,0)</f>
        <v>#REF!</v>
      </c>
      <c r="F398" s="11" t="e">
        <f>VLOOKUP(D398,#REF!,3,0)</f>
        <v>#REF!</v>
      </c>
      <c r="G398" s="11" t="e">
        <f>VLOOKUP(D398,#REF!,4,0)</f>
        <v>#REF!</v>
      </c>
      <c r="H398" s="11" t="e">
        <f>VLOOKUP(D398,#REF!,5,0)</f>
        <v>#REF!</v>
      </c>
      <c r="J398" s="26">
        <f t="shared" si="27"/>
        <v>0</v>
      </c>
      <c r="P398" s="42">
        <f t="shared" si="24"/>
        <v>0</v>
      </c>
      <c r="Q398" s="42">
        <f t="shared" si="25"/>
        <v>0</v>
      </c>
      <c r="R398" s="43">
        <f t="shared" si="26"/>
        <v>0</v>
      </c>
    </row>
    <row r="399" spans="1:18" ht="15.75" thickBot="1" x14ac:dyDescent="0.3">
      <c r="A399" s="41"/>
      <c r="C399" s="44">
        <v>1</v>
      </c>
      <c r="E399" s="11" t="e">
        <f>VLOOKUP(D399,#REF!,2,0)</f>
        <v>#REF!</v>
      </c>
      <c r="F399" s="11" t="e">
        <f>VLOOKUP(D399,#REF!,3,0)</f>
        <v>#REF!</v>
      </c>
      <c r="G399" s="11" t="e">
        <f>VLOOKUP(D399,#REF!,4,0)</f>
        <v>#REF!</v>
      </c>
      <c r="H399" s="11" t="e">
        <f>VLOOKUP(D399,#REF!,5,0)</f>
        <v>#REF!</v>
      </c>
      <c r="J399" s="26">
        <f t="shared" si="27"/>
        <v>0</v>
      </c>
      <c r="P399" s="42">
        <f t="shared" si="24"/>
        <v>0</v>
      </c>
      <c r="Q399" s="42">
        <f t="shared" si="25"/>
        <v>0</v>
      </c>
      <c r="R399" s="43">
        <f t="shared" si="26"/>
        <v>0</v>
      </c>
    </row>
    <row r="400" spans="1:18" ht="15.75" thickBot="1" x14ac:dyDescent="0.3">
      <c r="A400" s="41"/>
      <c r="C400" s="44">
        <v>1</v>
      </c>
      <c r="E400" s="11" t="e">
        <f>VLOOKUP(D400,#REF!,2,0)</f>
        <v>#REF!</v>
      </c>
      <c r="F400" s="11" t="e">
        <f>VLOOKUP(D400,#REF!,3,0)</f>
        <v>#REF!</v>
      </c>
      <c r="G400" s="11" t="e">
        <f>VLOOKUP(D400,#REF!,4,0)</f>
        <v>#REF!</v>
      </c>
      <c r="H400" s="11" t="e">
        <f>VLOOKUP(D400,#REF!,5,0)</f>
        <v>#REF!</v>
      </c>
      <c r="J400" s="26">
        <f t="shared" si="27"/>
        <v>0</v>
      </c>
      <c r="P400" s="42">
        <f t="shared" si="24"/>
        <v>0</v>
      </c>
      <c r="Q400" s="42">
        <f t="shared" si="25"/>
        <v>0</v>
      </c>
      <c r="R400" s="43">
        <f t="shared" si="26"/>
        <v>0</v>
      </c>
    </row>
    <row r="401" spans="1:18" ht="15.75" thickBot="1" x14ac:dyDescent="0.3">
      <c r="A401" s="41"/>
      <c r="C401" s="44">
        <v>1</v>
      </c>
      <c r="E401" s="11" t="e">
        <f>VLOOKUP(D401,#REF!,2,0)</f>
        <v>#REF!</v>
      </c>
      <c r="F401" s="11" t="e">
        <f>VLOOKUP(D401,#REF!,3,0)</f>
        <v>#REF!</v>
      </c>
      <c r="G401" s="11" t="e">
        <f>VLOOKUP(D401,#REF!,4,0)</f>
        <v>#REF!</v>
      </c>
      <c r="H401" s="11" t="e">
        <f>VLOOKUP(D401,#REF!,5,0)</f>
        <v>#REF!</v>
      </c>
      <c r="J401" s="26">
        <f t="shared" si="27"/>
        <v>0</v>
      </c>
      <c r="P401" s="42">
        <f t="shared" si="24"/>
        <v>0</v>
      </c>
      <c r="Q401" s="42">
        <f t="shared" si="25"/>
        <v>0</v>
      </c>
      <c r="R401" s="43">
        <f t="shared" si="26"/>
        <v>0</v>
      </c>
    </row>
    <row r="402" spans="1:18" ht="15.75" thickBot="1" x14ac:dyDescent="0.3">
      <c r="A402" s="41"/>
      <c r="C402" s="44">
        <v>1</v>
      </c>
      <c r="E402" s="11" t="e">
        <f>VLOOKUP(D402,#REF!,2,0)</f>
        <v>#REF!</v>
      </c>
      <c r="F402" s="11" t="e">
        <f>VLOOKUP(D402,#REF!,3,0)</f>
        <v>#REF!</v>
      </c>
      <c r="G402" s="11" t="e">
        <f>VLOOKUP(D402,#REF!,4,0)</f>
        <v>#REF!</v>
      </c>
      <c r="H402" s="11" t="e">
        <f>VLOOKUP(D402,#REF!,5,0)</f>
        <v>#REF!</v>
      </c>
      <c r="J402" s="26">
        <f t="shared" si="27"/>
        <v>0</v>
      </c>
      <c r="P402" s="42">
        <f t="shared" si="24"/>
        <v>0</v>
      </c>
      <c r="Q402" s="42">
        <f t="shared" si="25"/>
        <v>0</v>
      </c>
      <c r="R402" s="43">
        <f t="shared" si="26"/>
        <v>0</v>
      </c>
    </row>
    <row r="403" spans="1:18" ht="15.75" thickBot="1" x14ac:dyDescent="0.3">
      <c r="A403" s="41"/>
      <c r="C403" s="44">
        <v>1</v>
      </c>
      <c r="E403" s="11" t="e">
        <f>VLOOKUP(D403,#REF!,2,0)</f>
        <v>#REF!</v>
      </c>
      <c r="F403" s="11" t="e">
        <f>VLOOKUP(D403,#REF!,3,0)</f>
        <v>#REF!</v>
      </c>
      <c r="G403" s="11" t="e">
        <f>VLOOKUP(D403,#REF!,4,0)</f>
        <v>#REF!</v>
      </c>
      <c r="H403" s="11" t="e">
        <f>VLOOKUP(D403,#REF!,5,0)</f>
        <v>#REF!</v>
      </c>
      <c r="J403" s="26">
        <f t="shared" si="27"/>
        <v>0</v>
      </c>
      <c r="P403" s="42">
        <f t="shared" si="24"/>
        <v>0</v>
      </c>
      <c r="Q403" s="42">
        <f t="shared" si="25"/>
        <v>0</v>
      </c>
      <c r="R403" s="43">
        <f t="shared" si="26"/>
        <v>0</v>
      </c>
    </row>
    <row r="404" spans="1:18" ht="15.75" thickBot="1" x14ac:dyDescent="0.3">
      <c r="A404" s="41"/>
      <c r="C404" s="44">
        <v>1</v>
      </c>
      <c r="E404" s="11" t="e">
        <f>VLOOKUP(D404,#REF!,2,0)</f>
        <v>#REF!</v>
      </c>
      <c r="F404" s="11" t="e">
        <f>VLOOKUP(D404,#REF!,3,0)</f>
        <v>#REF!</v>
      </c>
      <c r="G404" s="11" t="e">
        <f>VLOOKUP(D404,#REF!,4,0)</f>
        <v>#REF!</v>
      </c>
      <c r="H404" s="11" t="e">
        <f>VLOOKUP(D404,#REF!,5,0)</f>
        <v>#REF!</v>
      </c>
      <c r="J404" s="26">
        <f t="shared" si="27"/>
        <v>0</v>
      </c>
      <c r="P404" s="42">
        <f t="shared" si="24"/>
        <v>0</v>
      </c>
      <c r="Q404" s="42">
        <f t="shared" si="25"/>
        <v>0</v>
      </c>
      <c r="R404" s="43">
        <f t="shared" si="26"/>
        <v>0</v>
      </c>
    </row>
    <row r="405" spans="1:18" ht="15.75" thickBot="1" x14ac:dyDescent="0.3">
      <c r="A405" s="41"/>
      <c r="C405" s="44">
        <v>1</v>
      </c>
      <c r="E405" s="11" t="e">
        <f>VLOOKUP(D405,#REF!,2,0)</f>
        <v>#REF!</v>
      </c>
      <c r="F405" s="11" t="e">
        <f>VLOOKUP(D405,#REF!,3,0)</f>
        <v>#REF!</v>
      </c>
      <c r="G405" s="11" t="e">
        <f>VLOOKUP(D405,#REF!,4,0)</f>
        <v>#REF!</v>
      </c>
      <c r="H405" s="11" t="e">
        <f>VLOOKUP(D405,#REF!,5,0)</f>
        <v>#REF!</v>
      </c>
      <c r="J405" s="26">
        <f t="shared" si="27"/>
        <v>0</v>
      </c>
      <c r="P405" s="42">
        <f t="shared" si="24"/>
        <v>0</v>
      </c>
      <c r="Q405" s="42">
        <f t="shared" si="25"/>
        <v>0</v>
      </c>
      <c r="R405" s="43">
        <f t="shared" si="26"/>
        <v>0</v>
      </c>
    </row>
    <row r="406" spans="1:18" ht="15.75" thickBot="1" x14ac:dyDescent="0.3">
      <c r="A406" s="41"/>
      <c r="C406" s="44">
        <v>1</v>
      </c>
      <c r="E406" s="11" t="e">
        <f>VLOOKUP(D406,#REF!,2,0)</f>
        <v>#REF!</v>
      </c>
      <c r="F406" s="11" t="e">
        <f>VLOOKUP(D406,#REF!,3,0)</f>
        <v>#REF!</v>
      </c>
      <c r="G406" s="11" t="e">
        <f>VLOOKUP(D406,#REF!,4,0)</f>
        <v>#REF!</v>
      </c>
      <c r="H406" s="11" t="e">
        <f>VLOOKUP(D406,#REF!,5,0)</f>
        <v>#REF!</v>
      </c>
      <c r="J406" s="26">
        <f t="shared" si="27"/>
        <v>0</v>
      </c>
      <c r="P406" s="42">
        <f t="shared" si="24"/>
        <v>0</v>
      </c>
      <c r="Q406" s="42">
        <f t="shared" si="25"/>
        <v>0</v>
      </c>
      <c r="R406" s="43">
        <f t="shared" si="26"/>
        <v>0</v>
      </c>
    </row>
    <row r="407" spans="1:18" ht="15.75" thickBot="1" x14ac:dyDescent="0.3">
      <c r="A407" s="41"/>
      <c r="C407" s="44">
        <v>1</v>
      </c>
      <c r="E407" s="11" t="e">
        <f>VLOOKUP(D407,#REF!,2,0)</f>
        <v>#REF!</v>
      </c>
      <c r="F407" s="11" t="e">
        <f>VLOOKUP(D407,#REF!,3,0)</f>
        <v>#REF!</v>
      </c>
      <c r="G407" s="11" t="e">
        <f>VLOOKUP(D407,#REF!,4,0)</f>
        <v>#REF!</v>
      </c>
      <c r="H407" s="11" t="e">
        <f>VLOOKUP(D407,#REF!,5,0)</f>
        <v>#REF!</v>
      </c>
      <c r="J407" s="26">
        <f t="shared" si="27"/>
        <v>0</v>
      </c>
      <c r="P407" s="42">
        <f t="shared" si="24"/>
        <v>0</v>
      </c>
      <c r="Q407" s="42">
        <f t="shared" si="25"/>
        <v>0</v>
      </c>
      <c r="R407" s="43">
        <f t="shared" si="26"/>
        <v>0</v>
      </c>
    </row>
    <row r="408" spans="1:18" ht="15.75" thickBot="1" x14ac:dyDescent="0.3">
      <c r="A408" s="41"/>
      <c r="C408" s="44">
        <v>1</v>
      </c>
      <c r="E408" s="11" t="e">
        <f>VLOOKUP(D408,#REF!,2,0)</f>
        <v>#REF!</v>
      </c>
      <c r="F408" s="11" t="e">
        <f>VLOOKUP(D408,#REF!,3,0)</f>
        <v>#REF!</v>
      </c>
      <c r="G408" s="11" t="e">
        <f>VLOOKUP(D408,#REF!,4,0)</f>
        <v>#REF!</v>
      </c>
      <c r="H408" s="11" t="e">
        <f>VLOOKUP(D408,#REF!,5,0)</f>
        <v>#REF!</v>
      </c>
      <c r="J408" s="26">
        <f t="shared" si="27"/>
        <v>0</v>
      </c>
      <c r="P408" s="42">
        <f t="shared" si="24"/>
        <v>0</v>
      </c>
      <c r="Q408" s="42">
        <f t="shared" si="25"/>
        <v>0</v>
      </c>
      <c r="R408" s="43">
        <f t="shared" si="26"/>
        <v>0</v>
      </c>
    </row>
    <row r="409" spans="1:18" ht="15.75" thickBot="1" x14ac:dyDescent="0.3">
      <c r="A409" s="41"/>
      <c r="C409" s="44">
        <v>1</v>
      </c>
      <c r="E409" s="11" t="e">
        <f>VLOOKUP(D409,#REF!,2,0)</f>
        <v>#REF!</v>
      </c>
      <c r="F409" s="11" t="e">
        <f>VLOOKUP(D409,#REF!,3,0)</f>
        <v>#REF!</v>
      </c>
      <c r="G409" s="11" t="e">
        <f>VLOOKUP(D409,#REF!,4,0)</f>
        <v>#REF!</v>
      </c>
      <c r="H409" s="11" t="e">
        <f>VLOOKUP(D409,#REF!,5,0)</f>
        <v>#REF!</v>
      </c>
      <c r="J409" s="26">
        <f t="shared" si="27"/>
        <v>0</v>
      </c>
      <c r="P409" s="42">
        <f t="shared" si="24"/>
        <v>0</v>
      </c>
      <c r="Q409" s="42">
        <f t="shared" si="25"/>
        <v>0</v>
      </c>
      <c r="R409" s="43">
        <f t="shared" si="26"/>
        <v>0</v>
      </c>
    </row>
    <row r="410" spans="1:18" ht="15.75" thickBot="1" x14ac:dyDescent="0.3">
      <c r="A410" s="41"/>
      <c r="C410" s="44">
        <v>1</v>
      </c>
      <c r="E410" s="11" t="e">
        <f>VLOOKUP(D410,#REF!,2,0)</f>
        <v>#REF!</v>
      </c>
      <c r="F410" s="11" t="e">
        <f>VLOOKUP(D410,#REF!,3,0)</f>
        <v>#REF!</v>
      </c>
      <c r="G410" s="11" t="e">
        <f>VLOOKUP(D410,#REF!,4,0)</f>
        <v>#REF!</v>
      </c>
      <c r="H410" s="11" t="e">
        <f>VLOOKUP(D410,#REF!,5,0)</f>
        <v>#REF!</v>
      </c>
      <c r="J410" s="26">
        <f t="shared" si="27"/>
        <v>0</v>
      </c>
      <c r="P410" s="42">
        <f t="shared" si="24"/>
        <v>0</v>
      </c>
      <c r="Q410" s="42">
        <f t="shared" si="25"/>
        <v>0</v>
      </c>
      <c r="R410" s="43">
        <f t="shared" si="26"/>
        <v>0</v>
      </c>
    </row>
    <row r="411" spans="1:18" ht="15.75" thickBot="1" x14ac:dyDescent="0.3">
      <c r="A411" s="41"/>
      <c r="C411" s="44">
        <v>1</v>
      </c>
      <c r="E411" s="11" t="e">
        <f>VLOOKUP(D411,#REF!,2,0)</f>
        <v>#REF!</v>
      </c>
      <c r="F411" s="11" t="e">
        <f>VLOOKUP(D411,#REF!,3,0)</f>
        <v>#REF!</v>
      </c>
      <c r="G411" s="11" t="e">
        <f>VLOOKUP(D411,#REF!,4,0)</f>
        <v>#REF!</v>
      </c>
      <c r="H411" s="11" t="e">
        <f>VLOOKUP(D411,#REF!,5,0)</f>
        <v>#REF!</v>
      </c>
      <c r="J411" s="26">
        <f t="shared" si="27"/>
        <v>0</v>
      </c>
      <c r="P411" s="42">
        <f t="shared" si="24"/>
        <v>0</v>
      </c>
      <c r="Q411" s="42">
        <f t="shared" si="25"/>
        <v>0</v>
      </c>
      <c r="R411" s="43">
        <f t="shared" si="26"/>
        <v>0</v>
      </c>
    </row>
    <row r="412" spans="1:18" ht="15.75" thickBot="1" x14ac:dyDescent="0.3">
      <c r="A412" s="41"/>
      <c r="C412" s="44">
        <v>1</v>
      </c>
      <c r="E412" s="11" t="e">
        <f>VLOOKUP(D412,#REF!,2,0)</f>
        <v>#REF!</v>
      </c>
      <c r="F412" s="11" t="e">
        <f>VLOOKUP(D412,#REF!,3,0)</f>
        <v>#REF!</v>
      </c>
      <c r="G412" s="11" t="e">
        <f>VLOOKUP(D412,#REF!,4,0)</f>
        <v>#REF!</v>
      </c>
      <c r="H412" s="11" t="e">
        <f>VLOOKUP(D412,#REF!,5,0)</f>
        <v>#REF!</v>
      </c>
      <c r="J412" s="26">
        <f t="shared" si="27"/>
        <v>0</v>
      </c>
      <c r="P412" s="42">
        <f t="shared" si="24"/>
        <v>0</v>
      </c>
      <c r="Q412" s="42">
        <f t="shared" si="25"/>
        <v>0</v>
      </c>
      <c r="R412" s="43">
        <f t="shared" si="26"/>
        <v>0</v>
      </c>
    </row>
    <row r="413" spans="1:18" ht="15.75" thickBot="1" x14ac:dyDescent="0.3">
      <c r="A413" s="41"/>
      <c r="C413" s="44">
        <v>1</v>
      </c>
      <c r="E413" s="11" t="e">
        <f>VLOOKUP(D413,#REF!,2,0)</f>
        <v>#REF!</v>
      </c>
      <c r="F413" s="11" t="e">
        <f>VLOOKUP(D413,#REF!,3,0)</f>
        <v>#REF!</v>
      </c>
      <c r="G413" s="11" t="e">
        <f>VLOOKUP(D413,#REF!,4,0)</f>
        <v>#REF!</v>
      </c>
      <c r="H413" s="11" t="e">
        <f>VLOOKUP(D413,#REF!,5,0)</f>
        <v>#REF!</v>
      </c>
      <c r="J413" s="26">
        <f t="shared" si="27"/>
        <v>0</v>
      </c>
      <c r="P413" s="42">
        <f t="shared" si="24"/>
        <v>0</v>
      </c>
      <c r="Q413" s="42">
        <f t="shared" si="25"/>
        <v>0</v>
      </c>
      <c r="R413" s="43">
        <f t="shared" si="26"/>
        <v>0</v>
      </c>
    </row>
    <row r="414" spans="1:18" ht="15.75" thickBot="1" x14ac:dyDescent="0.3">
      <c r="A414" s="41"/>
      <c r="C414" s="44">
        <v>1</v>
      </c>
      <c r="E414" s="11" t="e">
        <f>VLOOKUP(D414,#REF!,2,0)</f>
        <v>#REF!</v>
      </c>
      <c r="F414" s="11" t="e">
        <f>VLOOKUP(D414,#REF!,3,0)</f>
        <v>#REF!</v>
      </c>
      <c r="G414" s="11" t="e">
        <f>VLOOKUP(D414,#REF!,4,0)</f>
        <v>#REF!</v>
      </c>
      <c r="H414" s="11" t="e">
        <f>VLOOKUP(D414,#REF!,5,0)</f>
        <v>#REF!</v>
      </c>
      <c r="J414" s="26">
        <f t="shared" si="27"/>
        <v>0</v>
      </c>
      <c r="P414" s="42">
        <f t="shared" ref="P414:P477" si="28">M414-L414</f>
        <v>0</v>
      </c>
      <c r="Q414" s="42">
        <f t="shared" ref="Q414:Q477" si="29">N414-M414</f>
        <v>0</v>
      </c>
      <c r="R414" s="43">
        <f t="shared" si="26"/>
        <v>0</v>
      </c>
    </row>
    <row r="415" spans="1:18" ht="15.75" thickBot="1" x14ac:dyDescent="0.3">
      <c r="A415" s="41"/>
      <c r="C415" s="44">
        <v>1</v>
      </c>
      <c r="E415" s="11" t="e">
        <f>VLOOKUP(D415,#REF!,2,0)</f>
        <v>#REF!</v>
      </c>
      <c r="F415" s="11" t="e">
        <f>VLOOKUP(D415,#REF!,3,0)</f>
        <v>#REF!</v>
      </c>
      <c r="G415" s="11" t="e">
        <f>VLOOKUP(D415,#REF!,4,0)</f>
        <v>#REF!</v>
      </c>
      <c r="H415" s="11" t="e">
        <f>VLOOKUP(D415,#REF!,5,0)</f>
        <v>#REF!</v>
      </c>
      <c r="J415" s="26">
        <f t="shared" si="27"/>
        <v>0</v>
      </c>
      <c r="P415" s="42">
        <f t="shared" si="28"/>
        <v>0</v>
      </c>
      <c r="Q415" s="42">
        <f t="shared" si="29"/>
        <v>0</v>
      </c>
      <c r="R415" s="43">
        <f t="shared" si="26"/>
        <v>0</v>
      </c>
    </row>
    <row r="416" spans="1:18" ht="15.75" thickBot="1" x14ac:dyDescent="0.3">
      <c r="A416" s="41"/>
      <c r="C416" s="44">
        <v>1</v>
      </c>
      <c r="E416" s="11" t="e">
        <f>VLOOKUP(D416,#REF!,2,0)</f>
        <v>#REF!</v>
      </c>
      <c r="F416" s="11" t="e">
        <f>VLOOKUP(D416,#REF!,3,0)</f>
        <v>#REF!</v>
      </c>
      <c r="G416" s="11" t="e">
        <f>VLOOKUP(D416,#REF!,4,0)</f>
        <v>#REF!</v>
      </c>
      <c r="H416" s="11" t="e">
        <f>VLOOKUP(D416,#REF!,5,0)</f>
        <v>#REF!</v>
      </c>
      <c r="J416" s="26">
        <f t="shared" si="27"/>
        <v>0</v>
      </c>
      <c r="P416" s="42">
        <f t="shared" si="28"/>
        <v>0</v>
      </c>
      <c r="Q416" s="42">
        <f t="shared" si="29"/>
        <v>0</v>
      </c>
      <c r="R416" s="43">
        <f t="shared" si="26"/>
        <v>0</v>
      </c>
    </row>
    <row r="417" spans="1:18" ht="15.75" thickBot="1" x14ac:dyDescent="0.3">
      <c r="A417" s="41"/>
      <c r="C417" s="44">
        <v>1</v>
      </c>
      <c r="E417" s="11" t="e">
        <f>VLOOKUP(D417,#REF!,2,0)</f>
        <v>#REF!</v>
      </c>
      <c r="F417" s="11" t="e">
        <f>VLOOKUP(D417,#REF!,3,0)</f>
        <v>#REF!</v>
      </c>
      <c r="G417" s="11" t="e">
        <f>VLOOKUP(D417,#REF!,4,0)</f>
        <v>#REF!</v>
      </c>
      <c r="H417" s="11" t="e">
        <f>VLOOKUP(D417,#REF!,5,0)</f>
        <v>#REF!</v>
      </c>
      <c r="J417" s="26">
        <f t="shared" si="27"/>
        <v>0</v>
      </c>
      <c r="P417" s="42">
        <f t="shared" si="28"/>
        <v>0</v>
      </c>
      <c r="Q417" s="42">
        <f t="shared" si="29"/>
        <v>0</v>
      </c>
      <c r="R417" s="43">
        <f t="shared" ref="R417:R480" si="30">O417-L417</f>
        <v>0</v>
      </c>
    </row>
    <row r="418" spans="1:18" ht="15.75" thickBot="1" x14ac:dyDescent="0.3">
      <c r="A418" s="41"/>
      <c r="C418" s="44">
        <v>1</v>
      </c>
      <c r="E418" s="11" t="e">
        <f>VLOOKUP(D418,#REF!,2,0)</f>
        <v>#REF!</v>
      </c>
      <c r="F418" s="11" t="e">
        <f>VLOOKUP(D418,#REF!,3,0)</f>
        <v>#REF!</v>
      </c>
      <c r="G418" s="11" t="e">
        <f>VLOOKUP(D418,#REF!,4,0)</f>
        <v>#REF!</v>
      </c>
      <c r="H418" s="11" t="e">
        <f>VLOOKUP(D418,#REF!,5,0)</f>
        <v>#REF!</v>
      </c>
      <c r="J418" s="26">
        <f t="shared" si="27"/>
        <v>0</v>
      </c>
      <c r="P418" s="42">
        <f t="shared" si="28"/>
        <v>0</v>
      </c>
      <c r="Q418" s="42">
        <f t="shared" si="29"/>
        <v>0</v>
      </c>
      <c r="R418" s="43">
        <f t="shared" si="30"/>
        <v>0</v>
      </c>
    </row>
    <row r="419" spans="1:18" ht="15.75" thickBot="1" x14ac:dyDescent="0.3">
      <c r="A419" s="41"/>
      <c r="C419" s="44">
        <v>1</v>
      </c>
      <c r="E419" s="11" t="e">
        <f>VLOOKUP(D419,#REF!,2,0)</f>
        <v>#REF!</v>
      </c>
      <c r="F419" s="11" t="e">
        <f>VLOOKUP(D419,#REF!,3,0)</f>
        <v>#REF!</v>
      </c>
      <c r="G419" s="11" t="e">
        <f>VLOOKUP(D419,#REF!,4,0)</f>
        <v>#REF!</v>
      </c>
      <c r="H419" s="11" t="e">
        <f>VLOOKUP(D419,#REF!,5,0)</f>
        <v>#REF!</v>
      </c>
      <c r="J419" s="26">
        <f t="shared" si="27"/>
        <v>0</v>
      </c>
      <c r="P419" s="42">
        <f t="shared" si="28"/>
        <v>0</v>
      </c>
      <c r="Q419" s="42">
        <f t="shared" si="29"/>
        <v>0</v>
      </c>
      <c r="R419" s="43">
        <f t="shared" si="30"/>
        <v>0</v>
      </c>
    </row>
    <row r="420" spans="1:18" ht="15.75" thickBot="1" x14ac:dyDescent="0.3">
      <c r="A420" s="41"/>
      <c r="C420" s="44">
        <v>1</v>
      </c>
      <c r="E420" s="11" t="e">
        <f>VLOOKUP(D420,#REF!,2,0)</f>
        <v>#REF!</v>
      </c>
      <c r="F420" s="11" t="e">
        <f>VLOOKUP(D420,#REF!,3,0)</f>
        <v>#REF!</v>
      </c>
      <c r="G420" s="11" t="e">
        <f>VLOOKUP(D420,#REF!,4,0)</f>
        <v>#REF!</v>
      </c>
      <c r="H420" s="11" t="e">
        <f>VLOOKUP(D420,#REF!,5,0)</f>
        <v>#REF!</v>
      </c>
      <c r="J420" s="26">
        <f t="shared" si="27"/>
        <v>0</v>
      </c>
      <c r="P420" s="42">
        <f t="shared" si="28"/>
        <v>0</v>
      </c>
      <c r="Q420" s="42">
        <f t="shared" si="29"/>
        <v>0</v>
      </c>
      <c r="R420" s="43">
        <f t="shared" si="30"/>
        <v>0</v>
      </c>
    </row>
    <row r="421" spans="1:18" ht="15.75" thickBot="1" x14ac:dyDescent="0.3">
      <c r="A421" s="41"/>
      <c r="C421" s="44">
        <v>1</v>
      </c>
      <c r="E421" s="11" t="e">
        <f>VLOOKUP(D421,#REF!,2,0)</f>
        <v>#REF!</v>
      </c>
      <c r="F421" s="11" t="e">
        <f>VLOOKUP(D421,#REF!,3,0)</f>
        <v>#REF!</v>
      </c>
      <c r="G421" s="11" t="e">
        <f>VLOOKUP(D421,#REF!,4,0)</f>
        <v>#REF!</v>
      </c>
      <c r="H421" s="11" t="e">
        <f>VLOOKUP(D421,#REF!,5,0)</f>
        <v>#REF!</v>
      </c>
      <c r="J421" s="26">
        <f t="shared" si="27"/>
        <v>0</v>
      </c>
      <c r="P421" s="42">
        <f t="shared" si="28"/>
        <v>0</v>
      </c>
      <c r="Q421" s="42">
        <f t="shared" si="29"/>
        <v>0</v>
      </c>
      <c r="R421" s="43">
        <f t="shared" si="30"/>
        <v>0</v>
      </c>
    </row>
    <row r="422" spans="1:18" ht="15.75" thickBot="1" x14ac:dyDescent="0.3">
      <c r="A422" s="41"/>
      <c r="C422" s="44">
        <v>1</v>
      </c>
      <c r="E422" s="11" t="e">
        <f>VLOOKUP(D422,#REF!,2,0)</f>
        <v>#REF!</v>
      </c>
      <c r="F422" s="11" t="e">
        <f>VLOOKUP(D422,#REF!,3,0)</f>
        <v>#REF!</v>
      </c>
      <c r="G422" s="11" t="e">
        <f>VLOOKUP(D422,#REF!,4,0)</f>
        <v>#REF!</v>
      </c>
      <c r="H422" s="11" t="e">
        <f>VLOOKUP(D422,#REF!,5,0)</f>
        <v>#REF!</v>
      </c>
      <c r="J422" s="26">
        <f t="shared" si="27"/>
        <v>0</v>
      </c>
      <c r="P422" s="42">
        <f t="shared" si="28"/>
        <v>0</v>
      </c>
      <c r="Q422" s="42">
        <f t="shared" si="29"/>
        <v>0</v>
      </c>
      <c r="R422" s="43">
        <f t="shared" si="30"/>
        <v>0</v>
      </c>
    </row>
    <row r="423" spans="1:18" ht="15.75" thickBot="1" x14ac:dyDescent="0.3">
      <c r="A423" s="41"/>
      <c r="C423" s="44">
        <v>1</v>
      </c>
      <c r="E423" s="11" t="e">
        <f>VLOOKUP(D423,#REF!,2,0)</f>
        <v>#REF!</v>
      </c>
      <c r="F423" s="11" t="e">
        <f>VLOOKUP(D423,#REF!,3,0)</f>
        <v>#REF!</v>
      </c>
      <c r="G423" s="11" t="e">
        <f>VLOOKUP(D423,#REF!,4,0)</f>
        <v>#REF!</v>
      </c>
      <c r="H423" s="11" t="e">
        <f>VLOOKUP(D423,#REF!,5,0)</f>
        <v>#REF!</v>
      </c>
      <c r="J423" s="26">
        <f t="shared" si="27"/>
        <v>0</v>
      </c>
      <c r="P423" s="42">
        <f t="shared" si="28"/>
        <v>0</v>
      </c>
      <c r="Q423" s="42">
        <f t="shared" si="29"/>
        <v>0</v>
      </c>
      <c r="R423" s="43">
        <f t="shared" si="30"/>
        <v>0</v>
      </c>
    </row>
    <row r="424" spans="1:18" ht="15.75" thickBot="1" x14ac:dyDescent="0.3">
      <c r="A424" s="41"/>
      <c r="C424" s="44">
        <v>1</v>
      </c>
      <c r="E424" s="11" t="e">
        <f>VLOOKUP(D424,#REF!,2,0)</f>
        <v>#REF!</v>
      </c>
      <c r="F424" s="11" t="e">
        <f>VLOOKUP(D424,#REF!,3,0)</f>
        <v>#REF!</v>
      </c>
      <c r="G424" s="11" t="e">
        <f>VLOOKUP(D424,#REF!,4,0)</f>
        <v>#REF!</v>
      </c>
      <c r="H424" s="11" t="e">
        <f>VLOOKUP(D424,#REF!,5,0)</f>
        <v>#REF!</v>
      </c>
      <c r="J424" s="26">
        <f t="shared" si="27"/>
        <v>0</v>
      </c>
      <c r="P424" s="42">
        <f t="shared" si="28"/>
        <v>0</v>
      </c>
      <c r="Q424" s="42">
        <f t="shared" si="29"/>
        <v>0</v>
      </c>
      <c r="R424" s="43">
        <f t="shared" si="30"/>
        <v>0</v>
      </c>
    </row>
    <row r="425" spans="1:18" ht="15.75" thickBot="1" x14ac:dyDescent="0.3">
      <c r="A425" s="41"/>
      <c r="C425" s="44">
        <v>1</v>
      </c>
      <c r="E425" s="11" t="e">
        <f>VLOOKUP(D425,#REF!,2,0)</f>
        <v>#REF!</v>
      </c>
      <c r="F425" s="11" t="e">
        <f>VLOOKUP(D425,#REF!,3,0)</f>
        <v>#REF!</v>
      </c>
      <c r="G425" s="11" t="e">
        <f>VLOOKUP(D425,#REF!,4,0)</f>
        <v>#REF!</v>
      </c>
      <c r="H425" s="11" t="e">
        <f>VLOOKUP(D425,#REF!,5,0)</f>
        <v>#REF!</v>
      </c>
      <c r="J425" s="26">
        <f t="shared" si="27"/>
        <v>0</v>
      </c>
      <c r="P425" s="42">
        <f t="shared" si="28"/>
        <v>0</v>
      </c>
      <c r="Q425" s="42">
        <f t="shared" si="29"/>
        <v>0</v>
      </c>
      <c r="R425" s="43">
        <f t="shared" si="30"/>
        <v>0</v>
      </c>
    </row>
    <row r="426" spans="1:18" ht="15.75" thickBot="1" x14ac:dyDescent="0.3">
      <c r="A426" s="41"/>
      <c r="C426" s="44">
        <v>1</v>
      </c>
      <c r="E426" s="11" t="e">
        <f>VLOOKUP(D426,#REF!,2,0)</f>
        <v>#REF!</v>
      </c>
      <c r="F426" s="11" t="e">
        <f>VLOOKUP(D426,#REF!,3,0)</f>
        <v>#REF!</v>
      </c>
      <c r="G426" s="11" t="e">
        <f>VLOOKUP(D426,#REF!,4,0)</f>
        <v>#REF!</v>
      </c>
      <c r="H426" s="11" t="e">
        <f>VLOOKUP(D426,#REF!,5,0)</f>
        <v>#REF!</v>
      </c>
      <c r="J426" s="26">
        <f t="shared" si="27"/>
        <v>0</v>
      </c>
      <c r="P426" s="42">
        <f t="shared" si="28"/>
        <v>0</v>
      </c>
      <c r="Q426" s="42">
        <f t="shared" si="29"/>
        <v>0</v>
      </c>
      <c r="R426" s="43">
        <f t="shared" si="30"/>
        <v>0</v>
      </c>
    </row>
    <row r="427" spans="1:18" ht="15.75" thickBot="1" x14ac:dyDescent="0.3">
      <c r="A427" s="41"/>
      <c r="C427" s="44">
        <v>1</v>
      </c>
      <c r="E427" s="11" t="e">
        <f>VLOOKUP(D427,#REF!,2,0)</f>
        <v>#REF!</v>
      </c>
      <c r="F427" s="11" t="e">
        <f>VLOOKUP(D427,#REF!,3,0)</f>
        <v>#REF!</v>
      </c>
      <c r="G427" s="11" t="e">
        <f>VLOOKUP(D427,#REF!,4,0)</f>
        <v>#REF!</v>
      </c>
      <c r="H427" s="11" t="e">
        <f>VLOOKUP(D427,#REF!,5,0)</f>
        <v>#REF!</v>
      </c>
      <c r="J427" s="26">
        <f t="shared" si="27"/>
        <v>0</v>
      </c>
      <c r="P427" s="42">
        <f t="shared" si="28"/>
        <v>0</v>
      </c>
      <c r="Q427" s="42">
        <f t="shared" si="29"/>
        <v>0</v>
      </c>
      <c r="R427" s="43">
        <f t="shared" si="30"/>
        <v>0</v>
      </c>
    </row>
    <row r="428" spans="1:18" ht="15.75" thickBot="1" x14ac:dyDescent="0.3">
      <c r="A428" s="41"/>
      <c r="C428" s="44">
        <v>1</v>
      </c>
      <c r="E428" s="11" t="e">
        <f>VLOOKUP(D428,#REF!,2,0)</f>
        <v>#REF!</v>
      </c>
      <c r="F428" s="11" t="e">
        <f>VLOOKUP(D428,#REF!,3,0)</f>
        <v>#REF!</v>
      </c>
      <c r="G428" s="11" t="e">
        <f>VLOOKUP(D428,#REF!,4,0)</f>
        <v>#REF!</v>
      </c>
      <c r="H428" s="11" t="e">
        <f>VLOOKUP(D428,#REF!,5,0)</f>
        <v>#REF!</v>
      </c>
      <c r="J428" s="26">
        <f t="shared" si="27"/>
        <v>0</v>
      </c>
      <c r="P428" s="42">
        <f t="shared" si="28"/>
        <v>0</v>
      </c>
      <c r="Q428" s="42">
        <f t="shared" si="29"/>
        <v>0</v>
      </c>
      <c r="R428" s="43">
        <f t="shared" si="30"/>
        <v>0</v>
      </c>
    </row>
    <row r="429" spans="1:18" ht="15.75" thickBot="1" x14ac:dyDescent="0.3">
      <c r="A429" s="41"/>
      <c r="C429" s="44">
        <v>1</v>
      </c>
      <c r="E429" s="11" t="e">
        <f>VLOOKUP(D429,#REF!,2,0)</f>
        <v>#REF!</v>
      </c>
      <c r="F429" s="11" t="e">
        <f>VLOOKUP(D429,#REF!,3,0)</f>
        <v>#REF!</v>
      </c>
      <c r="G429" s="11" t="e">
        <f>VLOOKUP(D429,#REF!,4,0)</f>
        <v>#REF!</v>
      </c>
      <c r="H429" s="11" t="e">
        <f>VLOOKUP(D429,#REF!,5,0)</f>
        <v>#REF!</v>
      </c>
      <c r="J429" s="26">
        <f t="shared" ref="J429:J492" si="31">I429</f>
        <v>0</v>
      </c>
      <c r="P429" s="42">
        <f t="shared" si="28"/>
        <v>0</v>
      </c>
      <c r="Q429" s="42">
        <f t="shared" si="29"/>
        <v>0</v>
      </c>
      <c r="R429" s="43">
        <f t="shared" si="30"/>
        <v>0</v>
      </c>
    </row>
    <row r="430" spans="1:18" ht="15.75" thickBot="1" x14ac:dyDescent="0.3">
      <c r="A430" s="41"/>
      <c r="C430" s="44">
        <v>1</v>
      </c>
      <c r="E430" s="11" t="e">
        <f>VLOOKUP(D430,#REF!,2,0)</f>
        <v>#REF!</v>
      </c>
      <c r="F430" s="11" t="e">
        <f>VLOOKUP(D430,#REF!,3,0)</f>
        <v>#REF!</v>
      </c>
      <c r="G430" s="11" t="e">
        <f>VLOOKUP(D430,#REF!,4,0)</f>
        <v>#REF!</v>
      </c>
      <c r="H430" s="11" t="e">
        <f>VLOOKUP(D430,#REF!,5,0)</f>
        <v>#REF!</v>
      </c>
      <c r="J430" s="26">
        <f t="shared" si="31"/>
        <v>0</v>
      </c>
      <c r="P430" s="42">
        <f t="shared" si="28"/>
        <v>0</v>
      </c>
      <c r="Q430" s="42">
        <f t="shared" si="29"/>
        <v>0</v>
      </c>
      <c r="R430" s="43">
        <f t="shared" si="30"/>
        <v>0</v>
      </c>
    </row>
    <row r="431" spans="1:18" ht="15.75" thickBot="1" x14ac:dyDescent="0.3">
      <c r="A431" s="41"/>
      <c r="C431" s="44">
        <v>1</v>
      </c>
      <c r="E431" s="11" t="e">
        <f>VLOOKUP(D431,#REF!,2,0)</f>
        <v>#REF!</v>
      </c>
      <c r="F431" s="11" t="e">
        <f>VLOOKUP(D431,#REF!,3,0)</f>
        <v>#REF!</v>
      </c>
      <c r="G431" s="11" t="e">
        <f>VLOOKUP(D431,#REF!,4,0)</f>
        <v>#REF!</v>
      </c>
      <c r="H431" s="11" t="e">
        <f>VLOOKUP(D431,#REF!,5,0)</f>
        <v>#REF!</v>
      </c>
      <c r="J431" s="26">
        <f t="shared" si="31"/>
        <v>0</v>
      </c>
      <c r="P431" s="42">
        <f t="shared" si="28"/>
        <v>0</v>
      </c>
      <c r="Q431" s="42">
        <f t="shared" si="29"/>
        <v>0</v>
      </c>
      <c r="R431" s="43">
        <f t="shared" si="30"/>
        <v>0</v>
      </c>
    </row>
    <row r="432" spans="1:18" ht="15.75" thickBot="1" x14ac:dyDescent="0.3">
      <c r="A432" s="41"/>
      <c r="C432" s="44">
        <v>1</v>
      </c>
      <c r="E432" s="11" t="e">
        <f>VLOOKUP(D432,#REF!,2,0)</f>
        <v>#REF!</v>
      </c>
      <c r="F432" s="11" t="e">
        <f>VLOOKUP(D432,#REF!,3,0)</f>
        <v>#REF!</v>
      </c>
      <c r="G432" s="11" t="e">
        <f>VLOOKUP(D432,#REF!,4,0)</f>
        <v>#REF!</v>
      </c>
      <c r="H432" s="11" t="e">
        <f>VLOOKUP(D432,#REF!,5,0)</f>
        <v>#REF!</v>
      </c>
      <c r="J432" s="26">
        <f t="shared" si="31"/>
        <v>0</v>
      </c>
      <c r="P432" s="42">
        <f t="shared" si="28"/>
        <v>0</v>
      </c>
      <c r="Q432" s="42">
        <f t="shared" si="29"/>
        <v>0</v>
      </c>
      <c r="R432" s="43">
        <f t="shared" si="30"/>
        <v>0</v>
      </c>
    </row>
    <row r="433" spans="1:18" ht="15.75" thickBot="1" x14ac:dyDescent="0.3">
      <c r="A433" s="41"/>
      <c r="C433" s="44">
        <v>1</v>
      </c>
      <c r="E433" s="11" t="e">
        <f>VLOOKUP(D433,#REF!,2,0)</f>
        <v>#REF!</v>
      </c>
      <c r="F433" s="11" t="e">
        <f>VLOOKUP(D433,#REF!,3,0)</f>
        <v>#REF!</v>
      </c>
      <c r="G433" s="11" t="e">
        <f>VLOOKUP(D433,#REF!,4,0)</f>
        <v>#REF!</v>
      </c>
      <c r="H433" s="11" t="e">
        <f>VLOOKUP(D433,#REF!,5,0)</f>
        <v>#REF!</v>
      </c>
      <c r="J433" s="26">
        <f t="shared" si="31"/>
        <v>0</v>
      </c>
      <c r="P433" s="42">
        <f t="shared" si="28"/>
        <v>0</v>
      </c>
      <c r="Q433" s="42">
        <f t="shared" si="29"/>
        <v>0</v>
      </c>
      <c r="R433" s="43">
        <f t="shared" si="30"/>
        <v>0</v>
      </c>
    </row>
    <row r="434" spans="1:18" ht="15.75" thickBot="1" x14ac:dyDescent="0.3">
      <c r="A434" s="41"/>
      <c r="C434" s="44">
        <v>1</v>
      </c>
      <c r="E434" s="11" t="e">
        <f>VLOOKUP(D434,#REF!,2,0)</f>
        <v>#REF!</v>
      </c>
      <c r="F434" s="11" t="e">
        <f>VLOOKUP(D434,#REF!,3,0)</f>
        <v>#REF!</v>
      </c>
      <c r="G434" s="11" t="e">
        <f>VLOOKUP(D434,#REF!,4,0)</f>
        <v>#REF!</v>
      </c>
      <c r="H434" s="11" t="e">
        <f>VLOOKUP(D434,#REF!,5,0)</f>
        <v>#REF!</v>
      </c>
      <c r="J434" s="26">
        <f t="shared" si="31"/>
        <v>0</v>
      </c>
      <c r="P434" s="42">
        <f t="shared" si="28"/>
        <v>0</v>
      </c>
      <c r="Q434" s="42">
        <f t="shared" si="29"/>
        <v>0</v>
      </c>
      <c r="R434" s="43">
        <f t="shared" si="30"/>
        <v>0</v>
      </c>
    </row>
    <row r="435" spans="1:18" ht="15.75" thickBot="1" x14ac:dyDescent="0.3">
      <c r="A435" s="41"/>
      <c r="C435" s="44">
        <v>1</v>
      </c>
      <c r="E435" s="11" t="e">
        <f>VLOOKUP(D435,#REF!,2,0)</f>
        <v>#REF!</v>
      </c>
      <c r="F435" s="11" t="e">
        <f>VLOOKUP(D435,#REF!,3,0)</f>
        <v>#REF!</v>
      </c>
      <c r="G435" s="11" t="e">
        <f>VLOOKUP(D435,#REF!,4,0)</f>
        <v>#REF!</v>
      </c>
      <c r="H435" s="11" t="e">
        <f>VLOOKUP(D435,#REF!,5,0)</f>
        <v>#REF!</v>
      </c>
      <c r="J435" s="26">
        <f t="shared" si="31"/>
        <v>0</v>
      </c>
      <c r="P435" s="42">
        <f t="shared" si="28"/>
        <v>0</v>
      </c>
      <c r="Q435" s="42">
        <f t="shared" si="29"/>
        <v>0</v>
      </c>
      <c r="R435" s="43">
        <f t="shared" si="30"/>
        <v>0</v>
      </c>
    </row>
    <row r="436" spans="1:18" ht="15.75" thickBot="1" x14ac:dyDescent="0.3">
      <c r="A436" s="41"/>
      <c r="C436" s="44">
        <v>1</v>
      </c>
      <c r="E436" s="11" t="e">
        <f>VLOOKUP(D436,#REF!,2,0)</f>
        <v>#REF!</v>
      </c>
      <c r="F436" s="11" t="e">
        <f>VLOOKUP(D436,#REF!,3,0)</f>
        <v>#REF!</v>
      </c>
      <c r="G436" s="11" t="e">
        <f>VLOOKUP(D436,#REF!,4,0)</f>
        <v>#REF!</v>
      </c>
      <c r="H436" s="11" t="e">
        <f>VLOOKUP(D436,#REF!,5,0)</f>
        <v>#REF!</v>
      </c>
      <c r="J436" s="26">
        <f t="shared" si="31"/>
        <v>0</v>
      </c>
      <c r="P436" s="42">
        <f t="shared" si="28"/>
        <v>0</v>
      </c>
      <c r="Q436" s="42">
        <f t="shared" si="29"/>
        <v>0</v>
      </c>
      <c r="R436" s="43">
        <f t="shared" si="30"/>
        <v>0</v>
      </c>
    </row>
    <row r="437" spans="1:18" ht="15.75" thickBot="1" x14ac:dyDescent="0.3">
      <c r="A437" s="41"/>
      <c r="C437" s="44">
        <v>1</v>
      </c>
      <c r="E437" s="11" t="e">
        <f>VLOOKUP(D437,#REF!,2,0)</f>
        <v>#REF!</v>
      </c>
      <c r="F437" s="11" t="e">
        <f>VLOOKUP(D437,#REF!,3,0)</f>
        <v>#REF!</v>
      </c>
      <c r="G437" s="11" t="e">
        <f>VLOOKUP(D437,#REF!,4,0)</f>
        <v>#REF!</v>
      </c>
      <c r="H437" s="11" t="e">
        <f>VLOOKUP(D437,#REF!,5,0)</f>
        <v>#REF!</v>
      </c>
      <c r="J437" s="26">
        <f t="shared" si="31"/>
        <v>0</v>
      </c>
      <c r="P437" s="42">
        <f t="shared" si="28"/>
        <v>0</v>
      </c>
      <c r="Q437" s="42">
        <f t="shared" si="29"/>
        <v>0</v>
      </c>
      <c r="R437" s="43">
        <f t="shared" si="30"/>
        <v>0</v>
      </c>
    </row>
    <row r="438" spans="1:18" ht="15.75" thickBot="1" x14ac:dyDescent="0.3">
      <c r="A438" s="41"/>
      <c r="C438" s="44">
        <v>1</v>
      </c>
      <c r="E438" s="11" t="e">
        <f>VLOOKUP(D438,#REF!,2,0)</f>
        <v>#REF!</v>
      </c>
      <c r="F438" s="11" t="e">
        <f>VLOOKUP(D438,#REF!,3,0)</f>
        <v>#REF!</v>
      </c>
      <c r="G438" s="11" t="e">
        <f>VLOOKUP(D438,#REF!,4,0)</f>
        <v>#REF!</v>
      </c>
      <c r="H438" s="11" t="e">
        <f>VLOOKUP(D438,#REF!,5,0)</f>
        <v>#REF!</v>
      </c>
      <c r="J438" s="26">
        <f t="shared" si="31"/>
        <v>0</v>
      </c>
      <c r="P438" s="42">
        <f t="shared" si="28"/>
        <v>0</v>
      </c>
      <c r="Q438" s="42">
        <f t="shared" si="29"/>
        <v>0</v>
      </c>
      <c r="R438" s="43">
        <f t="shared" si="30"/>
        <v>0</v>
      </c>
    </row>
    <row r="439" spans="1:18" ht="15.75" thickBot="1" x14ac:dyDescent="0.3">
      <c r="A439" s="41"/>
      <c r="C439" s="44">
        <v>1</v>
      </c>
      <c r="E439" s="11" t="e">
        <f>VLOOKUP(D439,#REF!,2,0)</f>
        <v>#REF!</v>
      </c>
      <c r="F439" s="11" t="e">
        <f>VLOOKUP(D439,#REF!,3,0)</f>
        <v>#REF!</v>
      </c>
      <c r="G439" s="11" t="e">
        <f>VLOOKUP(D439,#REF!,4,0)</f>
        <v>#REF!</v>
      </c>
      <c r="H439" s="11" t="e">
        <f>VLOOKUP(D439,#REF!,5,0)</f>
        <v>#REF!</v>
      </c>
      <c r="J439" s="26">
        <f t="shared" si="31"/>
        <v>0</v>
      </c>
      <c r="P439" s="42">
        <f t="shared" si="28"/>
        <v>0</v>
      </c>
      <c r="Q439" s="42">
        <f t="shared" si="29"/>
        <v>0</v>
      </c>
      <c r="R439" s="43">
        <f t="shared" si="30"/>
        <v>0</v>
      </c>
    </row>
    <row r="440" spans="1:18" ht="15.75" thickBot="1" x14ac:dyDescent="0.3">
      <c r="A440" s="41"/>
      <c r="C440" s="44">
        <v>1</v>
      </c>
      <c r="E440" s="11" t="e">
        <f>VLOOKUP(D440,#REF!,2,0)</f>
        <v>#REF!</v>
      </c>
      <c r="F440" s="11" t="e">
        <f>VLOOKUP(D440,#REF!,3,0)</f>
        <v>#REF!</v>
      </c>
      <c r="G440" s="11" t="e">
        <f>VLOOKUP(D440,#REF!,4,0)</f>
        <v>#REF!</v>
      </c>
      <c r="H440" s="11" t="e">
        <f>VLOOKUP(D440,#REF!,5,0)</f>
        <v>#REF!</v>
      </c>
      <c r="J440" s="26">
        <f t="shared" si="31"/>
        <v>0</v>
      </c>
      <c r="P440" s="42">
        <f t="shared" si="28"/>
        <v>0</v>
      </c>
      <c r="Q440" s="42">
        <f t="shared" si="29"/>
        <v>0</v>
      </c>
      <c r="R440" s="43">
        <f t="shared" si="30"/>
        <v>0</v>
      </c>
    </row>
    <row r="441" spans="1:18" ht="15.75" thickBot="1" x14ac:dyDescent="0.3">
      <c r="A441" s="41"/>
      <c r="C441" s="44">
        <v>1</v>
      </c>
      <c r="E441" s="11" t="e">
        <f>VLOOKUP(D441,#REF!,2,0)</f>
        <v>#REF!</v>
      </c>
      <c r="F441" s="11" t="e">
        <f>VLOOKUP(D441,#REF!,3,0)</f>
        <v>#REF!</v>
      </c>
      <c r="G441" s="11" t="e">
        <f>VLOOKUP(D441,#REF!,4,0)</f>
        <v>#REF!</v>
      </c>
      <c r="H441" s="11" t="e">
        <f>VLOOKUP(D441,#REF!,5,0)</f>
        <v>#REF!</v>
      </c>
      <c r="J441" s="26">
        <f t="shared" si="31"/>
        <v>0</v>
      </c>
      <c r="P441" s="42">
        <f t="shared" si="28"/>
        <v>0</v>
      </c>
      <c r="Q441" s="42">
        <f t="shared" si="29"/>
        <v>0</v>
      </c>
      <c r="R441" s="43">
        <f t="shared" si="30"/>
        <v>0</v>
      </c>
    </row>
    <row r="442" spans="1:18" ht="15.75" thickBot="1" x14ac:dyDescent="0.3">
      <c r="A442" s="41"/>
      <c r="C442" s="44">
        <v>1</v>
      </c>
      <c r="E442" s="11" t="e">
        <f>VLOOKUP(D442,#REF!,2,0)</f>
        <v>#REF!</v>
      </c>
      <c r="F442" s="11" t="e">
        <f>VLOOKUP(D442,#REF!,3,0)</f>
        <v>#REF!</v>
      </c>
      <c r="G442" s="11" t="e">
        <f>VLOOKUP(D442,#REF!,4,0)</f>
        <v>#REF!</v>
      </c>
      <c r="H442" s="11" t="e">
        <f>VLOOKUP(D442,#REF!,5,0)</f>
        <v>#REF!</v>
      </c>
      <c r="J442" s="26">
        <f t="shared" si="31"/>
        <v>0</v>
      </c>
      <c r="P442" s="42">
        <f t="shared" si="28"/>
        <v>0</v>
      </c>
      <c r="Q442" s="42">
        <f t="shared" si="29"/>
        <v>0</v>
      </c>
      <c r="R442" s="43">
        <f t="shared" si="30"/>
        <v>0</v>
      </c>
    </row>
    <row r="443" spans="1:18" ht="15.75" thickBot="1" x14ac:dyDescent="0.3">
      <c r="A443" s="41"/>
      <c r="C443" s="44">
        <v>1</v>
      </c>
      <c r="E443" s="11" t="e">
        <f>VLOOKUP(D443,#REF!,2,0)</f>
        <v>#REF!</v>
      </c>
      <c r="F443" s="11" t="e">
        <f>VLOOKUP(D443,#REF!,3,0)</f>
        <v>#REF!</v>
      </c>
      <c r="G443" s="11" t="e">
        <f>VLOOKUP(D443,#REF!,4,0)</f>
        <v>#REF!</v>
      </c>
      <c r="H443" s="11" t="e">
        <f>VLOOKUP(D443,#REF!,5,0)</f>
        <v>#REF!</v>
      </c>
      <c r="J443" s="26">
        <f t="shared" si="31"/>
        <v>0</v>
      </c>
      <c r="P443" s="42">
        <f t="shared" si="28"/>
        <v>0</v>
      </c>
      <c r="Q443" s="42">
        <f t="shared" si="29"/>
        <v>0</v>
      </c>
      <c r="R443" s="43">
        <f t="shared" si="30"/>
        <v>0</v>
      </c>
    </row>
    <row r="444" spans="1:18" ht="15.75" thickBot="1" x14ac:dyDescent="0.3">
      <c r="A444" s="41"/>
      <c r="C444" s="44">
        <v>1</v>
      </c>
      <c r="E444" s="11" t="e">
        <f>VLOOKUP(D444,#REF!,2,0)</f>
        <v>#REF!</v>
      </c>
      <c r="F444" s="11" t="e">
        <f>VLOOKUP(D444,#REF!,3,0)</f>
        <v>#REF!</v>
      </c>
      <c r="G444" s="11" t="e">
        <f>VLOOKUP(D444,#REF!,4,0)</f>
        <v>#REF!</v>
      </c>
      <c r="H444" s="11" t="e">
        <f>VLOOKUP(D444,#REF!,5,0)</f>
        <v>#REF!</v>
      </c>
      <c r="J444" s="26">
        <f t="shared" si="31"/>
        <v>0</v>
      </c>
      <c r="P444" s="42">
        <f t="shared" si="28"/>
        <v>0</v>
      </c>
      <c r="Q444" s="42">
        <f t="shared" si="29"/>
        <v>0</v>
      </c>
      <c r="R444" s="43">
        <f t="shared" si="30"/>
        <v>0</v>
      </c>
    </row>
    <row r="445" spans="1:18" ht="15.75" thickBot="1" x14ac:dyDescent="0.3">
      <c r="A445" s="41"/>
      <c r="C445" s="44">
        <v>1</v>
      </c>
      <c r="E445" s="11" t="e">
        <f>VLOOKUP(D445,#REF!,2,0)</f>
        <v>#REF!</v>
      </c>
      <c r="F445" s="11" t="e">
        <f>VLOOKUP(D445,#REF!,3,0)</f>
        <v>#REF!</v>
      </c>
      <c r="G445" s="11" t="e">
        <f>VLOOKUP(D445,#REF!,4,0)</f>
        <v>#REF!</v>
      </c>
      <c r="H445" s="11" t="e">
        <f>VLOOKUP(D445,#REF!,5,0)</f>
        <v>#REF!</v>
      </c>
      <c r="J445" s="26">
        <f t="shared" si="31"/>
        <v>0</v>
      </c>
      <c r="P445" s="42">
        <f t="shared" si="28"/>
        <v>0</v>
      </c>
      <c r="Q445" s="42">
        <f t="shared" si="29"/>
        <v>0</v>
      </c>
      <c r="R445" s="43">
        <f t="shared" si="30"/>
        <v>0</v>
      </c>
    </row>
    <row r="446" spans="1:18" ht="15.75" thickBot="1" x14ac:dyDescent="0.3">
      <c r="A446" s="41"/>
      <c r="C446" s="44">
        <v>1</v>
      </c>
      <c r="E446" s="11" t="e">
        <f>VLOOKUP(D446,#REF!,2,0)</f>
        <v>#REF!</v>
      </c>
      <c r="F446" s="11" t="e">
        <f>VLOOKUP(D446,#REF!,3,0)</f>
        <v>#REF!</v>
      </c>
      <c r="G446" s="11" t="e">
        <f>VLOOKUP(D446,#REF!,4,0)</f>
        <v>#REF!</v>
      </c>
      <c r="H446" s="11" t="e">
        <f>VLOOKUP(D446,#REF!,5,0)</f>
        <v>#REF!</v>
      </c>
      <c r="J446" s="26">
        <f t="shared" si="31"/>
        <v>0</v>
      </c>
      <c r="P446" s="42">
        <f t="shared" si="28"/>
        <v>0</v>
      </c>
      <c r="Q446" s="42">
        <f t="shared" si="29"/>
        <v>0</v>
      </c>
      <c r="R446" s="43">
        <f t="shared" si="30"/>
        <v>0</v>
      </c>
    </row>
    <row r="447" spans="1:18" ht="15.75" thickBot="1" x14ac:dyDescent="0.3">
      <c r="A447" s="41"/>
      <c r="C447" s="44">
        <v>1</v>
      </c>
      <c r="E447" s="11" t="e">
        <f>VLOOKUP(D447,#REF!,2,0)</f>
        <v>#REF!</v>
      </c>
      <c r="F447" s="11" t="e">
        <f>VLOOKUP(D447,#REF!,3,0)</f>
        <v>#REF!</v>
      </c>
      <c r="G447" s="11" t="e">
        <f>VLOOKUP(D447,#REF!,4,0)</f>
        <v>#REF!</v>
      </c>
      <c r="H447" s="11" t="e">
        <f>VLOOKUP(D447,#REF!,5,0)</f>
        <v>#REF!</v>
      </c>
      <c r="J447" s="26">
        <f t="shared" si="31"/>
        <v>0</v>
      </c>
      <c r="P447" s="42">
        <f t="shared" si="28"/>
        <v>0</v>
      </c>
      <c r="Q447" s="42">
        <f t="shared" si="29"/>
        <v>0</v>
      </c>
      <c r="R447" s="43">
        <f t="shared" si="30"/>
        <v>0</v>
      </c>
    </row>
    <row r="448" spans="1:18" ht="15.75" thickBot="1" x14ac:dyDescent="0.3">
      <c r="A448" s="41"/>
      <c r="C448" s="44">
        <v>1</v>
      </c>
      <c r="E448" s="11" t="e">
        <f>VLOOKUP(D448,#REF!,2,0)</f>
        <v>#REF!</v>
      </c>
      <c r="F448" s="11" t="e">
        <f>VLOOKUP(D448,#REF!,3,0)</f>
        <v>#REF!</v>
      </c>
      <c r="G448" s="11" t="e">
        <f>VLOOKUP(D448,#REF!,4,0)</f>
        <v>#REF!</v>
      </c>
      <c r="H448" s="11" t="e">
        <f>VLOOKUP(D448,#REF!,5,0)</f>
        <v>#REF!</v>
      </c>
      <c r="J448" s="26">
        <f t="shared" si="31"/>
        <v>0</v>
      </c>
      <c r="P448" s="42">
        <f t="shared" si="28"/>
        <v>0</v>
      </c>
      <c r="Q448" s="42">
        <f t="shared" si="29"/>
        <v>0</v>
      </c>
      <c r="R448" s="43">
        <f t="shared" si="30"/>
        <v>0</v>
      </c>
    </row>
    <row r="449" spans="1:18" ht="15.75" thickBot="1" x14ac:dyDescent="0.3">
      <c r="A449" s="41"/>
      <c r="C449" s="44">
        <v>1</v>
      </c>
      <c r="E449" s="11" t="e">
        <f>VLOOKUP(D449,#REF!,2,0)</f>
        <v>#REF!</v>
      </c>
      <c r="F449" s="11" t="e">
        <f>VLOOKUP(D449,#REF!,3,0)</f>
        <v>#REF!</v>
      </c>
      <c r="G449" s="11" t="e">
        <f>VLOOKUP(D449,#REF!,4,0)</f>
        <v>#REF!</v>
      </c>
      <c r="H449" s="11" t="e">
        <f>VLOOKUP(D449,#REF!,5,0)</f>
        <v>#REF!</v>
      </c>
      <c r="J449" s="26">
        <f t="shared" si="31"/>
        <v>0</v>
      </c>
      <c r="P449" s="42">
        <f t="shared" si="28"/>
        <v>0</v>
      </c>
      <c r="Q449" s="42">
        <f t="shared" si="29"/>
        <v>0</v>
      </c>
      <c r="R449" s="43">
        <f t="shared" si="30"/>
        <v>0</v>
      </c>
    </row>
    <row r="450" spans="1:18" ht="15.75" thickBot="1" x14ac:dyDescent="0.3">
      <c r="A450" s="41"/>
      <c r="C450" s="44">
        <v>1</v>
      </c>
      <c r="E450" s="11" t="e">
        <f>VLOOKUP(D450,#REF!,2,0)</f>
        <v>#REF!</v>
      </c>
      <c r="F450" s="11" t="e">
        <f>VLOOKUP(D450,#REF!,3,0)</f>
        <v>#REF!</v>
      </c>
      <c r="G450" s="11" t="e">
        <f>VLOOKUP(D450,#REF!,4,0)</f>
        <v>#REF!</v>
      </c>
      <c r="H450" s="11" t="e">
        <f>VLOOKUP(D450,#REF!,5,0)</f>
        <v>#REF!</v>
      </c>
      <c r="J450" s="26">
        <f t="shared" si="31"/>
        <v>0</v>
      </c>
      <c r="P450" s="42">
        <f t="shared" si="28"/>
        <v>0</v>
      </c>
      <c r="Q450" s="42">
        <f t="shared" si="29"/>
        <v>0</v>
      </c>
      <c r="R450" s="43">
        <f t="shared" si="30"/>
        <v>0</v>
      </c>
    </row>
    <row r="451" spans="1:18" ht="15.75" thickBot="1" x14ac:dyDescent="0.3">
      <c r="A451" s="41"/>
      <c r="C451" s="44">
        <v>1</v>
      </c>
      <c r="E451" s="11" t="e">
        <f>VLOOKUP(D451,#REF!,2,0)</f>
        <v>#REF!</v>
      </c>
      <c r="F451" s="11" t="e">
        <f>VLOOKUP(D451,#REF!,3,0)</f>
        <v>#REF!</v>
      </c>
      <c r="G451" s="11" t="e">
        <f>VLOOKUP(D451,#REF!,4,0)</f>
        <v>#REF!</v>
      </c>
      <c r="H451" s="11" t="e">
        <f>VLOOKUP(D451,#REF!,5,0)</f>
        <v>#REF!</v>
      </c>
      <c r="J451" s="26">
        <f t="shared" si="31"/>
        <v>0</v>
      </c>
      <c r="P451" s="42">
        <f t="shared" si="28"/>
        <v>0</v>
      </c>
      <c r="Q451" s="42">
        <f t="shared" si="29"/>
        <v>0</v>
      </c>
      <c r="R451" s="43">
        <f t="shared" si="30"/>
        <v>0</v>
      </c>
    </row>
    <row r="452" spans="1:18" ht="15.75" thickBot="1" x14ac:dyDescent="0.3">
      <c r="A452" s="41"/>
      <c r="C452" s="44">
        <v>1</v>
      </c>
      <c r="E452" s="11" t="e">
        <f>VLOOKUP(D452,#REF!,2,0)</f>
        <v>#REF!</v>
      </c>
      <c r="F452" s="11" t="e">
        <f>VLOOKUP(D452,#REF!,3,0)</f>
        <v>#REF!</v>
      </c>
      <c r="G452" s="11" t="e">
        <f>VLOOKUP(D452,#REF!,4,0)</f>
        <v>#REF!</v>
      </c>
      <c r="H452" s="11" t="e">
        <f>VLOOKUP(D452,#REF!,5,0)</f>
        <v>#REF!</v>
      </c>
      <c r="J452" s="26">
        <f t="shared" si="31"/>
        <v>0</v>
      </c>
      <c r="P452" s="42">
        <f t="shared" si="28"/>
        <v>0</v>
      </c>
      <c r="Q452" s="42">
        <f t="shared" si="29"/>
        <v>0</v>
      </c>
      <c r="R452" s="43">
        <f t="shared" si="30"/>
        <v>0</v>
      </c>
    </row>
    <row r="453" spans="1:18" ht="15.75" thickBot="1" x14ac:dyDescent="0.3">
      <c r="A453" s="41"/>
      <c r="C453" s="44">
        <v>1</v>
      </c>
      <c r="E453" s="11" t="e">
        <f>VLOOKUP(D453,#REF!,2,0)</f>
        <v>#REF!</v>
      </c>
      <c r="F453" s="11" t="e">
        <f>VLOOKUP(D453,#REF!,3,0)</f>
        <v>#REF!</v>
      </c>
      <c r="G453" s="11" t="e">
        <f>VLOOKUP(D453,#REF!,4,0)</f>
        <v>#REF!</v>
      </c>
      <c r="H453" s="11" t="e">
        <f>VLOOKUP(D453,#REF!,5,0)</f>
        <v>#REF!</v>
      </c>
      <c r="J453" s="26">
        <f t="shared" si="31"/>
        <v>0</v>
      </c>
      <c r="P453" s="42">
        <f t="shared" si="28"/>
        <v>0</v>
      </c>
      <c r="Q453" s="42">
        <f t="shared" si="29"/>
        <v>0</v>
      </c>
      <c r="R453" s="43">
        <f t="shared" si="30"/>
        <v>0</v>
      </c>
    </row>
    <row r="454" spans="1:18" ht="15.75" thickBot="1" x14ac:dyDescent="0.3">
      <c r="A454" s="41"/>
      <c r="C454" s="44">
        <v>1</v>
      </c>
      <c r="E454" s="11" t="e">
        <f>VLOOKUP(D454,#REF!,2,0)</f>
        <v>#REF!</v>
      </c>
      <c r="F454" s="11" t="e">
        <f>VLOOKUP(D454,#REF!,3,0)</f>
        <v>#REF!</v>
      </c>
      <c r="G454" s="11" t="e">
        <f>VLOOKUP(D454,#REF!,4,0)</f>
        <v>#REF!</v>
      </c>
      <c r="H454" s="11" t="e">
        <f>VLOOKUP(D454,#REF!,5,0)</f>
        <v>#REF!</v>
      </c>
      <c r="J454" s="26">
        <f t="shared" si="31"/>
        <v>0</v>
      </c>
      <c r="P454" s="42">
        <f t="shared" si="28"/>
        <v>0</v>
      </c>
      <c r="Q454" s="42">
        <f t="shared" si="29"/>
        <v>0</v>
      </c>
      <c r="R454" s="43">
        <f t="shared" si="30"/>
        <v>0</v>
      </c>
    </row>
    <row r="455" spans="1:18" ht="15.75" thickBot="1" x14ac:dyDescent="0.3">
      <c r="A455" s="41"/>
      <c r="C455" s="44">
        <v>1</v>
      </c>
      <c r="E455" s="11" t="e">
        <f>VLOOKUP(D455,#REF!,2,0)</f>
        <v>#REF!</v>
      </c>
      <c r="F455" s="11" t="e">
        <f>VLOOKUP(D455,#REF!,3,0)</f>
        <v>#REF!</v>
      </c>
      <c r="G455" s="11" t="e">
        <f>VLOOKUP(D455,#REF!,4,0)</f>
        <v>#REF!</v>
      </c>
      <c r="H455" s="11" t="e">
        <f>VLOOKUP(D455,#REF!,5,0)</f>
        <v>#REF!</v>
      </c>
      <c r="J455" s="26">
        <f t="shared" si="31"/>
        <v>0</v>
      </c>
      <c r="P455" s="42">
        <f t="shared" si="28"/>
        <v>0</v>
      </c>
      <c r="Q455" s="42">
        <f t="shared" si="29"/>
        <v>0</v>
      </c>
      <c r="R455" s="43">
        <f t="shared" si="30"/>
        <v>0</v>
      </c>
    </row>
    <row r="456" spans="1:18" ht="15.75" thickBot="1" x14ac:dyDescent="0.3">
      <c r="A456" s="41"/>
      <c r="C456" s="44">
        <v>1</v>
      </c>
      <c r="E456" s="11" t="e">
        <f>VLOOKUP(D456,#REF!,2,0)</f>
        <v>#REF!</v>
      </c>
      <c r="F456" s="11" t="e">
        <f>VLOOKUP(D456,#REF!,3,0)</f>
        <v>#REF!</v>
      </c>
      <c r="G456" s="11" t="e">
        <f>VLOOKUP(D456,#REF!,4,0)</f>
        <v>#REF!</v>
      </c>
      <c r="H456" s="11" t="e">
        <f>VLOOKUP(D456,#REF!,5,0)</f>
        <v>#REF!</v>
      </c>
      <c r="J456" s="26">
        <f t="shared" si="31"/>
        <v>0</v>
      </c>
      <c r="P456" s="42">
        <f t="shared" si="28"/>
        <v>0</v>
      </c>
      <c r="Q456" s="42">
        <f t="shared" si="29"/>
        <v>0</v>
      </c>
      <c r="R456" s="43">
        <f t="shared" si="30"/>
        <v>0</v>
      </c>
    </row>
    <row r="457" spans="1:18" ht="15.75" thickBot="1" x14ac:dyDescent="0.3">
      <c r="A457" s="41"/>
      <c r="C457" s="44">
        <v>1</v>
      </c>
      <c r="E457" s="11" t="e">
        <f>VLOOKUP(D457,#REF!,2,0)</f>
        <v>#REF!</v>
      </c>
      <c r="F457" s="11" t="e">
        <f>VLOOKUP(D457,#REF!,3,0)</f>
        <v>#REF!</v>
      </c>
      <c r="G457" s="11" t="e">
        <f>VLOOKUP(D457,#REF!,4,0)</f>
        <v>#REF!</v>
      </c>
      <c r="H457" s="11" t="e">
        <f>VLOOKUP(D457,#REF!,5,0)</f>
        <v>#REF!</v>
      </c>
      <c r="J457" s="26">
        <f t="shared" si="31"/>
        <v>0</v>
      </c>
      <c r="P457" s="42">
        <f t="shared" si="28"/>
        <v>0</v>
      </c>
      <c r="Q457" s="42">
        <f t="shared" si="29"/>
        <v>0</v>
      </c>
      <c r="R457" s="43">
        <f t="shared" si="30"/>
        <v>0</v>
      </c>
    </row>
    <row r="458" spans="1:18" ht="15.75" thickBot="1" x14ac:dyDescent="0.3">
      <c r="A458" s="41"/>
      <c r="C458" s="44">
        <v>1</v>
      </c>
      <c r="E458" s="11" t="e">
        <f>VLOOKUP(D458,#REF!,2,0)</f>
        <v>#REF!</v>
      </c>
      <c r="F458" s="11" t="e">
        <f>VLOOKUP(D458,#REF!,3,0)</f>
        <v>#REF!</v>
      </c>
      <c r="G458" s="11" t="e">
        <f>VLOOKUP(D458,#REF!,4,0)</f>
        <v>#REF!</v>
      </c>
      <c r="H458" s="11" t="e">
        <f>VLOOKUP(D458,#REF!,5,0)</f>
        <v>#REF!</v>
      </c>
      <c r="J458" s="26">
        <f t="shared" si="31"/>
        <v>0</v>
      </c>
      <c r="P458" s="42">
        <f t="shared" si="28"/>
        <v>0</v>
      </c>
      <c r="Q458" s="42">
        <f t="shared" si="29"/>
        <v>0</v>
      </c>
      <c r="R458" s="43">
        <f t="shared" si="30"/>
        <v>0</v>
      </c>
    </row>
    <row r="459" spans="1:18" ht="15.75" thickBot="1" x14ac:dyDescent="0.3">
      <c r="A459" s="41"/>
      <c r="C459" s="44">
        <v>1</v>
      </c>
      <c r="E459" s="11" t="e">
        <f>VLOOKUP(D459,#REF!,2,0)</f>
        <v>#REF!</v>
      </c>
      <c r="F459" s="11" t="e">
        <f>VLOOKUP(D459,#REF!,3,0)</f>
        <v>#REF!</v>
      </c>
      <c r="G459" s="11" t="e">
        <f>VLOOKUP(D459,#REF!,4,0)</f>
        <v>#REF!</v>
      </c>
      <c r="H459" s="11" t="e">
        <f>VLOOKUP(D459,#REF!,5,0)</f>
        <v>#REF!</v>
      </c>
      <c r="J459" s="26">
        <f t="shared" si="31"/>
        <v>0</v>
      </c>
      <c r="P459" s="42">
        <f t="shared" si="28"/>
        <v>0</v>
      </c>
      <c r="Q459" s="42">
        <f t="shared" si="29"/>
        <v>0</v>
      </c>
      <c r="R459" s="43">
        <f t="shared" si="30"/>
        <v>0</v>
      </c>
    </row>
    <row r="460" spans="1:18" ht="15.75" thickBot="1" x14ac:dyDescent="0.3">
      <c r="A460" s="41"/>
      <c r="C460" s="44">
        <v>1</v>
      </c>
      <c r="E460" s="11" t="e">
        <f>VLOOKUP(D460,#REF!,2,0)</f>
        <v>#REF!</v>
      </c>
      <c r="F460" s="11" t="e">
        <f>VLOOKUP(D460,#REF!,3,0)</f>
        <v>#REF!</v>
      </c>
      <c r="G460" s="11" t="e">
        <f>VLOOKUP(D460,#REF!,4,0)</f>
        <v>#REF!</v>
      </c>
      <c r="H460" s="11" t="e">
        <f>VLOOKUP(D460,#REF!,5,0)</f>
        <v>#REF!</v>
      </c>
      <c r="J460" s="26">
        <f t="shared" si="31"/>
        <v>0</v>
      </c>
      <c r="P460" s="42">
        <f t="shared" si="28"/>
        <v>0</v>
      </c>
      <c r="Q460" s="42">
        <f t="shared" si="29"/>
        <v>0</v>
      </c>
      <c r="R460" s="43">
        <f t="shared" si="30"/>
        <v>0</v>
      </c>
    </row>
    <row r="461" spans="1:18" ht="15.75" thickBot="1" x14ac:dyDescent="0.3">
      <c r="A461" s="41"/>
      <c r="C461" s="44">
        <v>1</v>
      </c>
      <c r="E461" s="11" t="e">
        <f>VLOOKUP(D461,#REF!,2,0)</f>
        <v>#REF!</v>
      </c>
      <c r="F461" s="11" t="e">
        <f>VLOOKUP(D461,#REF!,3,0)</f>
        <v>#REF!</v>
      </c>
      <c r="G461" s="11" t="e">
        <f>VLOOKUP(D461,#REF!,4,0)</f>
        <v>#REF!</v>
      </c>
      <c r="H461" s="11" t="e">
        <f>VLOOKUP(D461,#REF!,5,0)</f>
        <v>#REF!</v>
      </c>
      <c r="J461" s="26">
        <f t="shared" si="31"/>
        <v>0</v>
      </c>
      <c r="P461" s="42">
        <f t="shared" si="28"/>
        <v>0</v>
      </c>
      <c r="Q461" s="42">
        <f t="shared" si="29"/>
        <v>0</v>
      </c>
      <c r="R461" s="43">
        <f t="shared" si="30"/>
        <v>0</v>
      </c>
    </row>
    <row r="462" spans="1:18" ht="15.75" thickBot="1" x14ac:dyDescent="0.3">
      <c r="A462" s="41"/>
      <c r="C462" s="44">
        <v>1</v>
      </c>
      <c r="E462" s="11" t="e">
        <f>VLOOKUP(D462,#REF!,2,0)</f>
        <v>#REF!</v>
      </c>
      <c r="F462" s="11" t="e">
        <f>VLOOKUP(D462,#REF!,3,0)</f>
        <v>#REF!</v>
      </c>
      <c r="G462" s="11" t="e">
        <f>VLOOKUP(D462,#REF!,4,0)</f>
        <v>#REF!</v>
      </c>
      <c r="H462" s="11" t="e">
        <f>VLOOKUP(D462,#REF!,5,0)</f>
        <v>#REF!</v>
      </c>
      <c r="J462" s="26">
        <f t="shared" si="31"/>
        <v>0</v>
      </c>
      <c r="P462" s="42">
        <f t="shared" si="28"/>
        <v>0</v>
      </c>
      <c r="Q462" s="42">
        <f t="shared" si="29"/>
        <v>0</v>
      </c>
      <c r="R462" s="43">
        <f t="shared" si="30"/>
        <v>0</v>
      </c>
    </row>
    <row r="463" spans="1:18" ht="15.75" thickBot="1" x14ac:dyDescent="0.3">
      <c r="A463" s="41"/>
      <c r="C463" s="44">
        <v>1</v>
      </c>
      <c r="E463" s="11" t="e">
        <f>VLOOKUP(D463,#REF!,2,0)</f>
        <v>#REF!</v>
      </c>
      <c r="F463" s="11" t="e">
        <f>VLOOKUP(D463,#REF!,3,0)</f>
        <v>#REF!</v>
      </c>
      <c r="G463" s="11" t="e">
        <f>VLOOKUP(D463,#REF!,4,0)</f>
        <v>#REF!</v>
      </c>
      <c r="H463" s="11" t="e">
        <f>VLOOKUP(D463,#REF!,5,0)</f>
        <v>#REF!</v>
      </c>
      <c r="J463" s="26">
        <f t="shared" si="31"/>
        <v>0</v>
      </c>
      <c r="P463" s="42">
        <f t="shared" si="28"/>
        <v>0</v>
      </c>
      <c r="Q463" s="42">
        <f t="shared" si="29"/>
        <v>0</v>
      </c>
      <c r="R463" s="43">
        <f t="shared" si="30"/>
        <v>0</v>
      </c>
    </row>
    <row r="464" spans="1:18" ht="15.75" thickBot="1" x14ac:dyDescent="0.3">
      <c r="A464" s="41"/>
      <c r="C464" s="44">
        <v>1</v>
      </c>
      <c r="E464" s="11" t="e">
        <f>VLOOKUP(D464,#REF!,2,0)</f>
        <v>#REF!</v>
      </c>
      <c r="F464" s="11" t="e">
        <f>VLOOKUP(D464,#REF!,3,0)</f>
        <v>#REF!</v>
      </c>
      <c r="G464" s="11" t="e">
        <f>VLOOKUP(D464,#REF!,4,0)</f>
        <v>#REF!</v>
      </c>
      <c r="H464" s="11" t="e">
        <f>VLOOKUP(D464,#REF!,5,0)</f>
        <v>#REF!</v>
      </c>
      <c r="J464" s="26">
        <f t="shared" si="31"/>
        <v>0</v>
      </c>
      <c r="P464" s="42">
        <f t="shared" si="28"/>
        <v>0</v>
      </c>
      <c r="Q464" s="42">
        <f t="shared" si="29"/>
        <v>0</v>
      </c>
      <c r="R464" s="43">
        <f t="shared" si="30"/>
        <v>0</v>
      </c>
    </row>
    <row r="465" spans="1:18" ht="15.75" thickBot="1" x14ac:dyDescent="0.3">
      <c r="A465" s="41"/>
      <c r="C465" s="44">
        <v>1</v>
      </c>
      <c r="E465" s="11" t="e">
        <f>VLOOKUP(D465,#REF!,2,0)</f>
        <v>#REF!</v>
      </c>
      <c r="F465" s="11" t="e">
        <f>VLOOKUP(D465,#REF!,3,0)</f>
        <v>#REF!</v>
      </c>
      <c r="G465" s="11" t="e">
        <f>VLOOKUP(D465,#REF!,4,0)</f>
        <v>#REF!</v>
      </c>
      <c r="H465" s="11" t="e">
        <f>VLOOKUP(D465,#REF!,5,0)</f>
        <v>#REF!</v>
      </c>
      <c r="J465" s="26">
        <f t="shared" si="31"/>
        <v>0</v>
      </c>
      <c r="P465" s="42">
        <f t="shared" si="28"/>
        <v>0</v>
      </c>
      <c r="Q465" s="42">
        <f t="shared" si="29"/>
        <v>0</v>
      </c>
      <c r="R465" s="43">
        <f t="shared" si="30"/>
        <v>0</v>
      </c>
    </row>
    <row r="466" spans="1:18" ht="15.75" thickBot="1" x14ac:dyDescent="0.3">
      <c r="A466" s="41"/>
      <c r="C466" s="44">
        <v>1</v>
      </c>
      <c r="E466" s="11" t="e">
        <f>VLOOKUP(D466,#REF!,2,0)</f>
        <v>#REF!</v>
      </c>
      <c r="F466" s="11" t="e">
        <f>VLOOKUP(D466,#REF!,3,0)</f>
        <v>#REF!</v>
      </c>
      <c r="G466" s="11" t="e">
        <f>VLOOKUP(D466,#REF!,4,0)</f>
        <v>#REF!</v>
      </c>
      <c r="H466" s="11" t="e">
        <f>VLOOKUP(D466,#REF!,5,0)</f>
        <v>#REF!</v>
      </c>
      <c r="J466" s="26">
        <f t="shared" si="31"/>
        <v>0</v>
      </c>
      <c r="P466" s="42">
        <f t="shared" si="28"/>
        <v>0</v>
      </c>
      <c r="Q466" s="42">
        <f t="shared" si="29"/>
        <v>0</v>
      </c>
      <c r="R466" s="43">
        <f t="shared" si="30"/>
        <v>0</v>
      </c>
    </row>
    <row r="467" spans="1:18" ht="15.75" thickBot="1" x14ac:dyDescent="0.3">
      <c r="A467" s="41"/>
      <c r="C467" s="44">
        <v>1</v>
      </c>
      <c r="E467" s="11" t="e">
        <f>VLOOKUP(D467,#REF!,2,0)</f>
        <v>#REF!</v>
      </c>
      <c r="F467" s="11" t="e">
        <f>VLOOKUP(D467,#REF!,3,0)</f>
        <v>#REF!</v>
      </c>
      <c r="G467" s="11" t="e">
        <f>VLOOKUP(D467,#REF!,4,0)</f>
        <v>#REF!</v>
      </c>
      <c r="H467" s="11" t="e">
        <f>VLOOKUP(D467,#REF!,5,0)</f>
        <v>#REF!</v>
      </c>
      <c r="J467" s="26">
        <f t="shared" si="31"/>
        <v>0</v>
      </c>
      <c r="P467" s="42">
        <f t="shared" si="28"/>
        <v>0</v>
      </c>
      <c r="Q467" s="42">
        <f t="shared" si="29"/>
        <v>0</v>
      </c>
      <c r="R467" s="43">
        <f t="shared" si="30"/>
        <v>0</v>
      </c>
    </row>
    <row r="468" spans="1:18" ht="15.75" thickBot="1" x14ac:dyDescent="0.3">
      <c r="A468" s="41"/>
      <c r="C468" s="44">
        <v>1</v>
      </c>
      <c r="E468" s="11" t="e">
        <f>VLOOKUP(D468,#REF!,2,0)</f>
        <v>#REF!</v>
      </c>
      <c r="F468" s="11" t="e">
        <f>VLOOKUP(D468,#REF!,3,0)</f>
        <v>#REF!</v>
      </c>
      <c r="G468" s="11" t="e">
        <f>VLOOKUP(D468,#REF!,4,0)</f>
        <v>#REF!</v>
      </c>
      <c r="H468" s="11" t="e">
        <f>VLOOKUP(D468,#REF!,5,0)</f>
        <v>#REF!</v>
      </c>
      <c r="J468" s="26">
        <f t="shared" si="31"/>
        <v>0</v>
      </c>
      <c r="P468" s="42">
        <f t="shared" si="28"/>
        <v>0</v>
      </c>
      <c r="Q468" s="42">
        <f t="shared" si="29"/>
        <v>0</v>
      </c>
      <c r="R468" s="43">
        <f t="shared" si="30"/>
        <v>0</v>
      </c>
    </row>
    <row r="469" spans="1:18" ht="15.75" thickBot="1" x14ac:dyDescent="0.3">
      <c r="A469" s="41"/>
      <c r="C469" s="44">
        <v>1</v>
      </c>
      <c r="E469" s="11" t="e">
        <f>VLOOKUP(D469,#REF!,2,0)</f>
        <v>#REF!</v>
      </c>
      <c r="F469" s="11" t="e">
        <f>VLOOKUP(D469,#REF!,3,0)</f>
        <v>#REF!</v>
      </c>
      <c r="G469" s="11" t="e">
        <f>VLOOKUP(D469,#REF!,4,0)</f>
        <v>#REF!</v>
      </c>
      <c r="H469" s="11" t="e">
        <f>VLOOKUP(D469,#REF!,5,0)</f>
        <v>#REF!</v>
      </c>
      <c r="J469" s="26">
        <f t="shared" si="31"/>
        <v>0</v>
      </c>
      <c r="P469" s="42">
        <f t="shared" si="28"/>
        <v>0</v>
      </c>
      <c r="Q469" s="42">
        <f t="shared" si="29"/>
        <v>0</v>
      </c>
      <c r="R469" s="43">
        <f t="shared" si="30"/>
        <v>0</v>
      </c>
    </row>
    <row r="470" spans="1:18" ht="15.75" thickBot="1" x14ac:dyDescent="0.3">
      <c r="A470" s="41"/>
      <c r="C470" s="44">
        <v>1</v>
      </c>
      <c r="E470" s="11" t="e">
        <f>VLOOKUP(D470,#REF!,2,0)</f>
        <v>#REF!</v>
      </c>
      <c r="F470" s="11" t="e">
        <f>VLOOKUP(D470,#REF!,3,0)</f>
        <v>#REF!</v>
      </c>
      <c r="G470" s="11" t="e">
        <f>VLOOKUP(D470,#REF!,4,0)</f>
        <v>#REF!</v>
      </c>
      <c r="H470" s="11" t="e">
        <f>VLOOKUP(D470,#REF!,5,0)</f>
        <v>#REF!</v>
      </c>
      <c r="J470" s="26">
        <f t="shared" si="31"/>
        <v>0</v>
      </c>
      <c r="P470" s="42">
        <f t="shared" si="28"/>
        <v>0</v>
      </c>
      <c r="Q470" s="42">
        <f t="shared" si="29"/>
        <v>0</v>
      </c>
      <c r="R470" s="43">
        <f t="shared" si="30"/>
        <v>0</v>
      </c>
    </row>
    <row r="471" spans="1:18" ht="15.75" thickBot="1" x14ac:dyDescent="0.3">
      <c r="A471" s="41"/>
      <c r="C471" s="44">
        <v>1</v>
      </c>
      <c r="E471" s="11" t="e">
        <f>VLOOKUP(D471,#REF!,2,0)</f>
        <v>#REF!</v>
      </c>
      <c r="F471" s="11" t="e">
        <f>VLOOKUP(D471,#REF!,3,0)</f>
        <v>#REF!</v>
      </c>
      <c r="G471" s="11" t="e">
        <f>VLOOKUP(D471,#REF!,4,0)</f>
        <v>#REF!</v>
      </c>
      <c r="H471" s="11" t="e">
        <f>VLOOKUP(D471,#REF!,5,0)</f>
        <v>#REF!</v>
      </c>
      <c r="J471" s="26">
        <f t="shared" si="31"/>
        <v>0</v>
      </c>
      <c r="P471" s="42">
        <f t="shared" si="28"/>
        <v>0</v>
      </c>
      <c r="Q471" s="42">
        <f t="shared" si="29"/>
        <v>0</v>
      </c>
      <c r="R471" s="43">
        <f t="shared" si="30"/>
        <v>0</v>
      </c>
    </row>
    <row r="472" spans="1:18" ht="15.75" thickBot="1" x14ac:dyDescent="0.3">
      <c r="A472" s="41"/>
      <c r="C472" s="44">
        <v>1</v>
      </c>
      <c r="E472" s="11" t="e">
        <f>VLOOKUP(D472,#REF!,2,0)</f>
        <v>#REF!</v>
      </c>
      <c r="F472" s="11" t="e">
        <f>VLOOKUP(D472,#REF!,3,0)</f>
        <v>#REF!</v>
      </c>
      <c r="G472" s="11" t="e">
        <f>VLOOKUP(D472,#REF!,4,0)</f>
        <v>#REF!</v>
      </c>
      <c r="H472" s="11" t="e">
        <f>VLOOKUP(D472,#REF!,5,0)</f>
        <v>#REF!</v>
      </c>
      <c r="J472" s="26">
        <f t="shared" si="31"/>
        <v>0</v>
      </c>
      <c r="P472" s="42">
        <f t="shared" si="28"/>
        <v>0</v>
      </c>
      <c r="Q472" s="42">
        <f t="shared" si="29"/>
        <v>0</v>
      </c>
      <c r="R472" s="43">
        <f t="shared" si="30"/>
        <v>0</v>
      </c>
    </row>
    <row r="473" spans="1:18" ht="15.75" thickBot="1" x14ac:dyDescent="0.3">
      <c r="A473" s="41"/>
      <c r="C473" s="44">
        <v>1</v>
      </c>
      <c r="E473" s="11" t="e">
        <f>VLOOKUP(D473,#REF!,2,0)</f>
        <v>#REF!</v>
      </c>
      <c r="F473" s="11" t="e">
        <f>VLOOKUP(D473,#REF!,3,0)</f>
        <v>#REF!</v>
      </c>
      <c r="G473" s="11" t="e">
        <f>VLOOKUP(D473,#REF!,4,0)</f>
        <v>#REF!</v>
      </c>
      <c r="H473" s="11" t="e">
        <f>VLOOKUP(D473,#REF!,5,0)</f>
        <v>#REF!</v>
      </c>
      <c r="J473" s="26">
        <f t="shared" si="31"/>
        <v>0</v>
      </c>
      <c r="P473" s="42">
        <f t="shared" si="28"/>
        <v>0</v>
      </c>
      <c r="Q473" s="42">
        <f t="shared" si="29"/>
        <v>0</v>
      </c>
      <c r="R473" s="43">
        <f t="shared" si="30"/>
        <v>0</v>
      </c>
    </row>
    <row r="474" spans="1:18" ht="15.75" thickBot="1" x14ac:dyDescent="0.3">
      <c r="A474" s="41"/>
      <c r="C474" s="44">
        <v>1</v>
      </c>
      <c r="E474" s="11" t="e">
        <f>VLOOKUP(D474,#REF!,2,0)</f>
        <v>#REF!</v>
      </c>
      <c r="F474" s="11" t="e">
        <f>VLOOKUP(D474,#REF!,3,0)</f>
        <v>#REF!</v>
      </c>
      <c r="G474" s="11" t="e">
        <f>VLOOKUP(D474,#REF!,4,0)</f>
        <v>#REF!</v>
      </c>
      <c r="H474" s="11" t="e">
        <f>VLOOKUP(D474,#REF!,5,0)</f>
        <v>#REF!</v>
      </c>
      <c r="J474" s="26">
        <f t="shared" si="31"/>
        <v>0</v>
      </c>
      <c r="P474" s="42">
        <f t="shared" si="28"/>
        <v>0</v>
      </c>
      <c r="Q474" s="42">
        <f t="shared" si="29"/>
        <v>0</v>
      </c>
      <c r="R474" s="43">
        <f t="shared" si="30"/>
        <v>0</v>
      </c>
    </row>
    <row r="475" spans="1:18" ht="15.75" thickBot="1" x14ac:dyDescent="0.3">
      <c r="A475" s="41"/>
      <c r="C475" s="44">
        <v>1</v>
      </c>
      <c r="E475" s="11" t="e">
        <f>VLOOKUP(D475,#REF!,2,0)</f>
        <v>#REF!</v>
      </c>
      <c r="F475" s="11" t="e">
        <f>VLOOKUP(D475,#REF!,3,0)</f>
        <v>#REF!</v>
      </c>
      <c r="G475" s="11" t="e">
        <f>VLOOKUP(D475,#REF!,4,0)</f>
        <v>#REF!</v>
      </c>
      <c r="H475" s="11" t="e">
        <f>VLOOKUP(D475,#REF!,5,0)</f>
        <v>#REF!</v>
      </c>
      <c r="J475" s="26">
        <f t="shared" si="31"/>
        <v>0</v>
      </c>
      <c r="P475" s="42">
        <f t="shared" si="28"/>
        <v>0</v>
      </c>
      <c r="Q475" s="42">
        <f t="shared" si="29"/>
        <v>0</v>
      </c>
      <c r="R475" s="43">
        <f t="shared" si="30"/>
        <v>0</v>
      </c>
    </row>
    <row r="476" spans="1:18" ht="15.75" thickBot="1" x14ac:dyDescent="0.3">
      <c r="A476" s="41"/>
      <c r="C476" s="44">
        <v>1</v>
      </c>
      <c r="E476" s="11" t="e">
        <f>VLOOKUP(D476,#REF!,2,0)</f>
        <v>#REF!</v>
      </c>
      <c r="F476" s="11" t="e">
        <f>VLOOKUP(D476,#REF!,3,0)</f>
        <v>#REF!</v>
      </c>
      <c r="G476" s="11" t="e">
        <f>VLOOKUP(D476,#REF!,4,0)</f>
        <v>#REF!</v>
      </c>
      <c r="H476" s="11" t="e">
        <f>VLOOKUP(D476,#REF!,5,0)</f>
        <v>#REF!</v>
      </c>
      <c r="J476" s="26">
        <f t="shared" si="31"/>
        <v>0</v>
      </c>
      <c r="P476" s="42">
        <f t="shared" si="28"/>
        <v>0</v>
      </c>
      <c r="Q476" s="42">
        <f t="shared" si="29"/>
        <v>0</v>
      </c>
      <c r="R476" s="43">
        <f t="shared" si="30"/>
        <v>0</v>
      </c>
    </row>
    <row r="477" spans="1:18" ht="15.75" thickBot="1" x14ac:dyDescent="0.3">
      <c r="A477" s="41"/>
      <c r="C477" s="44">
        <v>1</v>
      </c>
      <c r="E477" s="11" t="e">
        <f>VLOOKUP(D477,#REF!,2,0)</f>
        <v>#REF!</v>
      </c>
      <c r="F477" s="11" t="e">
        <f>VLOOKUP(D477,#REF!,3,0)</f>
        <v>#REF!</v>
      </c>
      <c r="G477" s="11" t="e">
        <f>VLOOKUP(D477,#REF!,4,0)</f>
        <v>#REF!</v>
      </c>
      <c r="H477" s="11" t="e">
        <f>VLOOKUP(D477,#REF!,5,0)</f>
        <v>#REF!</v>
      </c>
      <c r="J477" s="26">
        <f t="shared" si="31"/>
        <v>0</v>
      </c>
      <c r="P477" s="42">
        <f t="shared" si="28"/>
        <v>0</v>
      </c>
      <c r="Q477" s="42">
        <f t="shared" si="29"/>
        <v>0</v>
      </c>
      <c r="R477" s="43">
        <f t="shared" si="30"/>
        <v>0</v>
      </c>
    </row>
    <row r="478" spans="1:18" ht="15.75" thickBot="1" x14ac:dyDescent="0.3">
      <c r="A478" s="41"/>
      <c r="C478" s="44">
        <v>1</v>
      </c>
      <c r="E478" s="11" t="e">
        <f>VLOOKUP(D478,#REF!,2,0)</f>
        <v>#REF!</v>
      </c>
      <c r="F478" s="11" t="e">
        <f>VLOOKUP(D478,#REF!,3,0)</f>
        <v>#REF!</v>
      </c>
      <c r="G478" s="11" t="e">
        <f>VLOOKUP(D478,#REF!,4,0)</f>
        <v>#REF!</v>
      </c>
      <c r="H478" s="11" t="e">
        <f>VLOOKUP(D478,#REF!,5,0)</f>
        <v>#REF!</v>
      </c>
      <c r="J478" s="26">
        <f t="shared" si="31"/>
        <v>0</v>
      </c>
      <c r="P478" s="42">
        <f t="shared" ref="P478:P541" si="32">M478-L478</f>
        <v>0</v>
      </c>
      <c r="Q478" s="42">
        <f t="shared" ref="Q478:Q541" si="33">N478-M478</f>
        <v>0</v>
      </c>
      <c r="R478" s="43">
        <f t="shared" si="30"/>
        <v>0</v>
      </c>
    </row>
    <row r="479" spans="1:18" ht="15.75" thickBot="1" x14ac:dyDescent="0.3">
      <c r="A479" s="41"/>
      <c r="C479" s="44">
        <v>1</v>
      </c>
      <c r="E479" s="11" t="e">
        <f>VLOOKUP(D479,#REF!,2,0)</f>
        <v>#REF!</v>
      </c>
      <c r="F479" s="11" t="e">
        <f>VLOOKUP(D479,#REF!,3,0)</f>
        <v>#REF!</v>
      </c>
      <c r="G479" s="11" t="e">
        <f>VLOOKUP(D479,#REF!,4,0)</f>
        <v>#REF!</v>
      </c>
      <c r="H479" s="11" t="e">
        <f>VLOOKUP(D479,#REF!,5,0)</f>
        <v>#REF!</v>
      </c>
      <c r="J479" s="26">
        <f t="shared" si="31"/>
        <v>0</v>
      </c>
      <c r="P479" s="42">
        <f t="shared" si="32"/>
        <v>0</v>
      </c>
      <c r="Q479" s="42">
        <f t="shared" si="33"/>
        <v>0</v>
      </c>
      <c r="R479" s="43">
        <f t="shared" si="30"/>
        <v>0</v>
      </c>
    </row>
    <row r="480" spans="1:18" ht="15.75" thickBot="1" x14ac:dyDescent="0.3">
      <c r="A480" s="41"/>
      <c r="C480" s="44">
        <v>1</v>
      </c>
      <c r="E480" s="11" t="e">
        <f>VLOOKUP(D480,#REF!,2,0)</f>
        <v>#REF!</v>
      </c>
      <c r="F480" s="11" t="e">
        <f>VLOOKUP(D480,#REF!,3,0)</f>
        <v>#REF!</v>
      </c>
      <c r="G480" s="11" t="e">
        <f>VLOOKUP(D480,#REF!,4,0)</f>
        <v>#REF!</v>
      </c>
      <c r="H480" s="11" t="e">
        <f>VLOOKUP(D480,#REF!,5,0)</f>
        <v>#REF!</v>
      </c>
      <c r="J480" s="26">
        <f t="shared" si="31"/>
        <v>0</v>
      </c>
      <c r="P480" s="42">
        <f t="shared" si="32"/>
        <v>0</v>
      </c>
      <c r="Q480" s="42">
        <f t="shared" si="33"/>
        <v>0</v>
      </c>
      <c r="R480" s="43">
        <f t="shared" si="30"/>
        <v>0</v>
      </c>
    </row>
    <row r="481" spans="1:18" ht="15.75" thickBot="1" x14ac:dyDescent="0.3">
      <c r="A481" s="41"/>
      <c r="C481" s="44">
        <v>1</v>
      </c>
      <c r="E481" s="11" t="e">
        <f>VLOOKUP(D481,#REF!,2,0)</f>
        <v>#REF!</v>
      </c>
      <c r="F481" s="11" t="e">
        <f>VLOOKUP(D481,#REF!,3,0)</f>
        <v>#REF!</v>
      </c>
      <c r="G481" s="11" t="e">
        <f>VLOOKUP(D481,#REF!,4,0)</f>
        <v>#REF!</v>
      </c>
      <c r="H481" s="11" t="e">
        <f>VLOOKUP(D481,#REF!,5,0)</f>
        <v>#REF!</v>
      </c>
      <c r="J481" s="26">
        <f t="shared" si="31"/>
        <v>0</v>
      </c>
      <c r="P481" s="42">
        <f t="shared" si="32"/>
        <v>0</v>
      </c>
      <c r="Q481" s="42">
        <f t="shared" si="33"/>
        <v>0</v>
      </c>
      <c r="R481" s="43">
        <f t="shared" ref="R481:R544" si="34">O481-L481</f>
        <v>0</v>
      </c>
    </row>
    <row r="482" spans="1:18" ht="15.75" thickBot="1" x14ac:dyDescent="0.3">
      <c r="A482" s="41"/>
      <c r="C482" s="44">
        <v>1</v>
      </c>
      <c r="E482" s="11" t="e">
        <f>VLOOKUP(D482,#REF!,2,0)</f>
        <v>#REF!</v>
      </c>
      <c r="F482" s="11" t="e">
        <f>VLOOKUP(D482,#REF!,3,0)</f>
        <v>#REF!</v>
      </c>
      <c r="G482" s="11" t="e">
        <f>VLOOKUP(D482,#REF!,4,0)</f>
        <v>#REF!</v>
      </c>
      <c r="H482" s="11" t="e">
        <f>VLOOKUP(D482,#REF!,5,0)</f>
        <v>#REF!</v>
      </c>
      <c r="J482" s="26">
        <f t="shared" si="31"/>
        <v>0</v>
      </c>
      <c r="P482" s="42">
        <f t="shared" si="32"/>
        <v>0</v>
      </c>
      <c r="Q482" s="42">
        <f t="shared" si="33"/>
        <v>0</v>
      </c>
      <c r="R482" s="43">
        <f t="shared" si="34"/>
        <v>0</v>
      </c>
    </row>
    <row r="483" spans="1:18" ht="15.75" thickBot="1" x14ac:dyDescent="0.3">
      <c r="A483" s="41"/>
      <c r="C483" s="44">
        <v>1</v>
      </c>
      <c r="E483" s="11" t="e">
        <f>VLOOKUP(D483,#REF!,2,0)</f>
        <v>#REF!</v>
      </c>
      <c r="F483" s="11" t="e">
        <f>VLOOKUP(D483,#REF!,3,0)</f>
        <v>#REF!</v>
      </c>
      <c r="G483" s="11" t="e">
        <f>VLOOKUP(D483,#REF!,4,0)</f>
        <v>#REF!</v>
      </c>
      <c r="H483" s="11" t="e">
        <f>VLOOKUP(D483,#REF!,5,0)</f>
        <v>#REF!</v>
      </c>
      <c r="J483" s="26">
        <f t="shared" si="31"/>
        <v>0</v>
      </c>
      <c r="P483" s="42">
        <f t="shared" si="32"/>
        <v>0</v>
      </c>
      <c r="Q483" s="42">
        <f t="shared" si="33"/>
        <v>0</v>
      </c>
      <c r="R483" s="43">
        <f t="shared" si="34"/>
        <v>0</v>
      </c>
    </row>
    <row r="484" spans="1:18" ht="15.75" thickBot="1" x14ac:dyDescent="0.3">
      <c r="A484" s="41"/>
      <c r="C484" s="44">
        <v>1</v>
      </c>
      <c r="E484" s="11" t="e">
        <f>VLOOKUP(D484,#REF!,2,0)</f>
        <v>#REF!</v>
      </c>
      <c r="F484" s="11" t="e">
        <f>VLOOKUP(D484,#REF!,3,0)</f>
        <v>#REF!</v>
      </c>
      <c r="G484" s="11" t="e">
        <f>VLOOKUP(D484,#REF!,4,0)</f>
        <v>#REF!</v>
      </c>
      <c r="H484" s="11" t="e">
        <f>VLOOKUP(D484,#REF!,5,0)</f>
        <v>#REF!</v>
      </c>
      <c r="J484" s="26">
        <f t="shared" si="31"/>
        <v>0</v>
      </c>
      <c r="P484" s="42">
        <f t="shared" si="32"/>
        <v>0</v>
      </c>
      <c r="Q484" s="42">
        <f t="shared" si="33"/>
        <v>0</v>
      </c>
      <c r="R484" s="43">
        <f t="shared" si="34"/>
        <v>0</v>
      </c>
    </row>
    <row r="485" spans="1:18" ht="15.75" thickBot="1" x14ac:dyDescent="0.3">
      <c r="A485" s="41"/>
      <c r="C485" s="44">
        <v>1</v>
      </c>
      <c r="E485" s="11" t="e">
        <f>VLOOKUP(D485,#REF!,2,0)</f>
        <v>#REF!</v>
      </c>
      <c r="F485" s="11" t="e">
        <f>VLOOKUP(D485,#REF!,3,0)</f>
        <v>#REF!</v>
      </c>
      <c r="G485" s="11" t="e">
        <f>VLOOKUP(D485,#REF!,4,0)</f>
        <v>#REF!</v>
      </c>
      <c r="H485" s="11" t="e">
        <f>VLOOKUP(D485,#REF!,5,0)</f>
        <v>#REF!</v>
      </c>
      <c r="J485" s="26">
        <f t="shared" si="31"/>
        <v>0</v>
      </c>
      <c r="P485" s="42">
        <f t="shared" si="32"/>
        <v>0</v>
      </c>
      <c r="Q485" s="42">
        <f t="shared" si="33"/>
        <v>0</v>
      </c>
      <c r="R485" s="43">
        <f t="shared" si="34"/>
        <v>0</v>
      </c>
    </row>
    <row r="486" spans="1:18" ht="15.75" thickBot="1" x14ac:dyDescent="0.3">
      <c r="A486" s="41"/>
      <c r="C486" s="44">
        <v>1</v>
      </c>
      <c r="E486" s="11" t="e">
        <f>VLOOKUP(D486,#REF!,2,0)</f>
        <v>#REF!</v>
      </c>
      <c r="F486" s="11" t="e">
        <f>VLOOKUP(D486,#REF!,3,0)</f>
        <v>#REF!</v>
      </c>
      <c r="G486" s="11" t="e">
        <f>VLOOKUP(D486,#REF!,4,0)</f>
        <v>#REF!</v>
      </c>
      <c r="H486" s="11" t="e">
        <f>VLOOKUP(D486,#REF!,5,0)</f>
        <v>#REF!</v>
      </c>
      <c r="J486" s="26">
        <f t="shared" si="31"/>
        <v>0</v>
      </c>
      <c r="P486" s="42">
        <f t="shared" si="32"/>
        <v>0</v>
      </c>
      <c r="Q486" s="42">
        <f t="shared" si="33"/>
        <v>0</v>
      </c>
      <c r="R486" s="43">
        <f t="shared" si="34"/>
        <v>0</v>
      </c>
    </row>
    <row r="487" spans="1:18" ht="15.75" thickBot="1" x14ac:dyDescent="0.3">
      <c r="A487" s="41"/>
      <c r="C487" s="44">
        <v>1</v>
      </c>
      <c r="E487" s="11" t="e">
        <f>VLOOKUP(D487,#REF!,2,0)</f>
        <v>#REF!</v>
      </c>
      <c r="F487" s="11" t="e">
        <f>VLOOKUP(D487,#REF!,3,0)</f>
        <v>#REF!</v>
      </c>
      <c r="G487" s="11" t="e">
        <f>VLOOKUP(D487,#REF!,4,0)</f>
        <v>#REF!</v>
      </c>
      <c r="H487" s="11" t="e">
        <f>VLOOKUP(D487,#REF!,5,0)</f>
        <v>#REF!</v>
      </c>
      <c r="J487" s="26">
        <f t="shared" si="31"/>
        <v>0</v>
      </c>
      <c r="P487" s="42">
        <f t="shared" si="32"/>
        <v>0</v>
      </c>
      <c r="Q487" s="42">
        <f t="shared" si="33"/>
        <v>0</v>
      </c>
      <c r="R487" s="43">
        <f t="shared" si="34"/>
        <v>0</v>
      </c>
    </row>
    <row r="488" spans="1:18" ht="15.75" thickBot="1" x14ac:dyDescent="0.3">
      <c r="A488" s="41"/>
      <c r="C488" s="44">
        <v>1</v>
      </c>
      <c r="E488" s="11" t="e">
        <f>VLOOKUP(D488,#REF!,2,0)</f>
        <v>#REF!</v>
      </c>
      <c r="F488" s="11" t="e">
        <f>VLOOKUP(D488,#REF!,3,0)</f>
        <v>#REF!</v>
      </c>
      <c r="G488" s="11" t="e">
        <f>VLOOKUP(D488,#REF!,4,0)</f>
        <v>#REF!</v>
      </c>
      <c r="H488" s="11" t="e">
        <f>VLOOKUP(D488,#REF!,5,0)</f>
        <v>#REF!</v>
      </c>
      <c r="J488" s="26">
        <f t="shared" si="31"/>
        <v>0</v>
      </c>
      <c r="P488" s="42">
        <f t="shared" si="32"/>
        <v>0</v>
      </c>
      <c r="Q488" s="42">
        <f t="shared" si="33"/>
        <v>0</v>
      </c>
      <c r="R488" s="43">
        <f t="shared" si="34"/>
        <v>0</v>
      </c>
    </row>
    <row r="489" spans="1:18" ht="15.75" thickBot="1" x14ac:dyDescent="0.3">
      <c r="A489" s="41"/>
      <c r="C489" s="44">
        <v>1</v>
      </c>
      <c r="E489" s="11" t="e">
        <f>VLOOKUP(D489,#REF!,2,0)</f>
        <v>#REF!</v>
      </c>
      <c r="F489" s="11" t="e">
        <f>VLOOKUP(D489,#REF!,3,0)</f>
        <v>#REF!</v>
      </c>
      <c r="G489" s="11" t="e">
        <f>VLOOKUP(D489,#REF!,4,0)</f>
        <v>#REF!</v>
      </c>
      <c r="H489" s="11" t="e">
        <f>VLOOKUP(D489,#REF!,5,0)</f>
        <v>#REF!</v>
      </c>
      <c r="J489" s="26">
        <f t="shared" si="31"/>
        <v>0</v>
      </c>
      <c r="P489" s="42">
        <f t="shared" si="32"/>
        <v>0</v>
      </c>
      <c r="Q489" s="42">
        <f t="shared" si="33"/>
        <v>0</v>
      </c>
      <c r="R489" s="43">
        <f t="shared" si="34"/>
        <v>0</v>
      </c>
    </row>
    <row r="490" spans="1:18" ht="15.75" thickBot="1" x14ac:dyDescent="0.3">
      <c r="A490" s="41"/>
      <c r="C490" s="44">
        <v>1</v>
      </c>
      <c r="E490" s="11" t="e">
        <f>VLOOKUP(D490,#REF!,2,0)</f>
        <v>#REF!</v>
      </c>
      <c r="F490" s="11" t="e">
        <f>VLOOKUP(D490,#REF!,3,0)</f>
        <v>#REF!</v>
      </c>
      <c r="G490" s="11" t="e">
        <f>VLOOKUP(D490,#REF!,4,0)</f>
        <v>#REF!</v>
      </c>
      <c r="H490" s="11" t="e">
        <f>VLOOKUP(D490,#REF!,5,0)</f>
        <v>#REF!</v>
      </c>
      <c r="J490" s="26">
        <f t="shared" si="31"/>
        <v>0</v>
      </c>
      <c r="P490" s="42">
        <f t="shared" si="32"/>
        <v>0</v>
      </c>
      <c r="Q490" s="42">
        <f t="shared" si="33"/>
        <v>0</v>
      </c>
      <c r="R490" s="43">
        <f t="shared" si="34"/>
        <v>0</v>
      </c>
    </row>
    <row r="491" spans="1:18" ht="15.75" thickBot="1" x14ac:dyDescent="0.3">
      <c r="A491" s="41"/>
      <c r="C491" s="44">
        <v>1</v>
      </c>
      <c r="E491" s="11" t="e">
        <f>VLOOKUP(D491,#REF!,2,0)</f>
        <v>#REF!</v>
      </c>
      <c r="F491" s="11" t="e">
        <f>VLOOKUP(D491,#REF!,3,0)</f>
        <v>#REF!</v>
      </c>
      <c r="G491" s="11" t="e">
        <f>VLOOKUP(D491,#REF!,4,0)</f>
        <v>#REF!</v>
      </c>
      <c r="H491" s="11" t="e">
        <f>VLOOKUP(D491,#REF!,5,0)</f>
        <v>#REF!</v>
      </c>
      <c r="J491" s="26">
        <f t="shared" si="31"/>
        <v>0</v>
      </c>
      <c r="P491" s="42">
        <f t="shared" si="32"/>
        <v>0</v>
      </c>
      <c r="Q491" s="42">
        <f t="shared" si="33"/>
        <v>0</v>
      </c>
      <c r="R491" s="43">
        <f t="shared" si="34"/>
        <v>0</v>
      </c>
    </row>
    <row r="492" spans="1:18" ht="15.75" thickBot="1" x14ac:dyDescent="0.3">
      <c r="A492" s="41"/>
      <c r="C492" s="44">
        <v>1</v>
      </c>
      <c r="E492" s="11" t="e">
        <f>VLOOKUP(D492,#REF!,2,0)</f>
        <v>#REF!</v>
      </c>
      <c r="F492" s="11" t="e">
        <f>VLOOKUP(D492,#REF!,3,0)</f>
        <v>#REF!</v>
      </c>
      <c r="G492" s="11" t="e">
        <f>VLOOKUP(D492,#REF!,4,0)</f>
        <v>#REF!</v>
      </c>
      <c r="H492" s="11" t="e">
        <f>VLOOKUP(D492,#REF!,5,0)</f>
        <v>#REF!</v>
      </c>
      <c r="J492" s="26">
        <f t="shared" si="31"/>
        <v>0</v>
      </c>
      <c r="P492" s="42">
        <f t="shared" si="32"/>
        <v>0</v>
      </c>
      <c r="Q492" s="42">
        <f t="shared" si="33"/>
        <v>0</v>
      </c>
      <c r="R492" s="43">
        <f t="shared" si="34"/>
        <v>0</v>
      </c>
    </row>
    <row r="493" spans="1:18" ht="15.75" thickBot="1" x14ac:dyDescent="0.3">
      <c r="A493" s="41"/>
      <c r="C493" s="44">
        <v>1</v>
      </c>
      <c r="E493" s="11" t="e">
        <f>VLOOKUP(D493,#REF!,2,0)</f>
        <v>#REF!</v>
      </c>
      <c r="F493" s="11" t="e">
        <f>VLOOKUP(D493,#REF!,3,0)</f>
        <v>#REF!</v>
      </c>
      <c r="G493" s="11" t="e">
        <f>VLOOKUP(D493,#REF!,4,0)</f>
        <v>#REF!</v>
      </c>
      <c r="H493" s="11" t="e">
        <f>VLOOKUP(D493,#REF!,5,0)</f>
        <v>#REF!</v>
      </c>
      <c r="J493" s="26">
        <f t="shared" ref="J493:J556" si="35">I493</f>
        <v>0</v>
      </c>
      <c r="P493" s="42">
        <f t="shared" si="32"/>
        <v>0</v>
      </c>
      <c r="Q493" s="42">
        <f t="shared" si="33"/>
        <v>0</v>
      </c>
      <c r="R493" s="43">
        <f t="shared" si="34"/>
        <v>0</v>
      </c>
    </row>
    <row r="494" spans="1:18" ht="15.75" thickBot="1" x14ac:dyDescent="0.3">
      <c r="A494" s="41"/>
      <c r="C494" s="44">
        <v>1</v>
      </c>
      <c r="E494" s="11" t="e">
        <f>VLOOKUP(D494,#REF!,2,0)</f>
        <v>#REF!</v>
      </c>
      <c r="F494" s="11" t="e">
        <f>VLOOKUP(D494,#REF!,3,0)</f>
        <v>#REF!</v>
      </c>
      <c r="G494" s="11" t="e">
        <f>VLOOKUP(D494,#REF!,4,0)</f>
        <v>#REF!</v>
      </c>
      <c r="H494" s="11" t="e">
        <f>VLOOKUP(D494,#REF!,5,0)</f>
        <v>#REF!</v>
      </c>
      <c r="J494" s="26">
        <f t="shared" si="35"/>
        <v>0</v>
      </c>
      <c r="P494" s="42">
        <f t="shared" si="32"/>
        <v>0</v>
      </c>
      <c r="Q494" s="42">
        <f t="shared" si="33"/>
        <v>0</v>
      </c>
      <c r="R494" s="43">
        <f t="shared" si="34"/>
        <v>0</v>
      </c>
    </row>
    <row r="495" spans="1:18" ht="15.75" thickBot="1" x14ac:dyDescent="0.3">
      <c r="A495" s="41"/>
      <c r="C495" s="44">
        <v>1</v>
      </c>
      <c r="E495" s="11" t="e">
        <f>VLOOKUP(D495,#REF!,2,0)</f>
        <v>#REF!</v>
      </c>
      <c r="F495" s="11" t="e">
        <f>VLOOKUP(D495,#REF!,3,0)</f>
        <v>#REF!</v>
      </c>
      <c r="G495" s="11" t="e">
        <f>VLOOKUP(D495,#REF!,4,0)</f>
        <v>#REF!</v>
      </c>
      <c r="H495" s="11" t="e">
        <f>VLOOKUP(D495,#REF!,5,0)</f>
        <v>#REF!</v>
      </c>
      <c r="J495" s="26">
        <f t="shared" si="35"/>
        <v>0</v>
      </c>
      <c r="P495" s="42">
        <f t="shared" si="32"/>
        <v>0</v>
      </c>
      <c r="Q495" s="42">
        <f t="shared" si="33"/>
        <v>0</v>
      </c>
      <c r="R495" s="43">
        <f t="shared" si="34"/>
        <v>0</v>
      </c>
    </row>
    <row r="496" spans="1:18" ht="15.75" thickBot="1" x14ac:dyDescent="0.3">
      <c r="A496" s="41"/>
      <c r="C496" s="44">
        <v>1</v>
      </c>
      <c r="E496" s="11" t="e">
        <f>VLOOKUP(D496,#REF!,2,0)</f>
        <v>#REF!</v>
      </c>
      <c r="F496" s="11" t="e">
        <f>VLOOKUP(D496,#REF!,3,0)</f>
        <v>#REF!</v>
      </c>
      <c r="G496" s="11" t="e">
        <f>VLOOKUP(D496,#REF!,4,0)</f>
        <v>#REF!</v>
      </c>
      <c r="H496" s="11" t="e">
        <f>VLOOKUP(D496,#REF!,5,0)</f>
        <v>#REF!</v>
      </c>
      <c r="J496" s="26">
        <f t="shared" si="35"/>
        <v>0</v>
      </c>
      <c r="P496" s="42">
        <f t="shared" si="32"/>
        <v>0</v>
      </c>
      <c r="Q496" s="42">
        <f t="shared" si="33"/>
        <v>0</v>
      </c>
      <c r="R496" s="43">
        <f t="shared" si="34"/>
        <v>0</v>
      </c>
    </row>
    <row r="497" spans="1:18" ht="15.75" thickBot="1" x14ac:dyDescent="0.3">
      <c r="A497" s="41"/>
      <c r="C497" s="44">
        <v>1</v>
      </c>
      <c r="E497" s="11" t="e">
        <f>VLOOKUP(D497,#REF!,2,0)</f>
        <v>#REF!</v>
      </c>
      <c r="F497" s="11" t="e">
        <f>VLOOKUP(D497,#REF!,3,0)</f>
        <v>#REF!</v>
      </c>
      <c r="G497" s="11" t="e">
        <f>VLOOKUP(D497,#REF!,4,0)</f>
        <v>#REF!</v>
      </c>
      <c r="H497" s="11" t="e">
        <f>VLOOKUP(D497,#REF!,5,0)</f>
        <v>#REF!</v>
      </c>
      <c r="J497" s="26">
        <f t="shared" si="35"/>
        <v>0</v>
      </c>
      <c r="P497" s="42">
        <f t="shared" si="32"/>
        <v>0</v>
      </c>
      <c r="Q497" s="42">
        <f t="shared" si="33"/>
        <v>0</v>
      </c>
      <c r="R497" s="43">
        <f t="shared" si="34"/>
        <v>0</v>
      </c>
    </row>
    <row r="498" spans="1:18" ht="15.75" thickBot="1" x14ac:dyDescent="0.3">
      <c r="A498" s="41"/>
      <c r="C498" s="44">
        <v>1</v>
      </c>
      <c r="E498" s="11" t="e">
        <f>VLOOKUP(D498,#REF!,2,0)</f>
        <v>#REF!</v>
      </c>
      <c r="F498" s="11" t="e">
        <f>VLOOKUP(D498,#REF!,3,0)</f>
        <v>#REF!</v>
      </c>
      <c r="G498" s="11" t="e">
        <f>VLOOKUP(D498,#REF!,4,0)</f>
        <v>#REF!</v>
      </c>
      <c r="H498" s="11" t="e">
        <f>VLOOKUP(D498,#REF!,5,0)</f>
        <v>#REF!</v>
      </c>
      <c r="J498" s="26">
        <f t="shared" si="35"/>
        <v>0</v>
      </c>
      <c r="P498" s="42">
        <f t="shared" si="32"/>
        <v>0</v>
      </c>
      <c r="Q498" s="42">
        <f t="shared" si="33"/>
        <v>0</v>
      </c>
      <c r="R498" s="43">
        <f t="shared" si="34"/>
        <v>0</v>
      </c>
    </row>
    <row r="499" spans="1:18" ht="15.75" thickBot="1" x14ac:dyDescent="0.3">
      <c r="A499" s="41"/>
      <c r="C499" s="44">
        <v>1</v>
      </c>
      <c r="E499" s="11" t="e">
        <f>VLOOKUP(D499,#REF!,2,0)</f>
        <v>#REF!</v>
      </c>
      <c r="F499" s="11" t="e">
        <f>VLOOKUP(D499,#REF!,3,0)</f>
        <v>#REF!</v>
      </c>
      <c r="G499" s="11" t="e">
        <f>VLOOKUP(D499,#REF!,4,0)</f>
        <v>#REF!</v>
      </c>
      <c r="H499" s="11" t="e">
        <f>VLOOKUP(D499,#REF!,5,0)</f>
        <v>#REF!</v>
      </c>
      <c r="J499" s="26">
        <f t="shared" si="35"/>
        <v>0</v>
      </c>
      <c r="P499" s="42">
        <f t="shared" si="32"/>
        <v>0</v>
      </c>
      <c r="Q499" s="42">
        <f t="shared" si="33"/>
        <v>0</v>
      </c>
      <c r="R499" s="43">
        <f t="shared" si="34"/>
        <v>0</v>
      </c>
    </row>
    <row r="500" spans="1:18" ht="15.75" thickBot="1" x14ac:dyDescent="0.3">
      <c r="A500" s="41"/>
      <c r="C500" s="44">
        <v>1</v>
      </c>
      <c r="E500" s="11" t="e">
        <f>VLOOKUP(D500,#REF!,2,0)</f>
        <v>#REF!</v>
      </c>
      <c r="F500" s="11" t="e">
        <f>VLOOKUP(D500,#REF!,3,0)</f>
        <v>#REF!</v>
      </c>
      <c r="G500" s="11" t="e">
        <f>VLOOKUP(D500,#REF!,4,0)</f>
        <v>#REF!</v>
      </c>
      <c r="H500" s="11" t="e">
        <f>VLOOKUP(D500,#REF!,5,0)</f>
        <v>#REF!</v>
      </c>
      <c r="J500" s="26">
        <f t="shared" si="35"/>
        <v>0</v>
      </c>
      <c r="P500" s="42">
        <f t="shared" si="32"/>
        <v>0</v>
      </c>
      <c r="Q500" s="42">
        <f t="shared" si="33"/>
        <v>0</v>
      </c>
      <c r="R500" s="43">
        <f t="shared" si="34"/>
        <v>0</v>
      </c>
    </row>
    <row r="501" spans="1:18" ht="15.75" thickBot="1" x14ac:dyDescent="0.3">
      <c r="A501" s="41"/>
      <c r="C501" s="44">
        <v>1</v>
      </c>
      <c r="E501" s="11" t="e">
        <f>VLOOKUP(D501,#REF!,2,0)</f>
        <v>#REF!</v>
      </c>
      <c r="F501" s="11" t="e">
        <f>VLOOKUP(D501,#REF!,3,0)</f>
        <v>#REF!</v>
      </c>
      <c r="G501" s="11" t="e">
        <f>VLOOKUP(D501,#REF!,4,0)</f>
        <v>#REF!</v>
      </c>
      <c r="H501" s="11" t="e">
        <f>VLOOKUP(D501,#REF!,5,0)</f>
        <v>#REF!</v>
      </c>
      <c r="J501" s="26">
        <f t="shared" si="35"/>
        <v>0</v>
      </c>
      <c r="P501" s="42">
        <f t="shared" si="32"/>
        <v>0</v>
      </c>
      <c r="Q501" s="42">
        <f t="shared" si="33"/>
        <v>0</v>
      </c>
      <c r="R501" s="43">
        <f t="shared" si="34"/>
        <v>0</v>
      </c>
    </row>
    <row r="502" spans="1:18" ht="15.75" thickBot="1" x14ac:dyDescent="0.3">
      <c r="A502" s="41"/>
      <c r="C502" s="44">
        <v>1</v>
      </c>
      <c r="E502" s="11" t="e">
        <f>VLOOKUP(D502,#REF!,2,0)</f>
        <v>#REF!</v>
      </c>
      <c r="F502" s="11" t="e">
        <f>VLOOKUP(D502,#REF!,3,0)</f>
        <v>#REF!</v>
      </c>
      <c r="G502" s="11" t="e">
        <f>VLOOKUP(D502,#REF!,4,0)</f>
        <v>#REF!</v>
      </c>
      <c r="H502" s="11" t="e">
        <f>VLOOKUP(D502,#REF!,5,0)</f>
        <v>#REF!</v>
      </c>
      <c r="J502" s="26">
        <f t="shared" si="35"/>
        <v>0</v>
      </c>
      <c r="P502" s="42">
        <f t="shared" si="32"/>
        <v>0</v>
      </c>
      <c r="Q502" s="42">
        <f t="shared" si="33"/>
        <v>0</v>
      </c>
      <c r="R502" s="43">
        <f t="shared" si="34"/>
        <v>0</v>
      </c>
    </row>
    <row r="503" spans="1:18" ht="15.75" thickBot="1" x14ac:dyDescent="0.3">
      <c r="A503" s="41"/>
      <c r="C503" s="44">
        <v>1</v>
      </c>
      <c r="E503" s="11" t="e">
        <f>VLOOKUP(D503,#REF!,2,0)</f>
        <v>#REF!</v>
      </c>
      <c r="F503" s="11" t="e">
        <f>VLOOKUP(D503,#REF!,3,0)</f>
        <v>#REF!</v>
      </c>
      <c r="G503" s="11" t="e">
        <f>VLOOKUP(D503,#REF!,4,0)</f>
        <v>#REF!</v>
      </c>
      <c r="H503" s="11" t="e">
        <f>VLOOKUP(D503,#REF!,5,0)</f>
        <v>#REF!</v>
      </c>
      <c r="J503" s="26">
        <f t="shared" si="35"/>
        <v>0</v>
      </c>
      <c r="P503" s="42">
        <f t="shared" si="32"/>
        <v>0</v>
      </c>
      <c r="Q503" s="42">
        <f t="shared" si="33"/>
        <v>0</v>
      </c>
      <c r="R503" s="43">
        <f t="shared" si="34"/>
        <v>0</v>
      </c>
    </row>
    <row r="504" spans="1:18" ht="15.75" thickBot="1" x14ac:dyDescent="0.3">
      <c r="A504" s="41"/>
      <c r="C504" s="44">
        <v>1</v>
      </c>
      <c r="E504" s="11" t="e">
        <f>VLOOKUP(D504,#REF!,2,0)</f>
        <v>#REF!</v>
      </c>
      <c r="F504" s="11" t="e">
        <f>VLOOKUP(D504,#REF!,3,0)</f>
        <v>#REF!</v>
      </c>
      <c r="G504" s="11" t="e">
        <f>VLOOKUP(D504,#REF!,4,0)</f>
        <v>#REF!</v>
      </c>
      <c r="H504" s="11" t="e">
        <f>VLOOKUP(D504,#REF!,5,0)</f>
        <v>#REF!</v>
      </c>
      <c r="J504" s="26">
        <f t="shared" si="35"/>
        <v>0</v>
      </c>
      <c r="P504" s="42">
        <f t="shared" si="32"/>
        <v>0</v>
      </c>
      <c r="Q504" s="42">
        <f t="shared" si="33"/>
        <v>0</v>
      </c>
      <c r="R504" s="43">
        <f t="shared" si="34"/>
        <v>0</v>
      </c>
    </row>
    <row r="505" spans="1:18" ht="15.75" thickBot="1" x14ac:dyDescent="0.3">
      <c r="A505" s="41"/>
      <c r="C505" s="44">
        <v>1</v>
      </c>
      <c r="E505" s="11" t="e">
        <f>VLOOKUP(D505,#REF!,2,0)</f>
        <v>#REF!</v>
      </c>
      <c r="F505" s="11" t="e">
        <f>VLOOKUP(D505,#REF!,3,0)</f>
        <v>#REF!</v>
      </c>
      <c r="G505" s="11" t="e">
        <f>VLOOKUP(D505,#REF!,4,0)</f>
        <v>#REF!</v>
      </c>
      <c r="H505" s="11" t="e">
        <f>VLOOKUP(D505,#REF!,5,0)</f>
        <v>#REF!</v>
      </c>
      <c r="J505" s="26">
        <f t="shared" si="35"/>
        <v>0</v>
      </c>
      <c r="P505" s="42">
        <f t="shared" si="32"/>
        <v>0</v>
      </c>
      <c r="Q505" s="42">
        <f t="shared" si="33"/>
        <v>0</v>
      </c>
      <c r="R505" s="43">
        <f t="shared" si="34"/>
        <v>0</v>
      </c>
    </row>
    <row r="506" spans="1:18" ht="15.75" thickBot="1" x14ac:dyDescent="0.3">
      <c r="A506" s="41"/>
      <c r="C506" s="44">
        <v>1</v>
      </c>
      <c r="E506" s="11" t="e">
        <f>VLOOKUP(D506,#REF!,2,0)</f>
        <v>#REF!</v>
      </c>
      <c r="F506" s="11" t="e">
        <f>VLOOKUP(D506,#REF!,3,0)</f>
        <v>#REF!</v>
      </c>
      <c r="G506" s="11" t="e">
        <f>VLOOKUP(D506,#REF!,4,0)</f>
        <v>#REF!</v>
      </c>
      <c r="H506" s="11" t="e">
        <f>VLOOKUP(D506,#REF!,5,0)</f>
        <v>#REF!</v>
      </c>
      <c r="J506" s="26">
        <f t="shared" si="35"/>
        <v>0</v>
      </c>
      <c r="P506" s="42">
        <f t="shared" si="32"/>
        <v>0</v>
      </c>
      <c r="Q506" s="42">
        <f t="shared" si="33"/>
        <v>0</v>
      </c>
      <c r="R506" s="43">
        <f t="shared" si="34"/>
        <v>0</v>
      </c>
    </row>
    <row r="507" spans="1:18" ht="15.75" thickBot="1" x14ac:dyDescent="0.3">
      <c r="A507" s="41"/>
      <c r="C507" s="44">
        <v>1</v>
      </c>
      <c r="E507" s="11" t="e">
        <f>VLOOKUP(D507,#REF!,2,0)</f>
        <v>#REF!</v>
      </c>
      <c r="F507" s="11" t="e">
        <f>VLOOKUP(D507,#REF!,3,0)</f>
        <v>#REF!</v>
      </c>
      <c r="G507" s="11" t="e">
        <f>VLOOKUP(D507,#REF!,4,0)</f>
        <v>#REF!</v>
      </c>
      <c r="H507" s="11" t="e">
        <f>VLOOKUP(D507,#REF!,5,0)</f>
        <v>#REF!</v>
      </c>
      <c r="J507" s="26">
        <f t="shared" si="35"/>
        <v>0</v>
      </c>
      <c r="P507" s="42">
        <f t="shared" si="32"/>
        <v>0</v>
      </c>
      <c r="Q507" s="42">
        <f t="shared" si="33"/>
        <v>0</v>
      </c>
      <c r="R507" s="43">
        <f t="shared" si="34"/>
        <v>0</v>
      </c>
    </row>
    <row r="508" spans="1:18" ht="15.75" thickBot="1" x14ac:dyDescent="0.3">
      <c r="A508" s="41"/>
      <c r="C508" s="44">
        <v>1</v>
      </c>
      <c r="E508" s="11" t="e">
        <f>VLOOKUP(D508,#REF!,2,0)</f>
        <v>#REF!</v>
      </c>
      <c r="F508" s="11" t="e">
        <f>VLOOKUP(D508,#REF!,3,0)</f>
        <v>#REF!</v>
      </c>
      <c r="G508" s="11" t="e">
        <f>VLOOKUP(D508,#REF!,4,0)</f>
        <v>#REF!</v>
      </c>
      <c r="H508" s="11" t="e">
        <f>VLOOKUP(D508,#REF!,5,0)</f>
        <v>#REF!</v>
      </c>
      <c r="J508" s="26">
        <f t="shared" si="35"/>
        <v>0</v>
      </c>
      <c r="P508" s="42">
        <f t="shared" si="32"/>
        <v>0</v>
      </c>
      <c r="Q508" s="42">
        <f t="shared" si="33"/>
        <v>0</v>
      </c>
      <c r="R508" s="43">
        <f t="shared" si="34"/>
        <v>0</v>
      </c>
    </row>
    <row r="509" spans="1:18" ht="15.75" thickBot="1" x14ac:dyDescent="0.3">
      <c r="A509" s="41"/>
      <c r="C509" s="44">
        <v>1</v>
      </c>
      <c r="E509" s="11" t="e">
        <f>VLOOKUP(D509,#REF!,2,0)</f>
        <v>#REF!</v>
      </c>
      <c r="F509" s="11" t="e">
        <f>VLOOKUP(D509,#REF!,3,0)</f>
        <v>#REF!</v>
      </c>
      <c r="G509" s="11" t="e">
        <f>VLOOKUP(D509,#REF!,4,0)</f>
        <v>#REF!</v>
      </c>
      <c r="H509" s="11" t="e">
        <f>VLOOKUP(D509,#REF!,5,0)</f>
        <v>#REF!</v>
      </c>
      <c r="J509" s="26">
        <f t="shared" si="35"/>
        <v>0</v>
      </c>
      <c r="P509" s="42">
        <f t="shared" si="32"/>
        <v>0</v>
      </c>
      <c r="Q509" s="42">
        <f t="shared" si="33"/>
        <v>0</v>
      </c>
      <c r="R509" s="43">
        <f t="shared" si="34"/>
        <v>0</v>
      </c>
    </row>
    <row r="510" spans="1:18" ht="15.75" thickBot="1" x14ac:dyDescent="0.3">
      <c r="A510" s="41"/>
      <c r="C510" s="44">
        <v>1</v>
      </c>
      <c r="E510" s="11" t="e">
        <f>VLOOKUP(D510,#REF!,2,0)</f>
        <v>#REF!</v>
      </c>
      <c r="F510" s="11" t="e">
        <f>VLOOKUP(D510,#REF!,3,0)</f>
        <v>#REF!</v>
      </c>
      <c r="G510" s="11" t="e">
        <f>VLOOKUP(D510,#REF!,4,0)</f>
        <v>#REF!</v>
      </c>
      <c r="H510" s="11" t="e">
        <f>VLOOKUP(D510,#REF!,5,0)</f>
        <v>#REF!</v>
      </c>
      <c r="J510" s="26">
        <f t="shared" si="35"/>
        <v>0</v>
      </c>
      <c r="P510" s="42">
        <f t="shared" si="32"/>
        <v>0</v>
      </c>
      <c r="Q510" s="42">
        <f t="shared" si="33"/>
        <v>0</v>
      </c>
      <c r="R510" s="43">
        <f t="shared" si="34"/>
        <v>0</v>
      </c>
    </row>
    <row r="511" spans="1:18" ht="15.75" thickBot="1" x14ac:dyDescent="0.3">
      <c r="A511" s="41"/>
      <c r="C511" s="44">
        <v>1</v>
      </c>
      <c r="E511" s="11" t="e">
        <f>VLOOKUP(D511,#REF!,2,0)</f>
        <v>#REF!</v>
      </c>
      <c r="F511" s="11" t="e">
        <f>VLOOKUP(D511,#REF!,3,0)</f>
        <v>#REF!</v>
      </c>
      <c r="G511" s="11" t="e">
        <f>VLOOKUP(D511,#REF!,4,0)</f>
        <v>#REF!</v>
      </c>
      <c r="H511" s="11" t="e">
        <f>VLOOKUP(D511,#REF!,5,0)</f>
        <v>#REF!</v>
      </c>
      <c r="J511" s="26">
        <f t="shared" si="35"/>
        <v>0</v>
      </c>
      <c r="P511" s="42">
        <f t="shared" si="32"/>
        <v>0</v>
      </c>
      <c r="Q511" s="42">
        <f t="shared" si="33"/>
        <v>0</v>
      </c>
      <c r="R511" s="43">
        <f t="shared" si="34"/>
        <v>0</v>
      </c>
    </row>
    <row r="512" spans="1:18" ht="15.75" thickBot="1" x14ac:dyDescent="0.3">
      <c r="A512" s="41"/>
      <c r="C512" s="44">
        <v>1</v>
      </c>
      <c r="E512" s="11" t="e">
        <f>VLOOKUP(D512,#REF!,2,0)</f>
        <v>#REF!</v>
      </c>
      <c r="F512" s="11" t="e">
        <f>VLOOKUP(D512,#REF!,3,0)</f>
        <v>#REF!</v>
      </c>
      <c r="G512" s="11" t="e">
        <f>VLOOKUP(D512,#REF!,4,0)</f>
        <v>#REF!</v>
      </c>
      <c r="H512" s="11" t="e">
        <f>VLOOKUP(D512,#REF!,5,0)</f>
        <v>#REF!</v>
      </c>
      <c r="J512" s="26">
        <f t="shared" si="35"/>
        <v>0</v>
      </c>
      <c r="P512" s="42">
        <f t="shared" si="32"/>
        <v>0</v>
      </c>
      <c r="Q512" s="42">
        <f t="shared" si="33"/>
        <v>0</v>
      </c>
      <c r="R512" s="43">
        <f t="shared" si="34"/>
        <v>0</v>
      </c>
    </row>
    <row r="513" spans="1:18" ht="15.75" thickBot="1" x14ac:dyDescent="0.3">
      <c r="A513" s="41"/>
      <c r="C513" s="44">
        <v>1</v>
      </c>
      <c r="E513" s="11" t="e">
        <f>VLOOKUP(D513,#REF!,2,0)</f>
        <v>#REF!</v>
      </c>
      <c r="F513" s="11" t="e">
        <f>VLOOKUP(D513,#REF!,3,0)</f>
        <v>#REF!</v>
      </c>
      <c r="G513" s="11" t="e">
        <f>VLOOKUP(D513,#REF!,4,0)</f>
        <v>#REF!</v>
      </c>
      <c r="H513" s="11" t="e">
        <f>VLOOKUP(D513,#REF!,5,0)</f>
        <v>#REF!</v>
      </c>
      <c r="J513" s="26">
        <f t="shared" si="35"/>
        <v>0</v>
      </c>
      <c r="P513" s="42">
        <f t="shared" si="32"/>
        <v>0</v>
      </c>
      <c r="Q513" s="42">
        <f t="shared" si="33"/>
        <v>0</v>
      </c>
      <c r="R513" s="43">
        <f t="shared" si="34"/>
        <v>0</v>
      </c>
    </row>
    <row r="514" spans="1:18" ht="15.75" thickBot="1" x14ac:dyDescent="0.3">
      <c r="A514" s="41"/>
      <c r="C514" s="44">
        <v>1</v>
      </c>
      <c r="E514" s="11" t="e">
        <f>VLOOKUP(D514,#REF!,2,0)</f>
        <v>#REF!</v>
      </c>
      <c r="F514" s="11" t="e">
        <f>VLOOKUP(D514,#REF!,3,0)</f>
        <v>#REF!</v>
      </c>
      <c r="G514" s="11" t="e">
        <f>VLOOKUP(D514,#REF!,4,0)</f>
        <v>#REF!</v>
      </c>
      <c r="H514" s="11" t="e">
        <f>VLOOKUP(D514,#REF!,5,0)</f>
        <v>#REF!</v>
      </c>
      <c r="J514" s="26">
        <f t="shared" si="35"/>
        <v>0</v>
      </c>
      <c r="P514" s="42">
        <f t="shared" si="32"/>
        <v>0</v>
      </c>
      <c r="Q514" s="42">
        <f t="shared" si="33"/>
        <v>0</v>
      </c>
      <c r="R514" s="43">
        <f t="shared" si="34"/>
        <v>0</v>
      </c>
    </row>
    <row r="515" spans="1:18" ht="15.75" thickBot="1" x14ac:dyDescent="0.3">
      <c r="A515" s="41"/>
      <c r="C515" s="44">
        <v>1</v>
      </c>
      <c r="E515" s="11" t="e">
        <f>VLOOKUP(D515,#REF!,2,0)</f>
        <v>#REF!</v>
      </c>
      <c r="F515" s="11" t="e">
        <f>VLOOKUP(D515,#REF!,3,0)</f>
        <v>#REF!</v>
      </c>
      <c r="G515" s="11" t="e">
        <f>VLOOKUP(D515,#REF!,4,0)</f>
        <v>#REF!</v>
      </c>
      <c r="H515" s="11" t="e">
        <f>VLOOKUP(D515,#REF!,5,0)</f>
        <v>#REF!</v>
      </c>
      <c r="J515" s="26">
        <f t="shared" si="35"/>
        <v>0</v>
      </c>
      <c r="P515" s="42">
        <f t="shared" si="32"/>
        <v>0</v>
      </c>
      <c r="Q515" s="42">
        <f t="shared" si="33"/>
        <v>0</v>
      </c>
      <c r="R515" s="43">
        <f t="shared" si="34"/>
        <v>0</v>
      </c>
    </row>
    <row r="516" spans="1:18" ht="15.75" thickBot="1" x14ac:dyDescent="0.3">
      <c r="A516" s="41"/>
      <c r="C516" s="44">
        <v>1</v>
      </c>
      <c r="E516" s="11" t="e">
        <f>VLOOKUP(D516,#REF!,2,0)</f>
        <v>#REF!</v>
      </c>
      <c r="F516" s="11" t="e">
        <f>VLOOKUP(D516,#REF!,3,0)</f>
        <v>#REF!</v>
      </c>
      <c r="G516" s="11" t="e">
        <f>VLOOKUP(D516,#REF!,4,0)</f>
        <v>#REF!</v>
      </c>
      <c r="H516" s="11" t="e">
        <f>VLOOKUP(D516,#REF!,5,0)</f>
        <v>#REF!</v>
      </c>
      <c r="J516" s="26">
        <f t="shared" si="35"/>
        <v>0</v>
      </c>
      <c r="P516" s="42">
        <f t="shared" si="32"/>
        <v>0</v>
      </c>
      <c r="Q516" s="42">
        <f t="shared" si="33"/>
        <v>0</v>
      </c>
      <c r="R516" s="43">
        <f t="shared" si="34"/>
        <v>0</v>
      </c>
    </row>
    <row r="517" spans="1:18" ht="15.75" thickBot="1" x14ac:dyDescent="0.3">
      <c r="A517" s="41"/>
      <c r="C517" s="44">
        <v>1</v>
      </c>
      <c r="E517" s="11" t="e">
        <f>VLOOKUP(D517,#REF!,2,0)</f>
        <v>#REF!</v>
      </c>
      <c r="F517" s="11" t="e">
        <f>VLOOKUP(D517,#REF!,3,0)</f>
        <v>#REF!</v>
      </c>
      <c r="G517" s="11" t="e">
        <f>VLOOKUP(D517,#REF!,4,0)</f>
        <v>#REF!</v>
      </c>
      <c r="H517" s="11" t="e">
        <f>VLOOKUP(D517,#REF!,5,0)</f>
        <v>#REF!</v>
      </c>
      <c r="J517" s="26">
        <f t="shared" si="35"/>
        <v>0</v>
      </c>
      <c r="P517" s="42">
        <f t="shared" si="32"/>
        <v>0</v>
      </c>
      <c r="Q517" s="42">
        <f t="shared" si="33"/>
        <v>0</v>
      </c>
      <c r="R517" s="43">
        <f t="shared" si="34"/>
        <v>0</v>
      </c>
    </row>
    <row r="518" spans="1:18" ht="15.75" thickBot="1" x14ac:dyDescent="0.3">
      <c r="A518" s="41"/>
      <c r="C518" s="44">
        <v>1</v>
      </c>
      <c r="E518" s="11" t="e">
        <f>VLOOKUP(D518,#REF!,2,0)</f>
        <v>#REF!</v>
      </c>
      <c r="F518" s="11" t="e">
        <f>VLOOKUP(D518,#REF!,3,0)</f>
        <v>#REF!</v>
      </c>
      <c r="G518" s="11" t="e">
        <f>VLOOKUP(D518,#REF!,4,0)</f>
        <v>#REF!</v>
      </c>
      <c r="H518" s="11" t="e">
        <f>VLOOKUP(D518,#REF!,5,0)</f>
        <v>#REF!</v>
      </c>
      <c r="J518" s="26">
        <f t="shared" si="35"/>
        <v>0</v>
      </c>
      <c r="P518" s="42">
        <f t="shared" si="32"/>
        <v>0</v>
      </c>
      <c r="Q518" s="42">
        <f t="shared" si="33"/>
        <v>0</v>
      </c>
      <c r="R518" s="43">
        <f t="shared" si="34"/>
        <v>0</v>
      </c>
    </row>
    <row r="519" spans="1:18" ht="15.75" thickBot="1" x14ac:dyDescent="0.3">
      <c r="A519" s="41"/>
      <c r="C519" s="44">
        <v>1</v>
      </c>
      <c r="E519" s="11" t="e">
        <f>VLOOKUP(D519,#REF!,2,0)</f>
        <v>#REF!</v>
      </c>
      <c r="F519" s="11" t="e">
        <f>VLOOKUP(D519,#REF!,3,0)</f>
        <v>#REF!</v>
      </c>
      <c r="G519" s="11" t="e">
        <f>VLOOKUP(D519,#REF!,4,0)</f>
        <v>#REF!</v>
      </c>
      <c r="H519" s="11" t="e">
        <f>VLOOKUP(D519,#REF!,5,0)</f>
        <v>#REF!</v>
      </c>
      <c r="J519" s="26">
        <f t="shared" si="35"/>
        <v>0</v>
      </c>
      <c r="P519" s="42">
        <f t="shared" si="32"/>
        <v>0</v>
      </c>
      <c r="Q519" s="42">
        <f t="shared" si="33"/>
        <v>0</v>
      </c>
      <c r="R519" s="43">
        <f t="shared" si="34"/>
        <v>0</v>
      </c>
    </row>
    <row r="520" spans="1:18" ht="15.75" thickBot="1" x14ac:dyDescent="0.3">
      <c r="A520" s="41"/>
      <c r="C520" s="44">
        <v>1</v>
      </c>
      <c r="E520" s="11" t="e">
        <f>VLOOKUP(D520,#REF!,2,0)</f>
        <v>#REF!</v>
      </c>
      <c r="F520" s="11" t="e">
        <f>VLOOKUP(D520,#REF!,3,0)</f>
        <v>#REF!</v>
      </c>
      <c r="G520" s="11" t="e">
        <f>VLOOKUP(D520,#REF!,4,0)</f>
        <v>#REF!</v>
      </c>
      <c r="H520" s="11" t="e">
        <f>VLOOKUP(D520,#REF!,5,0)</f>
        <v>#REF!</v>
      </c>
      <c r="J520" s="26">
        <f t="shared" si="35"/>
        <v>0</v>
      </c>
      <c r="P520" s="42">
        <f t="shared" si="32"/>
        <v>0</v>
      </c>
      <c r="Q520" s="42">
        <f t="shared" si="33"/>
        <v>0</v>
      </c>
      <c r="R520" s="43">
        <f t="shared" si="34"/>
        <v>0</v>
      </c>
    </row>
    <row r="521" spans="1:18" ht="15.75" thickBot="1" x14ac:dyDescent="0.3">
      <c r="A521" s="41"/>
      <c r="C521" s="44">
        <v>1</v>
      </c>
      <c r="E521" s="11" t="e">
        <f>VLOOKUP(D521,#REF!,2,0)</f>
        <v>#REF!</v>
      </c>
      <c r="F521" s="11" t="e">
        <f>VLOOKUP(D521,#REF!,3,0)</f>
        <v>#REF!</v>
      </c>
      <c r="G521" s="11" t="e">
        <f>VLOOKUP(D521,#REF!,4,0)</f>
        <v>#REF!</v>
      </c>
      <c r="H521" s="11" t="e">
        <f>VLOOKUP(D521,#REF!,5,0)</f>
        <v>#REF!</v>
      </c>
      <c r="J521" s="26">
        <f t="shared" si="35"/>
        <v>0</v>
      </c>
      <c r="P521" s="42">
        <f t="shared" si="32"/>
        <v>0</v>
      </c>
      <c r="Q521" s="42">
        <f t="shared" si="33"/>
        <v>0</v>
      </c>
      <c r="R521" s="43">
        <f t="shared" si="34"/>
        <v>0</v>
      </c>
    </row>
    <row r="522" spans="1:18" ht="15.75" thickBot="1" x14ac:dyDescent="0.3">
      <c r="A522" s="41"/>
      <c r="C522" s="44">
        <v>1</v>
      </c>
      <c r="E522" s="11" t="e">
        <f>VLOOKUP(D522,#REF!,2,0)</f>
        <v>#REF!</v>
      </c>
      <c r="F522" s="11" t="e">
        <f>VLOOKUP(D522,#REF!,3,0)</f>
        <v>#REF!</v>
      </c>
      <c r="G522" s="11" t="e">
        <f>VLOOKUP(D522,#REF!,4,0)</f>
        <v>#REF!</v>
      </c>
      <c r="H522" s="11" t="e">
        <f>VLOOKUP(D522,#REF!,5,0)</f>
        <v>#REF!</v>
      </c>
      <c r="J522" s="26">
        <f t="shared" si="35"/>
        <v>0</v>
      </c>
      <c r="P522" s="42">
        <f t="shared" si="32"/>
        <v>0</v>
      </c>
      <c r="Q522" s="42">
        <f t="shared" si="33"/>
        <v>0</v>
      </c>
      <c r="R522" s="43">
        <f t="shared" si="34"/>
        <v>0</v>
      </c>
    </row>
    <row r="523" spans="1:18" ht="15.75" thickBot="1" x14ac:dyDescent="0.3">
      <c r="A523" s="41"/>
      <c r="C523" s="44">
        <v>1</v>
      </c>
      <c r="E523" s="11" t="e">
        <f>VLOOKUP(D523,#REF!,2,0)</f>
        <v>#REF!</v>
      </c>
      <c r="F523" s="11" t="e">
        <f>VLOOKUP(D523,#REF!,3,0)</f>
        <v>#REF!</v>
      </c>
      <c r="G523" s="11" t="e">
        <f>VLOOKUP(D523,#REF!,4,0)</f>
        <v>#REF!</v>
      </c>
      <c r="H523" s="11" t="e">
        <f>VLOOKUP(D523,#REF!,5,0)</f>
        <v>#REF!</v>
      </c>
      <c r="J523" s="26">
        <f t="shared" si="35"/>
        <v>0</v>
      </c>
      <c r="P523" s="42">
        <f t="shared" si="32"/>
        <v>0</v>
      </c>
      <c r="Q523" s="42">
        <f t="shared" si="33"/>
        <v>0</v>
      </c>
      <c r="R523" s="43">
        <f t="shared" si="34"/>
        <v>0</v>
      </c>
    </row>
    <row r="524" spans="1:18" ht="15.75" thickBot="1" x14ac:dyDescent="0.3">
      <c r="A524" s="41"/>
      <c r="C524" s="44">
        <v>1</v>
      </c>
      <c r="E524" s="11" t="e">
        <f>VLOOKUP(D524,#REF!,2,0)</f>
        <v>#REF!</v>
      </c>
      <c r="F524" s="11" t="e">
        <f>VLOOKUP(D524,#REF!,3,0)</f>
        <v>#REF!</v>
      </c>
      <c r="G524" s="11" t="e">
        <f>VLOOKUP(D524,#REF!,4,0)</f>
        <v>#REF!</v>
      </c>
      <c r="H524" s="11" t="e">
        <f>VLOOKUP(D524,#REF!,5,0)</f>
        <v>#REF!</v>
      </c>
      <c r="J524" s="26">
        <f t="shared" si="35"/>
        <v>0</v>
      </c>
      <c r="P524" s="42">
        <f t="shared" si="32"/>
        <v>0</v>
      </c>
      <c r="Q524" s="42">
        <f t="shared" si="33"/>
        <v>0</v>
      </c>
      <c r="R524" s="43">
        <f t="shared" si="34"/>
        <v>0</v>
      </c>
    </row>
    <row r="525" spans="1:18" ht="15.75" thickBot="1" x14ac:dyDescent="0.3">
      <c r="A525" s="41"/>
      <c r="C525" s="44">
        <v>1</v>
      </c>
      <c r="E525" s="11" t="e">
        <f>VLOOKUP(D525,#REF!,2,0)</f>
        <v>#REF!</v>
      </c>
      <c r="F525" s="11" t="e">
        <f>VLOOKUP(D525,#REF!,3,0)</f>
        <v>#REF!</v>
      </c>
      <c r="G525" s="11" t="e">
        <f>VLOOKUP(D525,#REF!,4,0)</f>
        <v>#REF!</v>
      </c>
      <c r="H525" s="11" t="e">
        <f>VLOOKUP(D525,#REF!,5,0)</f>
        <v>#REF!</v>
      </c>
      <c r="J525" s="26">
        <f t="shared" si="35"/>
        <v>0</v>
      </c>
      <c r="P525" s="42">
        <f t="shared" si="32"/>
        <v>0</v>
      </c>
      <c r="Q525" s="42">
        <f t="shared" si="33"/>
        <v>0</v>
      </c>
      <c r="R525" s="43">
        <f t="shared" si="34"/>
        <v>0</v>
      </c>
    </row>
    <row r="526" spans="1:18" ht="15.75" thickBot="1" x14ac:dyDescent="0.3">
      <c r="A526" s="41"/>
      <c r="C526" s="44">
        <v>1</v>
      </c>
      <c r="E526" s="11" t="e">
        <f>VLOOKUP(D526,#REF!,2,0)</f>
        <v>#REF!</v>
      </c>
      <c r="F526" s="11" t="e">
        <f>VLOOKUP(D526,#REF!,3,0)</f>
        <v>#REF!</v>
      </c>
      <c r="G526" s="11" t="e">
        <f>VLOOKUP(D526,#REF!,4,0)</f>
        <v>#REF!</v>
      </c>
      <c r="H526" s="11" t="e">
        <f>VLOOKUP(D526,#REF!,5,0)</f>
        <v>#REF!</v>
      </c>
      <c r="J526" s="26">
        <f t="shared" si="35"/>
        <v>0</v>
      </c>
      <c r="P526" s="42">
        <f t="shared" si="32"/>
        <v>0</v>
      </c>
      <c r="Q526" s="42">
        <f t="shared" si="33"/>
        <v>0</v>
      </c>
      <c r="R526" s="43">
        <f t="shared" si="34"/>
        <v>0</v>
      </c>
    </row>
    <row r="527" spans="1:18" ht="15.75" thickBot="1" x14ac:dyDescent="0.3">
      <c r="A527" s="41"/>
      <c r="C527" s="44">
        <v>1</v>
      </c>
      <c r="E527" s="11" t="e">
        <f>VLOOKUP(D527,#REF!,2,0)</f>
        <v>#REF!</v>
      </c>
      <c r="F527" s="11" t="e">
        <f>VLOOKUP(D527,#REF!,3,0)</f>
        <v>#REF!</v>
      </c>
      <c r="G527" s="11" t="e">
        <f>VLOOKUP(D527,#REF!,4,0)</f>
        <v>#REF!</v>
      </c>
      <c r="H527" s="11" t="e">
        <f>VLOOKUP(D527,#REF!,5,0)</f>
        <v>#REF!</v>
      </c>
      <c r="J527" s="26">
        <f t="shared" si="35"/>
        <v>0</v>
      </c>
      <c r="P527" s="42">
        <f t="shared" si="32"/>
        <v>0</v>
      </c>
      <c r="Q527" s="42">
        <f t="shared" si="33"/>
        <v>0</v>
      </c>
      <c r="R527" s="43">
        <f t="shared" si="34"/>
        <v>0</v>
      </c>
    </row>
    <row r="528" spans="1:18" ht="15.75" thickBot="1" x14ac:dyDescent="0.3">
      <c r="A528" s="41"/>
      <c r="C528" s="44">
        <v>1</v>
      </c>
      <c r="E528" s="11" t="e">
        <f>VLOOKUP(D528,#REF!,2,0)</f>
        <v>#REF!</v>
      </c>
      <c r="F528" s="11" t="e">
        <f>VLOOKUP(D528,#REF!,3,0)</f>
        <v>#REF!</v>
      </c>
      <c r="G528" s="11" t="e">
        <f>VLOOKUP(D528,#REF!,4,0)</f>
        <v>#REF!</v>
      </c>
      <c r="H528" s="11" t="e">
        <f>VLOOKUP(D528,#REF!,5,0)</f>
        <v>#REF!</v>
      </c>
      <c r="J528" s="26">
        <f t="shared" si="35"/>
        <v>0</v>
      </c>
      <c r="P528" s="42">
        <f t="shared" si="32"/>
        <v>0</v>
      </c>
      <c r="Q528" s="42">
        <f t="shared" si="33"/>
        <v>0</v>
      </c>
      <c r="R528" s="43">
        <f t="shared" si="34"/>
        <v>0</v>
      </c>
    </row>
    <row r="529" spans="1:18" ht="15.75" thickBot="1" x14ac:dyDescent="0.3">
      <c r="A529" s="41"/>
      <c r="C529" s="44">
        <v>1</v>
      </c>
      <c r="E529" s="11" t="e">
        <f>VLOOKUP(D529,#REF!,2,0)</f>
        <v>#REF!</v>
      </c>
      <c r="F529" s="11" t="e">
        <f>VLOOKUP(D529,#REF!,3,0)</f>
        <v>#REF!</v>
      </c>
      <c r="G529" s="11" t="e">
        <f>VLOOKUP(D529,#REF!,4,0)</f>
        <v>#REF!</v>
      </c>
      <c r="H529" s="11" t="e">
        <f>VLOOKUP(D529,#REF!,5,0)</f>
        <v>#REF!</v>
      </c>
      <c r="J529" s="26">
        <f t="shared" si="35"/>
        <v>0</v>
      </c>
      <c r="P529" s="42">
        <f t="shared" si="32"/>
        <v>0</v>
      </c>
      <c r="Q529" s="42">
        <f t="shared" si="33"/>
        <v>0</v>
      </c>
      <c r="R529" s="43">
        <f t="shared" si="34"/>
        <v>0</v>
      </c>
    </row>
    <row r="530" spans="1:18" ht="15.75" thickBot="1" x14ac:dyDescent="0.3">
      <c r="A530" s="41"/>
      <c r="C530" s="44">
        <v>1</v>
      </c>
      <c r="E530" s="11" t="e">
        <f>VLOOKUP(D530,#REF!,2,0)</f>
        <v>#REF!</v>
      </c>
      <c r="F530" s="11" t="e">
        <f>VLOOKUP(D530,#REF!,3,0)</f>
        <v>#REF!</v>
      </c>
      <c r="G530" s="11" t="e">
        <f>VLOOKUP(D530,#REF!,4,0)</f>
        <v>#REF!</v>
      </c>
      <c r="H530" s="11" t="e">
        <f>VLOOKUP(D530,#REF!,5,0)</f>
        <v>#REF!</v>
      </c>
      <c r="J530" s="26">
        <f t="shared" si="35"/>
        <v>0</v>
      </c>
      <c r="P530" s="42">
        <f t="shared" si="32"/>
        <v>0</v>
      </c>
      <c r="Q530" s="42">
        <f t="shared" si="33"/>
        <v>0</v>
      </c>
      <c r="R530" s="43">
        <f t="shared" si="34"/>
        <v>0</v>
      </c>
    </row>
    <row r="531" spans="1:18" ht="15.75" thickBot="1" x14ac:dyDescent="0.3">
      <c r="A531" s="41"/>
      <c r="C531" s="44">
        <v>1</v>
      </c>
      <c r="E531" s="11" t="e">
        <f>VLOOKUP(D531,#REF!,2,0)</f>
        <v>#REF!</v>
      </c>
      <c r="F531" s="11" t="e">
        <f>VLOOKUP(D531,#REF!,3,0)</f>
        <v>#REF!</v>
      </c>
      <c r="G531" s="11" t="e">
        <f>VLOOKUP(D531,#REF!,4,0)</f>
        <v>#REF!</v>
      </c>
      <c r="H531" s="11" t="e">
        <f>VLOOKUP(D531,#REF!,5,0)</f>
        <v>#REF!</v>
      </c>
      <c r="J531" s="26">
        <f t="shared" si="35"/>
        <v>0</v>
      </c>
      <c r="P531" s="42">
        <f t="shared" si="32"/>
        <v>0</v>
      </c>
      <c r="Q531" s="42">
        <f t="shared" si="33"/>
        <v>0</v>
      </c>
      <c r="R531" s="43">
        <f t="shared" si="34"/>
        <v>0</v>
      </c>
    </row>
    <row r="532" spans="1:18" ht="15.75" thickBot="1" x14ac:dyDescent="0.3">
      <c r="A532" s="41"/>
      <c r="C532" s="44">
        <v>1</v>
      </c>
      <c r="E532" s="11" t="e">
        <f>VLOOKUP(D532,#REF!,2,0)</f>
        <v>#REF!</v>
      </c>
      <c r="F532" s="11" t="e">
        <f>VLOOKUP(D532,#REF!,3,0)</f>
        <v>#REF!</v>
      </c>
      <c r="G532" s="11" t="e">
        <f>VLOOKUP(D532,#REF!,4,0)</f>
        <v>#REF!</v>
      </c>
      <c r="H532" s="11" t="e">
        <f>VLOOKUP(D532,#REF!,5,0)</f>
        <v>#REF!</v>
      </c>
      <c r="J532" s="26">
        <f t="shared" si="35"/>
        <v>0</v>
      </c>
      <c r="P532" s="42">
        <f t="shared" si="32"/>
        <v>0</v>
      </c>
      <c r="Q532" s="42">
        <f t="shared" si="33"/>
        <v>0</v>
      </c>
      <c r="R532" s="43">
        <f t="shared" si="34"/>
        <v>0</v>
      </c>
    </row>
    <row r="533" spans="1:18" ht="15.75" thickBot="1" x14ac:dyDescent="0.3">
      <c r="A533" s="41"/>
      <c r="C533" s="44">
        <v>1</v>
      </c>
      <c r="E533" s="11" t="e">
        <f>VLOOKUP(D533,#REF!,2,0)</f>
        <v>#REF!</v>
      </c>
      <c r="F533" s="11" t="e">
        <f>VLOOKUP(D533,#REF!,3,0)</f>
        <v>#REF!</v>
      </c>
      <c r="G533" s="11" t="e">
        <f>VLOOKUP(D533,#REF!,4,0)</f>
        <v>#REF!</v>
      </c>
      <c r="H533" s="11" t="e">
        <f>VLOOKUP(D533,#REF!,5,0)</f>
        <v>#REF!</v>
      </c>
      <c r="J533" s="26">
        <f t="shared" si="35"/>
        <v>0</v>
      </c>
      <c r="P533" s="42">
        <f t="shared" si="32"/>
        <v>0</v>
      </c>
      <c r="Q533" s="42">
        <f t="shared" si="33"/>
        <v>0</v>
      </c>
      <c r="R533" s="43">
        <f t="shared" si="34"/>
        <v>0</v>
      </c>
    </row>
    <row r="534" spans="1:18" ht="15.75" thickBot="1" x14ac:dyDescent="0.3">
      <c r="A534" s="41"/>
      <c r="C534" s="44">
        <v>1</v>
      </c>
      <c r="E534" s="11" t="e">
        <f>VLOOKUP(D534,#REF!,2,0)</f>
        <v>#REF!</v>
      </c>
      <c r="F534" s="11" t="e">
        <f>VLOOKUP(D534,#REF!,3,0)</f>
        <v>#REF!</v>
      </c>
      <c r="G534" s="11" t="e">
        <f>VLOOKUP(D534,#REF!,4,0)</f>
        <v>#REF!</v>
      </c>
      <c r="H534" s="11" t="e">
        <f>VLOOKUP(D534,#REF!,5,0)</f>
        <v>#REF!</v>
      </c>
      <c r="J534" s="26">
        <f t="shared" si="35"/>
        <v>0</v>
      </c>
      <c r="P534" s="42">
        <f t="shared" si="32"/>
        <v>0</v>
      </c>
      <c r="Q534" s="42">
        <f t="shared" si="33"/>
        <v>0</v>
      </c>
      <c r="R534" s="43">
        <f t="shared" si="34"/>
        <v>0</v>
      </c>
    </row>
    <row r="535" spans="1:18" ht="15.75" thickBot="1" x14ac:dyDescent="0.3">
      <c r="A535" s="41"/>
      <c r="C535" s="44">
        <v>1</v>
      </c>
      <c r="E535" s="11" t="e">
        <f>VLOOKUP(D535,#REF!,2,0)</f>
        <v>#REF!</v>
      </c>
      <c r="F535" s="11" t="e">
        <f>VLOOKUP(D535,#REF!,3,0)</f>
        <v>#REF!</v>
      </c>
      <c r="G535" s="11" t="e">
        <f>VLOOKUP(D535,#REF!,4,0)</f>
        <v>#REF!</v>
      </c>
      <c r="H535" s="11" t="e">
        <f>VLOOKUP(D535,#REF!,5,0)</f>
        <v>#REF!</v>
      </c>
      <c r="J535" s="26">
        <f t="shared" si="35"/>
        <v>0</v>
      </c>
      <c r="P535" s="42">
        <f t="shared" si="32"/>
        <v>0</v>
      </c>
      <c r="Q535" s="42">
        <f t="shared" si="33"/>
        <v>0</v>
      </c>
      <c r="R535" s="43">
        <f t="shared" si="34"/>
        <v>0</v>
      </c>
    </row>
    <row r="536" spans="1:18" ht="15.75" thickBot="1" x14ac:dyDescent="0.3">
      <c r="A536" s="41"/>
      <c r="C536" s="44">
        <v>1</v>
      </c>
      <c r="E536" s="11" t="e">
        <f>VLOOKUP(D536,#REF!,2,0)</f>
        <v>#REF!</v>
      </c>
      <c r="F536" s="11" t="e">
        <f>VLOOKUP(D536,#REF!,3,0)</f>
        <v>#REF!</v>
      </c>
      <c r="G536" s="11" t="e">
        <f>VLOOKUP(D536,#REF!,4,0)</f>
        <v>#REF!</v>
      </c>
      <c r="H536" s="11" t="e">
        <f>VLOOKUP(D536,#REF!,5,0)</f>
        <v>#REF!</v>
      </c>
      <c r="J536" s="26">
        <f t="shared" si="35"/>
        <v>0</v>
      </c>
      <c r="P536" s="42">
        <f t="shared" si="32"/>
        <v>0</v>
      </c>
      <c r="Q536" s="42">
        <f t="shared" si="33"/>
        <v>0</v>
      </c>
      <c r="R536" s="43">
        <f t="shared" si="34"/>
        <v>0</v>
      </c>
    </row>
    <row r="537" spans="1:18" ht="15.75" thickBot="1" x14ac:dyDescent="0.3">
      <c r="A537" s="41"/>
      <c r="C537" s="44">
        <v>1</v>
      </c>
      <c r="E537" s="11" t="e">
        <f>VLOOKUP(D537,#REF!,2,0)</f>
        <v>#REF!</v>
      </c>
      <c r="F537" s="11" t="e">
        <f>VLOOKUP(D537,#REF!,3,0)</f>
        <v>#REF!</v>
      </c>
      <c r="G537" s="11" t="e">
        <f>VLOOKUP(D537,#REF!,4,0)</f>
        <v>#REF!</v>
      </c>
      <c r="H537" s="11" t="e">
        <f>VLOOKUP(D537,#REF!,5,0)</f>
        <v>#REF!</v>
      </c>
      <c r="J537" s="26">
        <f t="shared" si="35"/>
        <v>0</v>
      </c>
      <c r="P537" s="42">
        <f t="shared" si="32"/>
        <v>0</v>
      </c>
      <c r="Q537" s="42">
        <f t="shared" si="33"/>
        <v>0</v>
      </c>
      <c r="R537" s="43">
        <f t="shared" si="34"/>
        <v>0</v>
      </c>
    </row>
    <row r="538" spans="1:18" ht="15.75" thickBot="1" x14ac:dyDescent="0.3">
      <c r="A538" s="41"/>
      <c r="C538" s="44">
        <v>1</v>
      </c>
      <c r="E538" s="11" t="e">
        <f>VLOOKUP(D538,#REF!,2,0)</f>
        <v>#REF!</v>
      </c>
      <c r="F538" s="11" t="e">
        <f>VLOOKUP(D538,#REF!,3,0)</f>
        <v>#REF!</v>
      </c>
      <c r="G538" s="11" t="e">
        <f>VLOOKUP(D538,#REF!,4,0)</f>
        <v>#REF!</v>
      </c>
      <c r="H538" s="11" t="e">
        <f>VLOOKUP(D538,#REF!,5,0)</f>
        <v>#REF!</v>
      </c>
      <c r="J538" s="26">
        <f t="shared" si="35"/>
        <v>0</v>
      </c>
      <c r="P538" s="42">
        <f t="shared" si="32"/>
        <v>0</v>
      </c>
      <c r="Q538" s="42">
        <f t="shared" si="33"/>
        <v>0</v>
      </c>
      <c r="R538" s="43">
        <f t="shared" si="34"/>
        <v>0</v>
      </c>
    </row>
    <row r="539" spans="1:18" ht="15.75" thickBot="1" x14ac:dyDescent="0.3">
      <c r="A539" s="41"/>
      <c r="C539" s="44">
        <v>1</v>
      </c>
      <c r="E539" s="11" t="e">
        <f>VLOOKUP(D539,#REF!,2,0)</f>
        <v>#REF!</v>
      </c>
      <c r="F539" s="11" t="e">
        <f>VLOOKUP(D539,#REF!,3,0)</f>
        <v>#REF!</v>
      </c>
      <c r="G539" s="11" t="e">
        <f>VLOOKUP(D539,#REF!,4,0)</f>
        <v>#REF!</v>
      </c>
      <c r="H539" s="11" t="e">
        <f>VLOOKUP(D539,#REF!,5,0)</f>
        <v>#REF!</v>
      </c>
      <c r="J539" s="26">
        <f t="shared" si="35"/>
        <v>0</v>
      </c>
      <c r="P539" s="42">
        <f t="shared" si="32"/>
        <v>0</v>
      </c>
      <c r="Q539" s="42">
        <f t="shared" si="33"/>
        <v>0</v>
      </c>
      <c r="R539" s="43">
        <f t="shared" si="34"/>
        <v>0</v>
      </c>
    </row>
    <row r="540" spans="1:18" ht="15.75" thickBot="1" x14ac:dyDescent="0.3">
      <c r="A540" s="41"/>
      <c r="C540" s="44">
        <v>1</v>
      </c>
      <c r="E540" s="11" t="e">
        <f>VLOOKUP(D540,#REF!,2,0)</f>
        <v>#REF!</v>
      </c>
      <c r="F540" s="11" t="e">
        <f>VLOOKUP(D540,#REF!,3,0)</f>
        <v>#REF!</v>
      </c>
      <c r="G540" s="11" t="e">
        <f>VLOOKUP(D540,#REF!,4,0)</f>
        <v>#REF!</v>
      </c>
      <c r="H540" s="11" t="e">
        <f>VLOOKUP(D540,#REF!,5,0)</f>
        <v>#REF!</v>
      </c>
      <c r="J540" s="26">
        <f t="shared" si="35"/>
        <v>0</v>
      </c>
      <c r="P540" s="42">
        <f t="shared" si="32"/>
        <v>0</v>
      </c>
      <c r="Q540" s="42">
        <f t="shared" si="33"/>
        <v>0</v>
      </c>
      <c r="R540" s="43">
        <f t="shared" si="34"/>
        <v>0</v>
      </c>
    </row>
    <row r="541" spans="1:18" ht="15.75" thickBot="1" x14ac:dyDescent="0.3">
      <c r="A541" s="41"/>
      <c r="C541" s="44">
        <v>1</v>
      </c>
      <c r="E541" s="11" t="e">
        <f>VLOOKUP(D541,#REF!,2,0)</f>
        <v>#REF!</v>
      </c>
      <c r="F541" s="11" t="e">
        <f>VLOOKUP(D541,#REF!,3,0)</f>
        <v>#REF!</v>
      </c>
      <c r="G541" s="11" t="e">
        <f>VLOOKUP(D541,#REF!,4,0)</f>
        <v>#REF!</v>
      </c>
      <c r="H541" s="11" t="e">
        <f>VLOOKUP(D541,#REF!,5,0)</f>
        <v>#REF!</v>
      </c>
      <c r="J541" s="26">
        <f t="shared" si="35"/>
        <v>0</v>
      </c>
      <c r="P541" s="42">
        <f t="shared" si="32"/>
        <v>0</v>
      </c>
      <c r="Q541" s="42">
        <f t="shared" si="33"/>
        <v>0</v>
      </c>
      <c r="R541" s="43">
        <f t="shared" si="34"/>
        <v>0</v>
      </c>
    </row>
    <row r="542" spans="1:18" ht="15.75" thickBot="1" x14ac:dyDescent="0.3">
      <c r="A542" s="41"/>
      <c r="C542" s="44">
        <v>1</v>
      </c>
      <c r="E542" s="11" t="e">
        <f>VLOOKUP(D542,#REF!,2,0)</f>
        <v>#REF!</v>
      </c>
      <c r="F542" s="11" t="e">
        <f>VLOOKUP(D542,#REF!,3,0)</f>
        <v>#REF!</v>
      </c>
      <c r="G542" s="11" t="e">
        <f>VLOOKUP(D542,#REF!,4,0)</f>
        <v>#REF!</v>
      </c>
      <c r="H542" s="11" t="e">
        <f>VLOOKUP(D542,#REF!,5,0)</f>
        <v>#REF!</v>
      </c>
      <c r="J542" s="26">
        <f t="shared" si="35"/>
        <v>0</v>
      </c>
      <c r="P542" s="42">
        <f t="shared" ref="P542:P605" si="36">M542-L542</f>
        <v>0</v>
      </c>
      <c r="Q542" s="42">
        <f t="shared" ref="Q542:Q605" si="37">N542-M542</f>
        <v>0</v>
      </c>
      <c r="R542" s="43">
        <f t="shared" si="34"/>
        <v>0</v>
      </c>
    </row>
    <row r="543" spans="1:18" ht="15.75" thickBot="1" x14ac:dyDescent="0.3">
      <c r="A543" s="41"/>
      <c r="C543" s="44">
        <v>1</v>
      </c>
      <c r="E543" s="11" t="e">
        <f>VLOOKUP(D543,#REF!,2,0)</f>
        <v>#REF!</v>
      </c>
      <c r="F543" s="11" t="e">
        <f>VLOOKUP(D543,#REF!,3,0)</f>
        <v>#REF!</v>
      </c>
      <c r="G543" s="11" t="e">
        <f>VLOOKUP(D543,#REF!,4,0)</f>
        <v>#REF!</v>
      </c>
      <c r="H543" s="11" t="e">
        <f>VLOOKUP(D543,#REF!,5,0)</f>
        <v>#REF!</v>
      </c>
      <c r="J543" s="26">
        <f t="shared" si="35"/>
        <v>0</v>
      </c>
      <c r="P543" s="42">
        <f t="shared" si="36"/>
        <v>0</v>
      </c>
      <c r="Q543" s="42">
        <f t="shared" si="37"/>
        <v>0</v>
      </c>
      <c r="R543" s="43">
        <f t="shared" si="34"/>
        <v>0</v>
      </c>
    </row>
    <row r="544" spans="1:18" ht="15.75" thickBot="1" x14ac:dyDescent="0.3">
      <c r="A544" s="41"/>
      <c r="C544" s="44">
        <v>1</v>
      </c>
      <c r="E544" s="11" t="e">
        <f>VLOOKUP(D544,#REF!,2,0)</f>
        <v>#REF!</v>
      </c>
      <c r="F544" s="11" t="e">
        <f>VLOOKUP(D544,#REF!,3,0)</f>
        <v>#REF!</v>
      </c>
      <c r="G544" s="11" t="e">
        <f>VLOOKUP(D544,#REF!,4,0)</f>
        <v>#REF!</v>
      </c>
      <c r="H544" s="11" t="e">
        <f>VLOOKUP(D544,#REF!,5,0)</f>
        <v>#REF!</v>
      </c>
      <c r="J544" s="26">
        <f t="shared" si="35"/>
        <v>0</v>
      </c>
      <c r="P544" s="42">
        <f t="shared" si="36"/>
        <v>0</v>
      </c>
      <c r="Q544" s="42">
        <f t="shared" si="37"/>
        <v>0</v>
      </c>
      <c r="R544" s="43">
        <f t="shared" si="34"/>
        <v>0</v>
      </c>
    </row>
    <row r="545" spans="1:18" ht="15.75" thickBot="1" x14ac:dyDescent="0.3">
      <c r="A545" s="41"/>
      <c r="C545" s="44">
        <v>1</v>
      </c>
      <c r="E545" s="11" t="e">
        <f>VLOOKUP(D545,#REF!,2,0)</f>
        <v>#REF!</v>
      </c>
      <c r="F545" s="11" t="e">
        <f>VLOOKUP(D545,#REF!,3,0)</f>
        <v>#REF!</v>
      </c>
      <c r="G545" s="11" t="e">
        <f>VLOOKUP(D545,#REF!,4,0)</f>
        <v>#REF!</v>
      </c>
      <c r="H545" s="11" t="e">
        <f>VLOOKUP(D545,#REF!,5,0)</f>
        <v>#REF!</v>
      </c>
      <c r="J545" s="26">
        <f t="shared" si="35"/>
        <v>0</v>
      </c>
      <c r="P545" s="42">
        <f t="shared" si="36"/>
        <v>0</v>
      </c>
      <c r="Q545" s="42">
        <f t="shared" si="37"/>
        <v>0</v>
      </c>
      <c r="R545" s="43">
        <f t="shared" ref="R545:R608" si="38">O545-L545</f>
        <v>0</v>
      </c>
    </row>
    <row r="546" spans="1:18" ht="15.75" thickBot="1" x14ac:dyDescent="0.3">
      <c r="A546" s="41"/>
      <c r="C546" s="44">
        <v>1</v>
      </c>
      <c r="E546" s="11" t="e">
        <f>VLOOKUP(D546,#REF!,2,0)</f>
        <v>#REF!</v>
      </c>
      <c r="F546" s="11" t="e">
        <f>VLOOKUP(D546,#REF!,3,0)</f>
        <v>#REF!</v>
      </c>
      <c r="G546" s="11" t="e">
        <f>VLOOKUP(D546,#REF!,4,0)</f>
        <v>#REF!</v>
      </c>
      <c r="H546" s="11" t="e">
        <f>VLOOKUP(D546,#REF!,5,0)</f>
        <v>#REF!</v>
      </c>
      <c r="J546" s="26">
        <f t="shared" si="35"/>
        <v>0</v>
      </c>
      <c r="P546" s="42">
        <f t="shared" si="36"/>
        <v>0</v>
      </c>
      <c r="Q546" s="42">
        <f t="shared" si="37"/>
        <v>0</v>
      </c>
      <c r="R546" s="43">
        <f t="shared" si="38"/>
        <v>0</v>
      </c>
    </row>
    <row r="547" spans="1:18" ht="15.75" thickBot="1" x14ac:dyDescent="0.3">
      <c r="A547" s="41"/>
      <c r="C547" s="44">
        <v>1</v>
      </c>
      <c r="E547" s="11" t="e">
        <f>VLOOKUP(D547,#REF!,2,0)</f>
        <v>#REF!</v>
      </c>
      <c r="F547" s="11" t="e">
        <f>VLOOKUP(D547,#REF!,3,0)</f>
        <v>#REF!</v>
      </c>
      <c r="G547" s="11" t="e">
        <f>VLOOKUP(D547,#REF!,4,0)</f>
        <v>#REF!</v>
      </c>
      <c r="H547" s="11" t="e">
        <f>VLOOKUP(D547,#REF!,5,0)</f>
        <v>#REF!</v>
      </c>
      <c r="J547" s="26">
        <f t="shared" si="35"/>
        <v>0</v>
      </c>
      <c r="P547" s="42">
        <f t="shared" si="36"/>
        <v>0</v>
      </c>
      <c r="Q547" s="42">
        <f t="shared" si="37"/>
        <v>0</v>
      </c>
      <c r="R547" s="43">
        <f t="shared" si="38"/>
        <v>0</v>
      </c>
    </row>
    <row r="548" spans="1:18" ht="15.75" thickBot="1" x14ac:dyDescent="0.3">
      <c r="A548" s="41"/>
      <c r="C548" s="44">
        <v>1</v>
      </c>
      <c r="E548" s="11" t="e">
        <f>VLOOKUP(D548,#REF!,2,0)</f>
        <v>#REF!</v>
      </c>
      <c r="F548" s="11" t="e">
        <f>VLOOKUP(D548,#REF!,3,0)</f>
        <v>#REF!</v>
      </c>
      <c r="G548" s="11" t="e">
        <f>VLOOKUP(D548,#REF!,4,0)</f>
        <v>#REF!</v>
      </c>
      <c r="H548" s="11" t="e">
        <f>VLOOKUP(D548,#REF!,5,0)</f>
        <v>#REF!</v>
      </c>
      <c r="J548" s="26">
        <f t="shared" si="35"/>
        <v>0</v>
      </c>
      <c r="P548" s="42">
        <f t="shared" si="36"/>
        <v>0</v>
      </c>
      <c r="Q548" s="42">
        <f t="shared" si="37"/>
        <v>0</v>
      </c>
      <c r="R548" s="43">
        <f t="shared" si="38"/>
        <v>0</v>
      </c>
    </row>
    <row r="549" spans="1:18" ht="15.75" thickBot="1" x14ac:dyDescent="0.3">
      <c r="A549" s="41"/>
      <c r="C549" s="44">
        <v>1</v>
      </c>
      <c r="E549" s="11" t="e">
        <f>VLOOKUP(D549,#REF!,2,0)</f>
        <v>#REF!</v>
      </c>
      <c r="F549" s="11" t="e">
        <f>VLOOKUP(D549,#REF!,3,0)</f>
        <v>#REF!</v>
      </c>
      <c r="G549" s="11" t="e">
        <f>VLOOKUP(D549,#REF!,4,0)</f>
        <v>#REF!</v>
      </c>
      <c r="H549" s="11" t="e">
        <f>VLOOKUP(D549,#REF!,5,0)</f>
        <v>#REF!</v>
      </c>
      <c r="J549" s="26">
        <f t="shared" si="35"/>
        <v>0</v>
      </c>
      <c r="P549" s="42">
        <f t="shared" si="36"/>
        <v>0</v>
      </c>
      <c r="Q549" s="42">
        <f t="shared" si="37"/>
        <v>0</v>
      </c>
      <c r="R549" s="43">
        <f t="shared" si="38"/>
        <v>0</v>
      </c>
    </row>
    <row r="550" spans="1:18" ht="15.75" thickBot="1" x14ac:dyDescent="0.3">
      <c r="A550" s="41"/>
      <c r="C550" s="44">
        <v>1</v>
      </c>
      <c r="E550" s="11" t="e">
        <f>VLOOKUP(D550,#REF!,2,0)</f>
        <v>#REF!</v>
      </c>
      <c r="F550" s="11" t="e">
        <f>VLOOKUP(D550,#REF!,3,0)</f>
        <v>#REF!</v>
      </c>
      <c r="G550" s="11" t="e">
        <f>VLOOKUP(D550,#REF!,4,0)</f>
        <v>#REF!</v>
      </c>
      <c r="H550" s="11" t="e">
        <f>VLOOKUP(D550,#REF!,5,0)</f>
        <v>#REF!</v>
      </c>
      <c r="J550" s="26">
        <f t="shared" si="35"/>
        <v>0</v>
      </c>
      <c r="P550" s="42">
        <f t="shared" si="36"/>
        <v>0</v>
      </c>
      <c r="Q550" s="42">
        <f t="shared" si="37"/>
        <v>0</v>
      </c>
      <c r="R550" s="43">
        <f t="shared" si="38"/>
        <v>0</v>
      </c>
    </row>
    <row r="551" spans="1:18" ht="15.75" thickBot="1" x14ac:dyDescent="0.3">
      <c r="A551" s="41"/>
      <c r="C551" s="44">
        <v>1</v>
      </c>
      <c r="E551" s="11" t="e">
        <f>VLOOKUP(D551,#REF!,2,0)</f>
        <v>#REF!</v>
      </c>
      <c r="F551" s="11" t="e">
        <f>VLOOKUP(D551,#REF!,3,0)</f>
        <v>#REF!</v>
      </c>
      <c r="G551" s="11" t="e">
        <f>VLOOKUP(D551,#REF!,4,0)</f>
        <v>#REF!</v>
      </c>
      <c r="H551" s="11" t="e">
        <f>VLOOKUP(D551,#REF!,5,0)</f>
        <v>#REF!</v>
      </c>
      <c r="J551" s="26">
        <f t="shared" si="35"/>
        <v>0</v>
      </c>
      <c r="P551" s="42">
        <f t="shared" si="36"/>
        <v>0</v>
      </c>
      <c r="Q551" s="42">
        <f t="shared" si="37"/>
        <v>0</v>
      </c>
      <c r="R551" s="43">
        <f t="shared" si="38"/>
        <v>0</v>
      </c>
    </row>
    <row r="552" spans="1:18" ht="15.75" thickBot="1" x14ac:dyDescent="0.3">
      <c r="A552" s="41"/>
      <c r="C552" s="44">
        <v>1</v>
      </c>
      <c r="E552" s="11" t="e">
        <f>VLOOKUP(D552,#REF!,2,0)</f>
        <v>#REF!</v>
      </c>
      <c r="F552" s="11" t="e">
        <f>VLOOKUP(D552,#REF!,3,0)</f>
        <v>#REF!</v>
      </c>
      <c r="G552" s="11" t="e">
        <f>VLOOKUP(D552,#REF!,4,0)</f>
        <v>#REF!</v>
      </c>
      <c r="H552" s="11" t="e">
        <f>VLOOKUP(D552,#REF!,5,0)</f>
        <v>#REF!</v>
      </c>
      <c r="J552" s="26">
        <f t="shared" si="35"/>
        <v>0</v>
      </c>
      <c r="P552" s="42">
        <f t="shared" si="36"/>
        <v>0</v>
      </c>
      <c r="Q552" s="42">
        <f t="shared" si="37"/>
        <v>0</v>
      </c>
      <c r="R552" s="43">
        <f t="shared" si="38"/>
        <v>0</v>
      </c>
    </row>
    <row r="553" spans="1:18" ht="15.75" thickBot="1" x14ac:dyDescent="0.3">
      <c r="A553" s="41"/>
      <c r="C553" s="44">
        <v>1</v>
      </c>
      <c r="E553" s="11" t="e">
        <f>VLOOKUP(D553,#REF!,2,0)</f>
        <v>#REF!</v>
      </c>
      <c r="F553" s="11" t="e">
        <f>VLOOKUP(D553,#REF!,3,0)</f>
        <v>#REF!</v>
      </c>
      <c r="G553" s="11" t="e">
        <f>VLOOKUP(D553,#REF!,4,0)</f>
        <v>#REF!</v>
      </c>
      <c r="H553" s="11" t="e">
        <f>VLOOKUP(D553,#REF!,5,0)</f>
        <v>#REF!</v>
      </c>
      <c r="J553" s="26">
        <f t="shared" si="35"/>
        <v>0</v>
      </c>
      <c r="P553" s="42">
        <f t="shared" si="36"/>
        <v>0</v>
      </c>
      <c r="Q553" s="42">
        <f t="shared" si="37"/>
        <v>0</v>
      </c>
      <c r="R553" s="43">
        <f t="shared" si="38"/>
        <v>0</v>
      </c>
    </row>
    <row r="554" spans="1:18" ht="15.75" thickBot="1" x14ac:dyDescent="0.3">
      <c r="A554" s="41"/>
      <c r="C554" s="44">
        <v>1</v>
      </c>
      <c r="E554" s="11" t="e">
        <f>VLOOKUP(D554,#REF!,2,0)</f>
        <v>#REF!</v>
      </c>
      <c r="F554" s="11" t="e">
        <f>VLOOKUP(D554,#REF!,3,0)</f>
        <v>#REF!</v>
      </c>
      <c r="G554" s="11" t="e">
        <f>VLOOKUP(D554,#REF!,4,0)</f>
        <v>#REF!</v>
      </c>
      <c r="H554" s="11" t="e">
        <f>VLOOKUP(D554,#REF!,5,0)</f>
        <v>#REF!</v>
      </c>
      <c r="J554" s="26">
        <f t="shared" si="35"/>
        <v>0</v>
      </c>
      <c r="P554" s="42">
        <f t="shared" si="36"/>
        <v>0</v>
      </c>
      <c r="Q554" s="42">
        <f t="shared" si="37"/>
        <v>0</v>
      </c>
      <c r="R554" s="43">
        <f t="shared" si="38"/>
        <v>0</v>
      </c>
    </row>
    <row r="555" spans="1:18" ht="15.75" thickBot="1" x14ac:dyDescent="0.3">
      <c r="A555" s="41"/>
      <c r="C555" s="44">
        <v>1</v>
      </c>
      <c r="E555" s="11" t="e">
        <f>VLOOKUP(D555,#REF!,2,0)</f>
        <v>#REF!</v>
      </c>
      <c r="F555" s="11" t="e">
        <f>VLOOKUP(D555,#REF!,3,0)</f>
        <v>#REF!</v>
      </c>
      <c r="G555" s="11" t="e">
        <f>VLOOKUP(D555,#REF!,4,0)</f>
        <v>#REF!</v>
      </c>
      <c r="H555" s="11" t="e">
        <f>VLOOKUP(D555,#REF!,5,0)</f>
        <v>#REF!</v>
      </c>
      <c r="J555" s="26">
        <f t="shared" si="35"/>
        <v>0</v>
      </c>
      <c r="P555" s="42">
        <f t="shared" si="36"/>
        <v>0</v>
      </c>
      <c r="Q555" s="42">
        <f t="shared" si="37"/>
        <v>0</v>
      </c>
      <c r="R555" s="43">
        <f t="shared" si="38"/>
        <v>0</v>
      </c>
    </row>
    <row r="556" spans="1:18" ht="15.75" thickBot="1" x14ac:dyDescent="0.3">
      <c r="A556" s="41"/>
      <c r="C556" s="44">
        <v>1</v>
      </c>
      <c r="E556" s="11" t="e">
        <f>VLOOKUP(D556,#REF!,2,0)</f>
        <v>#REF!</v>
      </c>
      <c r="F556" s="11" t="e">
        <f>VLOOKUP(D556,#REF!,3,0)</f>
        <v>#REF!</v>
      </c>
      <c r="G556" s="11" t="e">
        <f>VLOOKUP(D556,#REF!,4,0)</f>
        <v>#REF!</v>
      </c>
      <c r="H556" s="11" t="e">
        <f>VLOOKUP(D556,#REF!,5,0)</f>
        <v>#REF!</v>
      </c>
      <c r="J556" s="26">
        <f t="shared" si="35"/>
        <v>0</v>
      </c>
      <c r="P556" s="42">
        <f t="shared" si="36"/>
        <v>0</v>
      </c>
      <c r="Q556" s="42">
        <f t="shared" si="37"/>
        <v>0</v>
      </c>
      <c r="R556" s="43">
        <f t="shared" si="38"/>
        <v>0</v>
      </c>
    </row>
    <row r="557" spans="1:18" ht="15.75" thickBot="1" x14ac:dyDescent="0.3">
      <c r="A557" s="41"/>
      <c r="C557" s="44">
        <v>1</v>
      </c>
      <c r="E557" s="11" t="e">
        <f>VLOOKUP(D557,#REF!,2,0)</f>
        <v>#REF!</v>
      </c>
      <c r="F557" s="11" t="e">
        <f>VLOOKUP(D557,#REF!,3,0)</f>
        <v>#REF!</v>
      </c>
      <c r="G557" s="11" t="e">
        <f>VLOOKUP(D557,#REF!,4,0)</f>
        <v>#REF!</v>
      </c>
      <c r="H557" s="11" t="e">
        <f>VLOOKUP(D557,#REF!,5,0)</f>
        <v>#REF!</v>
      </c>
      <c r="J557" s="26">
        <f t="shared" ref="J557:J620" si="39">I557</f>
        <v>0</v>
      </c>
      <c r="P557" s="42">
        <f t="shared" si="36"/>
        <v>0</v>
      </c>
      <c r="Q557" s="42">
        <f t="shared" si="37"/>
        <v>0</v>
      </c>
      <c r="R557" s="43">
        <f t="shared" si="38"/>
        <v>0</v>
      </c>
    </row>
    <row r="558" spans="1:18" ht="15.75" thickBot="1" x14ac:dyDescent="0.3">
      <c r="A558" s="41"/>
      <c r="C558" s="44">
        <v>1</v>
      </c>
      <c r="E558" s="11" t="e">
        <f>VLOOKUP(D558,#REF!,2,0)</f>
        <v>#REF!</v>
      </c>
      <c r="F558" s="11" t="e">
        <f>VLOOKUP(D558,#REF!,3,0)</f>
        <v>#REF!</v>
      </c>
      <c r="G558" s="11" t="e">
        <f>VLOOKUP(D558,#REF!,4,0)</f>
        <v>#REF!</v>
      </c>
      <c r="H558" s="11" t="e">
        <f>VLOOKUP(D558,#REF!,5,0)</f>
        <v>#REF!</v>
      </c>
      <c r="J558" s="26">
        <f t="shared" si="39"/>
        <v>0</v>
      </c>
      <c r="P558" s="42">
        <f t="shared" si="36"/>
        <v>0</v>
      </c>
      <c r="Q558" s="42">
        <f t="shared" si="37"/>
        <v>0</v>
      </c>
      <c r="R558" s="43">
        <f t="shared" si="38"/>
        <v>0</v>
      </c>
    </row>
    <row r="559" spans="1:18" ht="15.75" thickBot="1" x14ac:dyDescent="0.3">
      <c r="A559" s="41"/>
      <c r="C559" s="44">
        <v>1</v>
      </c>
      <c r="E559" s="11" t="e">
        <f>VLOOKUP(D559,#REF!,2,0)</f>
        <v>#REF!</v>
      </c>
      <c r="F559" s="11" t="e">
        <f>VLOOKUP(D559,#REF!,3,0)</f>
        <v>#REF!</v>
      </c>
      <c r="G559" s="11" t="e">
        <f>VLOOKUP(D559,#REF!,4,0)</f>
        <v>#REF!</v>
      </c>
      <c r="H559" s="11" t="e">
        <f>VLOOKUP(D559,#REF!,5,0)</f>
        <v>#REF!</v>
      </c>
      <c r="J559" s="26">
        <f t="shared" si="39"/>
        <v>0</v>
      </c>
      <c r="P559" s="42">
        <f t="shared" si="36"/>
        <v>0</v>
      </c>
      <c r="Q559" s="42">
        <f t="shared" si="37"/>
        <v>0</v>
      </c>
      <c r="R559" s="43">
        <f t="shared" si="38"/>
        <v>0</v>
      </c>
    </row>
    <row r="560" spans="1:18" ht="15.75" thickBot="1" x14ac:dyDescent="0.3">
      <c r="A560" s="41"/>
      <c r="C560" s="44">
        <v>1</v>
      </c>
      <c r="E560" s="11" t="e">
        <f>VLOOKUP(D560,#REF!,2,0)</f>
        <v>#REF!</v>
      </c>
      <c r="F560" s="11" t="e">
        <f>VLOOKUP(D560,#REF!,3,0)</f>
        <v>#REF!</v>
      </c>
      <c r="G560" s="11" t="e">
        <f>VLOOKUP(D560,#REF!,4,0)</f>
        <v>#REF!</v>
      </c>
      <c r="H560" s="11" t="e">
        <f>VLOOKUP(D560,#REF!,5,0)</f>
        <v>#REF!</v>
      </c>
      <c r="J560" s="26">
        <f t="shared" si="39"/>
        <v>0</v>
      </c>
      <c r="P560" s="42">
        <f t="shared" si="36"/>
        <v>0</v>
      </c>
      <c r="Q560" s="42">
        <f t="shared" si="37"/>
        <v>0</v>
      </c>
      <c r="R560" s="43">
        <f t="shared" si="38"/>
        <v>0</v>
      </c>
    </row>
    <row r="561" spans="1:18" ht="15.75" thickBot="1" x14ac:dyDescent="0.3">
      <c r="A561" s="41"/>
      <c r="C561" s="44">
        <v>1</v>
      </c>
      <c r="E561" s="11" t="e">
        <f>VLOOKUP(D561,#REF!,2,0)</f>
        <v>#REF!</v>
      </c>
      <c r="F561" s="11" t="e">
        <f>VLOOKUP(D561,#REF!,3,0)</f>
        <v>#REF!</v>
      </c>
      <c r="G561" s="11" t="e">
        <f>VLOOKUP(D561,#REF!,4,0)</f>
        <v>#REF!</v>
      </c>
      <c r="H561" s="11" t="e">
        <f>VLOOKUP(D561,#REF!,5,0)</f>
        <v>#REF!</v>
      </c>
      <c r="J561" s="26">
        <f t="shared" si="39"/>
        <v>0</v>
      </c>
      <c r="P561" s="42">
        <f t="shared" si="36"/>
        <v>0</v>
      </c>
      <c r="Q561" s="42">
        <f t="shared" si="37"/>
        <v>0</v>
      </c>
      <c r="R561" s="43">
        <f t="shared" si="38"/>
        <v>0</v>
      </c>
    </row>
    <row r="562" spans="1:18" ht="15.75" thickBot="1" x14ac:dyDescent="0.3">
      <c r="A562" s="41"/>
      <c r="C562" s="44">
        <v>1</v>
      </c>
      <c r="E562" s="11" t="e">
        <f>VLOOKUP(D562,#REF!,2,0)</f>
        <v>#REF!</v>
      </c>
      <c r="F562" s="11" t="e">
        <f>VLOOKUP(D562,#REF!,3,0)</f>
        <v>#REF!</v>
      </c>
      <c r="G562" s="11" t="e">
        <f>VLOOKUP(D562,#REF!,4,0)</f>
        <v>#REF!</v>
      </c>
      <c r="H562" s="11" t="e">
        <f>VLOOKUP(D562,#REF!,5,0)</f>
        <v>#REF!</v>
      </c>
      <c r="J562" s="26">
        <f t="shared" si="39"/>
        <v>0</v>
      </c>
      <c r="P562" s="42">
        <f t="shared" si="36"/>
        <v>0</v>
      </c>
      <c r="Q562" s="42">
        <f t="shared" si="37"/>
        <v>0</v>
      </c>
      <c r="R562" s="43">
        <f t="shared" si="38"/>
        <v>0</v>
      </c>
    </row>
    <row r="563" spans="1:18" ht="15.75" thickBot="1" x14ac:dyDescent="0.3">
      <c r="A563" s="41"/>
      <c r="C563" s="44">
        <v>1</v>
      </c>
      <c r="E563" s="11" t="e">
        <f>VLOOKUP(D563,#REF!,2,0)</f>
        <v>#REF!</v>
      </c>
      <c r="F563" s="11" t="e">
        <f>VLOOKUP(D563,#REF!,3,0)</f>
        <v>#REF!</v>
      </c>
      <c r="G563" s="11" t="e">
        <f>VLOOKUP(D563,#REF!,4,0)</f>
        <v>#REF!</v>
      </c>
      <c r="H563" s="11" t="e">
        <f>VLOOKUP(D563,#REF!,5,0)</f>
        <v>#REF!</v>
      </c>
      <c r="J563" s="26">
        <f t="shared" si="39"/>
        <v>0</v>
      </c>
      <c r="P563" s="42">
        <f t="shared" si="36"/>
        <v>0</v>
      </c>
      <c r="Q563" s="42">
        <f t="shared" si="37"/>
        <v>0</v>
      </c>
      <c r="R563" s="43">
        <f t="shared" si="38"/>
        <v>0</v>
      </c>
    </row>
    <row r="564" spans="1:18" ht="15.75" thickBot="1" x14ac:dyDescent="0.3">
      <c r="A564" s="41"/>
      <c r="C564" s="44">
        <v>1</v>
      </c>
      <c r="E564" s="11" t="e">
        <f>VLOOKUP(D564,#REF!,2,0)</f>
        <v>#REF!</v>
      </c>
      <c r="F564" s="11" t="e">
        <f>VLOOKUP(D564,#REF!,3,0)</f>
        <v>#REF!</v>
      </c>
      <c r="G564" s="11" t="e">
        <f>VLOOKUP(D564,#REF!,4,0)</f>
        <v>#REF!</v>
      </c>
      <c r="H564" s="11" t="e">
        <f>VLOOKUP(D564,#REF!,5,0)</f>
        <v>#REF!</v>
      </c>
      <c r="J564" s="26">
        <f t="shared" si="39"/>
        <v>0</v>
      </c>
      <c r="P564" s="42">
        <f t="shared" si="36"/>
        <v>0</v>
      </c>
      <c r="Q564" s="42">
        <f t="shared" si="37"/>
        <v>0</v>
      </c>
      <c r="R564" s="43">
        <f t="shared" si="38"/>
        <v>0</v>
      </c>
    </row>
    <row r="565" spans="1:18" ht="15.75" thickBot="1" x14ac:dyDescent="0.3">
      <c r="A565" s="41"/>
      <c r="C565" s="44">
        <v>1</v>
      </c>
      <c r="E565" s="11" t="e">
        <f>VLOOKUP(D565,#REF!,2,0)</f>
        <v>#REF!</v>
      </c>
      <c r="F565" s="11" t="e">
        <f>VLOOKUP(D565,#REF!,3,0)</f>
        <v>#REF!</v>
      </c>
      <c r="G565" s="11" t="e">
        <f>VLOOKUP(D565,#REF!,4,0)</f>
        <v>#REF!</v>
      </c>
      <c r="H565" s="11" t="e">
        <f>VLOOKUP(D565,#REF!,5,0)</f>
        <v>#REF!</v>
      </c>
      <c r="J565" s="26">
        <f t="shared" si="39"/>
        <v>0</v>
      </c>
      <c r="P565" s="42">
        <f t="shared" si="36"/>
        <v>0</v>
      </c>
      <c r="Q565" s="42">
        <f t="shared" si="37"/>
        <v>0</v>
      </c>
      <c r="R565" s="43">
        <f t="shared" si="38"/>
        <v>0</v>
      </c>
    </row>
    <row r="566" spans="1:18" ht="15.75" thickBot="1" x14ac:dyDescent="0.3">
      <c r="A566" s="41"/>
      <c r="C566" s="44">
        <v>1</v>
      </c>
      <c r="E566" s="11" t="e">
        <f>VLOOKUP(D566,#REF!,2,0)</f>
        <v>#REF!</v>
      </c>
      <c r="F566" s="11" t="e">
        <f>VLOOKUP(D566,#REF!,3,0)</f>
        <v>#REF!</v>
      </c>
      <c r="G566" s="11" t="e">
        <f>VLOOKUP(D566,#REF!,4,0)</f>
        <v>#REF!</v>
      </c>
      <c r="H566" s="11" t="e">
        <f>VLOOKUP(D566,#REF!,5,0)</f>
        <v>#REF!</v>
      </c>
      <c r="J566" s="26">
        <f t="shared" si="39"/>
        <v>0</v>
      </c>
      <c r="P566" s="42">
        <f t="shared" si="36"/>
        <v>0</v>
      </c>
      <c r="Q566" s="42">
        <f t="shared" si="37"/>
        <v>0</v>
      </c>
      <c r="R566" s="43">
        <f t="shared" si="38"/>
        <v>0</v>
      </c>
    </row>
    <row r="567" spans="1:18" ht="15.75" thickBot="1" x14ac:dyDescent="0.3">
      <c r="A567" s="41"/>
      <c r="C567" s="44">
        <v>1</v>
      </c>
      <c r="E567" s="11" t="e">
        <f>VLOOKUP(D567,#REF!,2,0)</f>
        <v>#REF!</v>
      </c>
      <c r="F567" s="11" t="e">
        <f>VLOOKUP(D567,#REF!,3,0)</f>
        <v>#REF!</v>
      </c>
      <c r="G567" s="11" t="e">
        <f>VLOOKUP(D567,#REF!,4,0)</f>
        <v>#REF!</v>
      </c>
      <c r="H567" s="11" t="e">
        <f>VLOOKUP(D567,#REF!,5,0)</f>
        <v>#REF!</v>
      </c>
      <c r="J567" s="26">
        <f t="shared" si="39"/>
        <v>0</v>
      </c>
      <c r="P567" s="42">
        <f t="shared" si="36"/>
        <v>0</v>
      </c>
      <c r="Q567" s="42">
        <f t="shared" si="37"/>
        <v>0</v>
      </c>
      <c r="R567" s="43">
        <f t="shared" si="38"/>
        <v>0</v>
      </c>
    </row>
    <row r="568" spans="1:18" ht="15.75" thickBot="1" x14ac:dyDescent="0.3">
      <c r="A568" s="41"/>
      <c r="C568" s="44">
        <v>1</v>
      </c>
      <c r="E568" s="11" t="e">
        <f>VLOOKUP(D568,#REF!,2,0)</f>
        <v>#REF!</v>
      </c>
      <c r="F568" s="11" t="e">
        <f>VLOOKUP(D568,#REF!,3,0)</f>
        <v>#REF!</v>
      </c>
      <c r="G568" s="11" t="e">
        <f>VLOOKUP(D568,#REF!,4,0)</f>
        <v>#REF!</v>
      </c>
      <c r="H568" s="11" t="e">
        <f>VLOOKUP(D568,#REF!,5,0)</f>
        <v>#REF!</v>
      </c>
      <c r="J568" s="26">
        <f t="shared" si="39"/>
        <v>0</v>
      </c>
      <c r="P568" s="42">
        <f t="shared" si="36"/>
        <v>0</v>
      </c>
      <c r="Q568" s="42">
        <f t="shared" si="37"/>
        <v>0</v>
      </c>
      <c r="R568" s="43">
        <f t="shared" si="38"/>
        <v>0</v>
      </c>
    </row>
    <row r="569" spans="1:18" ht="15.75" thickBot="1" x14ac:dyDescent="0.3">
      <c r="A569" s="41"/>
      <c r="C569" s="44">
        <v>1</v>
      </c>
      <c r="E569" s="11" t="e">
        <f>VLOOKUP(D569,#REF!,2,0)</f>
        <v>#REF!</v>
      </c>
      <c r="F569" s="11" t="e">
        <f>VLOOKUP(D569,#REF!,3,0)</f>
        <v>#REF!</v>
      </c>
      <c r="G569" s="11" t="e">
        <f>VLOOKUP(D569,#REF!,4,0)</f>
        <v>#REF!</v>
      </c>
      <c r="H569" s="11" t="e">
        <f>VLOOKUP(D569,#REF!,5,0)</f>
        <v>#REF!</v>
      </c>
      <c r="J569" s="26">
        <f t="shared" si="39"/>
        <v>0</v>
      </c>
      <c r="P569" s="42">
        <f t="shared" si="36"/>
        <v>0</v>
      </c>
      <c r="Q569" s="42">
        <f t="shared" si="37"/>
        <v>0</v>
      </c>
      <c r="R569" s="43">
        <f t="shared" si="38"/>
        <v>0</v>
      </c>
    </row>
    <row r="570" spans="1:18" ht="15.75" thickBot="1" x14ac:dyDescent="0.3">
      <c r="A570" s="41"/>
      <c r="C570" s="44">
        <v>1</v>
      </c>
      <c r="E570" s="11" t="e">
        <f>VLOOKUP(D570,#REF!,2,0)</f>
        <v>#REF!</v>
      </c>
      <c r="F570" s="11" t="e">
        <f>VLOOKUP(D570,#REF!,3,0)</f>
        <v>#REF!</v>
      </c>
      <c r="G570" s="11" t="e">
        <f>VLOOKUP(D570,#REF!,4,0)</f>
        <v>#REF!</v>
      </c>
      <c r="H570" s="11" t="e">
        <f>VLOOKUP(D570,#REF!,5,0)</f>
        <v>#REF!</v>
      </c>
      <c r="J570" s="26">
        <f t="shared" si="39"/>
        <v>0</v>
      </c>
      <c r="P570" s="42">
        <f t="shared" si="36"/>
        <v>0</v>
      </c>
      <c r="Q570" s="42">
        <f t="shared" si="37"/>
        <v>0</v>
      </c>
      <c r="R570" s="43">
        <f t="shared" si="38"/>
        <v>0</v>
      </c>
    </row>
    <row r="571" spans="1:18" ht="15.75" thickBot="1" x14ac:dyDescent="0.3">
      <c r="A571" s="41"/>
      <c r="C571" s="44">
        <v>1</v>
      </c>
      <c r="E571" s="11" t="e">
        <f>VLOOKUP(D571,#REF!,2,0)</f>
        <v>#REF!</v>
      </c>
      <c r="F571" s="11" t="e">
        <f>VLOOKUP(D571,#REF!,3,0)</f>
        <v>#REF!</v>
      </c>
      <c r="G571" s="11" t="e">
        <f>VLOOKUP(D571,#REF!,4,0)</f>
        <v>#REF!</v>
      </c>
      <c r="H571" s="11" t="e">
        <f>VLOOKUP(D571,#REF!,5,0)</f>
        <v>#REF!</v>
      </c>
      <c r="J571" s="26">
        <f t="shared" si="39"/>
        <v>0</v>
      </c>
      <c r="P571" s="42">
        <f t="shared" si="36"/>
        <v>0</v>
      </c>
      <c r="Q571" s="42">
        <f t="shared" si="37"/>
        <v>0</v>
      </c>
      <c r="R571" s="43">
        <f t="shared" si="38"/>
        <v>0</v>
      </c>
    </row>
    <row r="572" spans="1:18" ht="15.75" thickBot="1" x14ac:dyDescent="0.3">
      <c r="A572" s="41"/>
      <c r="C572" s="44">
        <v>1</v>
      </c>
      <c r="E572" s="11" t="e">
        <f>VLOOKUP(D572,#REF!,2,0)</f>
        <v>#REF!</v>
      </c>
      <c r="F572" s="11" t="e">
        <f>VLOOKUP(D572,#REF!,3,0)</f>
        <v>#REF!</v>
      </c>
      <c r="G572" s="11" t="e">
        <f>VLOOKUP(D572,#REF!,4,0)</f>
        <v>#REF!</v>
      </c>
      <c r="H572" s="11" t="e">
        <f>VLOOKUP(D572,#REF!,5,0)</f>
        <v>#REF!</v>
      </c>
      <c r="J572" s="26">
        <f t="shared" si="39"/>
        <v>0</v>
      </c>
      <c r="P572" s="42">
        <f t="shared" si="36"/>
        <v>0</v>
      </c>
      <c r="Q572" s="42">
        <f t="shared" si="37"/>
        <v>0</v>
      </c>
      <c r="R572" s="43">
        <f t="shared" si="38"/>
        <v>0</v>
      </c>
    </row>
    <row r="573" spans="1:18" ht="15.75" thickBot="1" x14ac:dyDescent="0.3">
      <c r="A573" s="41"/>
      <c r="C573" s="44">
        <v>1</v>
      </c>
      <c r="E573" s="11" t="e">
        <f>VLOOKUP(D573,#REF!,2,0)</f>
        <v>#REF!</v>
      </c>
      <c r="F573" s="11" t="e">
        <f>VLOOKUP(D573,#REF!,3,0)</f>
        <v>#REF!</v>
      </c>
      <c r="G573" s="11" t="e">
        <f>VLOOKUP(D573,#REF!,4,0)</f>
        <v>#REF!</v>
      </c>
      <c r="H573" s="11" t="e">
        <f>VLOOKUP(D573,#REF!,5,0)</f>
        <v>#REF!</v>
      </c>
      <c r="J573" s="26">
        <f t="shared" si="39"/>
        <v>0</v>
      </c>
      <c r="P573" s="42">
        <f t="shared" si="36"/>
        <v>0</v>
      </c>
      <c r="Q573" s="42">
        <f t="shared" si="37"/>
        <v>0</v>
      </c>
      <c r="R573" s="43">
        <f t="shared" si="38"/>
        <v>0</v>
      </c>
    </row>
    <row r="574" spans="1:18" ht="15.75" thickBot="1" x14ac:dyDescent="0.3">
      <c r="A574" s="41"/>
      <c r="C574" s="44">
        <v>1</v>
      </c>
      <c r="E574" s="11" t="e">
        <f>VLOOKUP(D574,#REF!,2,0)</f>
        <v>#REF!</v>
      </c>
      <c r="F574" s="11" t="e">
        <f>VLOOKUP(D574,#REF!,3,0)</f>
        <v>#REF!</v>
      </c>
      <c r="G574" s="11" t="e">
        <f>VLOOKUP(D574,#REF!,4,0)</f>
        <v>#REF!</v>
      </c>
      <c r="H574" s="11" t="e">
        <f>VLOOKUP(D574,#REF!,5,0)</f>
        <v>#REF!</v>
      </c>
      <c r="J574" s="26">
        <f t="shared" si="39"/>
        <v>0</v>
      </c>
      <c r="P574" s="42">
        <f t="shared" si="36"/>
        <v>0</v>
      </c>
      <c r="Q574" s="42">
        <f t="shared" si="37"/>
        <v>0</v>
      </c>
      <c r="R574" s="43">
        <f t="shared" si="38"/>
        <v>0</v>
      </c>
    </row>
    <row r="575" spans="1:18" ht="15.75" thickBot="1" x14ac:dyDescent="0.3">
      <c r="A575" s="41"/>
      <c r="C575" s="44">
        <v>1</v>
      </c>
      <c r="E575" s="11" t="e">
        <f>VLOOKUP(D575,#REF!,2,0)</f>
        <v>#REF!</v>
      </c>
      <c r="F575" s="11" t="e">
        <f>VLOOKUP(D575,#REF!,3,0)</f>
        <v>#REF!</v>
      </c>
      <c r="G575" s="11" t="e">
        <f>VLOOKUP(D575,#REF!,4,0)</f>
        <v>#REF!</v>
      </c>
      <c r="H575" s="11" t="e">
        <f>VLOOKUP(D575,#REF!,5,0)</f>
        <v>#REF!</v>
      </c>
      <c r="J575" s="26">
        <f t="shared" si="39"/>
        <v>0</v>
      </c>
      <c r="P575" s="42">
        <f t="shared" si="36"/>
        <v>0</v>
      </c>
      <c r="Q575" s="42">
        <f t="shared" si="37"/>
        <v>0</v>
      </c>
      <c r="R575" s="43">
        <f t="shared" si="38"/>
        <v>0</v>
      </c>
    </row>
    <row r="576" spans="1:18" ht="15.75" thickBot="1" x14ac:dyDescent="0.3">
      <c r="A576" s="41"/>
      <c r="C576" s="44">
        <v>1</v>
      </c>
      <c r="E576" s="11" t="e">
        <f>VLOOKUP(D576,#REF!,2,0)</f>
        <v>#REF!</v>
      </c>
      <c r="F576" s="11" t="e">
        <f>VLOOKUP(D576,#REF!,3,0)</f>
        <v>#REF!</v>
      </c>
      <c r="G576" s="11" t="e">
        <f>VLOOKUP(D576,#REF!,4,0)</f>
        <v>#REF!</v>
      </c>
      <c r="H576" s="11" t="e">
        <f>VLOOKUP(D576,#REF!,5,0)</f>
        <v>#REF!</v>
      </c>
      <c r="J576" s="26">
        <f t="shared" si="39"/>
        <v>0</v>
      </c>
      <c r="P576" s="42">
        <f t="shared" si="36"/>
        <v>0</v>
      </c>
      <c r="Q576" s="42">
        <f t="shared" si="37"/>
        <v>0</v>
      </c>
      <c r="R576" s="43">
        <f t="shared" si="38"/>
        <v>0</v>
      </c>
    </row>
    <row r="577" spans="1:18" ht="15.75" thickBot="1" x14ac:dyDescent="0.3">
      <c r="A577" s="41"/>
      <c r="C577" s="44">
        <v>1</v>
      </c>
      <c r="E577" s="11" t="e">
        <f>VLOOKUP(D577,#REF!,2,0)</f>
        <v>#REF!</v>
      </c>
      <c r="F577" s="11" t="e">
        <f>VLOOKUP(D577,#REF!,3,0)</f>
        <v>#REF!</v>
      </c>
      <c r="G577" s="11" t="e">
        <f>VLOOKUP(D577,#REF!,4,0)</f>
        <v>#REF!</v>
      </c>
      <c r="H577" s="11" t="e">
        <f>VLOOKUP(D577,#REF!,5,0)</f>
        <v>#REF!</v>
      </c>
      <c r="J577" s="26">
        <f t="shared" si="39"/>
        <v>0</v>
      </c>
      <c r="P577" s="42">
        <f t="shared" si="36"/>
        <v>0</v>
      </c>
      <c r="Q577" s="42">
        <f t="shared" si="37"/>
        <v>0</v>
      </c>
      <c r="R577" s="43">
        <f t="shared" si="38"/>
        <v>0</v>
      </c>
    </row>
    <row r="578" spans="1:18" ht="15.75" thickBot="1" x14ac:dyDescent="0.3">
      <c r="A578" s="41"/>
      <c r="C578" s="44">
        <v>1</v>
      </c>
      <c r="E578" s="11" t="e">
        <f>VLOOKUP(D578,#REF!,2,0)</f>
        <v>#REF!</v>
      </c>
      <c r="F578" s="11" t="e">
        <f>VLOOKUP(D578,#REF!,3,0)</f>
        <v>#REF!</v>
      </c>
      <c r="G578" s="11" t="e">
        <f>VLOOKUP(D578,#REF!,4,0)</f>
        <v>#REF!</v>
      </c>
      <c r="H578" s="11" t="e">
        <f>VLOOKUP(D578,#REF!,5,0)</f>
        <v>#REF!</v>
      </c>
      <c r="J578" s="26">
        <f t="shared" si="39"/>
        <v>0</v>
      </c>
      <c r="P578" s="42">
        <f t="shared" si="36"/>
        <v>0</v>
      </c>
      <c r="Q578" s="42">
        <f t="shared" si="37"/>
        <v>0</v>
      </c>
      <c r="R578" s="43">
        <f t="shared" si="38"/>
        <v>0</v>
      </c>
    </row>
    <row r="579" spans="1:18" ht="15.75" thickBot="1" x14ac:dyDescent="0.3">
      <c r="A579" s="41"/>
      <c r="C579" s="44">
        <v>1</v>
      </c>
      <c r="E579" s="11" t="e">
        <f>VLOOKUP(D579,#REF!,2,0)</f>
        <v>#REF!</v>
      </c>
      <c r="F579" s="11" t="e">
        <f>VLOOKUP(D579,#REF!,3,0)</f>
        <v>#REF!</v>
      </c>
      <c r="G579" s="11" t="e">
        <f>VLOOKUP(D579,#REF!,4,0)</f>
        <v>#REF!</v>
      </c>
      <c r="H579" s="11" t="e">
        <f>VLOOKUP(D579,#REF!,5,0)</f>
        <v>#REF!</v>
      </c>
      <c r="J579" s="26">
        <f t="shared" si="39"/>
        <v>0</v>
      </c>
      <c r="P579" s="42">
        <f t="shared" si="36"/>
        <v>0</v>
      </c>
      <c r="Q579" s="42">
        <f t="shared" si="37"/>
        <v>0</v>
      </c>
      <c r="R579" s="43">
        <f t="shared" si="38"/>
        <v>0</v>
      </c>
    </row>
    <row r="580" spans="1:18" ht="15.75" thickBot="1" x14ac:dyDescent="0.3">
      <c r="A580" s="41"/>
      <c r="C580" s="44">
        <v>1</v>
      </c>
      <c r="E580" s="11" t="e">
        <f>VLOOKUP(D580,#REF!,2,0)</f>
        <v>#REF!</v>
      </c>
      <c r="F580" s="11" t="e">
        <f>VLOOKUP(D580,#REF!,3,0)</f>
        <v>#REF!</v>
      </c>
      <c r="G580" s="11" t="e">
        <f>VLOOKUP(D580,#REF!,4,0)</f>
        <v>#REF!</v>
      </c>
      <c r="H580" s="11" t="e">
        <f>VLOOKUP(D580,#REF!,5,0)</f>
        <v>#REF!</v>
      </c>
      <c r="J580" s="26">
        <f t="shared" si="39"/>
        <v>0</v>
      </c>
      <c r="P580" s="42">
        <f t="shared" si="36"/>
        <v>0</v>
      </c>
      <c r="Q580" s="42">
        <f t="shared" si="37"/>
        <v>0</v>
      </c>
      <c r="R580" s="43">
        <f t="shared" si="38"/>
        <v>0</v>
      </c>
    </row>
    <row r="581" spans="1:18" ht="15.75" thickBot="1" x14ac:dyDescent="0.3">
      <c r="A581" s="41"/>
      <c r="C581" s="44">
        <v>1</v>
      </c>
      <c r="E581" s="11" t="e">
        <f>VLOOKUP(D581,#REF!,2,0)</f>
        <v>#REF!</v>
      </c>
      <c r="F581" s="11" t="e">
        <f>VLOOKUP(D581,#REF!,3,0)</f>
        <v>#REF!</v>
      </c>
      <c r="G581" s="11" t="e">
        <f>VLOOKUP(D581,#REF!,4,0)</f>
        <v>#REF!</v>
      </c>
      <c r="H581" s="11" t="e">
        <f>VLOOKUP(D581,#REF!,5,0)</f>
        <v>#REF!</v>
      </c>
      <c r="J581" s="26">
        <f t="shared" si="39"/>
        <v>0</v>
      </c>
      <c r="P581" s="42">
        <f t="shared" si="36"/>
        <v>0</v>
      </c>
      <c r="Q581" s="42">
        <f t="shared" si="37"/>
        <v>0</v>
      </c>
      <c r="R581" s="43">
        <f t="shared" si="38"/>
        <v>0</v>
      </c>
    </row>
    <row r="582" spans="1:18" ht="15.75" thickBot="1" x14ac:dyDescent="0.3">
      <c r="A582" s="41"/>
      <c r="C582" s="44">
        <v>1</v>
      </c>
      <c r="E582" s="11" t="e">
        <f>VLOOKUP(D582,#REF!,2,0)</f>
        <v>#REF!</v>
      </c>
      <c r="F582" s="11" t="e">
        <f>VLOOKUP(D582,#REF!,3,0)</f>
        <v>#REF!</v>
      </c>
      <c r="G582" s="11" t="e">
        <f>VLOOKUP(D582,#REF!,4,0)</f>
        <v>#REF!</v>
      </c>
      <c r="H582" s="11" t="e">
        <f>VLOOKUP(D582,#REF!,5,0)</f>
        <v>#REF!</v>
      </c>
      <c r="J582" s="26">
        <f t="shared" si="39"/>
        <v>0</v>
      </c>
      <c r="P582" s="42">
        <f t="shared" si="36"/>
        <v>0</v>
      </c>
      <c r="Q582" s="42">
        <f t="shared" si="37"/>
        <v>0</v>
      </c>
      <c r="R582" s="43">
        <f t="shared" si="38"/>
        <v>0</v>
      </c>
    </row>
    <row r="583" spans="1:18" ht="15.75" thickBot="1" x14ac:dyDescent="0.3">
      <c r="A583" s="41"/>
      <c r="C583" s="44">
        <v>1</v>
      </c>
      <c r="E583" s="11" t="e">
        <f>VLOOKUP(D583,#REF!,2,0)</f>
        <v>#REF!</v>
      </c>
      <c r="F583" s="11" t="e">
        <f>VLOOKUP(D583,#REF!,3,0)</f>
        <v>#REF!</v>
      </c>
      <c r="G583" s="11" t="e">
        <f>VLOOKUP(D583,#REF!,4,0)</f>
        <v>#REF!</v>
      </c>
      <c r="H583" s="11" t="e">
        <f>VLOOKUP(D583,#REF!,5,0)</f>
        <v>#REF!</v>
      </c>
      <c r="J583" s="26">
        <f t="shared" si="39"/>
        <v>0</v>
      </c>
      <c r="P583" s="42">
        <f t="shared" si="36"/>
        <v>0</v>
      </c>
      <c r="Q583" s="42">
        <f t="shared" si="37"/>
        <v>0</v>
      </c>
      <c r="R583" s="43">
        <f t="shared" si="38"/>
        <v>0</v>
      </c>
    </row>
    <row r="584" spans="1:18" ht="15.75" thickBot="1" x14ac:dyDescent="0.3">
      <c r="A584" s="41"/>
      <c r="C584" s="44">
        <v>1</v>
      </c>
      <c r="E584" s="11" t="e">
        <f>VLOOKUP(D584,#REF!,2,0)</f>
        <v>#REF!</v>
      </c>
      <c r="F584" s="11" t="e">
        <f>VLOOKUP(D584,#REF!,3,0)</f>
        <v>#REF!</v>
      </c>
      <c r="G584" s="11" t="e">
        <f>VLOOKUP(D584,#REF!,4,0)</f>
        <v>#REF!</v>
      </c>
      <c r="H584" s="11" t="e">
        <f>VLOOKUP(D584,#REF!,5,0)</f>
        <v>#REF!</v>
      </c>
      <c r="J584" s="26">
        <f t="shared" si="39"/>
        <v>0</v>
      </c>
      <c r="P584" s="42">
        <f t="shared" si="36"/>
        <v>0</v>
      </c>
      <c r="Q584" s="42">
        <f t="shared" si="37"/>
        <v>0</v>
      </c>
      <c r="R584" s="43">
        <f t="shared" si="38"/>
        <v>0</v>
      </c>
    </row>
    <row r="585" spans="1:18" ht="15.75" thickBot="1" x14ac:dyDescent="0.3">
      <c r="A585" s="41"/>
      <c r="C585" s="44">
        <v>1</v>
      </c>
      <c r="E585" s="11" t="e">
        <f>VLOOKUP(D585,#REF!,2,0)</f>
        <v>#REF!</v>
      </c>
      <c r="F585" s="11" t="e">
        <f>VLOOKUP(D585,#REF!,3,0)</f>
        <v>#REF!</v>
      </c>
      <c r="G585" s="11" t="e">
        <f>VLOOKUP(D585,#REF!,4,0)</f>
        <v>#REF!</v>
      </c>
      <c r="H585" s="11" t="e">
        <f>VLOOKUP(D585,#REF!,5,0)</f>
        <v>#REF!</v>
      </c>
      <c r="J585" s="26">
        <f t="shared" si="39"/>
        <v>0</v>
      </c>
      <c r="P585" s="42">
        <f t="shared" si="36"/>
        <v>0</v>
      </c>
      <c r="Q585" s="42">
        <f t="shared" si="37"/>
        <v>0</v>
      </c>
      <c r="R585" s="43">
        <f t="shared" si="38"/>
        <v>0</v>
      </c>
    </row>
    <row r="586" spans="1:18" ht="15.75" thickBot="1" x14ac:dyDescent="0.3">
      <c r="A586" s="41"/>
      <c r="C586" s="44">
        <v>1</v>
      </c>
      <c r="E586" s="11" t="e">
        <f>VLOOKUP(D586,#REF!,2,0)</f>
        <v>#REF!</v>
      </c>
      <c r="F586" s="11" t="e">
        <f>VLOOKUP(D586,#REF!,3,0)</f>
        <v>#REF!</v>
      </c>
      <c r="G586" s="11" t="e">
        <f>VLOOKUP(D586,#REF!,4,0)</f>
        <v>#REF!</v>
      </c>
      <c r="H586" s="11" t="e">
        <f>VLOOKUP(D586,#REF!,5,0)</f>
        <v>#REF!</v>
      </c>
      <c r="J586" s="26">
        <f t="shared" si="39"/>
        <v>0</v>
      </c>
      <c r="P586" s="42">
        <f t="shared" si="36"/>
        <v>0</v>
      </c>
      <c r="Q586" s="42">
        <f t="shared" si="37"/>
        <v>0</v>
      </c>
      <c r="R586" s="43">
        <f t="shared" si="38"/>
        <v>0</v>
      </c>
    </row>
    <row r="587" spans="1:18" ht="15.75" thickBot="1" x14ac:dyDescent="0.3">
      <c r="A587" s="41"/>
      <c r="C587" s="44">
        <v>1</v>
      </c>
      <c r="E587" s="11" t="e">
        <f>VLOOKUP(D587,#REF!,2,0)</f>
        <v>#REF!</v>
      </c>
      <c r="F587" s="11" t="e">
        <f>VLOOKUP(D587,#REF!,3,0)</f>
        <v>#REF!</v>
      </c>
      <c r="G587" s="11" t="e">
        <f>VLOOKUP(D587,#REF!,4,0)</f>
        <v>#REF!</v>
      </c>
      <c r="H587" s="11" t="e">
        <f>VLOOKUP(D587,#REF!,5,0)</f>
        <v>#REF!</v>
      </c>
      <c r="J587" s="26">
        <f t="shared" si="39"/>
        <v>0</v>
      </c>
      <c r="P587" s="42">
        <f t="shared" si="36"/>
        <v>0</v>
      </c>
      <c r="Q587" s="42">
        <f t="shared" si="37"/>
        <v>0</v>
      </c>
      <c r="R587" s="43">
        <f t="shared" si="38"/>
        <v>0</v>
      </c>
    </row>
    <row r="588" spans="1:18" ht="15.75" thickBot="1" x14ac:dyDescent="0.3">
      <c r="A588" s="41"/>
      <c r="C588" s="44">
        <v>1</v>
      </c>
      <c r="E588" s="11" t="e">
        <f>VLOOKUP(D588,#REF!,2,0)</f>
        <v>#REF!</v>
      </c>
      <c r="F588" s="11" t="e">
        <f>VLOOKUP(D588,#REF!,3,0)</f>
        <v>#REF!</v>
      </c>
      <c r="G588" s="11" t="e">
        <f>VLOOKUP(D588,#REF!,4,0)</f>
        <v>#REF!</v>
      </c>
      <c r="H588" s="11" t="e">
        <f>VLOOKUP(D588,#REF!,5,0)</f>
        <v>#REF!</v>
      </c>
      <c r="J588" s="26">
        <f t="shared" si="39"/>
        <v>0</v>
      </c>
      <c r="P588" s="42">
        <f t="shared" si="36"/>
        <v>0</v>
      </c>
      <c r="Q588" s="42">
        <f t="shared" si="37"/>
        <v>0</v>
      </c>
      <c r="R588" s="43">
        <f t="shared" si="38"/>
        <v>0</v>
      </c>
    </row>
    <row r="589" spans="1:18" ht="15.75" thickBot="1" x14ac:dyDescent="0.3">
      <c r="A589" s="41"/>
      <c r="C589" s="44">
        <v>1</v>
      </c>
      <c r="E589" s="11" t="e">
        <f>VLOOKUP(D589,#REF!,2,0)</f>
        <v>#REF!</v>
      </c>
      <c r="F589" s="11" t="e">
        <f>VLOOKUP(D589,#REF!,3,0)</f>
        <v>#REF!</v>
      </c>
      <c r="G589" s="11" t="e">
        <f>VLOOKUP(D589,#REF!,4,0)</f>
        <v>#REF!</v>
      </c>
      <c r="H589" s="11" t="e">
        <f>VLOOKUP(D589,#REF!,5,0)</f>
        <v>#REF!</v>
      </c>
      <c r="J589" s="26">
        <f t="shared" si="39"/>
        <v>0</v>
      </c>
      <c r="P589" s="42">
        <f t="shared" si="36"/>
        <v>0</v>
      </c>
      <c r="Q589" s="42">
        <f t="shared" si="37"/>
        <v>0</v>
      </c>
      <c r="R589" s="43">
        <f t="shared" si="38"/>
        <v>0</v>
      </c>
    </row>
    <row r="590" spans="1:18" ht="15.75" thickBot="1" x14ac:dyDescent="0.3">
      <c r="A590" s="41"/>
      <c r="C590" s="44">
        <v>1</v>
      </c>
      <c r="E590" s="11" t="e">
        <f>VLOOKUP(D590,#REF!,2,0)</f>
        <v>#REF!</v>
      </c>
      <c r="F590" s="11" t="e">
        <f>VLOOKUP(D590,#REF!,3,0)</f>
        <v>#REF!</v>
      </c>
      <c r="G590" s="11" t="e">
        <f>VLOOKUP(D590,#REF!,4,0)</f>
        <v>#REF!</v>
      </c>
      <c r="H590" s="11" t="e">
        <f>VLOOKUP(D590,#REF!,5,0)</f>
        <v>#REF!</v>
      </c>
      <c r="J590" s="26">
        <f t="shared" si="39"/>
        <v>0</v>
      </c>
      <c r="P590" s="42">
        <f t="shared" si="36"/>
        <v>0</v>
      </c>
      <c r="Q590" s="42">
        <f t="shared" si="37"/>
        <v>0</v>
      </c>
      <c r="R590" s="43">
        <f t="shared" si="38"/>
        <v>0</v>
      </c>
    </row>
    <row r="591" spans="1:18" ht="15.75" thickBot="1" x14ac:dyDescent="0.3">
      <c r="A591" s="41"/>
      <c r="C591" s="44">
        <v>1</v>
      </c>
      <c r="E591" s="11" t="e">
        <f>VLOOKUP(D591,#REF!,2,0)</f>
        <v>#REF!</v>
      </c>
      <c r="F591" s="11" t="e">
        <f>VLOOKUP(D591,#REF!,3,0)</f>
        <v>#REF!</v>
      </c>
      <c r="G591" s="11" t="e">
        <f>VLOOKUP(D591,#REF!,4,0)</f>
        <v>#REF!</v>
      </c>
      <c r="H591" s="11" t="e">
        <f>VLOOKUP(D591,#REF!,5,0)</f>
        <v>#REF!</v>
      </c>
      <c r="J591" s="26">
        <f t="shared" si="39"/>
        <v>0</v>
      </c>
      <c r="P591" s="42">
        <f t="shared" si="36"/>
        <v>0</v>
      </c>
      <c r="Q591" s="42">
        <f t="shared" si="37"/>
        <v>0</v>
      </c>
      <c r="R591" s="43">
        <f t="shared" si="38"/>
        <v>0</v>
      </c>
    </row>
    <row r="592" spans="1:18" ht="15.75" thickBot="1" x14ac:dyDescent="0.3">
      <c r="A592" s="41"/>
      <c r="C592" s="44">
        <v>1</v>
      </c>
      <c r="E592" s="11" t="e">
        <f>VLOOKUP(D592,#REF!,2,0)</f>
        <v>#REF!</v>
      </c>
      <c r="F592" s="11" t="e">
        <f>VLOOKUP(D592,#REF!,3,0)</f>
        <v>#REF!</v>
      </c>
      <c r="G592" s="11" t="e">
        <f>VLOOKUP(D592,#REF!,4,0)</f>
        <v>#REF!</v>
      </c>
      <c r="H592" s="11" t="e">
        <f>VLOOKUP(D592,#REF!,5,0)</f>
        <v>#REF!</v>
      </c>
      <c r="J592" s="26">
        <f t="shared" si="39"/>
        <v>0</v>
      </c>
      <c r="P592" s="42">
        <f t="shared" si="36"/>
        <v>0</v>
      </c>
      <c r="Q592" s="42">
        <f t="shared" si="37"/>
        <v>0</v>
      </c>
      <c r="R592" s="43">
        <f t="shared" si="38"/>
        <v>0</v>
      </c>
    </row>
    <row r="593" spans="1:18" ht="15.75" thickBot="1" x14ac:dyDescent="0.3">
      <c r="A593" s="41"/>
      <c r="C593" s="44">
        <v>1</v>
      </c>
      <c r="E593" s="11" t="e">
        <f>VLOOKUP(D593,#REF!,2,0)</f>
        <v>#REF!</v>
      </c>
      <c r="F593" s="11" t="e">
        <f>VLOOKUP(D593,#REF!,3,0)</f>
        <v>#REF!</v>
      </c>
      <c r="G593" s="11" t="e">
        <f>VLOOKUP(D593,#REF!,4,0)</f>
        <v>#REF!</v>
      </c>
      <c r="H593" s="11" t="e">
        <f>VLOOKUP(D593,#REF!,5,0)</f>
        <v>#REF!</v>
      </c>
      <c r="J593" s="26">
        <f t="shared" si="39"/>
        <v>0</v>
      </c>
      <c r="P593" s="42">
        <f t="shared" si="36"/>
        <v>0</v>
      </c>
      <c r="Q593" s="42">
        <f t="shared" si="37"/>
        <v>0</v>
      </c>
      <c r="R593" s="43">
        <f t="shared" si="38"/>
        <v>0</v>
      </c>
    </row>
    <row r="594" spans="1:18" ht="15.75" thickBot="1" x14ac:dyDescent="0.3">
      <c r="A594" s="41"/>
      <c r="C594" s="44">
        <v>1</v>
      </c>
      <c r="E594" s="11" t="e">
        <f>VLOOKUP(D594,#REF!,2,0)</f>
        <v>#REF!</v>
      </c>
      <c r="F594" s="11" t="e">
        <f>VLOOKUP(D594,#REF!,3,0)</f>
        <v>#REF!</v>
      </c>
      <c r="G594" s="11" t="e">
        <f>VLOOKUP(D594,#REF!,4,0)</f>
        <v>#REF!</v>
      </c>
      <c r="H594" s="11" t="e">
        <f>VLOOKUP(D594,#REF!,5,0)</f>
        <v>#REF!</v>
      </c>
      <c r="J594" s="26">
        <f t="shared" si="39"/>
        <v>0</v>
      </c>
      <c r="P594" s="42">
        <f t="shared" si="36"/>
        <v>0</v>
      </c>
      <c r="Q594" s="42">
        <f t="shared" si="37"/>
        <v>0</v>
      </c>
      <c r="R594" s="43">
        <f t="shared" si="38"/>
        <v>0</v>
      </c>
    </row>
    <row r="595" spans="1:18" ht="15.75" thickBot="1" x14ac:dyDescent="0.3">
      <c r="A595" s="41"/>
      <c r="C595" s="44">
        <v>1</v>
      </c>
      <c r="E595" s="11" t="e">
        <f>VLOOKUP(D595,#REF!,2,0)</f>
        <v>#REF!</v>
      </c>
      <c r="F595" s="11" t="e">
        <f>VLOOKUP(D595,#REF!,3,0)</f>
        <v>#REF!</v>
      </c>
      <c r="G595" s="11" t="e">
        <f>VLOOKUP(D595,#REF!,4,0)</f>
        <v>#REF!</v>
      </c>
      <c r="H595" s="11" t="e">
        <f>VLOOKUP(D595,#REF!,5,0)</f>
        <v>#REF!</v>
      </c>
      <c r="J595" s="26">
        <f t="shared" si="39"/>
        <v>0</v>
      </c>
      <c r="P595" s="42">
        <f t="shared" si="36"/>
        <v>0</v>
      </c>
      <c r="Q595" s="42">
        <f t="shared" si="37"/>
        <v>0</v>
      </c>
      <c r="R595" s="43">
        <f t="shared" si="38"/>
        <v>0</v>
      </c>
    </row>
    <row r="596" spans="1:18" ht="15.75" thickBot="1" x14ac:dyDescent="0.3">
      <c r="A596" s="41"/>
      <c r="C596" s="44">
        <v>1</v>
      </c>
      <c r="E596" s="11" t="e">
        <f>VLOOKUP(D596,#REF!,2,0)</f>
        <v>#REF!</v>
      </c>
      <c r="F596" s="11" t="e">
        <f>VLOOKUP(D596,#REF!,3,0)</f>
        <v>#REF!</v>
      </c>
      <c r="G596" s="11" t="e">
        <f>VLOOKUP(D596,#REF!,4,0)</f>
        <v>#REF!</v>
      </c>
      <c r="H596" s="11" t="e">
        <f>VLOOKUP(D596,#REF!,5,0)</f>
        <v>#REF!</v>
      </c>
      <c r="J596" s="26">
        <f t="shared" si="39"/>
        <v>0</v>
      </c>
      <c r="P596" s="42">
        <f t="shared" si="36"/>
        <v>0</v>
      </c>
      <c r="Q596" s="42">
        <f t="shared" si="37"/>
        <v>0</v>
      </c>
      <c r="R596" s="43">
        <f t="shared" si="38"/>
        <v>0</v>
      </c>
    </row>
    <row r="597" spans="1:18" ht="15.75" thickBot="1" x14ac:dyDescent="0.3">
      <c r="A597" s="41"/>
      <c r="C597" s="44">
        <v>1</v>
      </c>
      <c r="E597" s="11" t="e">
        <f>VLOOKUP(D597,#REF!,2,0)</f>
        <v>#REF!</v>
      </c>
      <c r="F597" s="11" t="e">
        <f>VLOOKUP(D597,#REF!,3,0)</f>
        <v>#REF!</v>
      </c>
      <c r="G597" s="11" t="e">
        <f>VLOOKUP(D597,#REF!,4,0)</f>
        <v>#REF!</v>
      </c>
      <c r="H597" s="11" t="e">
        <f>VLOOKUP(D597,#REF!,5,0)</f>
        <v>#REF!</v>
      </c>
      <c r="J597" s="26">
        <f t="shared" si="39"/>
        <v>0</v>
      </c>
      <c r="P597" s="42">
        <f t="shared" si="36"/>
        <v>0</v>
      </c>
      <c r="Q597" s="42">
        <f t="shared" si="37"/>
        <v>0</v>
      </c>
      <c r="R597" s="43">
        <f t="shared" si="38"/>
        <v>0</v>
      </c>
    </row>
    <row r="598" spans="1:18" ht="15.75" thickBot="1" x14ac:dyDescent="0.3">
      <c r="A598" s="41"/>
      <c r="C598" s="44">
        <v>1</v>
      </c>
      <c r="E598" s="11" t="e">
        <f>VLOOKUP(D598,#REF!,2,0)</f>
        <v>#REF!</v>
      </c>
      <c r="F598" s="11" t="e">
        <f>VLOOKUP(D598,#REF!,3,0)</f>
        <v>#REF!</v>
      </c>
      <c r="G598" s="11" t="e">
        <f>VLOOKUP(D598,#REF!,4,0)</f>
        <v>#REF!</v>
      </c>
      <c r="H598" s="11" t="e">
        <f>VLOOKUP(D598,#REF!,5,0)</f>
        <v>#REF!</v>
      </c>
      <c r="J598" s="26">
        <f t="shared" si="39"/>
        <v>0</v>
      </c>
      <c r="P598" s="42">
        <f t="shared" si="36"/>
        <v>0</v>
      </c>
      <c r="Q598" s="42">
        <f t="shared" si="37"/>
        <v>0</v>
      </c>
      <c r="R598" s="43">
        <f t="shared" si="38"/>
        <v>0</v>
      </c>
    </row>
    <row r="599" spans="1:18" ht="15.75" thickBot="1" x14ac:dyDescent="0.3">
      <c r="A599" s="41"/>
      <c r="C599" s="44">
        <v>1</v>
      </c>
      <c r="E599" s="11" t="e">
        <f>VLOOKUP(D599,#REF!,2,0)</f>
        <v>#REF!</v>
      </c>
      <c r="F599" s="11" t="e">
        <f>VLOOKUP(D599,#REF!,3,0)</f>
        <v>#REF!</v>
      </c>
      <c r="G599" s="11" t="e">
        <f>VLOOKUP(D599,#REF!,4,0)</f>
        <v>#REF!</v>
      </c>
      <c r="H599" s="11" t="e">
        <f>VLOOKUP(D599,#REF!,5,0)</f>
        <v>#REF!</v>
      </c>
      <c r="J599" s="26">
        <f t="shared" si="39"/>
        <v>0</v>
      </c>
      <c r="P599" s="42">
        <f t="shared" si="36"/>
        <v>0</v>
      </c>
      <c r="Q599" s="42">
        <f t="shared" si="37"/>
        <v>0</v>
      </c>
      <c r="R599" s="43">
        <f t="shared" si="38"/>
        <v>0</v>
      </c>
    </row>
    <row r="600" spans="1:18" ht="15.75" thickBot="1" x14ac:dyDescent="0.3">
      <c r="A600" s="41"/>
      <c r="C600" s="44">
        <v>1</v>
      </c>
      <c r="E600" s="11" t="e">
        <f>VLOOKUP(D600,#REF!,2,0)</f>
        <v>#REF!</v>
      </c>
      <c r="F600" s="11" t="e">
        <f>VLOOKUP(D600,#REF!,3,0)</f>
        <v>#REF!</v>
      </c>
      <c r="G600" s="11" t="e">
        <f>VLOOKUP(D600,#REF!,4,0)</f>
        <v>#REF!</v>
      </c>
      <c r="H600" s="11" t="e">
        <f>VLOOKUP(D600,#REF!,5,0)</f>
        <v>#REF!</v>
      </c>
      <c r="J600" s="26">
        <f t="shared" si="39"/>
        <v>0</v>
      </c>
      <c r="P600" s="42">
        <f t="shared" si="36"/>
        <v>0</v>
      </c>
      <c r="Q600" s="42">
        <f t="shared" si="37"/>
        <v>0</v>
      </c>
      <c r="R600" s="43">
        <f t="shared" si="38"/>
        <v>0</v>
      </c>
    </row>
    <row r="601" spans="1:18" ht="15.75" thickBot="1" x14ac:dyDescent="0.3">
      <c r="A601" s="41"/>
      <c r="C601" s="44">
        <v>1</v>
      </c>
      <c r="E601" s="11" t="e">
        <f>VLOOKUP(D601,#REF!,2,0)</f>
        <v>#REF!</v>
      </c>
      <c r="F601" s="11" t="e">
        <f>VLOOKUP(D601,#REF!,3,0)</f>
        <v>#REF!</v>
      </c>
      <c r="G601" s="11" t="e">
        <f>VLOOKUP(D601,#REF!,4,0)</f>
        <v>#REF!</v>
      </c>
      <c r="H601" s="11" t="e">
        <f>VLOOKUP(D601,#REF!,5,0)</f>
        <v>#REF!</v>
      </c>
      <c r="J601" s="26">
        <f t="shared" si="39"/>
        <v>0</v>
      </c>
      <c r="P601" s="42">
        <f t="shared" si="36"/>
        <v>0</v>
      </c>
      <c r="Q601" s="42">
        <f t="shared" si="37"/>
        <v>0</v>
      </c>
      <c r="R601" s="43">
        <f t="shared" si="38"/>
        <v>0</v>
      </c>
    </row>
    <row r="602" spans="1:18" ht="15.75" thickBot="1" x14ac:dyDescent="0.3">
      <c r="A602" s="41"/>
      <c r="C602" s="44">
        <v>1</v>
      </c>
      <c r="E602" s="11" t="e">
        <f>VLOOKUP(D602,#REF!,2,0)</f>
        <v>#REF!</v>
      </c>
      <c r="F602" s="11" t="e">
        <f>VLOOKUP(D602,#REF!,3,0)</f>
        <v>#REF!</v>
      </c>
      <c r="G602" s="11" t="e">
        <f>VLOOKUP(D602,#REF!,4,0)</f>
        <v>#REF!</v>
      </c>
      <c r="H602" s="11" t="e">
        <f>VLOOKUP(D602,#REF!,5,0)</f>
        <v>#REF!</v>
      </c>
      <c r="J602" s="26">
        <f t="shared" si="39"/>
        <v>0</v>
      </c>
      <c r="P602" s="42">
        <f t="shared" si="36"/>
        <v>0</v>
      </c>
      <c r="Q602" s="42">
        <f t="shared" si="37"/>
        <v>0</v>
      </c>
      <c r="R602" s="43">
        <f t="shared" si="38"/>
        <v>0</v>
      </c>
    </row>
    <row r="603" spans="1:18" ht="15.75" thickBot="1" x14ac:dyDescent="0.3">
      <c r="A603" s="41"/>
      <c r="C603" s="44">
        <v>1</v>
      </c>
      <c r="E603" s="11" t="e">
        <f>VLOOKUP(D603,#REF!,2,0)</f>
        <v>#REF!</v>
      </c>
      <c r="F603" s="11" t="e">
        <f>VLOOKUP(D603,#REF!,3,0)</f>
        <v>#REF!</v>
      </c>
      <c r="G603" s="11" t="e">
        <f>VLOOKUP(D603,#REF!,4,0)</f>
        <v>#REF!</v>
      </c>
      <c r="H603" s="11" t="e">
        <f>VLOOKUP(D603,#REF!,5,0)</f>
        <v>#REF!</v>
      </c>
      <c r="J603" s="26">
        <f t="shared" si="39"/>
        <v>0</v>
      </c>
      <c r="P603" s="42">
        <f t="shared" si="36"/>
        <v>0</v>
      </c>
      <c r="Q603" s="42">
        <f t="shared" si="37"/>
        <v>0</v>
      </c>
      <c r="R603" s="43">
        <f t="shared" si="38"/>
        <v>0</v>
      </c>
    </row>
    <row r="604" spans="1:18" ht="15.75" thickBot="1" x14ac:dyDescent="0.3">
      <c r="A604" s="41"/>
      <c r="C604" s="44">
        <v>1</v>
      </c>
      <c r="E604" s="11" t="e">
        <f>VLOOKUP(D604,#REF!,2,0)</f>
        <v>#REF!</v>
      </c>
      <c r="F604" s="11" t="e">
        <f>VLOOKUP(D604,#REF!,3,0)</f>
        <v>#REF!</v>
      </c>
      <c r="G604" s="11" t="e">
        <f>VLOOKUP(D604,#REF!,4,0)</f>
        <v>#REF!</v>
      </c>
      <c r="H604" s="11" t="e">
        <f>VLOOKUP(D604,#REF!,5,0)</f>
        <v>#REF!</v>
      </c>
      <c r="J604" s="26">
        <f t="shared" si="39"/>
        <v>0</v>
      </c>
      <c r="P604" s="42">
        <f t="shared" si="36"/>
        <v>0</v>
      </c>
      <c r="Q604" s="42">
        <f t="shared" si="37"/>
        <v>0</v>
      </c>
      <c r="R604" s="43">
        <f t="shared" si="38"/>
        <v>0</v>
      </c>
    </row>
    <row r="605" spans="1:18" ht="15.75" thickBot="1" x14ac:dyDescent="0.3">
      <c r="A605" s="41"/>
      <c r="C605" s="44">
        <v>1</v>
      </c>
      <c r="E605" s="11" t="e">
        <f>VLOOKUP(D605,#REF!,2,0)</f>
        <v>#REF!</v>
      </c>
      <c r="F605" s="11" t="e">
        <f>VLOOKUP(D605,#REF!,3,0)</f>
        <v>#REF!</v>
      </c>
      <c r="G605" s="11" t="e">
        <f>VLOOKUP(D605,#REF!,4,0)</f>
        <v>#REF!</v>
      </c>
      <c r="H605" s="11" t="e">
        <f>VLOOKUP(D605,#REF!,5,0)</f>
        <v>#REF!</v>
      </c>
      <c r="J605" s="26">
        <f t="shared" si="39"/>
        <v>0</v>
      </c>
      <c r="P605" s="42">
        <f t="shared" si="36"/>
        <v>0</v>
      </c>
      <c r="Q605" s="42">
        <f t="shared" si="37"/>
        <v>0</v>
      </c>
      <c r="R605" s="43">
        <f t="shared" si="38"/>
        <v>0</v>
      </c>
    </row>
    <row r="606" spans="1:18" ht="15.75" thickBot="1" x14ac:dyDescent="0.3">
      <c r="A606" s="41"/>
      <c r="C606" s="44">
        <v>1</v>
      </c>
      <c r="E606" s="11" t="e">
        <f>VLOOKUP(D606,#REF!,2,0)</f>
        <v>#REF!</v>
      </c>
      <c r="F606" s="11" t="e">
        <f>VLOOKUP(D606,#REF!,3,0)</f>
        <v>#REF!</v>
      </c>
      <c r="G606" s="11" t="e">
        <f>VLOOKUP(D606,#REF!,4,0)</f>
        <v>#REF!</v>
      </c>
      <c r="H606" s="11" t="e">
        <f>VLOOKUP(D606,#REF!,5,0)</f>
        <v>#REF!</v>
      </c>
      <c r="J606" s="26">
        <f t="shared" si="39"/>
        <v>0</v>
      </c>
      <c r="P606" s="42">
        <f t="shared" ref="P606:P669" si="40">M606-L606</f>
        <v>0</v>
      </c>
      <c r="Q606" s="42">
        <f t="shared" ref="Q606:Q669" si="41">N606-M606</f>
        <v>0</v>
      </c>
      <c r="R606" s="43">
        <f t="shared" si="38"/>
        <v>0</v>
      </c>
    </row>
    <row r="607" spans="1:18" ht="15.75" thickBot="1" x14ac:dyDescent="0.3">
      <c r="A607" s="41"/>
      <c r="C607" s="44">
        <v>1</v>
      </c>
      <c r="E607" s="11" t="e">
        <f>VLOOKUP(D607,#REF!,2,0)</f>
        <v>#REF!</v>
      </c>
      <c r="F607" s="11" t="e">
        <f>VLOOKUP(D607,#REF!,3,0)</f>
        <v>#REF!</v>
      </c>
      <c r="G607" s="11" t="e">
        <f>VLOOKUP(D607,#REF!,4,0)</f>
        <v>#REF!</v>
      </c>
      <c r="H607" s="11" t="e">
        <f>VLOOKUP(D607,#REF!,5,0)</f>
        <v>#REF!</v>
      </c>
      <c r="J607" s="26">
        <f t="shared" si="39"/>
        <v>0</v>
      </c>
      <c r="P607" s="42">
        <f t="shared" si="40"/>
        <v>0</v>
      </c>
      <c r="Q607" s="42">
        <f t="shared" si="41"/>
        <v>0</v>
      </c>
      <c r="R607" s="43">
        <f t="shared" si="38"/>
        <v>0</v>
      </c>
    </row>
    <row r="608" spans="1:18" ht="15.75" thickBot="1" x14ac:dyDescent="0.3">
      <c r="A608" s="41"/>
      <c r="C608" s="44">
        <v>1</v>
      </c>
      <c r="E608" s="11" t="e">
        <f>VLOOKUP(D608,#REF!,2,0)</f>
        <v>#REF!</v>
      </c>
      <c r="F608" s="11" t="e">
        <f>VLOOKUP(D608,#REF!,3,0)</f>
        <v>#REF!</v>
      </c>
      <c r="G608" s="11" t="e">
        <f>VLOOKUP(D608,#REF!,4,0)</f>
        <v>#REF!</v>
      </c>
      <c r="H608" s="11" t="e">
        <f>VLOOKUP(D608,#REF!,5,0)</f>
        <v>#REF!</v>
      </c>
      <c r="J608" s="26">
        <f t="shared" si="39"/>
        <v>0</v>
      </c>
      <c r="P608" s="42">
        <f t="shared" si="40"/>
        <v>0</v>
      </c>
      <c r="Q608" s="42">
        <f t="shared" si="41"/>
        <v>0</v>
      </c>
      <c r="R608" s="43">
        <f t="shared" si="38"/>
        <v>0</v>
      </c>
    </row>
    <row r="609" spans="1:18" ht="15.75" thickBot="1" x14ac:dyDescent="0.3">
      <c r="A609" s="41"/>
      <c r="C609" s="44">
        <v>1</v>
      </c>
      <c r="E609" s="11" t="e">
        <f>VLOOKUP(D609,#REF!,2,0)</f>
        <v>#REF!</v>
      </c>
      <c r="F609" s="11" t="e">
        <f>VLOOKUP(D609,#REF!,3,0)</f>
        <v>#REF!</v>
      </c>
      <c r="G609" s="11" t="e">
        <f>VLOOKUP(D609,#REF!,4,0)</f>
        <v>#REF!</v>
      </c>
      <c r="H609" s="11" t="e">
        <f>VLOOKUP(D609,#REF!,5,0)</f>
        <v>#REF!</v>
      </c>
      <c r="J609" s="26">
        <f t="shared" si="39"/>
        <v>0</v>
      </c>
      <c r="P609" s="42">
        <f t="shared" si="40"/>
        <v>0</v>
      </c>
      <c r="Q609" s="42">
        <f t="shared" si="41"/>
        <v>0</v>
      </c>
      <c r="R609" s="43">
        <f t="shared" ref="R609:R672" si="42">O609-L609</f>
        <v>0</v>
      </c>
    </row>
    <row r="610" spans="1:18" ht="15.75" thickBot="1" x14ac:dyDescent="0.3">
      <c r="A610" s="41"/>
      <c r="C610" s="44">
        <v>1</v>
      </c>
      <c r="E610" s="11" t="e">
        <f>VLOOKUP(D610,#REF!,2,0)</f>
        <v>#REF!</v>
      </c>
      <c r="F610" s="11" t="e">
        <f>VLOOKUP(D610,#REF!,3,0)</f>
        <v>#REF!</v>
      </c>
      <c r="G610" s="11" t="e">
        <f>VLOOKUP(D610,#REF!,4,0)</f>
        <v>#REF!</v>
      </c>
      <c r="H610" s="11" t="e">
        <f>VLOOKUP(D610,#REF!,5,0)</f>
        <v>#REF!</v>
      </c>
      <c r="J610" s="26">
        <f t="shared" si="39"/>
        <v>0</v>
      </c>
      <c r="P610" s="42">
        <f t="shared" si="40"/>
        <v>0</v>
      </c>
      <c r="Q610" s="42">
        <f t="shared" si="41"/>
        <v>0</v>
      </c>
      <c r="R610" s="43">
        <f t="shared" si="42"/>
        <v>0</v>
      </c>
    </row>
    <row r="611" spans="1:18" ht="15.75" thickBot="1" x14ac:dyDescent="0.3">
      <c r="A611" s="41"/>
      <c r="C611" s="44">
        <v>1</v>
      </c>
      <c r="E611" s="11" t="e">
        <f>VLOOKUP(D611,#REF!,2,0)</f>
        <v>#REF!</v>
      </c>
      <c r="F611" s="11" t="e">
        <f>VLOOKUP(D611,#REF!,3,0)</f>
        <v>#REF!</v>
      </c>
      <c r="G611" s="11" t="e">
        <f>VLOOKUP(D611,#REF!,4,0)</f>
        <v>#REF!</v>
      </c>
      <c r="H611" s="11" t="e">
        <f>VLOOKUP(D611,#REF!,5,0)</f>
        <v>#REF!</v>
      </c>
      <c r="J611" s="26">
        <f t="shared" si="39"/>
        <v>0</v>
      </c>
      <c r="P611" s="42">
        <f t="shared" si="40"/>
        <v>0</v>
      </c>
      <c r="Q611" s="42">
        <f t="shared" si="41"/>
        <v>0</v>
      </c>
      <c r="R611" s="43">
        <f t="shared" si="42"/>
        <v>0</v>
      </c>
    </row>
    <row r="612" spans="1:18" ht="15.75" thickBot="1" x14ac:dyDescent="0.3">
      <c r="A612" s="41"/>
      <c r="C612" s="44">
        <v>1</v>
      </c>
      <c r="E612" s="11" t="e">
        <f>VLOOKUP(D612,#REF!,2,0)</f>
        <v>#REF!</v>
      </c>
      <c r="F612" s="11" t="e">
        <f>VLOOKUP(D612,#REF!,3,0)</f>
        <v>#REF!</v>
      </c>
      <c r="G612" s="11" t="e">
        <f>VLOOKUP(D612,#REF!,4,0)</f>
        <v>#REF!</v>
      </c>
      <c r="H612" s="11" t="e">
        <f>VLOOKUP(D612,#REF!,5,0)</f>
        <v>#REF!</v>
      </c>
      <c r="J612" s="26">
        <f t="shared" si="39"/>
        <v>0</v>
      </c>
      <c r="P612" s="42">
        <f t="shared" si="40"/>
        <v>0</v>
      </c>
      <c r="Q612" s="42">
        <f t="shared" si="41"/>
        <v>0</v>
      </c>
      <c r="R612" s="43">
        <f t="shared" si="42"/>
        <v>0</v>
      </c>
    </row>
    <row r="613" spans="1:18" ht="15.75" thickBot="1" x14ac:dyDescent="0.3">
      <c r="A613" s="41"/>
      <c r="C613" s="44">
        <v>1</v>
      </c>
      <c r="E613" s="11" t="e">
        <f>VLOOKUP(D613,#REF!,2,0)</f>
        <v>#REF!</v>
      </c>
      <c r="F613" s="11" t="e">
        <f>VLOOKUP(D613,#REF!,3,0)</f>
        <v>#REF!</v>
      </c>
      <c r="G613" s="11" t="e">
        <f>VLOOKUP(D613,#REF!,4,0)</f>
        <v>#REF!</v>
      </c>
      <c r="H613" s="11" t="e">
        <f>VLOOKUP(D613,#REF!,5,0)</f>
        <v>#REF!</v>
      </c>
      <c r="J613" s="26">
        <f t="shared" si="39"/>
        <v>0</v>
      </c>
      <c r="P613" s="42">
        <f t="shared" si="40"/>
        <v>0</v>
      </c>
      <c r="Q613" s="42">
        <f t="shared" si="41"/>
        <v>0</v>
      </c>
      <c r="R613" s="43">
        <f t="shared" si="42"/>
        <v>0</v>
      </c>
    </row>
    <row r="614" spans="1:18" ht="15.75" thickBot="1" x14ac:dyDescent="0.3">
      <c r="A614" s="41"/>
      <c r="C614" s="44">
        <v>1</v>
      </c>
      <c r="E614" s="11" t="e">
        <f>VLOOKUP(D614,#REF!,2,0)</f>
        <v>#REF!</v>
      </c>
      <c r="F614" s="11" t="e">
        <f>VLOOKUP(D614,#REF!,3,0)</f>
        <v>#REF!</v>
      </c>
      <c r="G614" s="11" t="e">
        <f>VLOOKUP(D614,#REF!,4,0)</f>
        <v>#REF!</v>
      </c>
      <c r="H614" s="11" t="e">
        <f>VLOOKUP(D614,#REF!,5,0)</f>
        <v>#REF!</v>
      </c>
      <c r="J614" s="26">
        <f t="shared" si="39"/>
        <v>0</v>
      </c>
      <c r="P614" s="42">
        <f t="shared" si="40"/>
        <v>0</v>
      </c>
      <c r="Q614" s="42">
        <f t="shared" si="41"/>
        <v>0</v>
      </c>
      <c r="R614" s="43">
        <f t="shared" si="42"/>
        <v>0</v>
      </c>
    </row>
    <row r="615" spans="1:18" ht="15.75" thickBot="1" x14ac:dyDescent="0.3">
      <c r="A615" s="41"/>
      <c r="C615" s="44">
        <v>1</v>
      </c>
      <c r="E615" s="11" t="e">
        <f>VLOOKUP(D615,#REF!,2,0)</f>
        <v>#REF!</v>
      </c>
      <c r="F615" s="11" t="e">
        <f>VLOOKUP(D615,#REF!,3,0)</f>
        <v>#REF!</v>
      </c>
      <c r="G615" s="11" t="e">
        <f>VLOOKUP(D615,#REF!,4,0)</f>
        <v>#REF!</v>
      </c>
      <c r="H615" s="11" t="e">
        <f>VLOOKUP(D615,#REF!,5,0)</f>
        <v>#REF!</v>
      </c>
      <c r="J615" s="26">
        <f t="shared" si="39"/>
        <v>0</v>
      </c>
      <c r="P615" s="42">
        <f t="shared" si="40"/>
        <v>0</v>
      </c>
      <c r="Q615" s="42">
        <f t="shared" si="41"/>
        <v>0</v>
      </c>
      <c r="R615" s="43">
        <f t="shared" si="42"/>
        <v>0</v>
      </c>
    </row>
    <row r="616" spans="1:18" ht="15.75" thickBot="1" x14ac:dyDescent="0.3">
      <c r="A616" s="41"/>
      <c r="C616" s="44">
        <v>1</v>
      </c>
      <c r="E616" s="11" t="e">
        <f>VLOOKUP(D616,#REF!,2,0)</f>
        <v>#REF!</v>
      </c>
      <c r="F616" s="11" t="e">
        <f>VLOOKUP(D616,#REF!,3,0)</f>
        <v>#REF!</v>
      </c>
      <c r="G616" s="11" t="e">
        <f>VLOOKUP(D616,#REF!,4,0)</f>
        <v>#REF!</v>
      </c>
      <c r="H616" s="11" t="e">
        <f>VLOOKUP(D616,#REF!,5,0)</f>
        <v>#REF!</v>
      </c>
      <c r="J616" s="26">
        <f t="shared" si="39"/>
        <v>0</v>
      </c>
      <c r="P616" s="42">
        <f t="shared" si="40"/>
        <v>0</v>
      </c>
      <c r="Q616" s="42">
        <f t="shared" si="41"/>
        <v>0</v>
      </c>
      <c r="R616" s="43">
        <f t="shared" si="42"/>
        <v>0</v>
      </c>
    </row>
    <row r="617" spans="1:18" ht="15.75" thickBot="1" x14ac:dyDescent="0.3">
      <c r="A617" s="41"/>
      <c r="C617" s="44">
        <v>1</v>
      </c>
      <c r="E617" s="11" t="e">
        <f>VLOOKUP(D617,#REF!,2,0)</f>
        <v>#REF!</v>
      </c>
      <c r="F617" s="11" t="e">
        <f>VLOOKUP(D617,#REF!,3,0)</f>
        <v>#REF!</v>
      </c>
      <c r="G617" s="11" t="e">
        <f>VLOOKUP(D617,#REF!,4,0)</f>
        <v>#REF!</v>
      </c>
      <c r="H617" s="11" t="e">
        <f>VLOOKUP(D617,#REF!,5,0)</f>
        <v>#REF!</v>
      </c>
      <c r="J617" s="26">
        <f t="shared" si="39"/>
        <v>0</v>
      </c>
      <c r="P617" s="42">
        <f t="shared" si="40"/>
        <v>0</v>
      </c>
      <c r="Q617" s="42">
        <f t="shared" si="41"/>
        <v>0</v>
      </c>
      <c r="R617" s="43">
        <f t="shared" si="42"/>
        <v>0</v>
      </c>
    </row>
    <row r="618" spans="1:18" ht="15.75" thickBot="1" x14ac:dyDescent="0.3">
      <c r="A618" s="41"/>
      <c r="C618" s="44">
        <v>1</v>
      </c>
      <c r="E618" s="11" t="e">
        <f>VLOOKUP(D618,#REF!,2,0)</f>
        <v>#REF!</v>
      </c>
      <c r="F618" s="11" t="e">
        <f>VLOOKUP(D618,#REF!,3,0)</f>
        <v>#REF!</v>
      </c>
      <c r="G618" s="11" t="e">
        <f>VLOOKUP(D618,#REF!,4,0)</f>
        <v>#REF!</v>
      </c>
      <c r="H618" s="11" t="e">
        <f>VLOOKUP(D618,#REF!,5,0)</f>
        <v>#REF!</v>
      </c>
      <c r="J618" s="26">
        <f t="shared" si="39"/>
        <v>0</v>
      </c>
      <c r="P618" s="42">
        <f t="shared" si="40"/>
        <v>0</v>
      </c>
      <c r="Q618" s="42">
        <f t="shared" si="41"/>
        <v>0</v>
      </c>
      <c r="R618" s="43">
        <f t="shared" si="42"/>
        <v>0</v>
      </c>
    </row>
    <row r="619" spans="1:18" ht="15.75" thickBot="1" x14ac:dyDescent="0.3">
      <c r="A619" s="41"/>
      <c r="C619" s="44">
        <v>1</v>
      </c>
      <c r="E619" s="11" t="e">
        <f>VLOOKUP(D619,#REF!,2,0)</f>
        <v>#REF!</v>
      </c>
      <c r="F619" s="11" t="e">
        <f>VLOOKUP(D619,#REF!,3,0)</f>
        <v>#REF!</v>
      </c>
      <c r="G619" s="11" t="e">
        <f>VLOOKUP(D619,#REF!,4,0)</f>
        <v>#REF!</v>
      </c>
      <c r="H619" s="11" t="e">
        <f>VLOOKUP(D619,#REF!,5,0)</f>
        <v>#REF!</v>
      </c>
      <c r="J619" s="26">
        <f t="shared" si="39"/>
        <v>0</v>
      </c>
      <c r="P619" s="42">
        <f t="shared" si="40"/>
        <v>0</v>
      </c>
      <c r="Q619" s="42">
        <f t="shared" si="41"/>
        <v>0</v>
      </c>
      <c r="R619" s="43">
        <f t="shared" si="42"/>
        <v>0</v>
      </c>
    </row>
    <row r="620" spans="1:18" ht="15.75" thickBot="1" x14ac:dyDescent="0.3">
      <c r="A620" s="41"/>
      <c r="C620" s="44">
        <v>1</v>
      </c>
      <c r="E620" s="11" t="e">
        <f>VLOOKUP(D620,#REF!,2,0)</f>
        <v>#REF!</v>
      </c>
      <c r="F620" s="11" t="e">
        <f>VLOOKUP(D620,#REF!,3,0)</f>
        <v>#REF!</v>
      </c>
      <c r="G620" s="11" t="e">
        <f>VLOOKUP(D620,#REF!,4,0)</f>
        <v>#REF!</v>
      </c>
      <c r="H620" s="11" t="e">
        <f>VLOOKUP(D620,#REF!,5,0)</f>
        <v>#REF!</v>
      </c>
      <c r="J620" s="26">
        <f t="shared" si="39"/>
        <v>0</v>
      </c>
      <c r="P620" s="42">
        <f t="shared" si="40"/>
        <v>0</v>
      </c>
      <c r="Q620" s="42">
        <f t="shared" si="41"/>
        <v>0</v>
      </c>
      <c r="R620" s="43">
        <f t="shared" si="42"/>
        <v>0</v>
      </c>
    </row>
    <row r="621" spans="1:18" ht="15.75" thickBot="1" x14ac:dyDescent="0.3">
      <c r="A621" s="41"/>
      <c r="C621" s="44">
        <v>1</v>
      </c>
      <c r="E621" s="11" t="e">
        <f>VLOOKUP(D621,#REF!,2,0)</f>
        <v>#REF!</v>
      </c>
      <c r="F621" s="11" t="e">
        <f>VLOOKUP(D621,#REF!,3,0)</f>
        <v>#REF!</v>
      </c>
      <c r="G621" s="11" t="e">
        <f>VLOOKUP(D621,#REF!,4,0)</f>
        <v>#REF!</v>
      </c>
      <c r="H621" s="11" t="e">
        <f>VLOOKUP(D621,#REF!,5,0)</f>
        <v>#REF!</v>
      </c>
      <c r="J621" s="26">
        <f t="shared" ref="J621:J684" si="43">I621</f>
        <v>0</v>
      </c>
      <c r="P621" s="42">
        <f t="shared" si="40"/>
        <v>0</v>
      </c>
      <c r="Q621" s="42">
        <f t="shared" si="41"/>
        <v>0</v>
      </c>
      <c r="R621" s="43">
        <f t="shared" si="42"/>
        <v>0</v>
      </c>
    </row>
    <row r="622" spans="1:18" ht="15.75" thickBot="1" x14ac:dyDescent="0.3">
      <c r="A622" s="41"/>
      <c r="C622" s="44">
        <v>1</v>
      </c>
      <c r="E622" s="11" t="e">
        <f>VLOOKUP(D622,#REF!,2,0)</f>
        <v>#REF!</v>
      </c>
      <c r="F622" s="11" t="e">
        <f>VLOOKUP(D622,#REF!,3,0)</f>
        <v>#REF!</v>
      </c>
      <c r="G622" s="11" t="e">
        <f>VLOOKUP(D622,#REF!,4,0)</f>
        <v>#REF!</v>
      </c>
      <c r="H622" s="11" t="e">
        <f>VLOOKUP(D622,#REF!,5,0)</f>
        <v>#REF!</v>
      </c>
      <c r="J622" s="26">
        <f t="shared" si="43"/>
        <v>0</v>
      </c>
      <c r="P622" s="42">
        <f t="shared" si="40"/>
        <v>0</v>
      </c>
      <c r="Q622" s="42">
        <f t="shared" si="41"/>
        <v>0</v>
      </c>
      <c r="R622" s="43">
        <f t="shared" si="42"/>
        <v>0</v>
      </c>
    </row>
    <row r="623" spans="1:18" ht="15.75" thickBot="1" x14ac:dyDescent="0.3">
      <c r="A623" s="41"/>
      <c r="C623" s="44">
        <v>1</v>
      </c>
      <c r="E623" s="11" t="e">
        <f>VLOOKUP(D623,#REF!,2,0)</f>
        <v>#REF!</v>
      </c>
      <c r="F623" s="11" t="e">
        <f>VLOOKUP(D623,#REF!,3,0)</f>
        <v>#REF!</v>
      </c>
      <c r="G623" s="11" t="e">
        <f>VLOOKUP(D623,#REF!,4,0)</f>
        <v>#REF!</v>
      </c>
      <c r="H623" s="11" t="e">
        <f>VLOOKUP(D623,#REF!,5,0)</f>
        <v>#REF!</v>
      </c>
      <c r="J623" s="26">
        <f t="shared" si="43"/>
        <v>0</v>
      </c>
      <c r="P623" s="42">
        <f t="shared" si="40"/>
        <v>0</v>
      </c>
      <c r="Q623" s="42">
        <f t="shared" si="41"/>
        <v>0</v>
      </c>
      <c r="R623" s="43">
        <f t="shared" si="42"/>
        <v>0</v>
      </c>
    </row>
    <row r="624" spans="1:18" ht="15.75" thickBot="1" x14ac:dyDescent="0.3">
      <c r="A624" s="41"/>
      <c r="C624" s="44">
        <v>1</v>
      </c>
      <c r="E624" s="11" t="e">
        <f>VLOOKUP(D624,#REF!,2,0)</f>
        <v>#REF!</v>
      </c>
      <c r="F624" s="11" t="e">
        <f>VLOOKUP(D624,#REF!,3,0)</f>
        <v>#REF!</v>
      </c>
      <c r="G624" s="11" t="e">
        <f>VLOOKUP(D624,#REF!,4,0)</f>
        <v>#REF!</v>
      </c>
      <c r="H624" s="11" t="e">
        <f>VLOOKUP(D624,#REF!,5,0)</f>
        <v>#REF!</v>
      </c>
      <c r="J624" s="26">
        <f t="shared" si="43"/>
        <v>0</v>
      </c>
      <c r="P624" s="42">
        <f t="shared" si="40"/>
        <v>0</v>
      </c>
      <c r="Q624" s="42">
        <f t="shared" si="41"/>
        <v>0</v>
      </c>
      <c r="R624" s="43">
        <f t="shared" si="42"/>
        <v>0</v>
      </c>
    </row>
    <row r="625" spans="1:18" ht="15.75" thickBot="1" x14ac:dyDescent="0.3">
      <c r="A625" s="41"/>
      <c r="C625" s="44">
        <v>1</v>
      </c>
      <c r="E625" s="11" t="e">
        <f>VLOOKUP(D625,#REF!,2,0)</f>
        <v>#REF!</v>
      </c>
      <c r="F625" s="11" t="e">
        <f>VLOOKUP(D625,#REF!,3,0)</f>
        <v>#REF!</v>
      </c>
      <c r="G625" s="11" t="e">
        <f>VLOOKUP(D625,#REF!,4,0)</f>
        <v>#REF!</v>
      </c>
      <c r="H625" s="11" t="e">
        <f>VLOOKUP(D625,#REF!,5,0)</f>
        <v>#REF!</v>
      </c>
      <c r="J625" s="26">
        <f t="shared" si="43"/>
        <v>0</v>
      </c>
      <c r="P625" s="42">
        <f t="shared" si="40"/>
        <v>0</v>
      </c>
      <c r="Q625" s="42">
        <f t="shared" si="41"/>
        <v>0</v>
      </c>
      <c r="R625" s="43">
        <f t="shared" si="42"/>
        <v>0</v>
      </c>
    </row>
    <row r="626" spans="1:18" ht="15.75" thickBot="1" x14ac:dyDescent="0.3">
      <c r="A626" s="41"/>
      <c r="C626" s="44">
        <v>1</v>
      </c>
      <c r="E626" s="11" t="e">
        <f>VLOOKUP(D626,#REF!,2,0)</f>
        <v>#REF!</v>
      </c>
      <c r="F626" s="11" t="e">
        <f>VLOOKUP(D626,#REF!,3,0)</f>
        <v>#REF!</v>
      </c>
      <c r="G626" s="11" t="e">
        <f>VLOOKUP(D626,#REF!,4,0)</f>
        <v>#REF!</v>
      </c>
      <c r="H626" s="11" t="e">
        <f>VLOOKUP(D626,#REF!,5,0)</f>
        <v>#REF!</v>
      </c>
      <c r="J626" s="26">
        <f t="shared" si="43"/>
        <v>0</v>
      </c>
      <c r="P626" s="42">
        <f t="shared" si="40"/>
        <v>0</v>
      </c>
      <c r="Q626" s="42">
        <f t="shared" si="41"/>
        <v>0</v>
      </c>
      <c r="R626" s="43">
        <f t="shared" si="42"/>
        <v>0</v>
      </c>
    </row>
    <row r="627" spans="1:18" ht="15.75" thickBot="1" x14ac:dyDescent="0.3">
      <c r="A627" s="41"/>
      <c r="C627" s="44">
        <v>1</v>
      </c>
      <c r="E627" s="11" t="e">
        <f>VLOOKUP(D627,#REF!,2,0)</f>
        <v>#REF!</v>
      </c>
      <c r="F627" s="11" t="e">
        <f>VLOOKUP(D627,#REF!,3,0)</f>
        <v>#REF!</v>
      </c>
      <c r="G627" s="11" t="e">
        <f>VLOOKUP(D627,#REF!,4,0)</f>
        <v>#REF!</v>
      </c>
      <c r="H627" s="11" t="e">
        <f>VLOOKUP(D627,#REF!,5,0)</f>
        <v>#REF!</v>
      </c>
      <c r="J627" s="26">
        <f t="shared" si="43"/>
        <v>0</v>
      </c>
      <c r="P627" s="42">
        <f t="shared" si="40"/>
        <v>0</v>
      </c>
      <c r="Q627" s="42">
        <f t="shared" si="41"/>
        <v>0</v>
      </c>
      <c r="R627" s="43">
        <f t="shared" si="42"/>
        <v>0</v>
      </c>
    </row>
    <row r="628" spans="1:18" ht="15.75" thickBot="1" x14ac:dyDescent="0.3">
      <c r="A628" s="41"/>
      <c r="C628" s="44">
        <v>1</v>
      </c>
      <c r="E628" s="11" t="e">
        <f>VLOOKUP(D628,#REF!,2,0)</f>
        <v>#REF!</v>
      </c>
      <c r="F628" s="11" t="e">
        <f>VLOOKUP(D628,#REF!,3,0)</f>
        <v>#REF!</v>
      </c>
      <c r="G628" s="11" t="e">
        <f>VLOOKUP(D628,#REF!,4,0)</f>
        <v>#REF!</v>
      </c>
      <c r="H628" s="11" t="e">
        <f>VLOOKUP(D628,#REF!,5,0)</f>
        <v>#REF!</v>
      </c>
      <c r="J628" s="26">
        <f t="shared" si="43"/>
        <v>0</v>
      </c>
      <c r="P628" s="42">
        <f t="shared" si="40"/>
        <v>0</v>
      </c>
      <c r="Q628" s="42">
        <f t="shared" si="41"/>
        <v>0</v>
      </c>
      <c r="R628" s="43">
        <f t="shared" si="42"/>
        <v>0</v>
      </c>
    </row>
    <row r="629" spans="1:18" ht="15.75" thickBot="1" x14ac:dyDescent="0.3">
      <c r="A629" s="41"/>
      <c r="C629" s="44">
        <v>1</v>
      </c>
      <c r="E629" s="11" t="e">
        <f>VLOOKUP(D629,#REF!,2,0)</f>
        <v>#REF!</v>
      </c>
      <c r="F629" s="11" t="e">
        <f>VLOOKUP(D629,#REF!,3,0)</f>
        <v>#REF!</v>
      </c>
      <c r="G629" s="11" t="e">
        <f>VLOOKUP(D629,#REF!,4,0)</f>
        <v>#REF!</v>
      </c>
      <c r="H629" s="11" t="e">
        <f>VLOOKUP(D629,#REF!,5,0)</f>
        <v>#REF!</v>
      </c>
      <c r="J629" s="26">
        <f t="shared" si="43"/>
        <v>0</v>
      </c>
      <c r="P629" s="42">
        <f t="shared" si="40"/>
        <v>0</v>
      </c>
      <c r="Q629" s="42">
        <f t="shared" si="41"/>
        <v>0</v>
      </c>
      <c r="R629" s="43">
        <f t="shared" si="42"/>
        <v>0</v>
      </c>
    </row>
    <row r="630" spans="1:18" ht="15.75" thickBot="1" x14ac:dyDescent="0.3">
      <c r="A630" s="41"/>
      <c r="C630" s="44">
        <v>1</v>
      </c>
      <c r="E630" s="11" t="e">
        <f>VLOOKUP(D630,#REF!,2,0)</f>
        <v>#REF!</v>
      </c>
      <c r="F630" s="11" t="e">
        <f>VLOOKUP(D630,#REF!,3,0)</f>
        <v>#REF!</v>
      </c>
      <c r="G630" s="11" t="e">
        <f>VLOOKUP(D630,#REF!,4,0)</f>
        <v>#REF!</v>
      </c>
      <c r="H630" s="11" t="e">
        <f>VLOOKUP(D630,#REF!,5,0)</f>
        <v>#REF!</v>
      </c>
      <c r="J630" s="26">
        <f t="shared" si="43"/>
        <v>0</v>
      </c>
      <c r="P630" s="42">
        <f t="shared" si="40"/>
        <v>0</v>
      </c>
      <c r="Q630" s="42">
        <f t="shared" si="41"/>
        <v>0</v>
      </c>
      <c r="R630" s="43">
        <f t="shared" si="42"/>
        <v>0</v>
      </c>
    </row>
    <row r="631" spans="1:18" ht="15.75" thickBot="1" x14ac:dyDescent="0.3">
      <c r="A631" s="41"/>
      <c r="C631" s="44">
        <v>1</v>
      </c>
      <c r="E631" s="11" t="e">
        <f>VLOOKUP(D631,#REF!,2,0)</f>
        <v>#REF!</v>
      </c>
      <c r="F631" s="11" t="e">
        <f>VLOOKUP(D631,#REF!,3,0)</f>
        <v>#REF!</v>
      </c>
      <c r="G631" s="11" t="e">
        <f>VLOOKUP(D631,#REF!,4,0)</f>
        <v>#REF!</v>
      </c>
      <c r="H631" s="11" t="e">
        <f>VLOOKUP(D631,#REF!,5,0)</f>
        <v>#REF!</v>
      </c>
      <c r="J631" s="26">
        <f t="shared" si="43"/>
        <v>0</v>
      </c>
      <c r="P631" s="42">
        <f t="shared" si="40"/>
        <v>0</v>
      </c>
      <c r="Q631" s="42">
        <f t="shared" si="41"/>
        <v>0</v>
      </c>
      <c r="R631" s="43">
        <f t="shared" si="42"/>
        <v>0</v>
      </c>
    </row>
    <row r="632" spans="1:18" ht="15.75" thickBot="1" x14ac:dyDescent="0.3">
      <c r="A632" s="41"/>
      <c r="C632" s="44">
        <v>1</v>
      </c>
      <c r="E632" s="11" t="e">
        <f>VLOOKUP(D632,#REF!,2,0)</f>
        <v>#REF!</v>
      </c>
      <c r="F632" s="11" t="e">
        <f>VLOOKUP(D632,#REF!,3,0)</f>
        <v>#REF!</v>
      </c>
      <c r="G632" s="11" t="e">
        <f>VLOOKUP(D632,#REF!,4,0)</f>
        <v>#REF!</v>
      </c>
      <c r="H632" s="11" t="e">
        <f>VLOOKUP(D632,#REF!,5,0)</f>
        <v>#REF!</v>
      </c>
      <c r="J632" s="26">
        <f t="shared" si="43"/>
        <v>0</v>
      </c>
      <c r="P632" s="42">
        <f t="shared" si="40"/>
        <v>0</v>
      </c>
      <c r="Q632" s="42">
        <f t="shared" si="41"/>
        <v>0</v>
      </c>
      <c r="R632" s="43">
        <f t="shared" si="42"/>
        <v>0</v>
      </c>
    </row>
    <row r="633" spans="1:18" ht="15.75" thickBot="1" x14ac:dyDescent="0.3">
      <c r="A633" s="41"/>
      <c r="C633" s="44">
        <v>1</v>
      </c>
      <c r="E633" s="11" t="e">
        <f>VLOOKUP(D633,#REF!,2,0)</f>
        <v>#REF!</v>
      </c>
      <c r="F633" s="11" t="e">
        <f>VLOOKUP(D633,#REF!,3,0)</f>
        <v>#REF!</v>
      </c>
      <c r="G633" s="11" t="e">
        <f>VLOOKUP(D633,#REF!,4,0)</f>
        <v>#REF!</v>
      </c>
      <c r="H633" s="11" t="e">
        <f>VLOOKUP(D633,#REF!,5,0)</f>
        <v>#REF!</v>
      </c>
      <c r="J633" s="26">
        <f t="shared" si="43"/>
        <v>0</v>
      </c>
      <c r="P633" s="42">
        <f t="shared" si="40"/>
        <v>0</v>
      </c>
      <c r="Q633" s="42">
        <f t="shared" si="41"/>
        <v>0</v>
      </c>
      <c r="R633" s="43">
        <f t="shared" si="42"/>
        <v>0</v>
      </c>
    </row>
    <row r="634" spans="1:18" ht="15.75" thickBot="1" x14ac:dyDescent="0.3">
      <c r="A634" s="41"/>
      <c r="C634" s="44">
        <v>1</v>
      </c>
      <c r="E634" s="11" t="e">
        <f>VLOOKUP(D634,#REF!,2,0)</f>
        <v>#REF!</v>
      </c>
      <c r="F634" s="11" t="e">
        <f>VLOOKUP(D634,#REF!,3,0)</f>
        <v>#REF!</v>
      </c>
      <c r="G634" s="11" t="e">
        <f>VLOOKUP(D634,#REF!,4,0)</f>
        <v>#REF!</v>
      </c>
      <c r="H634" s="11" t="e">
        <f>VLOOKUP(D634,#REF!,5,0)</f>
        <v>#REF!</v>
      </c>
      <c r="J634" s="26">
        <f t="shared" si="43"/>
        <v>0</v>
      </c>
      <c r="P634" s="42">
        <f t="shared" si="40"/>
        <v>0</v>
      </c>
      <c r="Q634" s="42">
        <f t="shared" si="41"/>
        <v>0</v>
      </c>
      <c r="R634" s="43">
        <f t="shared" si="42"/>
        <v>0</v>
      </c>
    </row>
    <row r="635" spans="1:18" ht="15.75" thickBot="1" x14ac:dyDescent="0.3">
      <c r="A635" s="41"/>
      <c r="C635" s="44">
        <v>1</v>
      </c>
      <c r="E635" s="11" t="e">
        <f>VLOOKUP(D635,#REF!,2,0)</f>
        <v>#REF!</v>
      </c>
      <c r="F635" s="11" t="e">
        <f>VLOOKUP(D635,#REF!,3,0)</f>
        <v>#REF!</v>
      </c>
      <c r="G635" s="11" t="e">
        <f>VLOOKUP(D635,#REF!,4,0)</f>
        <v>#REF!</v>
      </c>
      <c r="H635" s="11" t="e">
        <f>VLOOKUP(D635,#REF!,5,0)</f>
        <v>#REF!</v>
      </c>
      <c r="J635" s="26">
        <f t="shared" si="43"/>
        <v>0</v>
      </c>
      <c r="P635" s="42">
        <f t="shared" si="40"/>
        <v>0</v>
      </c>
      <c r="Q635" s="42">
        <f t="shared" si="41"/>
        <v>0</v>
      </c>
      <c r="R635" s="43">
        <f t="shared" si="42"/>
        <v>0</v>
      </c>
    </row>
    <row r="636" spans="1:18" ht="15.75" thickBot="1" x14ac:dyDescent="0.3">
      <c r="A636" s="41"/>
      <c r="C636" s="44">
        <v>1</v>
      </c>
      <c r="E636" s="11" t="e">
        <f>VLOOKUP(D636,#REF!,2,0)</f>
        <v>#REF!</v>
      </c>
      <c r="F636" s="11" t="e">
        <f>VLOOKUP(D636,#REF!,3,0)</f>
        <v>#REF!</v>
      </c>
      <c r="G636" s="11" t="e">
        <f>VLOOKUP(D636,#REF!,4,0)</f>
        <v>#REF!</v>
      </c>
      <c r="H636" s="11" t="e">
        <f>VLOOKUP(D636,#REF!,5,0)</f>
        <v>#REF!</v>
      </c>
      <c r="J636" s="26">
        <f t="shared" si="43"/>
        <v>0</v>
      </c>
      <c r="P636" s="42">
        <f t="shared" si="40"/>
        <v>0</v>
      </c>
      <c r="Q636" s="42">
        <f t="shared" si="41"/>
        <v>0</v>
      </c>
      <c r="R636" s="43">
        <f t="shared" si="42"/>
        <v>0</v>
      </c>
    </row>
    <row r="637" spans="1:18" ht="15.75" thickBot="1" x14ac:dyDescent="0.3">
      <c r="A637" s="41"/>
      <c r="C637" s="44">
        <v>1</v>
      </c>
      <c r="E637" s="11" t="e">
        <f>VLOOKUP(D637,#REF!,2,0)</f>
        <v>#REF!</v>
      </c>
      <c r="F637" s="11" t="e">
        <f>VLOOKUP(D637,#REF!,3,0)</f>
        <v>#REF!</v>
      </c>
      <c r="G637" s="11" t="e">
        <f>VLOOKUP(D637,#REF!,4,0)</f>
        <v>#REF!</v>
      </c>
      <c r="H637" s="11" t="e">
        <f>VLOOKUP(D637,#REF!,5,0)</f>
        <v>#REF!</v>
      </c>
      <c r="J637" s="26">
        <f t="shared" si="43"/>
        <v>0</v>
      </c>
      <c r="P637" s="42">
        <f t="shared" si="40"/>
        <v>0</v>
      </c>
      <c r="Q637" s="42">
        <f t="shared" si="41"/>
        <v>0</v>
      </c>
      <c r="R637" s="43">
        <f t="shared" si="42"/>
        <v>0</v>
      </c>
    </row>
    <row r="638" spans="1:18" ht="15.75" thickBot="1" x14ac:dyDescent="0.3">
      <c r="A638" s="41"/>
      <c r="C638" s="44">
        <v>1</v>
      </c>
      <c r="E638" s="11" t="e">
        <f>VLOOKUP(D638,#REF!,2,0)</f>
        <v>#REF!</v>
      </c>
      <c r="F638" s="11" t="e">
        <f>VLOOKUP(D638,#REF!,3,0)</f>
        <v>#REF!</v>
      </c>
      <c r="G638" s="11" t="e">
        <f>VLOOKUP(D638,#REF!,4,0)</f>
        <v>#REF!</v>
      </c>
      <c r="H638" s="11" t="e">
        <f>VLOOKUP(D638,#REF!,5,0)</f>
        <v>#REF!</v>
      </c>
      <c r="J638" s="26">
        <f t="shared" si="43"/>
        <v>0</v>
      </c>
      <c r="P638" s="42">
        <f t="shared" si="40"/>
        <v>0</v>
      </c>
      <c r="Q638" s="42">
        <f t="shared" si="41"/>
        <v>0</v>
      </c>
      <c r="R638" s="43">
        <f t="shared" si="42"/>
        <v>0</v>
      </c>
    </row>
    <row r="639" spans="1:18" ht="15.75" thickBot="1" x14ac:dyDescent="0.3">
      <c r="A639" s="41"/>
      <c r="C639" s="44">
        <v>1</v>
      </c>
      <c r="E639" s="11" t="e">
        <f>VLOOKUP(D639,#REF!,2,0)</f>
        <v>#REF!</v>
      </c>
      <c r="F639" s="11" t="e">
        <f>VLOOKUP(D639,#REF!,3,0)</f>
        <v>#REF!</v>
      </c>
      <c r="G639" s="11" t="e">
        <f>VLOOKUP(D639,#REF!,4,0)</f>
        <v>#REF!</v>
      </c>
      <c r="H639" s="11" t="e">
        <f>VLOOKUP(D639,#REF!,5,0)</f>
        <v>#REF!</v>
      </c>
      <c r="J639" s="26">
        <f t="shared" si="43"/>
        <v>0</v>
      </c>
      <c r="P639" s="42">
        <f t="shared" si="40"/>
        <v>0</v>
      </c>
      <c r="Q639" s="42">
        <f t="shared" si="41"/>
        <v>0</v>
      </c>
      <c r="R639" s="43">
        <f t="shared" si="42"/>
        <v>0</v>
      </c>
    </row>
    <row r="640" spans="1:18" ht="15.75" thickBot="1" x14ac:dyDescent="0.3">
      <c r="A640" s="41"/>
      <c r="C640" s="44">
        <v>1</v>
      </c>
      <c r="E640" s="11" t="e">
        <f>VLOOKUP(D640,#REF!,2,0)</f>
        <v>#REF!</v>
      </c>
      <c r="F640" s="11" t="e">
        <f>VLOOKUP(D640,#REF!,3,0)</f>
        <v>#REF!</v>
      </c>
      <c r="G640" s="11" t="e">
        <f>VLOOKUP(D640,#REF!,4,0)</f>
        <v>#REF!</v>
      </c>
      <c r="H640" s="11" t="e">
        <f>VLOOKUP(D640,#REF!,5,0)</f>
        <v>#REF!</v>
      </c>
      <c r="J640" s="26">
        <f t="shared" si="43"/>
        <v>0</v>
      </c>
      <c r="P640" s="42">
        <f t="shared" si="40"/>
        <v>0</v>
      </c>
      <c r="Q640" s="42">
        <f t="shared" si="41"/>
        <v>0</v>
      </c>
      <c r="R640" s="43">
        <f t="shared" si="42"/>
        <v>0</v>
      </c>
    </row>
    <row r="641" spans="1:18" ht="15.75" thickBot="1" x14ac:dyDescent="0.3">
      <c r="A641" s="41"/>
      <c r="C641" s="44">
        <v>1</v>
      </c>
      <c r="E641" s="11" t="e">
        <f>VLOOKUP(D641,#REF!,2,0)</f>
        <v>#REF!</v>
      </c>
      <c r="F641" s="11" t="e">
        <f>VLOOKUP(D641,#REF!,3,0)</f>
        <v>#REF!</v>
      </c>
      <c r="G641" s="11" t="e">
        <f>VLOOKUP(D641,#REF!,4,0)</f>
        <v>#REF!</v>
      </c>
      <c r="H641" s="11" t="e">
        <f>VLOOKUP(D641,#REF!,5,0)</f>
        <v>#REF!</v>
      </c>
      <c r="J641" s="26">
        <f t="shared" si="43"/>
        <v>0</v>
      </c>
      <c r="P641" s="42">
        <f t="shared" si="40"/>
        <v>0</v>
      </c>
      <c r="Q641" s="42">
        <f t="shared" si="41"/>
        <v>0</v>
      </c>
      <c r="R641" s="43">
        <f t="shared" si="42"/>
        <v>0</v>
      </c>
    </row>
    <row r="642" spans="1:18" ht="15.75" thickBot="1" x14ac:dyDescent="0.3">
      <c r="A642" s="41"/>
      <c r="C642" s="44">
        <v>1</v>
      </c>
      <c r="E642" s="11" t="e">
        <f>VLOOKUP(D642,#REF!,2,0)</f>
        <v>#REF!</v>
      </c>
      <c r="F642" s="11" t="e">
        <f>VLOOKUP(D642,#REF!,3,0)</f>
        <v>#REF!</v>
      </c>
      <c r="G642" s="11" t="e">
        <f>VLOOKUP(D642,#REF!,4,0)</f>
        <v>#REF!</v>
      </c>
      <c r="H642" s="11" t="e">
        <f>VLOOKUP(D642,#REF!,5,0)</f>
        <v>#REF!</v>
      </c>
      <c r="J642" s="26">
        <f t="shared" si="43"/>
        <v>0</v>
      </c>
      <c r="P642" s="42">
        <f t="shared" si="40"/>
        <v>0</v>
      </c>
      <c r="Q642" s="42">
        <f t="shared" si="41"/>
        <v>0</v>
      </c>
      <c r="R642" s="43">
        <f t="shared" si="42"/>
        <v>0</v>
      </c>
    </row>
    <row r="643" spans="1:18" ht="15.75" thickBot="1" x14ac:dyDescent="0.3">
      <c r="A643" s="41"/>
      <c r="C643" s="44">
        <v>1</v>
      </c>
      <c r="E643" s="11" t="e">
        <f>VLOOKUP(D643,#REF!,2,0)</f>
        <v>#REF!</v>
      </c>
      <c r="F643" s="11" t="e">
        <f>VLOOKUP(D643,#REF!,3,0)</f>
        <v>#REF!</v>
      </c>
      <c r="G643" s="11" t="e">
        <f>VLOOKUP(D643,#REF!,4,0)</f>
        <v>#REF!</v>
      </c>
      <c r="H643" s="11" t="e">
        <f>VLOOKUP(D643,#REF!,5,0)</f>
        <v>#REF!</v>
      </c>
      <c r="J643" s="26">
        <f t="shared" si="43"/>
        <v>0</v>
      </c>
      <c r="P643" s="42">
        <f t="shared" si="40"/>
        <v>0</v>
      </c>
      <c r="Q643" s="42">
        <f t="shared" si="41"/>
        <v>0</v>
      </c>
      <c r="R643" s="43">
        <f t="shared" si="42"/>
        <v>0</v>
      </c>
    </row>
    <row r="644" spans="1:18" ht="15.75" thickBot="1" x14ac:dyDescent="0.3">
      <c r="A644" s="41"/>
      <c r="C644" s="44">
        <v>1</v>
      </c>
      <c r="E644" s="11" t="e">
        <f>VLOOKUP(D644,#REF!,2,0)</f>
        <v>#REF!</v>
      </c>
      <c r="F644" s="11" t="e">
        <f>VLOOKUP(D644,#REF!,3,0)</f>
        <v>#REF!</v>
      </c>
      <c r="G644" s="11" t="e">
        <f>VLOOKUP(D644,#REF!,4,0)</f>
        <v>#REF!</v>
      </c>
      <c r="H644" s="11" t="e">
        <f>VLOOKUP(D644,#REF!,5,0)</f>
        <v>#REF!</v>
      </c>
      <c r="J644" s="26">
        <f t="shared" si="43"/>
        <v>0</v>
      </c>
      <c r="P644" s="42">
        <f t="shared" si="40"/>
        <v>0</v>
      </c>
      <c r="Q644" s="42">
        <f t="shared" si="41"/>
        <v>0</v>
      </c>
      <c r="R644" s="43">
        <f t="shared" si="42"/>
        <v>0</v>
      </c>
    </row>
    <row r="645" spans="1:18" ht="15.75" thickBot="1" x14ac:dyDescent="0.3">
      <c r="A645" s="41"/>
      <c r="C645" s="44">
        <v>1</v>
      </c>
      <c r="E645" s="11" t="e">
        <f>VLOOKUP(D645,#REF!,2,0)</f>
        <v>#REF!</v>
      </c>
      <c r="F645" s="11" t="e">
        <f>VLOOKUP(D645,#REF!,3,0)</f>
        <v>#REF!</v>
      </c>
      <c r="G645" s="11" t="e">
        <f>VLOOKUP(D645,#REF!,4,0)</f>
        <v>#REF!</v>
      </c>
      <c r="H645" s="11" t="e">
        <f>VLOOKUP(D645,#REF!,5,0)</f>
        <v>#REF!</v>
      </c>
      <c r="J645" s="26">
        <f t="shared" si="43"/>
        <v>0</v>
      </c>
      <c r="P645" s="42">
        <f t="shared" si="40"/>
        <v>0</v>
      </c>
      <c r="Q645" s="42">
        <f t="shared" si="41"/>
        <v>0</v>
      </c>
      <c r="R645" s="43">
        <f t="shared" si="42"/>
        <v>0</v>
      </c>
    </row>
    <row r="646" spans="1:18" ht="15.75" thickBot="1" x14ac:dyDescent="0.3">
      <c r="A646" s="41"/>
      <c r="C646" s="44">
        <v>1</v>
      </c>
      <c r="E646" s="11" t="e">
        <f>VLOOKUP(D646,#REF!,2,0)</f>
        <v>#REF!</v>
      </c>
      <c r="F646" s="11" t="e">
        <f>VLOOKUP(D646,#REF!,3,0)</f>
        <v>#REF!</v>
      </c>
      <c r="G646" s="11" t="e">
        <f>VLOOKUP(D646,#REF!,4,0)</f>
        <v>#REF!</v>
      </c>
      <c r="H646" s="11" t="e">
        <f>VLOOKUP(D646,#REF!,5,0)</f>
        <v>#REF!</v>
      </c>
      <c r="J646" s="26">
        <f t="shared" si="43"/>
        <v>0</v>
      </c>
      <c r="P646" s="42">
        <f t="shared" si="40"/>
        <v>0</v>
      </c>
      <c r="Q646" s="42">
        <f t="shared" si="41"/>
        <v>0</v>
      </c>
      <c r="R646" s="43">
        <f t="shared" si="42"/>
        <v>0</v>
      </c>
    </row>
    <row r="647" spans="1:18" ht="15.75" thickBot="1" x14ac:dyDescent="0.3">
      <c r="A647" s="41"/>
      <c r="C647" s="44">
        <v>1</v>
      </c>
      <c r="E647" s="11" t="e">
        <f>VLOOKUP(D647,#REF!,2,0)</f>
        <v>#REF!</v>
      </c>
      <c r="F647" s="11" t="e">
        <f>VLOOKUP(D647,#REF!,3,0)</f>
        <v>#REF!</v>
      </c>
      <c r="G647" s="11" t="e">
        <f>VLOOKUP(D647,#REF!,4,0)</f>
        <v>#REF!</v>
      </c>
      <c r="H647" s="11" t="e">
        <f>VLOOKUP(D647,#REF!,5,0)</f>
        <v>#REF!</v>
      </c>
      <c r="J647" s="26">
        <f t="shared" si="43"/>
        <v>0</v>
      </c>
      <c r="P647" s="42">
        <f t="shared" si="40"/>
        <v>0</v>
      </c>
      <c r="Q647" s="42">
        <f t="shared" si="41"/>
        <v>0</v>
      </c>
      <c r="R647" s="43">
        <f t="shared" si="42"/>
        <v>0</v>
      </c>
    </row>
    <row r="648" spans="1:18" ht="15.75" thickBot="1" x14ac:dyDescent="0.3">
      <c r="A648" s="41"/>
      <c r="C648" s="44">
        <v>1</v>
      </c>
      <c r="E648" s="11" t="e">
        <f>VLOOKUP(D648,#REF!,2,0)</f>
        <v>#REF!</v>
      </c>
      <c r="F648" s="11" t="e">
        <f>VLOOKUP(D648,#REF!,3,0)</f>
        <v>#REF!</v>
      </c>
      <c r="G648" s="11" t="e">
        <f>VLOOKUP(D648,#REF!,4,0)</f>
        <v>#REF!</v>
      </c>
      <c r="H648" s="11" t="e">
        <f>VLOOKUP(D648,#REF!,5,0)</f>
        <v>#REF!</v>
      </c>
      <c r="J648" s="26">
        <f t="shared" si="43"/>
        <v>0</v>
      </c>
      <c r="P648" s="42">
        <f t="shared" si="40"/>
        <v>0</v>
      </c>
      <c r="Q648" s="42">
        <f t="shared" si="41"/>
        <v>0</v>
      </c>
      <c r="R648" s="43">
        <f t="shared" si="42"/>
        <v>0</v>
      </c>
    </row>
    <row r="649" spans="1:18" ht="15.75" thickBot="1" x14ac:dyDescent="0.3">
      <c r="A649" s="41"/>
      <c r="C649" s="44">
        <v>1</v>
      </c>
      <c r="E649" s="11" t="e">
        <f>VLOOKUP(D649,#REF!,2,0)</f>
        <v>#REF!</v>
      </c>
      <c r="F649" s="11" t="e">
        <f>VLOOKUP(D649,#REF!,3,0)</f>
        <v>#REF!</v>
      </c>
      <c r="G649" s="11" t="e">
        <f>VLOOKUP(D649,#REF!,4,0)</f>
        <v>#REF!</v>
      </c>
      <c r="H649" s="11" t="e">
        <f>VLOOKUP(D649,#REF!,5,0)</f>
        <v>#REF!</v>
      </c>
      <c r="J649" s="26">
        <f t="shared" si="43"/>
        <v>0</v>
      </c>
      <c r="P649" s="42">
        <f t="shared" si="40"/>
        <v>0</v>
      </c>
      <c r="Q649" s="42">
        <f t="shared" si="41"/>
        <v>0</v>
      </c>
      <c r="R649" s="43">
        <f t="shared" si="42"/>
        <v>0</v>
      </c>
    </row>
    <row r="650" spans="1:18" ht="15.75" thickBot="1" x14ac:dyDescent="0.3">
      <c r="A650" s="41"/>
      <c r="C650" s="44">
        <v>1</v>
      </c>
      <c r="E650" s="11" t="e">
        <f>VLOOKUP(D650,#REF!,2,0)</f>
        <v>#REF!</v>
      </c>
      <c r="F650" s="11" t="e">
        <f>VLOOKUP(D650,#REF!,3,0)</f>
        <v>#REF!</v>
      </c>
      <c r="G650" s="11" t="e">
        <f>VLOOKUP(D650,#REF!,4,0)</f>
        <v>#REF!</v>
      </c>
      <c r="H650" s="11" t="e">
        <f>VLOOKUP(D650,#REF!,5,0)</f>
        <v>#REF!</v>
      </c>
      <c r="J650" s="26">
        <f t="shared" si="43"/>
        <v>0</v>
      </c>
      <c r="P650" s="42">
        <f t="shared" si="40"/>
        <v>0</v>
      </c>
      <c r="Q650" s="42">
        <f t="shared" si="41"/>
        <v>0</v>
      </c>
      <c r="R650" s="43">
        <f t="shared" si="42"/>
        <v>0</v>
      </c>
    </row>
    <row r="651" spans="1:18" ht="15.75" thickBot="1" x14ac:dyDescent="0.3">
      <c r="A651" s="41"/>
      <c r="C651" s="44">
        <v>1</v>
      </c>
      <c r="E651" s="11" t="e">
        <f>VLOOKUP(D651,#REF!,2,0)</f>
        <v>#REF!</v>
      </c>
      <c r="F651" s="11" t="e">
        <f>VLOOKUP(D651,#REF!,3,0)</f>
        <v>#REF!</v>
      </c>
      <c r="G651" s="11" t="e">
        <f>VLOOKUP(D651,#REF!,4,0)</f>
        <v>#REF!</v>
      </c>
      <c r="H651" s="11" t="e">
        <f>VLOOKUP(D651,#REF!,5,0)</f>
        <v>#REF!</v>
      </c>
      <c r="J651" s="26">
        <f t="shared" si="43"/>
        <v>0</v>
      </c>
      <c r="P651" s="42">
        <f t="shared" si="40"/>
        <v>0</v>
      </c>
      <c r="Q651" s="42">
        <f t="shared" si="41"/>
        <v>0</v>
      </c>
      <c r="R651" s="43">
        <f t="shared" si="42"/>
        <v>0</v>
      </c>
    </row>
    <row r="652" spans="1:18" ht="15.75" thickBot="1" x14ac:dyDescent="0.3">
      <c r="A652" s="41"/>
      <c r="C652" s="44">
        <v>1</v>
      </c>
      <c r="E652" s="11" t="e">
        <f>VLOOKUP(D652,#REF!,2,0)</f>
        <v>#REF!</v>
      </c>
      <c r="F652" s="11" t="e">
        <f>VLOOKUP(D652,#REF!,3,0)</f>
        <v>#REF!</v>
      </c>
      <c r="G652" s="11" t="e">
        <f>VLOOKUP(D652,#REF!,4,0)</f>
        <v>#REF!</v>
      </c>
      <c r="H652" s="11" t="e">
        <f>VLOOKUP(D652,#REF!,5,0)</f>
        <v>#REF!</v>
      </c>
      <c r="J652" s="26">
        <f t="shared" si="43"/>
        <v>0</v>
      </c>
      <c r="P652" s="42">
        <f t="shared" si="40"/>
        <v>0</v>
      </c>
      <c r="Q652" s="42">
        <f t="shared" si="41"/>
        <v>0</v>
      </c>
      <c r="R652" s="43">
        <f t="shared" si="42"/>
        <v>0</v>
      </c>
    </row>
    <row r="653" spans="1:18" ht="15.75" thickBot="1" x14ac:dyDescent="0.3">
      <c r="A653" s="41"/>
      <c r="C653" s="44">
        <v>1</v>
      </c>
      <c r="E653" s="11" t="e">
        <f>VLOOKUP(D653,#REF!,2,0)</f>
        <v>#REF!</v>
      </c>
      <c r="F653" s="11" t="e">
        <f>VLOOKUP(D653,#REF!,3,0)</f>
        <v>#REF!</v>
      </c>
      <c r="G653" s="11" t="e">
        <f>VLOOKUP(D653,#REF!,4,0)</f>
        <v>#REF!</v>
      </c>
      <c r="H653" s="11" t="e">
        <f>VLOOKUP(D653,#REF!,5,0)</f>
        <v>#REF!</v>
      </c>
      <c r="J653" s="26">
        <f t="shared" si="43"/>
        <v>0</v>
      </c>
      <c r="P653" s="42">
        <f t="shared" si="40"/>
        <v>0</v>
      </c>
      <c r="Q653" s="42">
        <f t="shared" si="41"/>
        <v>0</v>
      </c>
      <c r="R653" s="43">
        <f t="shared" si="42"/>
        <v>0</v>
      </c>
    </row>
    <row r="654" spans="1:18" ht="15.75" thickBot="1" x14ac:dyDescent="0.3">
      <c r="A654" s="41"/>
      <c r="C654" s="44">
        <v>1</v>
      </c>
      <c r="E654" s="11" t="e">
        <f>VLOOKUP(D654,#REF!,2,0)</f>
        <v>#REF!</v>
      </c>
      <c r="F654" s="11" t="e">
        <f>VLOOKUP(D654,#REF!,3,0)</f>
        <v>#REF!</v>
      </c>
      <c r="G654" s="11" t="e">
        <f>VLOOKUP(D654,#REF!,4,0)</f>
        <v>#REF!</v>
      </c>
      <c r="H654" s="11" t="e">
        <f>VLOOKUP(D654,#REF!,5,0)</f>
        <v>#REF!</v>
      </c>
      <c r="J654" s="26">
        <f t="shared" si="43"/>
        <v>0</v>
      </c>
      <c r="P654" s="42">
        <f t="shared" si="40"/>
        <v>0</v>
      </c>
      <c r="Q654" s="42">
        <f t="shared" si="41"/>
        <v>0</v>
      </c>
      <c r="R654" s="43">
        <f t="shared" si="42"/>
        <v>0</v>
      </c>
    </row>
    <row r="655" spans="1:18" ht="15.75" thickBot="1" x14ac:dyDescent="0.3">
      <c r="A655" s="41"/>
      <c r="C655" s="44">
        <v>1</v>
      </c>
      <c r="E655" s="11" t="e">
        <f>VLOOKUP(D655,#REF!,2,0)</f>
        <v>#REF!</v>
      </c>
      <c r="F655" s="11" t="e">
        <f>VLOOKUP(D655,#REF!,3,0)</f>
        <v>#REF!</v>
      </c>
      <c r="G655" s="11" t="e">
        <f>VLOOKUP(D655,#REF!,4,0)</f>
        <v>#REF!</v>
      </c>
      <c r="H655" s="11" t="e">
        <f>VLOOKUP(D655,#REF!,5,0)</f>
        <v>#REF!</v>
      </c>
      <c r="J655" s="26">
        <f t="shared" si="43"/>
        <v>0</v>
      </c>
      <c r="P655" s="42">
        <f t="shared" si="40"/>
        <v>0</v>
      </c>
      <c r="Q655" s="42">
        <f t="shared" si="41"/>
        <v>0</v>
      </c>
      <c r="R655" s="43">
        <f t="shared" si="42"/>
        <v>0</v>
      </c>
    </row>
    <row r="656" spans="1:18" ht="15.75" thickBot="1" x14ac:dyDescent="0.3">
      <c r="A656" s="41"/>
      <c r="C656" s="44">
        <v>1</v>
      </c>
      <c r="E656" s="11" t="e">
        <f>VLOOKUP(D656,#REF!,2,0)</f>
        <v>#REF!</v>
      </c>
      <c r="F656" s="11" t="e">
        <f>VLOOKUP(D656,#REF!,3,0)</f>
        <v>#REF!</v>
      </c>
      <c r="G656" s="11" t="e">
        <f>VLOOKUP(D656,#REF!,4,0)</f>
        <v>#REF!</v>
      </c>
      <c r="H656" s="11" t="e">
        <f>VLOOKUP(D656,#REF!,5,0)</f>
        <v>#REF!</v>
      </c>
      <c r="J656" s="26">
        <f t="shared" si="43"/>
        <v>0</v>
      </c>
      <c r="P656" s="42">
        <f t="shared" si="40"/>
        <v>0</v>
      </c>
      <c r="Q656" s="42">
        <f t="shared" si="41"/>
        <v>0</v>
      </c>
      <c r="R656" s="43">
        <f t="shared" si="42"/>
        <v>0</v>
      </c>
    </row>
    <row r="657" spans="1:18" ht="15.75" thickBot="1" x14ac:dyDescent="0.3">
      <c r="A657" s="41"/>
      <c r="C657" s="44">
        <v>1</v>
      </c>
      <c r="E657" s="11" t="e">
        <f>VLOOKUP(D657,#REF!,2,0)</f>
        <v>#REF!</v>
      </c>
      <c r="F657" s="11" t="e">
        <f>VLOOKUP(D657,#REF!,3,0)</f>
        <v>#REF!</v>
      </c>
      <c r="G657" s="11" t="e">
        <f>VLOOKUP(D657,#REF!,4,0)</f>
        <v>#REF!</v>
      </c>
      <c r="H657" s="11" t="e">
        <f>VLOOKUP(D657,#REF!,5,0)</f>
        <v>#REF!</v>
      </c>
      <c r="J657" s="26">
        <f t="shared" si="43"/>
        <v>0</v>
      </c>
      <c r="P657" s="42">
        <f t="shared" si="40"/>
        <v>0</v>
      </c>
      <c r="Q657" s="42">
        <f t="shared" si="41"/>
        <v>0</v>
      </c>
      <c r="R657" s="43">
        <f t="shared" si="42"/>
        <v>0</v>
      </c>
    </row>
    <row r="658" spans="1:18" ht="15.75" thickBot="1" x14ac:dyDescent="0.3">
      <c r="A658" s="41"/>
      <c r="C658" s="44">
        <v>1</v>
      </c>
      <c r="E658" s="11" t="e">
        <f>VLOOKUP(D658,#REF!,2,0)</f>
        <v>#REF!</v>
      </c>
      <c r="F658" s="11" t="e">
        <f>VLOOKUP(D658,#REF!,3,0)</f>
        <v>#REF!</v>
      </c>
      <c r="G658" s="11" t="e">
        <f>VLOOKUP(D658,#REF!,4,0)</f>
        <v>#REF!</v>
      </c>
      <c r="H658" s="11" t="e">
        <f>VLOOKUP(D658,#REF!,5,0)</f>
        <v>#REF!</v>
      </c>
      <c r="J658" s="26">
        <f t="shared" si="43"/>
        <v>0</v>
      </c>
      <c r="P658" s="42">
        <f t="shared" si="40"/>
        <v>0</v>
      </c>
      <c r="Q658" s="42">
        <f t="shared" si="41"/>
        <v>0</v>
      </c>
      <c r="R658" s="43">
        <f t="shared" si="42"/>
        <v>0</v>
      </c>
    </row>
    <row r="659" spans="1:18" ht="15.75" thickBot="1" x14ac:dyDescent="0.3">
      <c r="A659" s="41"/>
      <c r="C659" s="44">
        <v>1</v>
      </c>
      <c r="E659" s="11" t="e">
        <f>VLOOKUP(D659,#REF!,2,0)</f>
        <v>#REF!</v>
      </c>
      <c r="F659" s="11" t="e">
        <f>VLOOKUP(D659,#REF!,3,0)</f>
        <v>#REF!</v>
      </c>
      <c r="G659" s="11" t="e">
        <f>VLOOKUP(D659,#REF!,4,0)</f>
        <v>#REF!</v>
      </c>
      <c r="H659" s="11" t="e">
        <f>VLOOKUP(D659,#REF!,5,0)</f>
        <v>#REF!</v>
      </c>
      <c r="J659" s="26">
        <f t="shared" si="43"/>
        <v>0</v>
      </c>
      <c r="P659" s="42">
        <f t="shared" si="40"/>
        <v>0</v>
      </c>
      <c r="Q659" s="42">
        <f t="shared" si="41"/>
        <v>0</v>
      </c>
      <c r="R659" s="43">
        <f t="shared" si="42"/>
        <v>0</v>
      </c>
    </row>
    <row r="660" spans="1:18" ht="15.75" thickBot="1" x14ac:dyDescent="0.3">
      <c r="A660" s="41"/>
      <c r="C660" s="44">
        <v>1</v>
      </c>
      <c r="E660" s="11" t="e">
        <f>VLOOKUP(D660,#REF!,2,0)</f>
        <v>#REF!</v>
      </c>
      <c r="F660" s="11" t="e">
        <f>VLOOKUP(D660,#REF!,3,0)</f>
        <v>#REF!</v>
      </c>
      <c r="G660" s="11" t="e">
        <f>VLOOKUP(D660,#REF!,4,0)</f>
        <v>#REF!</v>
      </c>
      <c r="H660" s="11" t="e">
        <f>VLOOKUP(D660,#REF!,5,0)</f>
        <v>#REF!</v>
      </c>
      <c r="J660" s="26">
        <f t="shared" si="43"/>
        <v>0</v>
      </c>
      <c r="P660" s="42">
        <f t="shared" si="40"/>
        <v>0</v>
      </c>
      <c r="Q660" s="42">
        <f t="shared" si="41"/>
        <v>0</v>
      </c>
      <c r="R660" s="43">
        <f t="shared" si="42"/>
        <v>0</v>
      </c>
    </row>
    <row r="661" spans="1:18" ht="15.75" thickBot="1" x14ac:dyDescent="0.3">
      <c r="A661" s="41"/>
      <c r="C661" s="44">
        <v>1</v>
      </c>
      <c r="E661" s="11" t="e">
        <f>VLOOKUP(D661,#REF!,2,0)</f>
        <v>#REF!</v>
      </c>
      <c r="F661" s="11" t="e">
        <f>VLOOKUP(D661,#REF!,3,0)</f>
        <v>#REF!</v>
      </c>
      <c r="G661" s="11" t="e">
        <f>VLOOKUP(D661,#REF!,4,0)</f>
        <v>#REF!</v>
      </c>
      <c r="H661" s="11" t="e">
        <f>VLOOKUP(D661,#REF!,5,0)</f>
        <v>#REF!</v>
      </c>
      <c r="J661" s="26">
        <f t="shared" si="43"/>
        <v>0</v>
      </c>
      <c r="P661" s="42">
        <f t="shared" si="40"/>
        <v>0</v>
      </c>
      <c r="Q661" s="42">
        <f t="shared" si="41"/>
        <v>0</v>
      </c>
      <c r="R661" s="43">
        <f t="shared" si="42"/>
        <v>0</v>
      </c>
    </row>
    <row r="662" spans="1:18" ht="15.75" thickBot="1" x14ac:dyDescent="0.3">
      <c r="A662" s="41"/>
      <c r="C662" s="44">
        <v>1</v>
      </c>
      <c r="E662" s="11" t="e">
        <f>VLOOKUP(D662,#REF!,2,0)</f>
        <v>#REF!</v>
      </c>
      <c r="F662" s="11" t="e">
        <f>VLOOKUP(D662,#REF!,3,0)</f>
        <v>#REF!</v>
      </c>
      <c r="G662" s="11" t="e">
        <f>VLOOKUP(D662,#REF!,4,0)</f>
        <v>#REF!</v>
      </c>
      <c r="H662" s="11" t="e">
        <f>VLOOKUP(D662,#REF!,5,0)</f>
        <v>#REF!</v>
      </c>
      <c r="J662" s="26">
        <f t="shared" si="43"/>
        <v>0</v>
      </c>
      <c r="P662" s="42">
        <f t="shared" si="40"/>
        <v>0</v>
      </c>
      <c r="Q662" s="42">
        <f t="shared" si="41"/>
        <v>0</v>
      </c>
      <c r="R662" s="43">
        <f t="shared" si="42"/>
        <v>0</v>
      </c>
    </row>
    <row r="663" spans="1:18" ht="15.75" thickBot="1" x14ac:dyDescent="0.3">
      <c r="A663" s="41"/>
      <c r="C663" s="44">
        <v>1</v>
      </c>
      <c r="E663" s="11" t="e">
        <f>VLOOKUP(D663,#REF!,2,0)</f>
        <v>#REF!</v>
      </c>
      <c r="F663" s="11" t="e">
        <f>VLOOKUP(D663,#REF!,3,0)</f>
        <v>#REF!</v>
      </c>
      <c r="G663" s="11" t="e">
        <f>VLOOKUP(D663,#REF!,4,0)</f>
        <v>#REF!</v>
      </c>
      <c r="H663" s="11" t="e">
        <f>VLOOKUP(D663,#REF!,5,0)</f>
        <v>#REF!</v>
      </c>
      <c r="J663" s="26">
        <f t="shared" si="43"/>
        <v>0</v>
      </c>
      <c r="P663" s="42">
        <f t="shared" si="40"/>
        <v>0</v>
      </c>
      <c r="Q663" s="42">
        <f t="shared" si="41"/>
        <v>0</v>
      </c>
      <c r="R663" s="43">
        <f t="shared" si="42"/>
        <v>0</v>
      </c>
    </row>
    <row r="664" spans="1:18" ht="15.75" thickBot="1" x14ac:dyDescent="0.3">
      <c r="A664" s="41"/>
      <c r="C664" s="44">
        <v>1</v>
      </c>
      <c r="E664" s="11" t="e">
        <f>VLOOKUP(D664,#REF!,2,0)</f>
        <v>#REF!</v>
      </c>
      <c r="F664" s="11" t="e">
        <f>VLOOKUP(D664,#REF!,3,0)</f>
        <v>#REF!</v>
      </c>
      <c r="G664" s="11" t="e">
        <f>VLOOKUP(D664,#REF!,4,0)</f>
        <v>#REF!</v>
      </c>
      <c r="H664" s="11" t="e">
        <f>VLOOKUP(D664,#REF!,5,0)</f>
        <v>#REF!</v>
      </c>
      <c r="J664" s="26">
        <f t="shared" si="43"/>
        <v>0</v>
      </c>
      <c r="P664" s="42">
        <f t="shared" si="40"/>
        <v>0</v>
      </c>
      <c r="Q664" s="42">
        <f t="shared" si="41"/>
        <v>0</v>
      </c>
      <c r="R664" s="43">
        <f t="shared" si="42"/>
        <v>0</v>
      </c>
    </row>
    <row r="665" spans="1:18" ht="15.75" thickBot="1" x14ac:dyDescent="0.3">
      <c r="A665" s="41"/>
      <c r="C665" s="44">
        <v>1</v>
      </c>
      <c r="E665" s="11" t="e">
        <f>VLOOKUP(D665,#REF!,2,0)</f>
        <v>#REF!</v>
      </c>
      <c r="F665" s="11" t="e">
        <f>VLOOKUP(D665,#REF!,3,0)</f>
        <v>#REF!</v>
      </c>
      <c r="G665" s="11" t="e">
        <f>VLOOKUP(D665,#REF!,4,0)</f>
        <v>#REF!</v>
      </c>
      <c r="H665" s="11" t="e">
        <f>VLOOKUP(D665,#REF!,5,0)</f>
        <v>#REF!</v>
      </c>
      <c r="J665" s="26">
        <f t="shared" si="43"/>
        <v>0</v>
      </c>
      <c r="P665" s="42">
        <f t="shared" si="40"/>
        <v>0</v>
      </c>
      <c r="Q665" s="42">
        <f t="shared" si="41"/>
        <v>0</v>
      </c>
      <c r="R665" s="43">
        <f t="shared" si="42"/>
        <v>0</v>
      </c>
    </row>
    <row r="666" spans="1:18" ht="15.75" thickBot="1" x14ac:dyDescent="0.3">
      <c r="A666" s="41"/>
      <c r="C666" s="44">
        <v>1</v>
      </c>
      <c r="E666" s="11" t="e">
        <f>VLOOKUP(D666,#REF!,2,0)</f>
        <v>#REF!</v>
      </c>
      <c r="F666" s="11" t="e">
        <f>VLOOKUP(D666,#REF!,3,0)</f>
        <v>#REF!</v>
      </c>
      <c r="G666" s="11" t="e">
        <f>VLOOKUP(D666,#REF!,4,0)</f>
        <v>#REF!</v>
      </c>
      <c r="H666" s="11" t="e">
        <f>VLOOKUP(D666,#REF!,5,0)</f>
        <v>#REF!</v>
      </c>
      <c r="J666" s="26">
        <f t="shared" si="43"/>
        <v>0</v>
      </c>
      <c r="P666" s="42">
        <f t="shared" si="40"/>
        <v>0</v>
      </c>
      <c r="Q666" s="42">
        <f t="shared" si="41"/>
        <v>0</v>
      </c>
      <c r="R666" s="43">
        <f t="shared" si="42"/>
        <v>0</v>
      </c>
    </row>
    <row r="667" spans="1:18" ht="15.75" thickBot="1" x14ac:dyDescent="0.3">
      <c r="A667" s="41"/>
      <c r="C667" s="44">
        <v>1</v>
      </c>
      <c r="E667" s="11" t="e">
        <f>VLOOKUP(D667,#REF!,2,0)</f>
        <v>#REF!</v>
      </c>
      <c r="F667" s="11" t="e">
        <f>VLOOKUP(D667,#REF!,3,0)</f>
        <v>#REF!</v>
      </c>
      <c r="G667" s="11" t="e">
        <f>VLOOKUP(D667,#REF!,4,0)</f>
        <v>#REF!</v>
      </c>
      <c r="H667" s="11" t="e">
        <f>VLOOKUP(D667,#REF!,5,0)</f>
        <v>#REF!</v>
      </c>
      <c r="J667" s="26">
        <f t="shared" si="43"/>
        <v>0</v>
      </c>
      <c r="P667" s="42">
        <f t="shared" si="40"/>
        <v>0</v>
      </c>
      <c r="Q667" s="42">
        <f t="shared" si="41"/>
        <v>0</v>
      </c>
      <c r="R667" s="43">
        <f t="shared" si="42"/>
        <v>0</v>
      </c>
    </row>
    <row r="668" spans="1:18" ht="15.75" thickBot="1" x14ac:dyDescent="0.3">
      <c r="A668" s="41"/>
      <c r="C668" s="44">
        <v>1</v>
      </c>
      <c r="E668" s="11" t="e">
        <f>VLOOKUP(D668,#REF!,2,0)</f>
        <v>#REF!</v>
      </c>
      <c r="F668" s="11" t="e">
        <f>VLOOKUP(D668,#REF!,3,0)</f>
        <v>#REF!</v>
      </c>
      <c r="G668" s="11" t="e">
        <f>VLOOKUP(D668,#REF!,4,0)</f>
        <v>#REF!</v>
      </c>
      <c r="H668" s="11" t="e">
        <f>VLOOKUP(D668,#REF!,5,0)</f>
        <v>#REF!</v>
      </c>
      <c r="J668" s="26">
        <f t="shared" si="43"/>
        <v>0</v>
      </c>
      <c r="P668" s="42">
        <f t="shared" si="40"/>
        <v>0</v>
      </c>
      <c r="Q668" s="42">
        <f t="shared" si="41"/>
        <v>0</v>
      </c>
      <c r="R668" s="43">
        <f t="shared" si="42"/>
        <v>0</v>
      </c>
    </row>
    <row r="669" spans="1:18" ht="15.75" thickBot="1" x14ac:dyDescent="0.3">
      <c r="A669" s="41"/>
      <c r="C669" s="44">
        <v>1</v>
      </c>
      <c r="E669" s="11" t="e">
        <f>VLOOKUP(D669,#REF!,2,0)</f>
        <v>#REF!</v>
      </c>
      <c r="F669" s="11" t="e">
        <f>VLOOKUP(D669,#REF!,3,0)</f>
        <v>#REF!</v>
      </c>
      <c r="G669" s="11" t="e">
        <f>VLOOKUP(D669,#REF!,4,0)</f>
        <v>#REF!</v>
      </c>
      <c r="H669" s="11" t="e">
        <f>VLOOKUP(D669,#REF!,5,0)</f>
        <v>#REF!</v>
      </c>
      <c r="J669" s="26">
        <f t="shared" si="43"/>
        <v>0</v>
      </c>
      <c r="P669" s="42">
        <f t="shared" si="40"/>
        <v>0</v>
      </c>
      <c r="Q669" s="42">
        <f t="shared" si="41"/>
        <v>0</v>
      </c>
      <c r="R669" s="43">
        <f t="shared" si="42"/>
        <v>0</v>
      </c>
    </row>
    <row r="670" spans="1:18" ht="15.75" thickBot="1" x14ac:dyDescent="0.3">
      <c r="A670" s="41"/>
      <c r="C670" s="44">
        <v>1</v>
      </c>
      <c r="E670" s="11" t="e">
        <f>VLOOKUP(D670,#REF!,2,0)</f>
        <v>#REF!</v>
      </c>
      <c r="F670" s="11" t="e">
        <f>VLOOKUP(D670,#REF!,3,0)</f>
        <v>#REF!</v>
      </c>
      <c r="G670" s="11" t="e">
        <f>VLOOKUP(D670,#REF!,4,0)</f>
        <v>#REF!</v>
      </c>
      <c r="H670" s="11" t="e">
        <f>VLOOKUP(D670,#REF!,5,0)</f>
        <v>#REF!</v>
      </c>
      <c r="J670" s="26">
        <f t="shared" si="43"/>
        <v>0</v>
      </c>
      <c r="P670" s="42">
        <f t="shared" ref="P670:P733" si="44">M670-L670</f>
        <v>0</v>
      </c>
      <c r="Q670" s="42">
        <f t="shared" ref="Q670:Q733" si="45">N670-M670</f>
        <v>0</v>
      </c>
      <c r="R670" s="43">
        <f t="shared" si="42"/>
        <v>0</v>
      </c>
    </row>
    <row r="671" spans="1:18" ht="15.75" thickBot="1" x14ac:dyDescent="0.3">
      <c r="A671" s="41"/>
      <c r="C671" s="44">
        <v>1</v>
      </c>
      <c r="E671" s="11" t="e">
        <f>VLOOKUP(D671,#REF!,2,0)</f>
        <v>#REF!</v>
      </c>
      <c r="F671" s="11" t="e">
        <f>VLOOKUP(D671,#REF!,3,0)</f>
        <v>#REF!</v>
      </c>
      <c r="G671" s="11" t="e">
        <f>VLOOKUP(D671,#REF!,4,0)</f>
        <v>#REF!</v>
      </c>
      <c r="H671" s="11" t="e">
        <f>VLOOKUP(D671,#REF!,5,0)</f>
        <v>#REF!</v>
      </c>
      <c r="J671" s="26">
        <f t="shared" si="43"/>
        <v>0</v>
      </c>
      <c r="P671" s="42">
        <f t="shared" si="44"/>
        <v>0</v>
      </c>
      <c r="Q671" s="42">
        <f t="shared" si="45"/>
        <v>0</v>
      </c>
      <c r="R671" s="43">
        <f t="shared" si="42"/>
        <v>0</v>
      </c>
    </row>
    <row r="672" spans="1:18" ht="15.75" thickBot="1" x14ac:dyDescent="0.3">
      <c r="A672" s="41"/>
      <c r="C672" s="44">
        <v>1</v>
      </c>
      <c r="E672" s="11" t="e">
        <f>VLOOKUP(D672,#REF!,2,0)</f>
        <v>#REF!</v>
      </c>
      <c r="F672" s="11" t="e">
        <f>VLOOKUP(D672,#REF!,3,0)</f>
        <v>#REF!</v>
      </c>
      <c r="G672" s="11" t="e">
        <f>VLOOKUP(D672,#REF!,4,0)</f>
        <v>#REF!</v>
      </c>
      <c r="H672" s="11" t="e">
        <f>VLOOKUP(D672,#REF!,5,0)</f>
        <v>#REF!</v>
      </c>
      <c r="J672" s="26">
        <f t="shared" si="43"/>
        <v>0</v>
      </c>
      <c r="P672" s="42">
        <f t="shared" si="44"/>
        <v>0</v>
      </c>
      <c r="Q672" s="42">
        <f t="shared" si="45"/>
        <v>0</v>
      </c>
      <c r="R672" s="43">
        <f t="shared" si="42"/>
        <v>0</v>
      </c>
    </row>
    <row r="673" spans="1:18" ht="15.75" thickBot="1" x14ac:dyDescent="0.3">
      <c r="A673" s="41"/>
      <c r="C673" s="44">
        <v>1</v>
      </c>
      <c r="E673" s="11" t="e">
        <f>VLOOKUP(D673,#REF!,2,0)</f>
        <v>#REF!</v>
      </c>
      <c r="F673" s="11" t="e">
        <f>VLOOKUP(D673,#REF!,3,0)</f>
        <v>#REF!</v>
      </c>
      <c r="G673" s="11" t="e">
        <f>VLOOKUP(D673,#REF!,4,0)</f>
        <v>#REF!</v>
      </c>
      <c r="H673" s="11" t="e">
        <f>VLOOKUP(D673,#REF!,5,0)</f>
        <v>#REF!</v>
      </c>
      <c r="J673" s="26">
        <f t="shared" si="43"/>
        <v>0</v>
      </c>
      <c r="P673" s="42">
        <f t="shared" si="44"/>
        <v>0</v>
      </c>
      <c r="Q673" s="42">
        <f t="shared" si="45"/>
        <v>0</v>
      </c>
      <c r="R673" s="43">
        <f t="shared" ref="R673:R736" si="46">O673-L673</f>
        <v>0</v>
      </c>
    </row>
    <row r="674" spans="1:18" ht="15.75" thickBot="1" x14ac:dyDescent="0.3">
      <c r="A674" s="41"/>
      <c r="C674" s="44">
        <v>1</v>
      </c>
      <c r="E674" s="11" t="e">
        <f>VLOOKUP(D674,#REF!,2,0)</f>
        <v>#REF!</v>
      </c>
      <c r="F674" s="11" t="e">
        <f>VLOOKUP(D674,#REF!,3,0)</f>
        <v>#REF!</v>
      </c>
      <c r="G674" s="11" t="e">
        <f>VLOOKUP(D674,#REF!,4,0)</f>
        <v>#REF!</v>
      </c>
      <c r="H674" s="11" t="e">
        <f>VLOOKUP(D674,#REF!,5,0)</f>
        <v>#REF!</v>
      </c>
      <c r="J674" s="26">
        <f t="shared" si="43"/>
        <v>0</v>
      </c>
      <c r="P674" s="42">
        <f t="shared" si="44"/>
        <v>0</v>
      </c>
      <c r="Q674" s="42">
        <f t="shared" si="45"/>
        <v>0</v>
      </c>
      <c r="R674" s="43">
        <f t="shared" si="46"/>
        <v>0</v>
      </c>
    </row>
    <row r="675" spans="1:18" ht="15.75" thickBot="1" x14ac:dyDescent="0.3">
      <c r="A675" s="41"/>
      <c r="C675" s="44">
        <v>1</v>
      </c>
      <c r="E675" s="11" t="e">
        <f>VLOOKUP(D675,#REF!,2,0)</f>
        <v>#REF!</v>
      </c>
      <c r="F675" s="11" t="e">
        <f>VLOOKUP(D675,#REF!,3,0)</f>
        <v>#REF!</v>
      </c>
      <c r="G675" s="11" t="e">
        <f>VLOOKUP(D675,#REF!,4,0)</f>
        <v>#REF!</v>
      </c>
      <c r="H675" s="11" t="e">
        <f>VLOOKUP(D675,#REF!,5,0)</f>
        <v>#REF!</v>
      </c>
      <c r="J675" s="26">
        <f t="shared" si="43"/>
        <v>0</v>
      </c>
      <c r="P675" s="42">
        <f t="shared" si="44"/>
        <v>0</v>
      </c>
      <c r="Q675" s="42">
        <f t="shared" si="45"/>
        <v>0</v>
      </c>
      <c r="R675" s="43">
        <f t="shared" si="46"/>
        <v>0</v>
      </c>
    </row>
    <row r="676" spans="1:18" ht="15.75" thickBot="1" x14ac:dyDescent="0.3">
      <c r="A676" s="41"/>
      <c r="C676" s="44">
        <v>1</v>
      </c>
      <c r="E676" s="11" t="e">
        <f>VLOOKUP(D676,#REF!,2,0)</f>
        <v>#REF!</v>
      </c>
      <c r="F676" s="11" t="e">
        <f>VLOOKUP(D676,#REF!,3,0)</f>
        <v>#REF!</v>
      </c>
      <c r="G676" s="11" t="e">
        <f>VLOOKUP(D676,#REF!,4,0)</f>
        <v>#REF!</v>
      </c>
      <c r="H676" s="11" t="e">
        <f>VLOOKUP(D676,#REF!,5,0)</f>
        <v>#REF!</v>
      </c>
      <c r="J676" s="26">
        <f t="shared" si="43"/>
        <v>0</v>
      </c>
      <c r="P676" s="42">
        <f t="shared" si="44"/>
        <v>0</v>
      </c>
      <c r="Q676" s="42">
        <f t="shared" si="45"/>
        <v>0</v>
      </c>
      <c r="R676" s="43">
        <f t="shared" si="46"/>
        <v>0</v>
      </c>
    </row>
    <row r="677" spans="1:18" ht="15.75" thickBot="1" x14ac:dyDescent="0.3">
      <c r="A677" s="41"/>
      <c r="C677" s="44">
        <v>1</v>
      </c>
      <c r="E677" s="11" t="e">
        <f>VLOOKUP(D677,#REF!,2,0)</f>
        <v>#REF!</v>
      </c>
      <c r="F677" s="11" t="e">
        <f>VLOOKUP(D677,#REF!,3,0)</f>
        <v>#REF!</v>
      </c>
      <c r="G677" s="11" t="e">
        <f>VLOOKUP(D677,#REF!,4,0)</f>
        <v>#REF!</v>
      </c>
      <c r="H677" s="11" t="e">
        <f>VLOOKUP(D677,#REF!,5,0)</f>
        <v>#REF!</v>
      </c>
      <c r="J677" s="26">
        <f t="shared" si="43"/>
        <v>0</v>
      </c>
      <c r="P677" s="42">
        <f t="shared" si="44"/>
        <v>0</v>
      </c>
      <c r="Q677" s="42">
        <f t="shared" si="45"/>
        <v>0</v>
      </c>
      <c r="R677" s="43">
        <f t="shared" si="46"/>
        <v>0</v>
      </c>
    </row>
    <row r="678" spans="1:18" ht="15.75" thickBot="1" x14ac:dyDescent="0.3">
      <c r="A678" s="41"/>
      <c r="C678" s="44">
        <v>1</v>
      </c>
      <c r="E678" s="11" t="e">
        <f>VLOOKUP(D678,#REF!,2,0)</f>
        <v>#REF!</v>
      </c>
      <c r="F678" s="11" t="e">
        <f>VLOOKUP(D678,#REF!,3,0)</f>
        <v>#REF!</v>
      </c>
      <c r="G678" s="11" t="e">
        <f>VLOOKUP(D678,#REF!,4,0)</f>
        <v>#REF!</v>
      </c>
      <c r="H678" s="11" t="e">
        <f>VLOOKUP(D678,#REF!,5,0)</f>
        <v>#REF!</v>
      </c>
      <c r="J678" s="26">
        <f t="shared" si="43"/>
        <v>0</v>
      </c>
      <c r="P678" s="42">
        <f t="shared" si="44"/>
        <v>0</v>
      </c>
      <c r="Q678" s="42">
        <f t="shared" si="45"/>
        <v>0</v>
      </c>
      <c r="R678" s="43">
        <f t="shared" si="46"/>
        <v>0</v>
      </c>
    </row>
    <row r="679" spans="1:18" ht="15.75" thickBot="1" x14ac:dyDescent="0.3">
      <c r="A679" s="41"/>
      <c r="C679" s="44">
        <v>1</v>
      </c>
      <c r="E679" s="11" t="e">
        <f>VLOOKUP(D679,#REF!,2,0)</f>
        <v>#REF!</v>
      </c>
      <c r="F679" s="11" t="e">
        <f>VLOOKUP(D679,#REF!,3,0)</f>
        <v>#REF!</v>
      </c>
      <c r="G679" s="11" t="e">
        <f>VLOOKUP(D679,#REF!,4,0)</f>
        <v>#REF!</v>
      </c>
      <c r="H679" s="11" t="e">
        <f>VLOOKUP(D679,#REF!,5,0)</f>
        <v>#REF!</v>
      </c>
      <c r="J679" s="26">
        <f t="shared" si="43"/>
        <v>0</v>
      </c>
      <c r="P679" s="42">
        <f t="shared" si="44"/>
        <v>0</v>
      </c>
      <c r="Q679" s="42">
        <f t="shared" si="45"/>
        <v>0</v>
      </c>
      <c r="R679" s="43">
        <f t="shared" si="46"/>
        <v>0</v>
      </c>
    </row>
    <row r="680" spans="1:18" ht="15.75" thickBot="1" x14ac:dyDescent="0.3">
      <c r="A680" s="41"/>
      <c r="C680" s="44">
        <v>1</v>
      </c>
      <c r="E680" s="11" t="e">
        <f>VLOOKUP(D680,#REF!,2,0)</f>
        <v>#REF!</v>
      </c>
      <c r="F680" s="11" t="e">
        <f>VLOOKUP(D680,#REF!,3,0)</f>
        <v>#REF!</v>
      </c>
      <c r="G680" s="11" t="e">
        <f>VLOOKUP(D680,#REF!,4,0)</f>
        <v>#REF!</v>
      </c>
      <c r="H680" s="11" t="e">
        <f>VLOOKUP(D680,#REF!,5,0)</f>
        <v>#REF!</v>
      </c>
      <c r="J680" s="26">
        <f t="shared" si="43"/>
        <v>0</v>
      </c>
      <c r="P680" s="42">
        <f t="shared" si="44"/>
        <v>0</v>
      </c>
      <c r="Q680" s="42">
        <f t="shared" si="45"/>
        <v>0</v>
      </c>
      <c r="R680" s="43">
        <f t="shared" si="46"/>
        <v>0</v>
      </c>
    </row>
    <row r="681" spans="1:18" ht="15.75" thickBot="1" x14ac:dyDescent="0.3">
      <c r="A681" s="41"/>
      <c r="C681" s="44">
        <v>1</v>
      </c>
      <c r="E681" s="11" t="e">
        <f>VLOOKUP(D681,#REF!,2,0)</f>
        <v>#REF!</v>
      </c>
      <c r="F681" s="11" t="e">
        <f>VLOOKUP(D681,#REF!,3,0)</f>
        <v>#REF!</v>
      </c>
      <c r="G681" s="11" t="e">
        <f>VLOOKUP(D681,#REF!,4,0)</f>
        <v>#REF!</v>
      </c>
      <c r="H681" s="11" t="e">
        <f>VLOOKUP(D681,#REF!,5,0)</f>
        <v>#REF!</v>
      </c>
      <c r="J681" s="26">
        <f t="shared" si="43"/>
        <v>0</v>
      </c>
      <c r="P681" s="42">
        <f t="shared" si="44"/>
        <v>0</v>
      </c>
      <c r="Q681" s="42">
        <f t="shared" si="45"/>
        <v>0</v>
      </c>
      <c r="R681" s="43">
        <f t="shared" si="46"/>
        <v>0</v>
      </c>
    </row>
    <row r="682" spans="1:18" ht="15.75" thickBot="1" x14ac:dyDescent="0.3">
      <c r="A682" s="41"/>
      <c r="C682" s="44">
        <v>1</v>
      </c>
      <c r="E682" s="11" t="e">
        <f>VLOOKUP(D682,#REF!,2,0)</f>
        <v>#REF!</v>
      </c>
      <c r="F682" s="11" t="e">
        <f>VLOOKUP(D682,#REF!,3,0)</f>
        <v>#REF!</v>
      </c>
      <c r="G682" s="11" t="e">
        <f>VLOOKUP(D682,#REF!,4,0)</f>
        <v>#REF!</v>
      </c>
      <c r="H682" s="11" t="e">
        <f>VLOOKUP(D682,#REF!,5,0)</f>
        <v>#REF!</v>
      </c>
      <c r="J682" s="26">
        <f t="shared" si="43"/>
        <v>0</v>
      </c>
      <c r="P682" s="42">
        <f t="shared" si="44"/>
        <v>0</v>
      </c>
      <c r="Q682" s="42">
        <f t="shared" si="45"/>
        <v>0</v>
      </c>
      <c r="R682" s="43">
        <f t="shared" si="46"/>
        <v>0</v>
      </c>
    </row>
    <row r="683" spans="1:18" ht="15.75" thickBot="1" x14ac:dyDescent="0.3">
      <c r="A683" s="41"/>
      <c r="C683" s="44">
        <v>1</v>
      </c>
      <c r="E683" s="11" t="e">
        <f>VLOOKUP(D683,#REF!,2,0)</f>
        <v>#REF!</v>
      </c>
      <c r="F683" s="11" t="e">
        <f>VLOOKUP(D683,#REF!,3,0)</f>
        <v>#REF!</v>
      </c>
      <c r="G683" s="11" t="e">
        <f>VLOOKUP(D683,#REF!,4,0)</f>
        <v>#REF!</v>
      </c>
      <c r="H683" s="11" t="e">
        <f>VLOOKUP(D683,#REF!,5,0)</f>
        <v>#REF!</v>
      </c>
      <c r="J683" s="26">
        <f t="shared" si="43"/>
        <v>0</v>
      </c>
      <c r="P683" s="42">
        <f t="shared" si="44"/>
        <v>0</v>
      </c>
      <c r="Q683" s="42">
        <f t="shared" si="45"/>
        <v>0</v>
      </c>
      <c r="R683" s="43">
        <f t="shared" si="46"/>
        <v>0</v>
      </c>
    </row>
    <row r="684" spans="1:18" ht="15.75" thickBot="1" x14ac:dyDescent="0.3">
      <c r="A684" s="41"/>
      <c r="C684" s="44">
        <v>1</v>
      </c>
      <c r="E684" s="11" t="e">
        <f>VLOOKUP(D684,#REF!,2,0)</f>
        <v>#REF!</v>
      </c>
      <c r="F684" s="11" t="e">
        <f>VLOOKUP(D684,#REF!,3,0)</f>
        <v>#REF!</v>
      </c>
      <c r="G684" s="11" t="e">
        <f>VLOOKUP(D684,#REF!,4,0)</f>
        <v>#REF!</v>
      </c>
      <c r="H684" s="11" t="e">
        <f>VLOOKUP(D684,#REF!,5,0)</f>
        <v>#REF!</v>
      </c>
      <c r="J684" s="26">
        <f t="shared" si="43"/>
        <v>0</v>
      </c>
      <c r="P684" s="42">
        <f t="shared" si="44"/>
        <v>0</v>
      </c>
      <c r="Q684" s="42">
        <f t="shared" si="45"/>
        <v>0</v>
      </c>
      <c r="R684" s="43">
        <f t="shared" si="46"/>
        <v>0</v>
      </c>
    </row>
    <row r="685" spans="1:18" ht="15.75" thickBot="1" x14ac:dyDescent="0.3">
      <c r="A685" s="41"/>
      <c r="C685" s="44">
        <v>1</v>
      </c>
      <c r="E685" s="11" t="e">
        <f>VLOOKUP(D685,#REF!,2,0)</f>
        <v>#REF!</v>
      </c>
      <c r="F685" s="11" t="e">
        <f>VLOOKUP(D685,#REF!,3,0)</f>
        <v>#REF!</v>
      </c>
      <c r="G685" s="11" t="e">
        <f>VLOOKUP(D685,#REF!,4,0)</f>
        <v>#REF!</v>
      </c>
      <c r="H685" s="11" t="e">
        <f>VLOOKUP(D685,#REF!,5,0)</f>
        <v>#REF!</v>
      </c>
      <c r="J685" s="26">
        <f t="shared" ref="J685:J748" si="47">I685</f>
        <v>0</v>
      </c>
      <c r="P685" s="42">
        <f t="shared" si="44"/>
        <v>0</v>
      </c>
      <c r="Q685" s="42">
        <f t="shared" si="45"/>
        <v>0</v>
      </c>
      <c r="R685" s="43">
        <f t="shared" si="46"/>
        <v>0</v>
      </c>
    </row>
    <row r="686" spans="1:18" ht="15.75" thickBot="1" x14ac:dyDescent="0.3">
      <c r="A686" s="41"/>
      <c r="C686" s="44">
        <v>1</v>
      </c>
      <c r="E686" s="11" t="e">
        <f>VLOOKUP(D686,#REF!,2,0)</f>
        <v>#REF!</v>
      </c>
      <c r="F686" s="11" t="e">
        <f>VLOOKUP(D686,#REF!,3,0)</f>
        <v>#REF!</v>
      </c>
      <c r="G686" s="11" t="e">
        <f>VLOOKUP(D686,#REF!,4,0)</f>
        <v>#REF!</v>
      </c>
      <c r="H686" s="11" t="e">
        <f>VLOOKUP(D686,#REF!,5,0)</f>
        <v>#REF!</v>
      </c>
      <c r="J686" s="26">
        <f t="shared" si="47"/>
        <v>0</v>
      </c>
      <c r="P686" s="42">
        <f t="shared" si="44"/>
        <v>0</v>
      </c>
      <c r="Q686" s="42">
        <f t="shared" si="45"/>
        <v>0</v>
      </c>
      <c r="R686" s="43">
        <f t="shared" si="46"/>
        <v>0</v>
      </c>
    </row>
    <row r="687" spans="1:18" ht="15.75" thickBot="1" x14ac:dyDescent="0.3">
      <c r="A687" s="41"/>
      <c r="C687" s="44">
        <v>1</v>
      </c>
      <c r="E687" s="11" t="e">
        <f>VLOOKUP(D687,#REF!,2,0)</f>
        <v>#REF!</v>
      </c>
      <c r="F687" s="11" t="e">
        <f>VLOOKUP(D687,#REF!,3,0)</f>
        <v>#REF!</v>
      </c>
      <c r="G687" s="11" t="e">
        <f>VLOOKUP(D687,#REF!,4,0)</f>
        <v>#REF!</v>
      </c>
      <c r="H687" s="11" t="e">
        <f>VLOOKUP(D687,#REF!,5,0)</f>
        <v>#REF!</v>
      </c>
      <c r="J687" s="26">
        <f t="shared" si="47"/>
        <v>0</v>
      </c>
      <c r="P687" s="42">
        <f t="shared" si="44"/>
        <v>0</v>
      </c>
      <c r="Q687" s="42">
        <f t="shared" si="45"/>
        <v>0</v>
      </c>
      <c r="R687" s="43">
        <f t="shared" si="46"/>
        <v>0</v>
      </c>
    </row>
    <row r="688" spans="1:18" ht="15.75" thickBot="1" x14ac:dyDescent="0.3">
      <c r="A688" s="41"/>
      <c r="C688" s="44">
        <v>1</v>
      </c>
      <c r="E688" s="11" t="e">
        <f>VLOOKUP(D688,#REF!,2,0)</f>
        <v>#REF!</v>
      </c>
      <c r="F688" s="11" t="e">
        <f>VLOOKUP(D688,#REF!,3,0)</f>
        <v>#REF!</v>
      </c>
      <c r="G688" s="11" t="e">
        <f>VLOOKUP(D688,#REF!,4,0)</f>
        <v>#REF!</v>
      </c>
      <c r="H688" s="11" t="e">
        <f>VLOOKUP(D688,#REF!,5,0)</f>
        <v>#REF!</v>
      </c>
      <c r="J688" s="26">
        <f t="shared" si="47"/>
        <v>0</v>
      </c>
      <c r="P688" s="42">
        <f t="shared" si="44"/>
        <v>0</v>
      </c>
      <c r="Q688" s="42">
        <f t="shared" si="45"/>
        <v>0</v>
      </c>
      <c r="R688" s="43">
        <f t="shared" si="46"/>
        <v>0</v>
      </c>
    </row>
    <row r="689" spans="1:18" ht="15.75" thickBot="1" x14ac:dyDescent="0.3">
      <c r="A689" s="41"/>
      <c r="C689" s="44">
        <v>1</v>
      </c>
      <c r="E689" s="11" t="e">
        <f>VLOOKUP(D689,#REF!,2,0)</f>
        <v>#REF!</v>
      </c>
      <c r="F689" s="11" t="e">
        <f>VLOOKUP(D689,#REF!,3,0)</f>
        <v>#REF!</v>
      </c>
      <c r="G689" s="11" t="e">
        <f>VLOOKUP(D689,#REF!,4,0)</f>
        <v>#REF!</v>
      </c>
      <c r="H689" s="11" t="e">
        <f>VLOOKUP(D689,#REF!,5,0)</f>
        <v>#REF!</v>
      </c>
      <c r="J689" s="26">
        <f t="shared" si="47"/>
        <v>0</v>
      </c>
      <c r="P689" s="42">
        <f t="shared" si="44"/>
        <v>0</v>
      </c>
      <c r="Q689" s="42">
        <f t="shared" si="45"/>
        <v>0</v>
      </c>
      <c r="R689" s="43">
        <f t="shared" si="46"/>
        <v>0</v>
      </c>
    </row>
    <row r="690" spans="1:18" ht="15.75" thickBot="1" x14ac:dyDescent="0.3">
      <c r="A690" s="41"/>
      <c r="C690" s="44">
        <v>1</v>
      </c>
      <c r="E690" s="11" t="e">
        <f>VLOOKUP(D690,#REF!,2,0)</f>
        <v>#REF!</v>
      </c>
      <c r="F690" s="11" t="e">
        <f>VLOOKUP(D690,#REF!,3,0)</f>
        <v>#REF!</v>
      </c>
      <c r="G690" s="11" t="e">
        <f>VLOOKUP(D690,#REF!,4,0)</f>
        <v>#REF!</v>
      </c>
      <c r="H690" s="11" t="e">
        <f>VLOOKUP(D690,#REF!,5,0)</f>
        <v>#REF!</v>
      </c>
      <c r="J690" s="26">
        <f t="shared" si="47"/>
        <v>0</v>
      </c>
      <c r="P690" s="42">
        <f t="shared" si="44"/>
        <v>0</v>
      </c>
      <c r="Q690" s="42">
        <f t="shared" si="45"/>
        <v>0</v>
      </c>
      <c r="R690" s="43">
        <f t="shared" si="46"/>
        <v>0</v>
      </c>
    </row>
    <row r="691" spans="1:18" ht="15.75" thickBot="1" x14ac:dyDescent="0.3">
      <c r="A691" s="41"/>
      <c r="C691" s="44">
        <v>1</v>
      </c>
      <c r="E691" s="11" t="e">
        <f>VLOOKUP(D691,#REF!,2,0)</f>
        <v>#REF!</v>
      </c>
      <c r="F691" s="11" t="e">
        <f>VLOOKUP(D691,#REF!,3,0)</f>
        <v>#REF!</v>
      </c>
      <c r="G691" s="11" t="e">
        <f>VLOOKUP(D691,#REF!,4,0)</f>
        <v>#REF!</v>
      </c>
      <c r="H691" s="11" t="e">
        <f>VLOOKUP(D691,#REF!,5,0)</f>
        <v>#REF!</v>
      </c>
      <c r="J691" s="26">
        <f t="shared" si="47"/>
        <v>0</v>
      </c>
      <c r="P691" s="42">
        <f t="shared" si="44"/>
        <v>0</v>
      </c>
      <c r="Q691" s="42">
        <f t="shared" si="45"/>
        <v>0</v>
      </c>
      <c r="R691" s="43">
        <f t="shared" si="46"/>
        <v>0</v>
      </c>
    </row>
    <row r="692" spans="1:18" ht="15.75" thickBot="1" x14ac:dyDescent="0.3">
      <c r="A692" s="41"/>
      <c r="C692" s="44">
        <v>1</v>
      </c>
      <c r="E692" s="11" t="e">
        <f>VLOOKUP(D692,#REF!,2,0)</f>
        <v>#REF!</v>
      </c>
      <c r="F692" s="11" t="e">
        <f>VLOOKUP(D692,#REF!,3,0)</f>
        <v>#REF!</v>
      </c>
      <c r="G692" s="11" t="e">
        <f>VLOOKUP(D692,#REF!,4,0)</f>
        <v>#REF!</v>
      </c>
      <c r="H692" s="11" t="e">
        <f>VLOOKUP(D692,#REF!,5,0)</f>
        <v>#REF!</v>
      </c>
      <c r="J692" s="26">
        <f t="shared" si="47"/>
        <v>0</v>
      </c>
      <c r="P692" s="42">
        <f t="shared" si="44"/>
        <v>0</v>
      </c>
      <c r="Q692" s="42">
        <f t="shared" si="45"/>
        <v>0</v>
      </c>
      <c r="R692" s="43">
        <f t="shared" si="46"/>
        <v>0</v>
      </c>
    </row>
    <row r="693" spans="1:18" ht="15.75" thickBot="1" x14ac:dyDescent="0.3">
      <c r="A693" s="41"/>
      <c r="C693" s="44">
        <v>1</v>
      </c>
      <c r="E693" s="11" t="e">
        <f>VLOOKUP(D693,#REF!,2,0)</f>
        <v>#REF!</v>
      </c>
      <c r="F693" s="11" t="e">
        <f>VLOOKUP(D693,#REF!,3,0)</f>
        <v>#REF!</v>
      </c>
      <c r="G693" s="11" t="e">
        <f>VLOOKUP(D693,#REF!,4,0)</f>
        <v>#REF!</v>
      </c>
      <c r="H693" s="11" t="e">
        <f>VLOOKUP(D693,#REF!,5,0)</f>
        <v>#REF!</v>
      </c>
      <c r="J693" s="26">
        <f t="shared" si="47"/>
        <v>0</v>
      </c>
      <c r="P693" s="42">
        <f t="shared" si="44"/>
        <v>0</v>
      </c>
      <c r="Q693" s="42">
        <f t="shared" si="45"/>
        <v>0</v>
      </c>
      <c r="R693" s="43">
        <f t="shared" si="46"/>
        <v>0</v>
      </c>
    </row>
    <row r="694" spans="1:18" ht="15.75" thickBot="1" x14ac:dyDescent="0.3">
      <c r="A694" s="41"/>
      <c r="C694" s="44">
        <v>1</v>
      </c>
      <c r="E694" s="11" t="e">
        <f>VLOOKUP(D694,#REF!,2,0)</f>
        <v>#REF!</v>
      </c>
      <c r="F694" s="11" t="e">
        <f>VLOOKUP(D694,#REF!,3,0)</f>
        <v>#REF!</v>
      </c>
      <c r="G694" s="11" t="e">
        <f>VLOOKUP(D694,#REF!,4,0)</f>
        <v>#REF!</v>
      </c>
      <c r="H694" s="11" t="e">
        <f>VLOOKUP(D694,#REF!,5,0)</f>
        <v>#REF!</v>
      </c>
      <c r="J694" s="26">
        <f t="shared" si="47"/>
        <v>0</v>
      </c>
      <c r="P694" s="42">
        <f t="shared" si="44"/>
        <v>0</v>
      </c>
      <c r="Q694" s="42">
        <f t="shared" si="45"/>
        <v>0</v>
      </c>
      <c r="R694" s="43">
        <f t="shared" si="46"/>
        <v>0</v>
      </c>
    </row>
    <row r="695" spans="1:18" ht="15.75" thickBot="1" x14ac:dyDescent="0.3">
      <c r="A695" s="41"/>
      <c r="C695" s="44">
        <v>1</v>
      </c>
      <c r="E695" s="11" t="e">
        <f>VLOOKUP(D695,#REF!,2,0)</f>
        <v>#REF!</v>
      </c>
      <c r="F695" s="11" t="e">
        <f>VLOOKUP(D695,#REF!,3,0)</f>
        <v>#REF!</v>
      </c>
      <c r="G695" s="11" t="e">
        <f>VLOOKUP(D695,#REF!,4,0)</f>
        <v>#REF!</v>
      </c>
      <c r="H695" s="11" t="e">
        <f>VLOOKUP(D695,#REF!,5,0)</f>
        <v>#REF!</v>
      </c>
      <c r="J695" s="26">
        <f t="shared" si="47"/>
        <v>0</v>
      </c>
      <c r="P695" s="42">
        <f t="shared" si="44"/>
        <v>0</v>
      </c>
      <c r="Q695" s="42">
        <f t="shared" si="45"/>
        <v>0</v>
      </c>
      <c r="R695" s="43">
        <f t="shared" si="46"/>
        <v>0</v>
      </c>
    </row>
    <row r="696" spans="1:18" ht="15.75" thickBot="1" x14ac:dyDescent="0.3">
      <c r="A696" s="41"/>
      <c r="C696" s="44">
        <v>1</v>
      </c>
      <c r="E696" s="11" t="e">
        <f>VLOOKUP(D696,#REF!,2,0)</f>
        <v>#REF!</v>
      </c>
      <c r="F696" s="11" t="e">
        <f>VLOOKUP(D696,#REF!,3,0)</f>
        <v>#REF!</v>
      </c>
      <c r="G696" s="11" t="e">
        <f>VLOOKUP(D696,#REF!,4,0)</f>
        <v>#REF!</v>
      </c>
      <c r="H696" s="11" t="e">
        <f>VLOOKUP(D696,#REF!,5,0)</f>
        <v>#REF!</v>
      </c>
      <c r="J696" s="26">
        <f t="shared" si="47"/>
        <v>0</v>
      </c>
      <c r="P696" s="42">
        <f t="shared" si="44"/>
        <v>0</v>
      </c>
      <c r="Q696" s="42">
        <f t="shared" si="45"/>
        <v>0</v>
      </c>
      <c r="R696" s="43">
        <f t="shared" si="46"/>
        <v>0</v>
      </c>
    </row>
    <row r="697" spans="1:18" ht="15.75" thickBot="1" x14ac:dyDescent="0.3">
      <c r="A697" s="41"/>
      <c r="C697" s="44">
        <v>1</v>
      </c>
      <c r="E697" s="11" t="e">
        <f>VLOOKUP(D697,#REF!,2,0)</f>
        <v>#REF!</v>
      </c>
      <c r="F697" s="11" t="e">
        <f>VLOOKUP(D697,#REF!,3,0)</f>
        <v>#REF!</v>
      </c>
      <c r="G697" s="11" t="e">
        <f>VLOOKUP(D697,#REF!,4,0)</f>
        <v>#REF!</v>
      </c>
      <c r="H697" s="11" t="e">
        <f>VLOOKUP(D697,#REF!,5,0)</f>
        <v>#REF!</v>
      </c>
      <c r="J697" s="26">
        <f t="shared" si="47"/>
        <v>0</v>
      </c>
      <c r="P697" s="42">
        <f t="shared" si="44"/>
        <v>0</v>
      </c>
      <c r="Q697" s="42">
        <f t="shared" si="45"/>
        <v>0</v>
      </c>
      <c r="R697" s="43">
        <f t="shared" si="46"/>
        <v>0</v>
      </c>
    </row>
    <row r="698" spans="1:18" ht="15.75" thickBot="1" x14ac:dyDescent="0.3">
      <c r="A698" s="41"/>
      <c r="C698" s="44">
        <v>1</v>
      </c>
      <c r="E698" s="11" t="e">
        <f>VLOOKUP(D698,#REF!,2,0)</f>
        <v>#REF!</v>
      </c>
      <c r="F698" s="11" t="e">
        <f>VLOOKUP(D698,#REF!,3,0)</f>
        <v>#REF!</v>
      </c>
      <c r="G698" s="11" t="e">
        <f>VLOOKUP(D698,#REF!,4,0)</f>
        <v>#REF!</v>
      </c>
      <c r="H698" s="11" t="e">
        <f>VLOOKUP(D698,#REF!,5,0)</f>
        <v>#REF!</v>
      </c>
      <c r="J698" s="26">
        <f t="shared" si="47"/>
        <v>0</v>
      </c>
      <c r="P698" s="42">
        <f t="shared" si="44"/>
        <v>0</v>
      </c>
      <c r="Q698" s="42">
        <f t="shared" si="45"/>
        <v>0</v>
      </c>
      <c r="R698" s="43">
        <f t="shared" si="46"/>
        <v>0</v>
      </c>
    </row>
    <row r="699" spans="1:18" ht="15.75" thickBot="1" x14ac:dyDescent="0.3">
      <c r="A699" s="41"/>
      <c r="C699" s="44">
        <v>1</v>
      </c>
      <c r="E699" s="11" t="e">
        <f>VLOOKUP(D699,#REF!,2,0)</f>
        <v>#REF!</v>
      </c>
      <c r="F699" s="11" t="e">
        <f>VLOOKUP(D699,#REF!,3,0)</f>
        <v>#REF!</v>
      </c>
      <c r="G699" s="11" t="e">
        <f>VLOOKUP(D699,#REF!,4,0)</f>
        <v>#REF!</v>
      </c>
      <c r="H699" s="11" t="e">
        <f>VLOOKUP(D699,#REF!,5,0)</f>
        <v>#REF!</v>
      </c>
      <c r="J699" s="26">
        <f t="shared" si="47"/>
        <v>0</v>
      </c>
      <c r="P699" s="42">
        <f t="shared" si="44"/>
        <v>0</v>
      </c>
      <c r="Q699" s="42">
        <f t="shared" si="45"/>
        <v>0</v>
      </c>
      <c r="R699" s="43">
        <f t="shared" si="46"/>
        <v>0</v>
      </c>
    </row>
    <row r="700" spans="1:18" ht="15.75" thickBot="1" x14ac:dyDescent="0.3">
      <c r="A700" s="41"/>
      <c r="C700" s="44">
        <v>1</v>
      </c>
      <c r="E700" s="11" t="e">
        <f>VLOOKUP(D700,#REF!,2,0)</f>
        <v>#REF!</v>
      </c>
      <c r="F700" s="11" t="e">
        <f>VLOOKUP(D700,#REF!,3,0)</f>
        <v>#REF!</v>
      </c>
      <c r="G700" s="11" t="e">
        <f>VLOOKUP(D700,#REF!,4,0)</f>
        <v>#REF!</v>
      </c>
      <c r="H700" s="11" t="e">
        <f>VLOOKUP(D700,#REF!,5,0)</f>
        <v>#REF!</v>
      </c>
      <c r="J700" s="26">
        <f t="shared" si="47"/>
        <v>0</v>
      </c>
      <c r="P700" s="42">
        <f t="shared" si="44"/>
        <v>0</v>
      </c>
      <c r="Q700" s="42">
        <f t="shared" si="45"/>
        <v>0</v>
      </c>
      <c r="R700" s="43">
        <f t="shared" si="46"/>
        <v>0</v>
      </c>
    </row>
    <row r="701" spans="1:18" ht="15.75" thickBot="1" x14ac:dyDescent="0.3">
      <c r="A701" s="41"/>
      <c r="C701" s="44">
        <v>1</v>
      </c>
      <c r="E701" s="11" t="e">
        <f>VLOOKUP(D701,#REF!,2,0)</f>
        <v>#REF!</v>
      </c>
      <c r="F701" s="11" t="e">
        <f>VLOOKUP(D701,#REF!,3,0)</f>
        <v>#REF!</v>
      </c>
      <c r="G701" s="11" t="e">
        <f>VLOOKUP(D701,#REF!,4,0)</f>
        <v>#REF!</v>
      </c>
      <c r="H701" s="11" t="e">
        <f>VLOOKUP(D701,#REF!,5,0)</f>
        <v>#REF!</v>
      </c>
      <c r="J701" s="26">
        <f t="shared" si="47"/>
        <v>0</v>
      </c>
      <c r="P701" s="42">
        <f t="shared" si="44"/>
        <v>0</v>
      </c>
      <c r="Q701" s="42">
        <f t="shared" si="45"/>
        <v>0</v>
      </c>
      <c r="R701" s="43">
        <f t="shared" si="46"/>
        <v>0</v>
      </c>
    </row>
    <row r="702" spans="1:18" ht="15.75" thickBot="1" x14ac:dyDescent="0.3">
      <c r="A702" s="41"/>
      <c r="C702" s="44">
        <v>1</v>
      </c>
      <c r="E702" s="11" t="e">
        <f>VLOOKUP(D702,#REF!,2,0)</f>
        <v>#REF!</v>
      </c>
      <c r="F702" s="11" t="e">
        <f>VLOOKUP(D702,#REF!,3,0)</f>
        <v>#REF!</v>
      </c>
      <c r="G702" s="11" t="e">
        <f>VLOOKUP(D702,#REF!,4,0)</f>
        <v>#REF!</v>
      </c>
      <c r="H702" s="11" t="e">
        <f>VLOOKUP(D702,#REF!,5,0)</f>
        <v>#REF!</v>
      </c>
      <c r="J702" s="26">
        <f t="shared" si="47"/>
        <v>0</v>
      </c>
      <c r="P702" s="42">
        <f t="shared" si="44"/>
        <v>0</v>
      </c>
      <c r="Q702" s="42">
        <f t="shared" si="45"/>
        <v>0</v>
      </c>
      <c r="R702" s="43">
        <f t="shared" si="46"/>
        <v>0</v>
      </c>
    </row>
    <row r="703" spans="1:18" ht="15.75" thickBot="1" x14ac:dyDescent="0.3">
      <c r="A703" s="41"/>
      <c r="C703" s="44">
        <v>1</v>
      </c>
      <c r="E703" s="11" t="e">
        <f>VLOOKUP(D703,#REF!,2,0)</f>
        <v>#REF!</v>
      </c>
      <c r="F703" s="11" t="e">
        <f>VLOOKUP(D703,#REF!,3,0)</f>
        <v>#REF!</v>
      </c>
      <c r="G703" s="11" t="e">
        <f>VLOOKUP(D703,#REF!,4,0)</f>
        <v>#REF!</v>
      </c>
      <c r="H703" s="11" t="e">
        <f>VLOOKUP(D703,#REF!,5,0)</f>
        <v>#REF!</v>
      </c>
      <c r="J703" s="26">
        <f t="shared" si="47"/>
        <v>0</v>
      </c>
      <c r="P703" s="42">
        <f t="shared" si="44"/>
        <v>0</v>
      </c>
      <c r="Q703" s="42">
        <f t="shared" si="45"/>
        <v>0</v>
      </c>
      <c r="R703" s="43">
        <f t="shared" si="46"/>
        <v>0</v>
      </c>
    </row>
    <row r="704" spans="1:18" ht="15.75" thickBot="1" x14ac:dyDescent="0.3">
      <c r="A704" s="41"/>
      <c r="C704" s="44">
        <v>1</v>
      </c>
      <c r="E704" s="11" t="e">
        <f>VLOOKUP(D704,#REF!,2,0)</f>
        <v>#REF!</v>
      </c>
      <c r="F704" s="11" t="e">
        <f>VLOOKUP(D704,#REF!,3,0)</f>
        <v>#REF!</v>
      </c>
      <c r="G704" s="11" t="e">
        <f>VLOOKUP(D704,#REF!,4,0)</f>
        <v>#REF!</v>
      </c>
      <c r="H704" s="11" t="e">
        <f>VLOOKUP(D704,#REF!,5,0)</f>
        <v>#REF!</v>
      </c>
      <c r="J704" s="26">
        <f t="shared" si="47"/>
        <v>0</v>
      </c>
      <c r="P704" s="42">
        <f t="shared" si="44"/>
        <v>0</v>
      </c>
      <c r="Q704" s="42">
        <f t="shared" si="45"/>
        <v>0</v>
      </c>
      <c r="R704" s="43">
        <f t="shared" si="46"/>
        <v>0</v>
      </c>
    </row>
    <row r="705" spans="1:18" ht="15.75" thickBot="1" x14ac:dyDescent="0.3">
      <c r="A705" s="41"/>
      <c r="C705" s="44">
        <v>1</v>
      </c>
      <c r="E705" s="11" t="e">
        <f>VLOOKUP(D705,#REF!,2,0)</f>
        <v>#REF!</v>
      </c>
      <c r="F705" s="11" t="e">
        <f>VLOOKUP(D705,#REF!,3,0)</f>
        <v>#REF!</v>
      </c>
      <c r="G705" s="11" t="e">
        <f>VLOOKUP(D705,#REF!,4,0)</f>
        <v>#REF!</v>
      </c>
      <c r="H705" s="11" t="e">
        <f>VLOOKUP(D705,#REF!,5,0)</f>
        <v>#REF!</v>
      </c>
      <c r="J705" s="26">
        <f t="shared" si="47"/>
        <v>0</v>
      </c>
      <c r="P705" s="42">
        <f t="shared" si="44"/>
        <v>0</v>
      </c>
      <c r="Q705" s="42">
        <f t="shared" si="45"/>
        <v>0</v>
      </c>
      <c r="R705" s="43">
        <f t="shared" si="46"/>
        <v>0</v>
      </c>
    </row>
    <row r="706" spans="1:18" ht="15.75" thickBot="1" x14ac:dyDescent="0.3">
      <c r="A706" s="41"/>
      <c r="C706" s="44">
        <v>1</v>
      </c>
      <c r="E706" s="11" t="e">
        <f>VLOOKUP(D706,#REF!,2,0)</f>
        <v>#REF!</v>
      </c>
      <c r="F706" s="11" t="e">
        <f>VLOOKUP(D706,#REF!,3,0)</f>
        <v>#REF!</v>
      </c>
      <c r="G706" s="11" t="e">
        <f>VLOOKUP(D706,#REF!,4,0)</f>
        <v>#REF!</v>
      </c>
      <c r="H706" s="11" t="e">
        <f>VLOOKUP(D706,#REF!,5,0)</f>
        <v>#REF!</v>
      </c>
      <c r="J706" s="26">
        <f t="shared" si="47"/>
        <v>0</v>
      </c>
      <c r="P706" s="42">
        <f t="shared" si="44"/>
        <v>0</v>
      </c>
      <c r="Q706" s="42">
        <f t="shared" si="45"/>
        <v>0</v>
      </c>
      <c r="R706" s="43">
        <f t="shared" si="46"/>
        <v>0</v>
      </c>
    </row>
    <row r="707" spans="1:18" ht="15.75" thickBot="1" x14ac:dyDescent="0.3">
      <c r="A707" s="41"/>
      <c r="C707" s="44">
        <v>1</v>
      </c>
      <c r="E707" s="11" t="e">
        <f>VLOOKUP(D707,#REF!,2,0)</f>
        <v>#REF!</v>
      </c>
      <c r="F707" s="11" t="e">
        <f>VLOOKUP(D707,#REF!,3,0)</f>
        <v>#REF!</v>
      </c>
      <c r="G707" s="11" t="e">
        <f>VLOOKUP(D707,#REF!,4,0)</f>
        <v>#REF!</v>
      </c>
      <c r="H707" s="11" t="e">
        <f>VLOOKUP(D707,#REF!,5,0)</f>
        <v>#REF!</v>
      </c>
      <c r="J707" s="26">
        <f t="shared" si="47"/>
        <v>0</v>
      </c>
      <c r="P707" s="42">
        <f t="shared" si="44"/>
        <v>0</v>
      </c>
      <c r="Q707" s="42">
        <f t="shared" si="45"/>
        <v>0</v>
      </c>
      <c r="R707" s="43">
        <f t="shared" si="46"/>
        <v>0</v>
      </c>
    </row>
    <row r="708" spans="1:18" ht="15.75" thickBot="1" x14ac:dyDescent="0.3">
      <c r="A708" s="41"/>
      <c r="C708" s="44">
        <v>1</v>
      </c>
      <c r="E708" s="11" t="e">
        <f>VLOOKUP(D708,#REF!,2,0)</f>
        <v>#REF!</v>
      </c>
      <c r="F708" s="11" t="e">
        <f>VLOOKUP(D708,#REF!,3,0)</f>
        <v>#REF!</v>
      </c>
      <c r="G708" s="11" t="e">
        <f>VLOOKUP(D708,#REF!,4,0)</f>
        <v>#REF!</v>
      </c>
      <c r="H708" s="11" t="e">
        <f>VLOOKUP(D708,#REF!,5,0)</f>
        <v>#REF!</v>
      </c>
      <c r="J708" s="26">
        <f t="shared" si="47"/>
        <v>0</v>
      </c>
      <c r="P708" s="42">
        <f t="shared" si="44"/>
        <v>0</v>
      </c>
      <c r="Q708" s="42">
        <f t="shared" si="45"/>
        <v>0</v>
      </c>
      <c r="R708" s="43">
        <f t="shared" si="46"/>
        <v>0</v>
      </c>
    </row>
    <row r="709" spans="1:18" ht="15.75" thickBot="1" x14ac:dyDescent="0.3">
      <c r="A709" s="41"/>
      <c r="C709" s="44">
        <v>1</v>
      </c>
      <c r="E709" s="11" t="e">
        <f>VLOOKUP(D709,#REF!,2,0)</f>
        <v>#REF!</v>
      </c>
      <c r="F709" s="11" t="e">
        <f>VLOOKUP(D709,#REF!,3,0)</f>
        <v>#REF!</v>
      </c>
      <c r="G709" s="11" t="e">
        <f>VLOOKUP(D709,#REF!,4,0)</f>
        <v>#REF!</v>
      </c>
      <c r="H709" s="11" t="e">
        <f>VLOOKUP(D709,#REF!,5,0)</f>
        <v>#REF!</v>
      </c>
      <c r="J709" s="26">
        <f t="shared" si="47"/>
        <v>0</v>
      </c>
      <c r="P709" s="42">
        <f t="shared" si="44"/>
        <v>0</v>
      </c>
      <c r="Q709" s="42">
        <f t="shared" si="45"/>
        <v>0</v>
      </c>
      <c r="R709" s="43">
        <f t="shared" si="46"/>
        <v>0</v>
      </c>
    </row>
    <row r="710" spans="1:18" ht="15.75" thickBot="1" x14ac:dyDescent="0.3">
      <c r="A710" s="41"/>
      <c r="C710" s="44">
        <v>1</v>
      </c>
      <c r="E710" s="11" t="e">
        <f>VLOOKUP(D710,#REF!,2,0)</f>
        <v>#REF!</v>
      </c>
      <c r="F710" s="11" t="e">
        <f>VLOOKUP(D710,#REF!,3,0)</f>
        <v>#REF!</v>
      </c>
      <c r="G710" s="11" t="e">
        <f>VLOOKUP(D710,#REF!,4,0)</f>
        <v>#REF!</v>
      </c>
      <c r="H710" s="11" t="e">
        <f>VLOOKUP(D710,#REF!,5,0)</f>
        <v>#REF!</v>
      </c>
      <c r="J710" s="26">
        <f t="shared" si="47"/>
        <v>0</v>
      </c>
      <c r="P710" s="42">
        <f t="shared" si="44"/>
        <v>0</v>
      </c>
      <c r="Q710" s="42">
        <f t="shared" si="45"/>
        <v>0</v>
      </c>
      <c r="R710" s="43">
        <f t="shared" si="46"/>
        <v>0</v>
      </c>
    </row>
    <row r="711" spans="1:18" ht="15.75" thickBot="1" x14ac:dyDescent="0.3">
      <c r="A711" s="41"/>
      <c r="C711" s="44">
        <v>1</v>
      </c>
      <c r="E711" s="11" t="e">
        <f>VLOOKUP(D711,#REF!,2,0)</f>
        <v>#REF!</v>
      </c>
      <c r="F711" s="11" t="e">
        <f>VLOOKUP(D711,#REF!,3,0)</f>
        <v>#REF!</v>
      </c>
      <c r="G711" s="11" t="e">
        <f>VLOOKUP(D711,#REF!,4,0)</f>
        <v>#REF!</v>
      </c>
      <c r="H711" s="11" t="e">
        <f>VLOOKUP(D711,#REF!,5,0)</f>
        <v>#REF!</v>
      </c>
      <c r="J711" s="26">
        <f t="shared" si="47"/>
        <v>0</v>
      </c>
      <c r="P711" s="42">
        <f t="shared" si="44"/>
        <v>0</v>
      </c>
      <c r="Q711" s="42">
        <f t="shared" si="45"/>
        <v>0</v>
      </c>
      <c r="R711" s="43">
        <f t="shared" si="46"/>
        <v>0</v>
      </c>
    </row>
    <row r="712" spans="1:18" ht="15.75" thickBot="1" x14ac:dyDescent="0.3">
      <c r="A712" s="41"/>
      <c r="C712" s="44">
        <v>1</v>
      </c>
      <c r="E712" s="11" t="e">
        <f>VLOOKUP(D712,#REF!,2,0)</f>
        <v>#REF!</v>
      </c>
      <c r="F712" s="11" t="e">
        <f>VLOOKUP(D712,#REF!,3,0)</f>
        <v>#REF!</v>
      </c>
      <c r="G712" s="11" t="e">
        <f>VLOOKUP(D712,#REF!,4,0)</f>
        <v>#REF!</v>
      </c>
      <c r="H712" s="11" t="e">
        <f>VLOOKUP(D712,#REF!,5,0)</f>
        <v>#REF!</v>
      </c>
      <c r="J712" s="26">
        <f t="shared" si="47"/>
        <v>0</v>
      </c>
      <c r="P712" s="42">
        <f t="shared" si="44"/>
        <v>0</v>
      </c>
      <c r="Q712" s="42">
        <f t="shared" si="45"/>
        <v>0</v>
      </c>
      <c r="R712" s="43">
        <f t="shared" si="46"/>
        <v>0</v>
      </c>
    </row>
    <row r="713" spans="1:18" ht="15.75" thickBot="1" x14ac:dyDescent="0.3">
      <c r="A713" s="41"/>
      <c r="C713" s="44">
        <v>1</v>
      </c>
      <c r="E713" s="11" t="e">
        <f>VLOOKUP(D713,#REF!,2,0)</f>
        <v>#REF!</v>
      </c>
      <c r="F713" s="11" t="e">
        <f>VLOOKUP(D713,#REF!,3,0)</f>
        <v>#REF!</v>
      </c>
      <c r="G713" s="11" t="e">
        <f>VLOOKUP(D713,#REF!,4,0)</f>
        <v>#REF!</v>
      </c>
      <c r="H713" s="11" t="e">
        <f>VLOOKUP(D713,#REF!,5,0)</f>
        <v>#REF!</v>
      </c>
      <c r="J713" s="26">
        <f t="shared" si="47"/>
        <v>0</v>
      </c>
      <c r="P713" s="42">
        <f t="shared" si="44"/>
        <v>0</v>
      </c>
      <c r="Q713" s="42">
        <f t="shared" si="45"/>
        <v>0</v>
      </c>
      <c r="R713" s="43">
        <f t="shared" si="46"/>
        <v>0</v>
      </c>
    </row>
    <row r="714" spans="1:18" ht="15.75" thickBot="1" x14ac:dyDescent="0.3">
      <c r="A714" s="41"/>
      <c r="C714" s="44">
        <v>1</v>
      </c>
      <c r="E714" s="11" t="e">
        <f>VLOOKUP(D714,#REF!,2,0)</f>
        <v>#REF!</v>
      </c>
      <c r="F714" s="11" t="e">
        <f>VLOOKUP(D714,#REF!,3,0)</f>
        <v>#REF!</v>
      </c>
      <c r="G714" s="11" t="e">
        <f>VLOOKUP(D714,#REF!,4,0)</f>
        <v>#REF!</v>
      </c>
      <c r="H714" s="11" t="e">
        <f>VLOOKUP(D714,#REF!,5,0)</f>
        <v>#REF!</v>
      </c>
      <c r="J714" s="26">
        <f t="shared" si="47"/>
        <v>0</v>
      </c>
      <c r="P714" s="42">
        <f t="shared" si="44"/>
        <v>0</v>
      </c>
      <c r="Q714" s="42">
        <f t="shared" si="45"/>
        <v>0</v>
      </c>
      <c r="R714" s="43">
        <f t="shared" si="46"/>
        <v>0</v>
      </c>
    </row>
    <row r="715" spans="1:18" ht="15.75" thickBot="1" x14ac:dyDescent="0.3">
      <c r="A715" s="41"/>
      <c r="C715" s="44">
        <v>1</v>
      </c>
      <c r="E715" s="11" t="e">
        <f>VLOOKUP(D715,#REF!,2,0)</f>
        <v>#REF!</v>
      </c>
      <c r="F715" s="11" t="e">
        <f>VLOOKUP(D715,#REF!,3,0)</f>
        <v>#REF!</v>
      </c>
      <c r="G715" s="11" t="e">
        <f>VLOOKUP(D715,#REF!,4,0)</f>
        <v>#REF!</v>
      </c>
      <c r="H715" s="11" t="e">
        <f>VLOOKUP(D715,#REF!,5,0)</f>
        <v>#REF!</v>
      </c>
      <c r="J715" s="26">
        <f t="shared" si="47"/>
        <v>0</v>
      </c>
      <c r="P715" s="42">
        <f t="shared" si="44"/>
        <v>0</v>
      </c>
      <c r="Q715" s="42">
        <f t="shared" si="45"/>
        <v>0</v>
      </c>
      <c r="R715" s="43">
        <f t="shared" si="46"/>
        <v>0</v>
      </c>
    </row>
    <row r="716" spans="1:18" ht="15.75" thickBot="1" x14ac:dyDescent="0.3">
      <c r="A716" s="41"/>
      <c r="C716" s="44">
        <v>1</v>
      </c>
      <c r="E716" s="11" t="e">
        <f>VLOOKUP(D716,#REF!,2,0)</f>
        <v>#REF!</v>
      </c>
      <c r="F716" s="11" t="e">
        <f>VLOOKUP(D716,#REF!,3,0)</f>
        <v>#REF!</v>
      </c>
      <c r="G716" s="11" t="e">
        <f>VLOOKUP(D716,#REF!,4,0)</f>
        <v>#REF!</v>
      </c>
      <c r="H716" s="11" t="e">
        <f>VLOOKUP(D716,#REF!,5,0)</f>
        <v>#REF!</v>
      </c>
      <c r="J716" s="26">
        <f t="shared" si="47"/>
        <v>0</v>
      </c>
      <c r="P716" s="42">
        <f t="shared" si="44"/>
        <v>0</v>
      </c>
      <c r="Q716" s="42">
        <f t="shared" si="45"/>
        <v>0</v>
      </c>
      <c r="R716" s="43">
        <f t="shared" si="46"/>
        <v>0</v>
      </c>
    </row>
    <row r="717" spans="1:18" ht="15.75" thickBot="1" x14ac:dyDescent="0.3">
      <c r="A717" s="41"/>
      <c r="C717" s="44">
        <v>1</v>
      </c>
      <c r="E717" s="11" t="e">
        <f>VLOOKUP(D717,#REF!,2,0)</f>
        <v>#REF!</v>
      </c>
      <c r="F717" s="11" t="e">
        <f>VLOOKUP(D717,#REF!,3,0)</f>
        <v>#REF!</v>
      </c>
      <c r="G717" s="11" t="e">
        <f>VLOOKUP(D717,#REF!,4,0)</f>
        <v>#REF!</v>
      </c>
      <c r="H717" s="11" t="e">
        <f>VLOOKUP(D717,#REF!,5,0)</f>
        <v>#REF!</v>
      </c>
      <c r="J717" s="26">
        <f t="shared" si="47"/>
        <v>0</v>
      </c>
      <c r="P717" s="42">
        <f t="shared" si="44"/>
        <v>0</v>
      </c>
      <c r="Q717" s="42">
        <f t="shared" si="45"/>
        <v>0</v>
      </c>
      <c r="R717" s="43">
        <f t="shared" si="46"/>
        <v>0</v>
      </c>
    </row>
    <row r="718" spans="1:18" ht="15.75" thickBot="1" x14ac:dyDescent="0.3">
      <c r="A718" s="41"/>
      <c r="C718" s="44">
        <v>1</v>
      </c>
      <c r="E718" s="11" t="e">
        <f>VLOOKUP(D718,#REF!,2,0)</f>
        <v>#REF!</v>
      </c>
      <c r="F718" s="11" t="e">
        <f>VLOOKUP(D718,#REF!,3,0)</f>
        <v>#REF!</v>
      </c>
      <c r="G718" s="11" t="e">
        <f>VLOOKUP(D718,#REF!,4,0)</f>
        <v>#REF!</v>
      </c>
      <c r="H718" s="11" t="e">
        <f>VLOOKUP(D718,#REF!,5,0)</f>
        <v>#REF!</v>
      </c>
      <c r="J718" s="26">
        <f t="shared" si="47"/>
        <v>0</v>
      </c>
      <c r="P718" s="42">
        <f t="shared" si="44"/>
        <v>0</v>
      </c>
      <c r="Q718" s="42">
        <f t="shared" si="45"/>
        <v>0</v>
      </c>
      <c r="R718" s="43">
        <f t="shared" si="46"/>
        <v>0</v>
      </c>
    </row>
    <row r="719" spans="1:18" ht="15.75" thickBot="1" x14ac:dyDescent="0.3">
      <c r="A719" s="41"/>
      <c r="C719" s="44">
        <v>1</v>
      </c>
      <c r="E719" s="11" t="e">
        <f>VLOOKUP(D719,#REF!,2,0)</f>
        <v>#REF!</v>
      </c>
      <c r="F719" s="11" t="e">
        <f>VLOOKUP(D719,#REF!,3,0)</f>
        <v>#REF!</v>
      </c>
      <c r="G719" s="11" t="e">
        <f>VLOOKUP(D719,#REF!,4,0)</f>
        <v>#REF!</v>
      </c>
      <c r="H719" s="11" t="e">
        <f>VLOOKUP(D719,#REF!,5,0)</f>
        <v>#REF!</v>
      </c>
      <c r="J719" s="26">
        <f t="shared" si="47"/>
        <v>0</v>
      </c>
      <c r="P719" s="42">
        <f t="shared" si="44"/>
        <v>0</v>
      </c>
      <c r="Q719" s="42">
        <f t="shared" si="45"/>
        <v>0</v>
      </c>
      <c r="R719" s="43">
        <f t="shared" si="46"/>
        <v>0</v>
      </c>
    </row>
    <row r="720" spans="1:18" ht="15.75" thickBot="1" x14ac:dyDescent="0.3">
      <c r="A720" s="41"/>
      <c r="C720" s="44">
        <v>1</v>
      </c>
      <c r="E720" s="11" t="e">
        <f>VLOOKUP(D720,#REF!,2,0)</f>
        <v>#REF!</v>
      </c>
      <c r="F720" s="11" t="e">
        <f>VLOOKUP(D720,#REF!,3,0)</f>
        <v>#REF!</v>
      </c>
      <c r="G720" s="11" t="e">
        <f>VLOOKUP(D720,#REF!,4,0)</f>
        <v>#REF!</v>
      </c>
      <c r="H720" s="11" t="e">
        <f>VLOOKUP(D720,#REF!,5,0)</f>
        <v>#REF!</v>
      </c>
      <c r="J720" s="26">
        <f t="shared" si="47"/>
        <v>0</v>
      </c>
      <c r="P720" s="42">
        <f t="shared" si="44"/>
        <v>0</v>
      </c>
      <c r="Q720" s="42">
        <f t="shared" si="45"/>
        <v>0</v>
      </c>
      <c r="R720" s="43">
        <f t="shared" si="46"/>
        <v>0</v>
      </c>
    </row>
    <row r="721" spans="1:18" ht="15.75" thickBot="1" x14ac:dyDescent="0.3">
      <c r="A721" s="41"/>
      <c r="C721" s="44">
        <v>1</v>
      </c>
      <c r="E721" s="11" t="e">
        <f>VLOOKUP(D721,#REF!,2,0)</f>
        <v>#REF!</v>
      </c>
      <c r="F721" s="11" t="e">
        <f>VLOOKUP(D721,#REF!,3,0)</f>
        <v>#REF!</v>
      </c>
      <c r="G721" s="11" t="e">
        <f>VLOOKUP(D721,#REF!,4,0)</f>
        <v>#REF!</v>
      </c>
      <c r="H721" s="11" t="e">
        <f>VLOOKUP(D721,#REF!,5,0)</f>
        <v>#REF!</v>
      </c>
      <c r="J721" s="26">
        <f t="shared" si="47"/>
        <v>0</v>
      </c>
      <c r="P721" s="42">
        <f t="shared" si="44"/>
        <v>0</v>
      </c>
      <c r="Q721" s="42">
        <f t="shared" si="45"/>
        <v>0</v>
      </c>
      <c r="R721" s="43">
        <f t="shared" si="46"/>
        <v>0</v>
      </c>
    </row>
    <row r="722" spans="1:18" ht="15.75" thickBot="1" x14ac:dyDescent="0.3">
      <c r="A722" s="41"/>
      <c r="C722" s="44">
        <v>1</v>
      </c>
      <c r="E722" s="11" t="e">
        <f>VLOOKUP(D722,#REF!,2,0)</f>
        <v>#REF!</v>
      </c>
      <c r="F722" s="11" t="e">
        <f>VLOOKUP(D722,#REF!,3,0)</f>
        <v>#REF!</v>
      </c>
      <c r="G722" s="11" t="e">
        <f>VLOOKUP(D722,#REF!,4,0)</f>
        <v>#REF!</v>
      </c>
      <c r="H722" s="11" t="e">
        <f>VLOOKUP(D722,#REF!,5,0)</f>
        <v>#REF!</v>
      </c>
      <c r="J722" s="26">
        <f t="shared" si="47"/>
        <v>0</v>
      </c>
      <c r="P722" s="42">
        <f t="shared" si="44"/>
        <v>0</v>
      </c>
      <c r="Q722" s="42">
        <f t="shared" si="45"/>
        <v>0</v>
      </c>
      <c r="R722" s="43">
        <f t="shared" si="46"/>
        <v>0</v>
      </c>
    </row>
    <row r="723" spans="1:18" ht="15.75" thickBot="1" x14ac:dyDescent="0.3">
      <c r="A723" s="41"/>
      <c r="C723" s="44">
        <v>1</v>
      </c>
      <c r="E723" s="11" t="e">
        <f>VLOOKUP(D723,#REF!,2,0)</f>
        <v>#REF!</v>
      </c>
      <c r="F723" s="11" t="e">
        <f>VLOOKUP(D723,#REF!,3,0)</f>
        <v>#REF!</v>
      </c>
      <c r="G723" s="11" t="e">
        <f>VLOOKUP(D723,#REF!,4,0)</f>
        <v>#REF!</v>
      </c>
      <c r="H723" s="11" t="e">
        <f>VLOOKUP(D723,#REF!,5,0)</f>
        <v>#REF!</v>
      </c>
      <c r="J723" s="26">
        <f t="shared" si="47"/>
        <v>0</v>
      </c>
      <c r="P723" s="42">
        <f t="shared" si="44"/>
        <v>0</v>
      </c>
      <c r="Q723" s="42">
        <f t="shared" si="45"/>
        <v>0</v>
      </c>
      <c r="R723" s="43">
        <f t="shared" si="46"/>
        <v>0</v>
      </c>
    </row>
    <row r="724" spans="1:18" ht="15.75" thickBot="1" x14ac:dyDescent="0.3">
      <c r="A724" s="41"/>
      <c r="C724" s="44">
        <v>1</v>
      </c>
      <c r="E724" s="11" t="e">
        <f>VLOOKUP(D724,#REF!,2,0)</f>
        <v>#REF!</v>
      </c>
      <c r="F724" s="11" t="e">
        <f>VLOOKUP(D724,#REF!,3,0)</f>
        <v>#REF!</v>
      </c>
      <c r="G724" s="11" t="e">
        <f>VLOOKUP(D724,#REF!,4,0)</f>
        <v>#REF!</v>
      </c>
      <c r="H724" s="11" t="e">
        <f>VLOOKUP(D724,#REF!,5,0)</f>
        <v>#REF!</v>
      </c>
      <c r="J724" s="26">
        <f t="shared" si="47"/>
        <v>0</v>
      </c>
      <c r="P724" s="42">
        <f t="shared" si="44"/>
        <v>0</v>
      </c>
      <c r="Q724" s="42">
        <f t="shared" si="45"/>
        <v>0</v>
      </c>
      <c r="R724" s="43">
        <f t="shared" si="46"/>
        <v>0</v>
      </c>
    </row>
    <row r="725" spans="1:18" ht="15.75" thickBot="1" x14ac:dyDescent="0.3">
      <c r="A725" s="41"/>
      <c r="C725" s="44">
        <v>1</v>
      </c>
      <c r="E725" s="11" t="e">
        <f>VLOOKUP(D725,#REF!,2,0)</f>
        <v>#REF!</v>
      </c>
      <c r="F725" s="11" t="e">
        <f>VLOOKUP(D725,#REF!,3,0)</f>
        <v>#REF!</v>
      </c>
      <c r="G725" s="11" t="e">
        <f>VLOOKUP(D725,#REF!,4,0)</f>
        <v>#REF!</v>
      </c>
      <c r="H725" s="11" t="e">
        <f>VLOOKUP(D725,#REF!,5,0)</f>
        <v>#REF!</v>
      </c>
      <c r="J725" s="26">
        <f t="shared" si="47"/>
        <v>0</v>
      </c>
      <c r="P725" s="42">
        <f t="shared" si="44"/>
        <v>0</v>
      </c>
      <c r="Q725" s="42">
        <f t="shared" si="45"/>
        <v>0</v>
      </c>
      <c r="R725" s="43">
        <f t="shared" si="46"/>
        <v>0</v>
      </c>
    </row>
    <row r="726" spans="1:18" ht="15.75" thickBot="1" x14ac:dyDescent="0.3">
      <c r="A726" s="41"/>
      <c r="C726" s="44">
        <v>1</v>
      </c>
      <c r="E726" s="11" t="e">
        <f>VLOOKUP(D726,#REF!,2,0)</f>
        <v>#REF!</v>
      </c>
      <c r="F726" s="11" t="e">
        <f>VLOOKUP(D726,#REF!,3,0)</f>
        <v>#REF!</v>
      </c>
      <c r="G726" s="11" t="e">
        <f>VLOOKUP(D726,#REF!,4,0)</f>
        <v>#REF!</v>
      </c>
      <c r="H726" s="11" t="e">
        <f>VLOOKUP(D726,#REF!,5,0)</f>
        <v>#REF!</v>
      </c>
      <c r="J726" s="26">
        <f t="shared" si="47"/>
        <v>0</v>
      </c>
      <c r="P726" s="42">
        <f t="shared" si="44"/>
        <v>0</v>
      </c>
      <c r="Q726" s="42">
        <f t="shared" si="45"/>
        <v>0</v>
      </c>
      <c r="R726" s="43">
        <f t="shared" si="46"/>
        <v>0</v>
      </c>
    </row>
    <row r="727" spans="1:18" ht="15.75" thickBot="1" x14ac:dyDescent="0.3">
      <c r="A727" s="41"/>
      <c r="C727" s="44">
        <v>1</v>
      </c>
      <c r="E727" s="11" t="e">
        <f>VLOOKUP(D727,#REF!,2,0)</f>
        <v>#REF!</v>
      </c>
      <c r="F727" s="11" t="e">
        <f>VLOOKUP(D727,#REF!,3,0)</f>
        <v>#REF!</v>
      </c>
      <c r="G727" s="11" t="e">
        <f>VLOOKUP(D727,#REF!,4,0)</f>
        <v>#REF!</v>
      </c>
      <c r="H727" s="11" t="e">
        <f>VLOOKUP(D727,#REF!,5,0)</f>
        <v>#REF!</v>
      </c>
      <c r="J727" s="26">
        <f t="shared" si="47"/>
        <v>0</v>
      </c>
      <c r="P727" s="42">
        <f t="shared" si="44"/>
        <v>0</v>
      </c>
      <c r="Q727" s="42">
        <f t="shared" si="45"/>
        <v>0</v>
      </c>
      <c r="R727" s="43">
        <f t="shared" si="46"/>
        <v>0</v>
      </c>
    </row>
    <row r="728" spans="1:18" ht="15.75" thickBot="1" x14ac:dyDescent="0.3">
      <c r="A728" s="41"/>
      <c r="C728" s="44">
        <v>1</v>
      </c>
      <c r="E728" s="11" t="e">
        <f>VLOOKUP(D728,#REF!,2,0)</f>
        <v>#REF!</v>
      </c>
      <c r="F728" s="11" t="e">
        <f>VLOOKUP(D728,#REF!,3,0)</f>
        <v>#REF!</v>
      </c>
      <c r="G728" s="11" t="e">
        <f>VLOOKUP(D728,#REF!,4,0)</f>
        <v>#REF!</v>
      </c>
      <c r="H728" s="11" t="e">
        <f>VLOOKUP(D728,#REF!,5,0)</f>
        <v>#REF!</v>
      </c>
      <c r="J728" s="26">
        <f t="shared" si="47"/>
        <v>0</v>
      </c>
      <c r="P728" s="42">
        <f t="shared" si="44"/>
        <v>0</v>
      </c>
      <c r="Q728" s="42">
        <f t="shared" si="45"/>
        <v>0</v>
      </c>
      <c r="R728" s="43">
        <f t="shared" si="46"/>
        <v>0</v>
      </c>
    </row>
    <row r="729" spans="1:18" ht="15.75" thickBot="1" x14ac:dyDescent="0.3">
      <c r="A729" s="41"/>
      <c r="C729" s="44">
        <v>1</v>
      </c>
      <c r="E729" s="11" t="e">
        <f>VLOOKUP(D729,#REF!,2,0)</f>
        <v>#REF!</v>
      </c>
      <c r="F729" s="11" t="e">
        <f>VLOOKUP(D729,#REF!,3,0)</f>
        <v>#REF!</v>
      </c>
      <c r="G729" s="11" t="e">
        <f>VLOOKUP(D729,#REF!,4,0)</f>
        <v>#REF!</v>
      </c>
      <c r="H729" s="11" t="e">
        <f>VLOOKUP(D729,#REF!,5,0)</f>
        <v>#REF!</v>
      </c>
      <c r="J729" s="26">
        <f t="shared" si="47"/>
        <v>0</v>
      </c>
      <c r="P729" s="42">
        <f t="shared" si="44"/>
        <v>0</v>
      </c>
      <c r="Q729" s="42">
        <f t="shared" si="45"/>
        <v>0</v>
      </c>
      <c r="R729" s="43">
        <f t="shared" si="46"/>
        <v>0</v>
      </c>
    </row>
    <row r="730" spans="1:18" ht="15.75" thickBot="1" x14ac:dyDescent="0.3">
      <c r="A730" s="41"/>
      <c r="C730" s="44">
        <v>1</v>
      </c>
      <c r="E730" s="11" t="e">
        <f>VLOOKUP(D730,#REF!,2,0)</f>
        <v>#REF!</v>
      </c>
      <c r="F730" s="11" t="e">
        <f>VLOOKUP(D730,#REF!,3,0)</f>
        <v>#REF!</v>
      </c>
      <c r="G730" s="11" t="e">
        <f>VLOOKUP(D730,#REF!,4,0)</f>
        <v>#REF!</v>
      </c>
      <c r="H730" s="11" t="e">
        <f>VLOOKUP(D730,#REF!,5,0)</f>
        <v>#REF!</v>
      </c>
      <c r="J730" s="26">
        <f t="shared" si="47"/>
        <v>0</v>
      </c>
      <c r="P730" s="42">
        <f t="shared" si="44"/>
        <v>0</v>
      </c>
      <c r="Q730" s="42">
        <f t="shared" si="45"/>
        <v>0</v>
      </c>
      <c r="R730" s="43">
        <f t="shared" si="46"/>
        <v>0</v>
      </c>
    </row>
    <row r="731" spans="1:18" ht="15.75" thickBot="1" x14ac:dyDescent="0.3">
      <c r="A731" s="41"/>
      <c r="C731" s="44">
        <v>1</v>
      </c>
      <c r="E731" s="11" t="e">
        <f>VLOOKUP(D731,#REF!,2,0)</f>
        <v>#REF!</v>
      </c>
      <c r="F731" s="11" t="e">
        <f>VLOOKUP(D731,#REF!,3,0)</f>
        <v>#REF!</v>
      </c>
      <c r="G731" s="11" t="e">
        <f>VLOOKUP(D731,#REF!,4,0)</f>
        <v>#REF!</v>
      </c>
      <c r="H731" s="11" t="e">
        <f>VLOOKUP(D731,#REF!,5,0)</f>
        <v>#REF!</v>
      </c>
      <c r="J731" s="26">
        <f t="shared" si="47"/>
        <v>0</v>
      </c>
      <c r="P731" s="42">
        <f t="shared" si="44"/>
        <v>0</v>
      </c>
      <c r="Q731" s="42">
        <f t="shared" si="45"/>
        <v>0</v>
      </c>
      <c r="R731" s="43">
        <f t="shared" si="46"/>
        <v>0</v>
      </c>
    </row>
    <row r="732" spans="1:18" ht="15.75" thickBot="1" x14ac:dyDescent="0.3">
      <c r="A732" s="41"/>
      <c r="C732" s="44">
        <v>1</v>
      </c>
      <c r="E732" s="11" t="e">
        <f>VLOOKUP(D732,#REF!,2,0)</f>
        <v>#REF!</v>
      </c>
      <c r="F732" s="11" t="e">
        <f>VLOOKUP(D732,#REF!,3,0)</f>
        <v>#REF!</v>
      </c>
      <c r="G732" s="11" t="e">
        <f>VLOOKUP(D732,#REF!,4,0)</f>
        <v>#REF!</v>
      </c>
      <c r="H732" s="11" t="e">
        <f>VLOOKUP(D732,#REF!,5,0)</f>
        <v>#REF!</v>
      </c>
      <c r="J732" s="26">
        <f t="shared" si="47"/>
        <v>0</v>
      </c>
      <c r="P732" s="42">
        <f t="shared" si="44"/>
        <v>0</v>
      </c>
      <c r="Q732" s="42">
        <f t="shared" si="45"/>
        <v>0</v>
      </c>
      <c r="R732" s="43">
        <f t="shared" si="46"/>
        <v>0</v>
      </c>
    </row>
    <row r="733" spans="1:18" ht="15.75" thickBot="1" x14ac:dyDescent="0.3">
      <c r="A733" s="41"/>
      <c r="C733" s="44">
        <v>1</v>
      </c>
      <c r="E733" s="11" t="e">
        <f>VLOOKUP(D733,#REF!,2,0)</f>
        <v>#REF!</v>
      </c>
      <c r="F733" s="11" t="e">
        <f>VLOOKUP(D733,#REF!,3,0)</f>
        <v>#REF!</v>
      </c>
      <c r="G733" s="11" t="e">
        <f>VLOOKUP(D733,#REF!,4,0)</f>
        <v>#REF!</v>
      </c>
      <c r="H733" s="11" t="e">
        <f>VLOOKUP(D733,#REF!,5,0)</f>
        <v>#REF!</v>
      </c>
      <c r="J733" s="26">
        <f t="shared" si="47"/>
        <v>0</v>
      </c>
      <c r="P733" s="42">
        <f t="shared" si="44"/>
        <v>0</v>
      </c>
      <c r="Q733" s="42">
        <f t="shared" si="45"/>
        <v>0</v>
      </c>
      <c r="R733" s="43">
        <f t="shared" si="46"/>
        <v>0</v>
      </c>
    </row>
    <row r="734" spans="1:18" ht="15.75" thickBot="1" x14ac:dyDescent="0.3">
      <c r="A734" s="41"/>
      <c r="C734" s="44">
        <v>1</v>
      </c>
      <c r="E734" s="11" t="e">
        <f>VLOOKUP(D734,#REF!,2,0)</f>
        <v>#REF!</v>
      </c>
      <c r="F734" s="11" t="e">
        <f>VLOOKUP(D734,#REF!,3,0)</f>
        <v>#REF!</v>
      </c>
      <c r="G734" s="11" t="e">
        <f>VLOOKUP(D734,#REF!,4,0)</f>
        <v>#REF!</v>
      </c>
      <c r="H734" s="11" t="e">
        <f>VLOOKUP(D734,#REF!,5,0)</f>
        <v>#REF!</v>
      </c>
      <c r="J734" s="26">
        <f t="shared" si="47"/>
        <v>0</v>
      </c>
      <c r="P734" s="42">
        <f t="shared" ref="P734:P774" si="48">M734-L734</f>
        <v>0</v>
      </c>
      <c r="Q734" s="42">
        <f t="shared" ref="Q734:Q774" si="49">N734-M734</f>
        <v>0</v>
      </c>
      <c r="R734" s="43">
        <f t="shared" si="46"/>
        <v>0</v>
      </c>
    </row>
    <row r="735" spans="1:18" ht="15.75" thickBot="1" x14ac:dyDescent="0.3">
      <c r="A735" s="41"/>
      <c r="C735" s="44">
        <v>1</v>
      </c>
      <c r="E735" s="11" t="e">
        <f>VLOOKUP(D735,#REF!,2,0)</f>
        <v>#REF!</v>
      </c>
      <c r="F735" s="11" t="e">
        <f>VLOOKUP(D735,#REF!,3,0)</f>
        <v>#REF!</v>
      </c>
      <c r="G735" s="11" t="e">
        <f>VLOOKUP(D735,#REF!,4,0)</f>
        <v>#REF!</v>
      </c>
      <c r="H735" s="11" t="e">
        <f>VLOOKUP(D735,#REF!,5,0)</f>
        <v>#REF!</v>
      </c>
      <c r="J735" s="26">
        <f t="shared" si="47"/>
        <v>0</v>
      </c>
      <c r="P735" s="42">
        <f t="shared" si="48"/>
        <v>0</v>
      </c>
      <c r="Q735" s="42">
        <f t="shared" si="49"/>
        <v>0</v>
      </c>
      <c r="R735" s="43">
        <f t="shared" si="46"/>
        <v>0</v>
      </c>
    </row>
    <row r="736" spans="1:18" ht="15.75" thickBot="1" x14ac:dyDescent="0.3">
      <c r="A736" s="41"/>
      <c r="C736" s="44">
        <v>1</v>
      </c>
      <c r="E736" s="11" t="e">
        <f>VLOOKUP(D736,#REF!,2,0)</f>
        <v>#REF!</v>
      </c>
      <c r="F736" s="11" t="e">
        <f>VLOOKUP(D736,#REF!,3,0)</f>
        <v>#REF!</v>
      </c>
      <c r="G736" s="11" t="e">
        <f>VLOOKUP(D736,#REF!,4,0)</f>
        <v>#REF!</v>
      </c>
      <c r="H736" s="11" t="e">
        <f>VLOOKUP(D736,#REF!,5,0)</f>
        <v>#REF!</v>
      </c>
      <c r="J736" s="26">
        <f t="shared" si="47"/>
        <v>0</v>
      </c>
      <c r="P736" s="42">
        <f t="shared" si="48"/>
        <v>0</v>
      </c>
      <c r="Q736" s="42">
        <f t="shared" si="49"/>
        <v>0</v>
      </c>
      <c r="R736" s="43">
        <f t="shared" si="46"/>
        <v>0</v>
      </c>
    </row>
    <row r="737" spans="1:18" ht="15.75" thickBot="1" x14ac:dyDescent="0.3">
      <c r="A737" s="41"/>
      <c r="C737" s="44">
        <v>1</v>
      </c>
      <c r="E737" s="11" t="e">
        <f>VLOOKUP(D737,#REF!,2,0)</f>
        <v>#REF!</v>
      </c>
      <c r="F737" s="11" t="e">
        <f>VLOOKUP(D737,#REF!,3,0)</f>
        <v>#REF!</v>
      </c>
      <c r="G737" s="11" t="e">
        <f>VLOOKUP(D737,#REF!,4,0)</f>
        <v>#REF!</v>
      </c>
      <c r="H737" s="11" t="e">
        <f>VLOOKUP(D737,#REF!,5,0)</f>
        <v>#REF!</v>
      </c>
      <c r="J737" s="26">
        <f t="shared" si="47"/>
        <v>0</v>
      </c>
      <c r="P737" s="42">
        <f t="shared" si="48"/>
        <v>0</v>
      </c>
      <c r="Q737" s="42">
        <f t="shared" si="49"/>
        <v>0</v>
      </c>
      <c r="R737" s="43">
        <f t="shared" ref="R737:R774" si="50">O737-L737</f>
        <v>0</v>
      </c>
    </row>
    <row r="738" spans="1:18" ht="15.75" thickBot="1" x14ac:dyDescent="0.3">
      <c r="A738" s="41"/>
      <c r="C738" s="44">
        <v>1</v>
      </c>
      <c r="E738" s="11" t="e">
        <f>VLOOKUP(D738,#REF!,2,0)</f>
        <v>#REF!</v>
      </c>
      <c r="F738" s="11" t="e">
        <f>VLOOKUP(D738,#REF!,3,0)</f>
        <v>#REF!</v>
      </c>
      <c r="G738" s="11" t="e">
        <f>VLOOKUP(D738,#REF!,4,0)</f>
        <v>#REF!</v>
      </c>
      <c r="H738" s="11" t="e">
        <f>VLOOKUP(D738,#REF!,5,0)</f>
        <v>#REF!</v>
      </c>
      <c r="J738" s="26">
        <f t="shared" si="47"/>
        <v>0</v>
      </c>
      <c r="P738" s="42">
        <f t="shared" si="48"/>
        <v>0</v>
      </c>
      <c r="Q738" s="42">
        <f t="shared" si="49"/>
        <v>0</v>
      </c>
      <c r="R738" s="43">
        <f t="shared" si="50"/>
        <v>0</v>
      </c>
    </row>
    <row r="739" spans="1:18" ht="15.75" thickBot="1" x14ac:dyDescent="0.3">
      <c r="A739" s="41"/>
      <c r="C739" s="44">
        <v>1</v>
      </c>
      <c r="E739" s="11" t="e">
        <f>VLOOKUP(D739,#REF!,2,0)</f>
        <v>#REF!</v>
      </c>
      <c r="F739" s="11" t="e">
        <f>VLOOKUP(D739,#REF!,3,0)</f>
        <v>#REF!</v>
      </c>
      <c r="G739" s="11" t="e">
        <f>VLOOKUP(D739,#REF!,4,0)</f>
        <v>#REF!</v>
      </c>
      <c r="H739" s="11" t="e">
        <f>VLOOKUP(D739,#REF!,5,0)</f>
        <v>#REF!</v>
      </c>
      <c r="J739" s="26">
        <f t="shared" si="47"/>
        <v>0</v>
      </c>
      <c r="P739" s="42">
        <f t="shared" si="48"/>
        <v>0</v>
      </c>
      <c r="Q739" s="42">
        <f t="shared" si="49"/>
        <v>0</v>
      </c>
      <c r="R739" s="43">
        <f t="shared" si="50"/>
        <v>0</v>
      </c>
    </row>
    <row r="740" spans="1:18" ht="15.75" thickBot="1" x14ac:dyDescent="0.3">
      <c r="A740" s="41"/>
      <c r="C740" s="44">
        <v>1</v>
      </c>
      <c r="E740" s="11" t="e">
        <f>VLOOKUP(D740,#REF!,2,0)</f>
        <v>#REF!</v>
      </c>
      <c r="F740" s="11" t="e">
        <f>VLOOKUP(D740,#REF!,3,0)</f>
        <v>#REF!</v>
      </c>
      <c r="G740" s="11" t="e">
        <f>VLOOKUP(D740,#REF!,4,0)</f>
        <v>#REF!</v>
      </c>
      <c r="H740" s="11" t="e">
        <f>VLOOKUP(D740,#REF!,5,0)</f>
        <v>#REF!</v>
      </c>
      <c r="J740" s="26">
        <f t="shared" si="47"/>
        <v>0</v>
      </c>
      <c r="P740" s="42">
        <f t="shared" si="48"/>
        <v>0</v>
      </c>
      <c r="Q740" s="42">
        <f t="shared" si="49"/>
        <v>0</v>
      </c>
      <c r="R740" s="43">
        <f t="shared" si="50"/>
        <v>0</v>
      </c>
    </row>
    <row r="741" spans="1:18" ht="15.75" thickBot="1" x14ac:dyDescent="0.3">
      <c r="A741" s="41"/>
      <c r="C741" s="44">
        <v>1</v>
      </c>
      <c r="E741" s="11" t="e">
        <f>VLOOKUP(D741,#REF!,2,0)</f>
        <v>#REF!</v>
      </c>
      <c r="F741" s="11" t="e">
        <f>VLOOKUP(D741,#REF!,3,0)</f>
        <v>#REF!</v>
      </c>
      <c r="G741" s="11" t="e">
        <f>VLOOKUP(D741,#REF!,4,0)</f>
        <v>#REF!</v>
      </c>
      <c r="H741" s="11" t="e">
        <f>VLOOKUP(D741,#REF!,5,0)</f>
        <v>#REF!</v>
      </c>
      <c r="J741" s="26">
        <f t="shared" si="47"/>
        <v>0</v>
      </c>
      <c r="P741" s="42">
        <f t="shared" si="48"/>
        <v>0</v>
      </c>
      <c r="Q741" s="42">
        <f t="shared" si="49"/>
        <v>0</v>
      </c>
      <c r="R741" s="43">
        <f t="shared" si="50"/>
        <v>0</v>
      </c>
    </row>
    <row r="742" spans="1:18" ht="15.75" thickBot="1" x14ac:dyDescent="0.3">
      <c r="A742" s="41"/>
      <c r="C742" s="44">
        <v>1</v>
      </c>
      <c r="E742" s="11" t="e">
        <f>VLOOKUP(D742,#REF!,2,0)</f>
        <v>#REF!</v>
      </c>
      <c r="F742" s="11" t="e">
        <f>VLOOKUP(D742,#REF!,3,0)</f>
        <v>#REF!</v>
      </c>
      <c r="G742" s="11" t="e">
        <f>VLOOKUP(D742,#REF!,4,0)</f>
        <v>#REF!</v>
      </c>
      <c r="H742" s="11" t="e">
        <f>VLOOKUP(D742,#REF!,5,0)</f>
        <v>#REF!</v>
      </c>
      <c r="J742" s="26">
        <f t="shared" si="47"/>
        <v>0</v>
      </c>
      <c r="P742" s="42">
        <f t="shared" si="48"/>
        <v>0</v>
      </c>
      <c r="Q742" s="42">
        <f t="shared" si="49"/>
        <v>0</v>
      </c>
      <c r="R742" s="43">
        <f t="shared" si="50"/>
        <v>0</v>
      </c>
    </row>
    <row r="743" spans="1:18" ht="15.75" thickBot="1" x14ac:dyDescent="0.3">
      <c r="A743" s="41"/>
      <c r="C743" s="44">
        <v>1</v>
      </c>
      <c r="E743" s="11" t="e">
        <f>VLOOKUP(D743,#REF!,2,0)</f>
        <v>#REF!</v>
      </c>
      <c r="F743" s="11" t="e">
        <f>VLOOKUP(D743,#REF!,3,0)</f>
        <v>#REF!</v>
      </c>
      <c r="G743" s="11" t="e">
        <f>VLOOKUP(D743,#REF!,4,0)</f>
        <v>#REF!</v>
      </c>
      <c r="H743" s="11" t="e">
        <f>VLOOKUP(D743,#REF!,5,0)</f>
        <v>#REF!</v>
      </c>
      <c r="J743" s="26">
        <f t="shared" si="47"/>
        <v>0</v>
      </c>
      <c r="P743" s="42">
        <f t="shared" si="48"/>
        <v>0</v>
      </c>
      <c r="Q743" s="42">
        <f t="shared" si="49"/>
        <v>0</v>
      </c>
      <c r="R743" s="43">
        <f t="shared" si="50"/>
        <v>0</v>
      </c>
    </row>
    <row r="744" spans="1:18" ht="15.75" thickBot="1" x14ac:dyDescent="0.3">
      <c r="A744" s="41"/>
      <c r="C744" s="44">
        <v>1</v>
      </c>
      <c r="E744" s="11" t="e">
        <f>VLOOKUP(D744,#REF!,2,0)</f>
        <v>#REF!</v>
      </c>
      <c r="F744" s="11" t="e">
        <f>VLOOKUP(D744,#REF!,3,0)</f>
        <v>#REF!</v>
      </c>
      <c r="G744" s="11" t="e">
        <f>VLOOKUP(D744,#REF!,4,0)</f>
        <v>#REF!</v>
      </c>
      <c r="H744" s="11" t="e">
        <f>VLOOKUP(D744,#REF!,5,0)</f>
        <v>#REF!</v>
      </c>
      <c r="J744" s="26">
        <f t="shared" si="47"/>
        <v>0</v>
      </c>
      <c r="P744" s="42">
        <f t="shared" si="48"/>
        <v>0</v>
      </c>
      <c r="Q744" s="42">
        <f t="shared" si="49"/>
        <v>0</v>
      </c>
      <c r="R744" s="43">
        <f t="shared" si="50"/>
        <v>0</v>
      </c>
    </row>
    <row r="745" spans="1:18" ht="15.75" thickBot="1" x14ac:dyDescent="0.3">
      <c r="A745" s="41"/>
      <c r="C745" s="44">
        <v>1</v>
      </c>
      <c r="E745" s="11" t="e">
        <f>VLOOKUP(D745,#REF!,2,0)</f>
        <v>#REF!</v>
      </c>
      <c r="F745" s="11" t="e">
        <f>VLOOKUP(D745,#REF!,3,0)</f>
        <v>#REF!</v>
      </c>
      <c r="G745" s="11" t="e">
        <f>VLOOKUP(D745,#REF!,4,0)</f>
        <v>#REF!</v>
      </c>
      <c r="H745" s="11" t="e">
        <f>VLOOKUP(D745,#REF!,5,0)</f>
        <v>#REF!</v>
      </c>
      <c r="J745" s="26">
        <f t="shared" si="47"/>
        <v>0</v>
      </c>
      <c r="P745" s="42">
        <f t="shared" si="48"/>
        <v>0</v>
      </c>
      <c r="Q745" s="42">
        <f t="shared" si="49"/>
        <v>0</v>
      </c>
      <c r="R745" s="43">
        <f t="shared" si="50"/>
        <v>0</v>
      </c>
    </row>
    <row r="746" spans="1:18" ht="15.75" thickBot="1" x14ac:dyDescent="0.3">
      <c r="A746" s="41"/>
      <c r="C746" s="44">
        <v>1</v>
      </c>
      <c r="E746" s="11" t="e">
        <f>VLOOKUP(D746,#REF!,2,0)</f>
        <v>#REF!</v>
      </c>
      <c r="F746" s="11" t="e">
        <f>VLOOKUP(D746,#REF!,3,0)</f>
        <v>#REF!</v>
      </c>
      <c r="G746" s="11" t="e">
        <f>VLOOKUP(D746,#REF!,4,0)</f>
        <v>#REF!</v>
      </c>
      <c r="H746" s="11" t="e">
        <f>VLOOKUP(D746,#REF!,5,0)</f>
        <v>#REF!</v>
      </c>
      <c r="J746" s="26">
        <f t="shared" si="47"/>
        <v>0</v>
      </c>
      <c r="P746" s="42">
        <f t="shared" si="48"/>
        <v>0</v>
      </c>
      <c r="Q746" s="42">
        <f t="shared" si="49"/>
        <v>0</v>
      </c>
      <c r="R746" s="43">
        <f t="shared" si="50"/>
        <v>0</v>
      </c>
    </row>
    <row r="747" spans="1:18" ht="15.75" thickBot="1" x14ac:dyDescent="0.3">
      <c r="A747" s="41"/>
      <c r="C747" s="44">
        <v>1</v>
      </c>
      <c r="E747" s="11" t="e">
        <f>VLOOKUP(D747,#REF!,2,0)</f>
        <v>#REF!</v>
      </c>
      <c r="F747" s="11" t="e">
        <f>VLOOKUP(D747,#REF!,3,0)</f>
        <v>#REF!</v>
      </c>
      <c r="G747" s="11" t="e">
        <f>VLOOKUP(D747,#REF!,4,0)</f>
        <v>#REF!</v>
      </c>
      <c r="H747" s="11" t="e">
        <f>VLOOKUP(D747,#REF!,5,0)</f>
        <v>#REF!</v>
      </c>
      <c r="J747" s="26">
        <f t="shared" si="47"/>
        <v>0</v>
      </c>
      <c r="P747" s="42">
        <f t="shared" si="48"/>
        <v>0</v>
      </c>
      <c r="Q747" s="42">
        <f t="shared" si="49"/>
        <v>0</v>
      </c>
      <c r="R747" s="43">
        <f t="shared" si="50"/>
        <v>0</v>
      </c>
    </row>
    <row r="748" spans="1:18" ht="15.75" thickBot="1" x14ac:dyDescent="0.3">
      <c r="A748" s="41"/>
      <c r="C748" s="44">
        <v>1</v>
      </c>
      <c r="E748" s="11" t="e">
        <f>VLOOKUP(D748,#REF!,2,0)</f>
        <v>#REF!</v>
      </c>
      <c r="F748" s="11" t="e">
        <f>VLOOKUP(D748,#REF!,3,0)</f>
        <v>#REF!</v>
      </c>
      <c r="G748" s="11" t="e">
        <f>VLOOKUP(D748,#REF!,4,0)</f>
        <v>#REF!</v>
      </c>
      <c r="H748" s="11" t="e">
        <f>VLOOKUP(D748,#REF!,5,0)</f>
        <v>#REF!</v>
      </c>
      <c r="J748" s="26">
        <f t="shared" si="47"/>
        <v>0</v>
      </c>
      <c r="P748" s="42">
        <f t="shared" si="48"/>
        <v>0</v>
      </c>
      <c r="Q748" s="42">
        <f t="shared" si="49"/>
        <v>0</v>
      </c>
      <c r="R748" s="43">
        <f t="shared" si="50"/>
        <v>0</v>
      </c>
    </row>
    <row r="749" spans="1:18" ht="15.75" thickBot="1" x14ac:dyDescent="0.3">
      <c r="A749" s="41"/>
      <c r="C749" s="44">
        <v>1</v>
      </c>
      <c r="E749" s="11" t="e">
        <f>VLOOKUP(D749,#REF!,2,0)</f>
        <v>#REF!</v>
      </c>
      <c r="F749" s="11" t="e">
        <f>VLOOKUP(D749,#REF!,3,0)</f>
        <v>#REF!</v>
      </c>
      <c r="G749" s="11" t="e">
        <f>VLOOKUP(D749,#REF!,4,0)</f>
        <v>#REF!</v>
      </c>
      <c r="H749" s="11" t="e">
        <f>VLOOKUP(D749,#REF!,5,0)</f>
        <v>#REF!</v>
      </c>
      <c r="J749" s="26">
        <f t="shared" ref="J749:J774" si="51">I749</f>
        <v>0</v>
      </c>
      <c r="P749" s="42">
        <f t="shared" si="48"/>
        <v>0</v>
      </c>
      <c r="Q749" s="42">
        <f t="shared" si="49"/>
        <v>0</v>
      </c>
      <c r="R749" s="43">
        <f t="shared" si="50"/>
        <v>0</v>
      </c>
    </row>
    <row r="750" spans="1:18" ht="15.75" thickBot="1" x14ac:dyDescent="0.3">
      <c r="A750" s="41"/>
      <c r="C750" s="44">
        <v>1</v>
      </c>
      <c r="E750" s="11" t="e">
        <f>VLOOKUP(D750,#REF!,2,0)</f>
        <v>#REF!</v>
      </c>
      <c r="F750" s="11" t="e">
        <f>VLOOKUP(D750,#REF!,3,0)</f>
        <v>#REF!</v>
      </c>
      <c r="G750" s="11" t="e">
        <f>VLOOKUP(D750,#REF!,4,0)</f>
        <v>#REF!</v>
      </c>
      <c r="H750" s="11" t="e">
        <f>VLOOKUP(D750,#REF!,5,0)</f>
        <v>#REF!</v>
      </c>
      <c r="J750" s="26">
        <f t="shared" si="51"/>
        <v>0</v>
      </c>
      <c r="P750" s="42">
        <f t="shared" si="48"/>
        <v>0</v>
      </c>
      <c r="Q750" s="42">
        <f t="shared" si="49"/>
        <v>0</v>
      </c>
      <c r="R750" s="43">
        <f t="shared" si="50"/>
        <v>0</v>
      </c>
    </row>
    <row r="751" spans="1:18" ht="15.75" thickBot="1" x14ac:dyDescent="0.3">
      <c r="A751" s="41"/>
      <c r="C751" s="44">
        <v>1</v>
      </c>
      <c r="E751" s="11" t="e">
        <f>VLOOKUP(D751,#REF!,2,0)</f>
        <v>#REF!</v>
      </c>
      <c r="F751" s="11" t="e">
        <f>VLOOKUP(D751,#REF!,3,0)</f>
        <v>#REF!</v>
      </c>
      <c r="G751" s="11" t="e">
        <f>VLOOKUP(D751,#REF!,4,0)</f>
        <v>#REF!</v>
      </c>
      <c r="H751" s="11" t="e">
        <f>VLOOKUP(D751,#REF!,5,0)</f>
        <v>#REF!</v>
      </c>
      <c r="J751" s="26">
        <f t="shared" si="51"/>
        <v>0</v>
      </c>
      <c r="P751" s="42">
        <f t="shared" si="48"/>
        <v>0</v>
      </c>
      <c r="Q751" s="42">
        <f t="shared" si="49"/>
        <v>0</v>
      </c>
      <c r="R751" s="43">
        <f t="shared" si="50"/>
        <v>0</v>
      </c>
    </row>
    <row r="752" spans="1:18" ht="15.75" thickBot="1" x14ac:dyDescent="0.3">
      <c r="A752" s="41"/>
      <c r="C752" s="44">
        <v>1</v>
      </c>
      <c r="E752" s="11" t="e">
        <f>VLOOKUP(D752,#REF!,2,0)</f>
        <v>#REF!</v>
      </c>
      <c r="F752" s="11" t="e">
        <f>VLOOKUP(D752,#REF!,3,0)</f>
        <v>#REF!</v>
      </c>
      <c r="G752" s="11" t="e">
        <f>VLOOKUP(D752,#REF!,4,0)</f>
        <v>#REF!</v>
      </c>
      <c r="H752" s="11" t="e">
        <f>VLOOKUP(D752,#REF!,5,0)</f>
        <v>#REF!</v>
      </c>
      <c r="J752" s="26">
        <f t="shared" si="51"/>
        <v>0</v>
      </c>
      <c r="P752" s="42">
        <f t="shared" si="48"/>
        <v>0</v>
      </c>
      <c r="Q752" s="42">
        <f t="shared" si="49"/>
        <v>0</v>
      </c>
      <c r="R752" s="43">
        <f t="shared" si="50"/>
        <v>0</v>
      </c>
    </row>
    <row r="753" spans="1:18" ht="15.75" thickBot="1" x14ac:dyDescent="0.3">
      <c r="A753" s="41"/>
      <c r="C753" s="44">
        <v>1</v>
      </c>
      <c r="E753" s="11" t="e">
        <f>VLOOKUP(D753,#REF!,2,0)</f>
        <v>#REF!</v>
      </c>
      <c r="F753" s="11" t="e">
        <f>VLOOKUP(D753,#REF!,3,0)</f>
        <v>#REF!</v>
      </c>
      <c r="G753" s="11" t="e">
        <f>VLOOKUP(D753,#REF!,4,0)</f>
        <v>#REF!</v>
      </c>
      <c r="H753" s="11" t="e">
        <f>VLOOKUP(D753,#REF!,5,0)</f>
        <v>#REF!</v>
      </c>
      <c r="J753" s="26">
        <f t="shared" si="51"/>
        <v>0</v>
      </c>
      <c r="P753" s="42">
        <f t="shared" si="48"/>
        <v>0</v>
      </c>
      <c r="Q753" s="42">
        <f t="shared" si="49"/>
        <v>0</v>
      </c>
      <c r="R753" s="43">
        <f t="shared" si="50"/>
        <v>0</v>
      </c>
    </row>
    <row r="754" spans="1:18" ht="15.75" thickBot="1" x14ac:dyDescent="0.3">
      <c r="A754" s="41"/>
      <c r="C754" s="44">
        <v>1</v>
      </c>
      <c r="E754" s="11" t="e">
        <f>VLOOKUP(D754,#REF!,2,0)</f>
        <v>#REF!</v>
      </c>
      <c r="F754" s="11" t="e">
        <f>VLOOKUP(D754,#REF!,3,0)</f>
        <v>#REF!</v>
      </c>
      <c r="G754" s="11" t="e">
        <f>VLOOKUP(D754,#REF!,4,0)</f>
        <v>#REF!</v>
      </c>
      <c r="H754" s="11" t="e">
        <f>VLOOKUP(D754,#REF!,5,0)</f>
        <v>#REF!</v>
      </c>
      <c r="J754" s="26">
        <f t="shared" si="51"/>
        <v>0</v>
      </c>
      <c r="P754" s="42">
        <f t="shared" si="48"/>
        <v>0</v>
      </c>
      <c r="Q754" s="42">
        <f t="shared" si="49"/>
        <v>0</v>
      </c>
      <c r="R754" s="43">
        <f t="shared" si="50"/>
        <v>0</v>
      </c>
    </row>
    <row r="755" spans="1:18" ht="15.75" thickBot="1" x14ac:dyDescent="0.3">
      <c r="A755" s="41"/>
      <c r="C755" s="44">
        <v>1</v>
      </c>
      <c r="E755" s="11" t="e">
        <f>VLOOKUP(D755,#REF!,2,0)</f>
        <v>#REF!</v>
      </c>
      <c r="F755" s="11" t="e">
        <f>VLOOKUP(D755,#REF!,3,0)</f>
        <v>#REF!</v>
      </c>
      <c r="G755" s="11" t="e">
        <f>VLOOKUP(D755,#REF!,4,0)</f>
        <v>#REF!</v>
      </c>
      <c r="H755" s="11" t="e">
        <f>VLOOKUP(D755,#REF!,5,0)</f>
        <v>#REF!</v>
      </c>
      <c r="J755" s="26">
        <f t="shared" si="51"/>
        <v>0</v>
      </c>
      <c r="P755" s="42">
        <f t="shared" si="48"/>
        <v>0</v>
      </c>
      <c r="Q755" s="42">
        <f t="shared" si="49"/>
        <v>0</v>
      </c>
      <c r="R755" s="43">
        <f t="shared" si="50"/>
        <v>0</v>
      </c>
    </row>
    <row r="756" spans="1:18" ht="15.75" thickBot="1" x14ac:dyDescent="0.3">
      <c r="A756" s="41"/>
      <c r="C756" s="44">
        <v>1</v>
      </c>
      <c r="E756" s="11" t="e">
        <f>VLOOKUP(D756,#REF!,2,0)</f>
        <v>#REF!</v>
      </c>
      <c r="F756" s="11" t="e">
        <f>VLOOKUP(D756,#REF!,3,0)</f>
        <v>#REF!</v>
      </c>
      <c r="G756" s="11" t="e">
        <f>VLOOKUP(D756,#REF!,4,0)</f>
        <v>#REF!</v>
      </c>
      <c r="H756" s="11" t="e">
        <f>VLOOKUP(D756,#REF!,5,0)</f>
        <v>#REF!</v>
      </c>
      <c r="J756" s="26">
        <f t="shared" si="51"/>
        <v>0</v>
      </c>
      <c r="P756" s="42">
        <f t="shared" si="48"/>
        <v>0</v>
      </c>
      <c r="Q756" s="42">
        <f t="shared" si="49"/>
        <v>0</v>
      </c>
      <c r="R756" s="43">
        <f t="shared" si="50"/>
        <v>0</v>
      </c>
    </row>
    <row r="757" spans="1:18" ht="15.75" thickBot="1" x14ac:dyDescent="0.3">
      <c r="A757" s="41"/>
      <c r="C757" s="44">
        <v>1</v>
      </c>
      <c r="E757" s="11" t="e">
        <f>VLOOKUP(D757,#REF!,2,0)</f>
        <v>#REF!</v>
      </c>
      <c r="F757" s="11" t="e">
        <f>VLOOKUP(D757,#REF!,3,0)</f>
        <v>#REF!</v>
      </c>
      <c r="G757" s="11" t="e">
        <f>VLOOKUP(D757,#REF!,4,0)</f>
        <v>#REF!</v>
      </c>
      <c r="H757" s="11" t="e">
        <f>VLOOKUP(D757,#REF!,5,0)</f>
        <v>#REF!</v>
      </c>
      <c r="J757" s="26">
        <f t="shared" si="51"/>
        <v>0</v>
      </c>
      <c r="P757" s="42">
        <f t="shared" si="48"/>
        <v>0</v>
      </c>
      <c r="Q757" s="42">
        <f t="shared" si="49"/>
        <v>0</v>
      </c>
      <c r="R757" s="43">
        <f t="shared" si="50"/>
        <v>0</v>
      </c>
    </row>
    <row r="758" spans="1:18" ht="15.75" thickBot="1" x14ac:dyDescent="0.3">
      <c r="A758" s="41"/>
      <c r="C758" s="44">
        <v>1</v>
      </c>
      <c r="E758" s="11" t="e">
        <f>VLOOKUP(D758,#REF!,2,0)</f>
        <v>#REF!</v>
      </c>
      <c r="F758" s="11" t="e">
        <f>VLOOKUP(D758,#REF!,3,0)</f>
        <v>#REF!</v>
      </c>
      <c r="G758" s="11" t="e">
        <f>VLOOKUP(D758,#REF!,4,0)</f>
        <v>#REF!</v>
      </c>
      <c r="H758" s="11" t="e">
        <f>VLOOKUP(D758,#REF!,5,0)</f>
        <v>#REF!</v>
      </c>
      <c r="J758" s="26">
        <f t="shared" si="51"/>
        <v>0</v>
      </c>
      <c r="P758" s="42">
        <f t="shared" si="48"/>
        <v>0</v>
      </c>
      <c r="Q758" s="42">
        <f t="shared" si="49"/>
        <v>0</v>
      </c>
      <c r="R758" s="43">
        <f t="shared" si="50"/>
        <v>0</v>
      </c>
    </row>
    <row r="759" spans="1:18" ht="15.75" thickBot="1" x14ac:dyDescent="0.3">
      <c r="A759" s="41"/>
      <c r="C759" s="44">
        <v>1</v>
      </c>
      <c r="E759" s="11" t="e">
        <f>VLOOKUP(D759,#REF!,2,0)</f>
        <v>#REF!</v>
      </c>
      <c r="F759" s="11" t="e">
        <f>VLOOKUP(D759,#REF!,3,0)</f>
        <v>#REF!</v>
      </c>
      <c r="G759" s="11" t="e">
        <f>VLOOKUP(D759,#REF!,4,0)</f>
        <v>#REF!</v>
      </c>
      <c r="H759" s="11" t="e">
        <f>VLOOKUP(D759,#REF!,5,0)</f>
        <v>#REF!</v>
      </c>
      <c r="J759" s="26">
        <f t="shared" si="51"/>
        <v>0</v>
      </c>
      <c r="P759" s="42">
        <f t="shared" si="48"/>
        <v>0</v>
      </c>
      <c r="Q759" s="42">
        <f t="shared" si="49"/>
        <v>0</v>
      </c>
      <c r="R759" s="43">
        <f t="shared" si="50"/>
        <v>0</v>
      </c>
    </row>
    <row r="760" spans="1:18" ht="15.75" thickBot="1" x14ac:dyDescent="0.3">
      <c r="A760" s="41"/>
      <c r="C760" s="44">
        <v>1</v>
      </c>
      <c r="E760" s="11" t="e">
        <f>VLOOKUP(D760,#REF!,2,0)</f>
        <v>#REF!</v>
      </c>
      <c r="F760" s="11" t="e">
        <f>VLOOKUP(D760,#REF!,3,0)</f>
        <v>#REF!</v>
      </c>
      <c r="G760" s="11" t="e">
        <f>VLOOKUP(D760,#REF!,4,0)</f>
        <v>#REF!</v>
      </c>
      <c r="H760" s="11" t="e">
        <f>VLOOKUP(D760,#REF!,5,0)</f>
        <v>#REF!</v>
      </c>
      <c r="J760" s="26">
        <f t="shared" si="51"/>
        <v>0</v>
      </c>
      <c r="P760" s="42">
        <f t="shared" si="48"/>
        <v>0</v>
      </c>
      <c r="Q760" s="42">
        <f t="shared" si="49"/>
        <v>0</v>
      </c>
      <c r="R760" s="43">
        <f t="shared" si="50"/>
        <v>0</v>
      </c>
    </row>
    <row r="761" spans="1:18" ht="15.75" thickBot="1" x14ac:dyDescent="0.3">
      <c r="A761" s="41"/>
      <c r="C761" s="44">
        <v>1</v>
      </c>
      <c r="E761" s="11" t="e">
        <f>VLOOKUP(D761,#REF!,2,0)</f>
        <v>#REF!</v>
      </c>
      <c r="F761" s="11" t="e">
        <f>VLOOKUP(D761,#REF!,3,0)</f>
        <v>#REF!</v>
      </c>
      <c r="G761" s="11" t="e">
        <f>VLOOKUP(D761,#REF!,4,0)</f>
        <v>#REF!</v>
      </c>
      <c r="H761" s="11" t="e">
        <f>VLOOKUP(D761,#REF!,5,0)</f>
        <v>#REF!</v>
      </c>
      <c r="J761" s="26">
        <f t="shared" si="51"/>
        <v>0</v>
      </c>
      <c r="P761" s="42">
        <f t="shared" si="48"/>
        <v>0</v>
      </c>
      <c r="Q761" s="42">
        <f t="shared" si="49"/>
        <v>0</v>
      </c>
      <c r="R761" s="43">
        <f t="shared" si="50"/>
        <v>0</v>
      </c>
    </row>
    <row r="762" spans="1:18" ht="15.75" thickBot="1" x14ac:dyDescent="0.3">
      <c r="A762" s="41"/>
      <c r="C762" s="44">
        <v>1</v>
      </c>
      <c r="E762" s="11" t="e">
        <f>VLOOKUP(D762,#REF!,2,0)</f>
        <v>#REF!</v>
      </c>
      <c r="F762" s="11" t="e">
        <f>VLOOKUP(D762,#REF!,3,0)</f>
        <v>#REF!</v>
      </c>
      <c r="G762" s="11" t="e">
        <f>VLOOKUP(D762,#REF!,4,0)</f>
        <v>#REF!</v>
      </c>
      <c r="H762" s="11" t="e">
        <f>VLOOKUP(D762,#REF!,5,0)</f>
        <v>#REF!</v>
      </c>
      <c r="J762" s="26">
        <f t="shared" si="51"/>
        <v>0</v>
      </c>
      <c r="P762" s="42">
        <f t="shared" si="48"/>
        <v>0</v>
      </c>
      <c r="Q762" s="42">
        <f t="shared" si="49"/>
        <v>0</v>
      </c>
      <c r="R762" s="43">
        <f t="shared" si="50"/>
        <v>0</v>
      </c>
    </row>
    <row r="763" spans="1:18" ht="15.75" thickBot="1" x14ac:dyDescent="0.3">
      <c r="A763" s="41"/>
      <c r="C763" s="44">
        <v>1</v>
      </c>
      <c r="E763" s="11" t="e">
        <f>VLOOKUP(D763,#REF!,2,0)</f>
        <v>#REF!</v>
      </c>
      <c r="F763" s="11" t="e">
        <f>VLOOKUP(D763,#REF!,3,0)</f>
        <v>#REF!</v>
      </c>
      <c r="G763" s="11" t="e">
        <f>VLOOKUP(D763,#REF!,4,0)</f>
        <v>#REF!</v>
      </c>
      <c r="H763" s="11" t="e">
        <f>VLOOKUP(D763,#REF!,5,0)</f>
        <v>#REF!</v>
      </c>
      <c r="J763" s="26">
        <f t="shared" si="51"/>
        <v>0</v>
      </c>
      <c r="P763" s="42">
        <f t="shared" si="48"/>
        <v>0</v>
      </c>
      <c r="Q763" s="42">
        <f t="shared" si="49"/>
        <v>0</v>
      </c>
      <c r="R763" s="43">
        <f t="shared" si="50"/>
        <v>0</v>
      </c>
    </row>
    <row r="764" spans="1:18" ht="15.75" thickBot="1" x14ac:dyDescent="0.3">
      <c r="A764" s="41"/>
      <c r="C764" s="44">
        <v>1</v>
      </c>
      <c r="E764" s="11" t="e">
        <f>VLOOKUP(D764,#REF!,2,0)</f>
        <v>#REF!</v>
      </c>
      <c r="F764" s="11" t="e">
        <f>VLOOKUP(D764,#REF!,3,0)</f>
        <v>#REF!</v>
      </c>
      <c r="G764" s="11" t="e">
        <f>VLOOKUP(D764,#REF!,4,0)</f>
        <v>#REF!</v>
      </c>
      <c r="H764" s="11" t="e">
        <f>VLOOKUP(D764,#REF!,5,0)</f>
        <v>#REF!</v>
      </c>
      <c r="J764" s="26">
        <f t="shared" si="51"/>
        <v>0</v>
      </c>
      <c r="P764" s="42">
        <f t="shared" si="48"/>
        <v>0</v>
      </c>
      <c r="Q764" s="42">
        <f t="shared" si="49"/>
        <v>0</v>
      </c>
      <c r="R764" s="43">
        <f t="shared" si="50"/>
        <v>0</v>
      </c>
    </row>
    <row r="765" spans="1:18" ht="15.75" thickBot="1" x14ac:dyDescent="0.3">
      <c r="A765" s="41"/>
      <c r="C765" s="44">
        <v>1</v>
      </c>
      <c r="E765" s="11" t="e">
        <f>VLOOKUP(D765,#REF!,2,0)</f>
        <v>#REF!</v>
      </c>
      <c r="F765" s="11" t="e">
        <f>VLOOKUP(D765,#REF!,3,0)</f>
        <v>#REF!</v>
      </c>
      <c r="G765" s="11" t="e">
        <f>VLOOKUP(D765,#REF!,4,0)</f>
        <v>#REF!</v>
      </c>
      <c r="H765" s="11" t="e">
        <f>VLOOKUP(D765,#REF!,5,0)</f>
        <v>#REF!</v>
      </c>
      <c r="J765" s="26">
        <f t="shared" si="51"/>
        <v>0</v>
      </c>
      <c r="P765" s="42">
        <f t="shared" si="48"/>
        <v>0</v>
      </c>
      <c r="Q765" s="42">
        <f t="shared" si="49"/>
        <v>0</v>
      </c>
      <c r="R765" s="43">
        <f t="shared" si="50"/>
        <v>0</v>
      </c>
    </row>
    <row r="766" spans="1:18" ht="15.75" thickBot="1" x14ac:dyDescent="0.3">
      <c r="A766" s="41"/>
      <c r="C766" s="44">
        <v>1</v>
      </c>
      <c r="E766" s="11" t="e">
        <f>VLOOKUP(D766,#REF!,2,0)</f>
        <v>#REF!</v>
      </c>
      <c r="F766" s="11" t="e">
        <f>VLOOKUP(D766,#REF!,3,0)</f>
        <v>#REF!</v>
      </c>
      <c r="G766" s="11" t="e">
        <f>VLOOKUP(D766,#REF!,4,0)</f>
        <v>#REF!</v>
      </c>
      <c r="H766" s="11" t="e">
        <f>VLOOKUP(D766,#REF!,5,0)</f>
        <v>#REF!</v>
      </c>
      <c r="J766" s="26">
        <f t="shared" si="51"/>
        <v>0</v>
      </c>
      <c r="P766" s="42">
        <f t="shared" si="48"/>
        <v>0</v>
      </c>
      <c r="Q766" s="42">
        <f t="shared" si="49"/>
        <v>0</v>
      </c>
      <c r="R766" s="43">
        <f t="shared" si="50"/>
        <v>0</v>
      </c>
    </row>
    <row r="767" spans="1:18" ht="15.75" thickBot="1" x14ac:dyDescent="0.3">
      <c r="A767" s="41"/>
      <c r="C767" s="44">
        <v>1</v>
      </c>
      <c r="E767" s="11" t="e">
        <f>VLOOKUP(D767,#REF!,2,0)</f>
        <v>#REF!</v>
      </c>
      <c r="F767" s="11" t="e">
        <f>VLOOKUP(D767,#REF!,3,0)</f>
        <v>#REF!</v>
      </c>
      <c r="G767" s="11" t="e">
        <f>VLOOKUP(D767,#REF!,4,0)</f>
        <v>#REF!</v>
      </c>
      <c r="H767" s="11" t="e">
        <f>VLOOKUP(D767,#REF!,5,0)</f>
        <v>#REF!</v>
      </c>
      <c r="J767" s="26">
        <f t="shared" si="51"/>
        <v>0</v>
      </c>
      <c r="P767" s="42">
        <f t="shared" si="48"/>
        <v>0</v>
      </c>
      <c r="Q767" s="42">
        <f t="shared" si="49"/>
        <v>0</v>
      </c>
      <c r="R767" s="43">
        <f t="shared" si="50"/>
        <v>0</v>
      </c>
    </row>
    <row r="768" spans="1:18" ht="15.75" thickBot="1" x14ac:dyDescent="0.3">
      <c r="A768" s="41"/>
      <c r="C768" s="44">
        <v>1</v>
      </c>
      <c r="E768" s="11" t="e">
        <f>VLOOKUP(D768,#REF!,2,0)</f>
        <v>#REF!</v>
      </c>
      <c r="F768" s="11" t="e">
        <f>VLOOKUP(D768,#REF!,3,0)</f>
        <v>#REF!</v>
      </c>
      <c r="G768" s="11" t="e">
        <f>VLOOKUP(D768,#REF!,4,0)</f>
        <v>#REF!</v>
      </c>
      <c r="H768" s="11" t="e">
        <f>VLOOKUP(D768,#REF!,5,0)</f>
        <v>#REF!</v>
      </c>
      <c r="J768" s="26">
        <f t="shared" si="51"/>
        <v>0</v>
      </c>
      <c r="P768" s="42">
        <f t="shared" si="48"/>
        <v>0</v>
      </c>
      <c r="Q768" s="42">
        <f t="shared" si="49"/>
        <v>0</v>
      </c>
      <c r="R768" s="43">
        <f t="shared" si="50"/>
        <v>0</v>
      </c>
    </row>
    <row r="769" spans="1:18" ht="15.75" thickBot="1" x14ac:dyDescent="0.3">
      <c r="A769" s="41"/>
      <c r="C769" s="44">
        <v>1</v>
      </c>
      <c r="E769" s="11" t="e">
        <f>VLOOKUP(D769,#REF!,2,0)</f>
        <v>#REF!</v>
      </c>
      <c r="F769" s="11" t="e">
        <f>VLOOKUP(D769,#REF!,3,0)</f>
        <v>#REF!</v>
      </c>
      <c r="G769" s="11" t="e">
        <f>VLOOKUP(D769,#REF!,4,0)</f>
        <v>#REF!</v>
      </c>
      <c r="H769" s="11" t="e">
        <f>VLOOKUP(D769,#REF!,5,0)</f>
        <v>#REF!</v>
      </c>
      <c r="J769" s="26">
        <f t="shared" si="51"/>
        <v>0</v>
      </c>
      <c r="P769" s="42">
        <f t="shared" si="48"/>
        <v>0</v>
      </c>
      <c r="Q769" s="42">
        <f t="shared" si="49"/>
        <v>0</v>
      </c>
      <c r="R769" s="43">
        <f t="shared" si="50"/>
        <v>0</v>
      </c>
    </row>
    <row r="770" spans="1:18" ht="15.75" thickBot="1" x14ac:dyDescent="0.3">
      <c r="A770" s="41"/>
      <c r="C770" s="44">
        <v>1</v>
      </c>
      <c r="E770" s="11" t="e">
        <f>VLOOKUP(D770,#REF!,2,0)</f>
        <v>#REF!</v>
      </c>
      <c r="F770" s="11" t="e">
        <f>VLOOKUP(D770,#REF!,3,0)</f>
        <v>#REF!</v>
      </c>
      <c r="G770" s="11" t="e">
        <f>VLOOKUP(D770,#REF!,4,0)</f>
        <v>#REF!</v>
      </c>
      <c r="H770" s="11" t="e">
        <f>VLOOKUP(D770,#REF!,5,0)</f>
        <v>#REF!</v>
      </c>
      <c r="J770" s="26">
        <f t="shared" si="51"/>
        <v>0</v>
      </c>
      <c r="P770" s="42">
        <f t="shared" si="48"/>
        <v>0</v>
      </c>
      <c r="Q770" s="42">
        <f t="shared" si="49"/>
        <v>0</v>
      </c>
      <c r="R770" s="43">
        <f t="shared" si="50"/>
        <v>0</v>
      </c>
    </row>
    <row r="771" spans="1:18" ht="15.75" thickBot="1" x14ac:dyDescent="0.3">
      <c r="A771" s="41"/>
      <c r="C771" s="44">
        <v>1</v>
      </c>
      <c r="E771" s="11" t="e">
        <f>VLOOKUP(D771,#REF!,2,0)</f>
        <v>#REF!</v>
      </c>
      <c r="F771" s="11" t="e">
        <f>VLOOKUP(D771,#REF!,3,0)</f>
        <v>#REF!</v>
      </c>
      <c r="G771" s="11" t="e">
        <f>VLOOKUP(D771,#REF!,4,0)</f>
        <v>#REF!</v>
      </c>
      <c r="H771" s="11" t="e">
        <f>VLOOKUP(D771,#REF!,5,0)</f>
        <v>#REF!</v>
      </c>
      <c r="J771" s="26">
        <f t="shared" si="51"/>
        <v>0</v>
      </c>
      <c r="P771" s="42">
        <f t="shared" si="48"/>
        <v>0</v>
      </c>
      <c r="Q771" s="42">
        <f t="shared" si="49"/>
        <v>0</v>
      </c>
      <c r="R771" s="43">
        <f t="shared" si="50"/>
        <v>0</v>
      </c>
    </row>
    <row r="772" spans="1:18" ht="15.75" thickBot="1" x14ac:dyDescent="0.3">
      <c r="A772" s="41"/>
      <c r="C772" s="44">
        <v>1</v>
      </c>
      <c r="E772" s="11" t="e">
        <f>VLOOKUP(D772,#REF!,2,0)</f>
        <v>#REF!</v>
      </c>
      <c r="F772" s="11" t="e">
        <f>VLOOKUP(D772,#REF!,3,0)</f>
        <v>#REF!</v>
      </c>
      <c r="G772" s="11" t="e">
        <f>VLOOKUP(D772,#REF!,4,0)</f>
        <v>#REF!</v>
      </c>
      <c r="H772" s="11" t="e">
        <f>VLOOKUP(D772,#REF!,5,0)</f>
        <v>#REF!</v>
      </c>
      <c r="J772" s="26">
        <f t="shared" si="51"/>
        <v>0</v>
      </c>
      <c r="P772" s="42">
        <f t="shared" si="48"/>
        <v>0</v>
      </c>
      <c r="Q772" s="42">
        <f t="shared" si="49"/>
        <v>0</v>
      </c>
      <c r="R772" s="43">
        <f t="shared" si="50"/>
        <v>0</v>
      </c>
    </row>
    <row r="773" spans="1:18" ht="15.75" thickBot="1" x14ac:dyDescent="0.3">
      <c r="A773" s="41"/>
      <c r="C773" s="44">
        <v>1</v>
      </c>
      <c r="E773" s="11" t="e">
        <f>VLOOKUP(D773,#REF!,2,0)</f>
        <v>#REF!</v>
      </c>
      <c r="F773" s="11" t="e">
        <f>VLOOKUP(D773,#REF!,3,0)</f>
        <v>#REF!</v>
      </c>
      <c r="G773" s="11" t="e">
        <f>VLOOKUP(D773,#REF!,4,0)</f>
        <v>#REF!</v>
      </c>
      <c r="H773" s="11" t="e">
        <f>VLOOKUP(D773,#REF!,5,0)</f>
        <v>#REF!</v>
      </c>
      <c r="J773" s="26">
        <f t="shared" si="51"/>
        <v>0</v>
      </c>
      <c r="P773" s="42">
        <f t="shared" si="48"/>
        <v>0</v>
      </c>
      <c r="Q773" s="42">
        <f t="shared" si="49"/>
        <v>0</v>
      </c>
      <c r="R773" s="43">
        <f t="shared" si="50"/>
        <v>0</v>
      </c>
    </row>
    <row r="774" spans="1:18" ht="15.75" thickBot="1" x14ac:dyDescent="0.3">
      <c r="A774" s="41"/>
      <c r="C774" s="44">
        <v>1</v>
      </c>
      <c r="E774" s="11" t="e">
        <f>VLOOKUP(D774,#REF!,2,0)</f>
        <v>#REF!</v>
      </c>
      <c r="F774" s="11" t="e">
        <f>VLOOKUP(D774,#REF!,3,0)</f>
        <v>#REF!</v>
      </c>
      <c r="G774" s="11" t="e">
        <f>VLOOKUP(D774,#REF!,4,0)</f>
        <v>#REF!</v>
      </c>
      <c r="H774" s="11" t="e">
        <f>VLOOKUP(D774,#REF!,5,0)</f>
        <v>#REF!</v>
      </c>
      <c r="J774" s="26">
        <f t="shared" si="51"/>
        <v>0</v>
      </c>
      <c r="P774" s="42">
        <f t="shared" si="48"/>
        <v>0</v>
      </c>
      <c r="Q774" s="42">
        <f t="shared" si="49"/>
        <v>0</v>
      </c>
      <c r="R774" s="43">
        <f t="shared" si="50"/>
        <v>0</v>
      </c>
    </row>
  </sheetData>
  <customSheetViews>
    <customSheetView guid="{B1526C94-F2A2-4C3E-A832-DEC4EB4349B5}" showAutoFilter="1" hiddenColumns="1" topLeftCell="A275">
      <selection activeCell="I300" sqref="I300"/>
      <pageMargins left="0.7" right="0.7" top="0.75" bottom="0.75" header="0.3" footer="0.3"/>
      <pageSetup paperSize="9" orientation="portrait" r:id="rId1"/>
      <autoFilter ref="A1:M2091"/>
    </customSheetView>
  </customSheetViews>
  <mergeCells count="291">
    <mergeCell ref="A82:A87"/>
    <mergeCell ref="A88:A93"/>
    <mergeCell ref="A94:A99"/>
    <mergeCell ref="A100:A105"/>
    <mergeCell ref="A106:A111"/>
    <mergeCell ref="A112:A117"/>
    <mergeCell ref="J82:J87"/>
    <mergeCell ref="J88:J93"/>
    <mergeCell ref="J94:J99"/>
    <mergeCell ref="J100:J105"/>
    <mergeCell ref="J106:J111"/>
    <mergeCell ref="J112:J117"/>
    <mergeCell ref="A21:A28"/>
    <mergeCell ref="C29:C31"/>
    <mergeCell ref="B29:B31"/>
    <mergeCell ref="A29:A31"/>
    <mergeCell ref="C32:C34"/>
    <mergeCell ref="B32:B34"/>
    <mergeCell ref="A32:A34"/>
    <mergeCell ref="A2:A3"/>
    <mergeCell ref="B2:B3"/>
    <mergeCell ref="C2:C3"/>
    <mergeCell ref="B4:B7"/>
    <mergeCell ref="C4:C7"/>
    <mergeCell ref="A4:A7"/>
    <mergeCell ref="A8:A11"/>
    <mergeCell ref="C8:C11"/>
    <mergeCell ref="C12:C15"/>
    <mergeCell ref="A16:A20"/>
    <mergeCell ref="C16:C20"/>
    <mergeCell ref="B16:B20"/>
    <mergeCell ref="B8:B11"/>
    <mergeCell ref="T2:T3"/>
    <mergeCell ref="J4:J7"/>
    <mergeCell ref="L4:L7"/>
    <mergeCell ref="M4:M7"/>
    <mergeCell ref="N4:N7"/>
    <mergeCell ref="O4:O7"/>
    <mergeCell ref="P4:P7"/>
    <mergeCell ref="Q4:Q7"/>
    <mergeCell ref="R4:R7"/>
    <mergeCell ref="S4:S7"/>
    <mergeCell ref="T4:T7"/>
    <mergeCell ref="L2:L3"/>
    <mergeCell ref="M2:M3"/>
    <mergeCell ref="N2:N3"/>
    <mergeCell ref="O2:O3"/>
    <mergeCell ref="P2:P3"/>
    <mergeCell ref="Q2:Q3"/>
    <mergeCell ref="R2:R3"/>
    <mergeCell ref="S2:S3"/>
    <mergeCell ref="J2:J3"/>
    <mergeCell ref="J16:J19"/>
    <mergeCell ref="O16:O20"/>
    <mergeCell ref="N16:N20"/>
    <mergeCell ref="M16:M20"/>
    <mergeCell ref="L16:L20"/>
    <mergeCell ref="J21:J24"/>
    <mergeCell ref="J25:J27"/>
    <mergeCell ref="C21:C28"/>
    <mergeCell ref="B21:B28"/>
    <mergeCell ref="J8:J11"/>
    <mergeCell ref="P8:P11"/>
    <mergeCell ref="Q8:Q11"/>
    <mergeCell ref="R8:R11"/>
    <mergeCell ref="L8:L11"/>
    <mergeCell ref="M8:M11"/>
    <mergeCell ref="N8:N11"/>
    <mergeCell ref="O8:O11"/>
    <mergeCell ref="A12:A15"/>
    <mergeCell ref="J12:J15"/>
    <mergeCell ref="P12:P15"/>
    <mergeCell ref="Q12:Q15"/>
    <mergeCell ref="R12:R15"/>
    <mergeCell ref="L12:L15"/>
    <mergeCell ref="M12:M15"/>
    <mergeCell ref="N12:N15"/>
    <mergeCell ref="O12:O15"/>
    <mergeCell ref="B12:B15"/>
    <mergeCell ref="S21:S28"/>
    <mergeCell ref="T21:T24"/>
    <mergeCell ref="S16:S20"/>
    <mergeCell ref="R16:R20"/>
    <mergeCell ref="Q16:Q20"/>
    <mergeCell ref="P16:P20"/>
    <mergeCell ref="T16:T20"/>
    <mergeCell ref="S8:S11"/>
    <mergeCell ref="T8:T11"/>
    <mergeCell ref="S12:S15"/>
    <mergeCell ref="T12:T15"/>
    <mergeCell ref="M32:M34"/>
    <mergeCell ref="L32:L34"/>
    <mergeCell ref="L21:L28"/>
    <mergeCell ref="M21:M28"/>
    <mergeCell ref="N21:N28"/>
    <mergeCell ref="O21:O24"/>
    <mergeCell ref="P21:P28"/>
    <mergeCell ref="Q21:Q28"/>
    <mergeCell ref="R25:R28"/>
    <mergeCell ref="O25:O28"/>
    <mergeCell ref="R21:R24"/>
    <mergeCell ref="A36:A38"/>
    <mergeCell ref="L36:L38"/>
    <mergeCell ref="M36:M38"/>
    <mergeCell ref="N36:N38"/>
    <mergeCell ref="O36:O38"/>
    <mergeCell ref="J29:J31"/>
    <mergeCell ref="T25:T28"/>
    <mergeCell ref="L29:L31"/>
    <mergeCell ref="M29:M31"/>
    <mergeCell ref="N29:N31"/>
    <mergeCell ref="O29:O31"/>
    <mergeCell ref="S29:S31"/>
    <mergeCell ref="T29:T31"/>
    <mergeCell ref="P29:P31"/>
    <mergeCell ref="Q29:Q31"/>
    <mergeCell ref="R29:R31"/>
    <mergeCell ref="J32:J34"/>
    <mergeCell ref="T32:T34"/>
    <mergeCell ref="S32:S34"/>
    <mergeCell ref="R32:R34"/>
    <mergeCell ref="Q32:Q34"/>
    <mergeCell ref="P32:P34"/>
    <mergeCell ref="O32:O34"/>
    <mergeCell ref="N32:N34"/>
    <mergeCell ref="P36:P38"/>
    <mergeCell ref="Q36:Q38"/>
    <mergeCell ref="R36:R38"/>
    <mergeCell ref="S36:S38"/>
    <mergeCell ref="T36:T38"/>
    <mergeCell ref="J40:J44"/>
    <mergeCell ref="C40:C44"/>
    <mergeCell ref="B40:B44"/>
    <mergeCell ref="T40:T44"/>
    <mergeCell ref="J36:J38"/>
    <mergeCell ref="C36:C38"/>
    <mergeCell ref="B36:B38"/>
    <mergeCell ref="A40:A44"/>
    <mergeCell ref="L40:L44"/>
    <mergeCell ref="M40:M44"/>
    <mergeCell ref="N40:N44"/>
    <mergeCell ref="O40:O44"/>
    <mergeCell ref="P40:P44"/>
    <mergeCell ref="Q40:Q44"/>
    <mergeCell ref="R40:R44"/>
    <mergeCell ref="S40:S44"/>
    <mergeCell ref="R46:R48"/>
    <mergeCell ref="O49:O52"/>
    <mergeCell ref="R49:R52"/>
    <mergeCell ref="T46:T48"/>
    <mergeCell ref="T49:T52"/>
    <mergeCell ref="S46:S52"/>
    <mergeCell ref="J46:J48"/>
    <mergeCell ref="J49:J51"/>
    <mergeCell ref="B46:B52"/>
    <mergeCell ref="C46:C52"/>
    <mergeCell ref="L46:L52"/>
    <mergeCell ref="M46:M52"/>
    <mergeCell ref="N46:N52"/>
    <mergeCell ref="A53:A56"/>
    <mergeCell ref="L53:L56"/>
    <mergeCell ref="M53:M56"/>
    <mergeCell ref="N53:N56"/>
    <mergeCell ref="O53:O56"/>
    <mergeCell ref="P53:P56"/>
    <mergeCell ref="O46:O48"/>
    <mergeCell ref="P46:P52"/>
    <mergeCell ref="Q46:Q52"/>
    <mergeCell ref="A46:A52"/>
    <mergeCell ref="Q53:Q56"/>
    <mergeCell ref="S60:S62"/>
    <mergeCell ref="T60:T62"/>
    <mergeCell ref="J60:J62"/>
    <mergeCell ref="C60:C62"/>
    <mergeCell ref="B60:B62"/>
    <mergeCell ref="A57:A59"/>
    <mergeCell ref="K57:K59"/>
    <mergeCell ref="L57:L59"/>
    <mergeCell ref="M57:M59"/>
    <mergeCell ref="N57:N59"/>
    <mergeCell ref="O57:O59"/>
    <mergeCell ref="P57:P59"/>
    <mergeCell ref="Q57:Q59"/>
    <mergeCell ref="R57:R59"/>
    <mergeCell ref="R53:R56"/>
    <mergeCell ref="S53:S56"/>
    <mergeCell ref="T53:T56"/>
    <mergeCell ref="J57:J59"/>
    <mergeCell ref="C57:C59"/>
    <mergeCell ref="B57:B59"/>
    <mergeCell ref="S57:S59"/>
    <mergeCell ref="T57:T59"/>
    <mergeCell ref="J53:J56"/>
    <mergeCell ref="C53:C56"/>
    <mergeCell ref="B53:B56"/>
    <mergeCell ref="A74:A77"/>
    <mergeCell ref="C74:C77"/>
    <mergeCell ref="J74:J77"/>
    <mergeCell ref="L74:L77"/>
    <mergeCell ref="M74:M77"/>
    <mergeCell ref="N74:N77"/>
    <mergeCell ref="O74:O77"/>
    <mergeCell ref="P74:P77"/>
    <mergeCell ref="C63:C68"/>
    <mergeCell ref="B63:B68"/>
    <mergeCell ref="A63:A68"/>
    <mergeCell ref="J63:J68"/>
    <mergeCell ref="P63:P68"/>
    <mergeCell ref="O63:O68"/>
    <mergeCell ref="N63:N68"/>
    <mergeCell ref="M63:M68"/>
    <mergeCell ref="L63:L68"/>
    <mergeCell ref="B78:B81"/>
    <mergeCell ref="C78:C81"/>
    <mergeCell ref="A78:A81"/>
    <mergeCell ref="U78:U81"/>
    <mergeCell ref="U74:U77"/>
    <mergeCell ref="U69:U72"/>
    <mergeCell ref="U63:U68"/>
    <mergeCell ref="B74:B77"/>
    <mergeCell ref="A60:A62"/>
    <mergeCell ref="L60:L62"/>
    <mergeCell ref="M60:M62"/>
    <mergeCell ref="N60:N62"/>
    <mergeCell ref="R74:R77"/>
    <mergeCell ref="S74:S77"/>
    <mergeCell ref="T74:T77"/>
    <mergeCell ref="J69:J72"/>
    <mergeCell ref="C69:C72"/>
    <mergeCell ref="B69:B72"/>
    <mergeCell ref="A69:A72"/>
    <mergeCell ref="L69:L72"/>
    <mergeCell ref="M69:M72"/>
    <mergeCell ref="N69:N72"/>
    <mergeCell ref="O69:O72"/>
    <mergeCell ref="P69:P72"/>
    <mergeCell ref="U60:U62"/>
    <mergeCell ref="J78:J81"/>
    <mergeCell ref="L78:L81"/>
    <mergeCell ref="M78:M81"/>
    <mergeCell ref="N78:N81"/>
    <mergeCell ref="O78:O81"/>
    <mergeCell ref="P78:P81"/>
    <mergeCell ref="Q78:Q81"/>
    <mergeCell ref="R78:R81"/>
    <mergeCell ref="S78:S81"/>
    <mergeCell ref="Q69:Q72"/>
    <mergeCell ref="R69:R72"/>
    <mergeCell ref="S69:S72"/>
    <mergeCell ref="T69:T72"/>
    <mergeCell ref="Q74:Q77"/>
    <mergeCell ref="T78:T81"/>
    <mergeCell ref="Q63:Q68"/>
    <mergeCell ref="R63:R68"/>
    <mergeCell ref="S63:S68"/>
    <mergeCell ref="T63:T68"/>
    <mergeCell ref="O60:O62"/>
    <mergeCell ref="P60:P62"/>
    <mergeCell ref="Q60:Q62"/>
    <mergeCell ref="R60:R62"/>
    <mergeCell ref="U57:U59"/>
    <mergeCell ref="U53:U56"/>
    <mergeCell ref="U46:U52"/>
    <mergeCell ref="U40:U44"/>
    <mergeCell ref="U36:U38"/>
    <mergeCell ref="U32:U34"/>
    <mergeCell ref="U29:U31"/>
    <mergeCell ref="U21:U28"/>
    <mergeCell ref="U16:U20"/>
    <mergeCell ref="U12:U15"/>
    <mergeCell ref="U8:U11"/>
    <mergeCell ref="U4:U7"/>
    <mergeCell ref="U2:U3"/>
    <mergeCell ref="V2:V3"/>
    <mergeCell ref="V4:V7"/>
    <mergeCell ref="V8:V11"/>
    <mergeCell ref="V12:V15"/>
    <mergeCell ref="V16:V20"/>
    <mergeCell ref="V63:V68"/>
    <mergeCell ref="V69:V72"/>
    <mergeCell ref="V74:V77"/>
    <mergeCell ref="V78:V81"/>
    <mergeCell ref="V21:V28"/>
    <mergeCell ref="V29:V31"/>
    <mergeCell ref="V32:V34"/>
    <mergeCell ref="V36:V38"/>
    <mergeCell ref="V40:V44"/>
    <mergeCell ref="V46:V52"/>
    <mergeCell ref="V53:V56"/>
    <mergeCell ref="V57:V59"/>
    <mergeCell ref="V60:V62"/>
  </mergeCells>
  <dataValidations count="4">
    <dataValidation type="list" allowBlank="1" showInputMessage="1" showErrorMessage="1" sqref="A2 A4 A8 A12 A16 A21 A29 A32 A35:A36 A39:A40 A45:A46 A53 A57 A60 A63 A69 A73:A74 A78 A82 A88 A94 A100 A106 A118:A774 A112">
      <formula1>$Z$2:$Z$13</formula1>
    </dataValidation>
    <dataValidation type="list" allowBlank="1" showInputMessage="1" showErrorMessage="1" sqref="C2 C4 C8 C12 C16 C21 C29 C32 C35:C36 C39:C40 C45:C46 C53 C57 C60 C63 C69 C73:C74 C78 C82:C774">
      <formula1>$AA$2:$AA$5</formula1>
    </dataValidation>
    <dataValidation type="list" allowBlank="1" showInputMessage="1" showErrorMessage="1" sqref="J2 J8 J4 J12 J35:J36 J16 J20:J21 J25 J28:J29 J32 J39:J40 J45:J46 J49 J52:J53 J57 J60 J63 J69 I1:I72 J118:J1048576 J74 J78 J82 J88 J94 J100 J106 J112 I74:I1048576">
      <formula1>$AB$2:$AB$7</formula1>
    </dataValidation>
    <dataValidation type="list" allowBlank="1" showInputMessage="1" showErrorMessage="1" sqref="K1:K57 K60:K72 K74:K1048576">
      <formula1>$AC$2:$AC$10</formula1>
    </dataValidation>
  </dataValidation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6"/>
  <sheetViews>
    <sheetView tabSelected="1" zoomScale="85" zoomScaleNormal="85" workbookViewId="0">
      <selection activeCell="B29" sqref="B29"/>
    </sheetView>
  </sheetViews>
  <sheetFormatPr baseColWidth="10" defaultRowHeight="15" x14ac:dyDescent="0.25"/>
  <cols>
    <col min="1" max="1" width="18.140625" bestFit="1" customWidth="1"/>
    <col min="2" max="7" width="11.28515625" customWidth="1"/>
    <col min="8" max="8" width="12.5703125" bestFit="1" customWidth="1"/>
  </cols>
  <sheetData>
    <row r="1" spans="1:13" ht="15.75" thickTop="1" x14ac:dyDescent="0.25">
      <c r="A1" s="116" t="s">
        <v>77</v>
      </c>
      <c r="B1" s="117"/>
      <c r="C1" s="117"/>
      <c r="D1" s="117"/>
      <c r="E1" s="117"/>
      <c r="F1" s="117"/>
      <c r="G1" s="118"/>
      <c r="J1" s="122" t="s">
        <v>83</v>
      </c>
      <c r="K1" s="123"/>
      <c r="L1" s="124"/>
    </row>
    <row r="2" spans="1:13" ht="15.75" thickBot="1" x14ac:dyDescent="0.3">
      <c r="A2" s="119"/>
      <c r="B2" s="120"/>
      <c r="C2" s="120"/>
      <c r="D2" s="120"/>
      <c r="E2" s="120"/>
      <c r="F2" s="120"/>
      <c r="G2" s="121"/>
      <c r="J2" s="52" t="s">
        <v>39</v>
      </c>
      <c r="K2" s="2">
        <v>31</v>
      </c>
      <c r="L2" s="49">
        <f>K2</f>
        <v>31</v>
      </c>
    </row>
    <row r="3" spans="1:13" ht="16.5" thickTop="1" thickBot="1" x14ac:dyDescent="0.3">
      <c r="A3" s="3"/>
      <c r="B3" s="3"/>
      <c r="C3" s="3"/>
      <c r="D3" s="3"/>
      <c r="E3" s="3"/>
      <c r="F3" s="3"/>
      <c r="G3" s="3"/>
      <c r="J3" s="52" t="s">
        <v>82</v>
      </c>
      <c r="K3" s="2">
        <v>29</v>
      </c>
      <c r="L3" s="49">
        <f>L2+K3</f>
        <v>60</v>
      </c>
    </row>
    <row r="4" spans="1:13" ht="15.75" thickTop="1" x14ac:dyDescent="0.25">
      <c r="A4" s="66" t="s">
        <v>26</v>
      </c>
      <c r="B4" s="67" t="s">
        <v>14</v>
      </c>
      <c r="C4" s="67" t="s">
        <v>15</v>
      </c>
      <c r="D4" s="67" t="s">
        <v>16</v>
      </c>
      <c r="E4" s="67" t="s">
        <v>17</v>
      </c>
      <c r="F4" s="67" t="s">
        <v>18</v>
      </c>
      <c r="G4" s="68" t="s">
        <v>19</v>
      </c>
      <c r="J4" s="52" t="s">
        <v>40</v>
      </c>
      <c r="K4" s="2">
        <v>31</v>
      </c>
      <c r="L4" s="49">
        <f t="shared" ref="L4:L12" si="0">L3+K4</f>
        <v>91</v>
      </c>
    </row>
    <row r="5" spans="1:13" x14ac:dyDescent="0.25">
      <c r="A5" s="4">
        <v>2010</v>
      </c>
      <c r="B5" s="5">
        <v>8</v>
      </c>
      <c r="C5" s="5">
        <v>21</v>
      </c>
      <c r="D5" s="5">
        <v>17</v>
      </c>
      <c r="E5" s="5">
        <v>16</v>
      </c>
      <c r="F5" s="5">
        <v>18</v>
      </c>
      <c r="G5" s="6">
        <v>9</v>
      </c>
      <c r="J5" s="52" t="s">
        <v>41</v>
      </c>
      <c r="K5" s="2">
        <v>30</v>
      </c>
      <c r="L5" s="49">
        <f t="shared" si="0"/>
        <v>121</v>
      </c>
    </row>
    <row r="6" spans="1:13" x14ac:dyDescent="0.25">
      <c r="A6" s="65">
        <v>2011</v>
      </c>
      <c r="B6" s="55">
        <v>20</v>
      </c>
      <c r="C6" s="55">
        <v>8</v>
      </c>
      <c r="D6" s="55">
        <v>26</v>
      </c>
      <c r="E6" s="55">
        <v>12</v>
      </c>
      <c r="F6" s="55">
        <v>10</v>
      </c>
      <c r="G6" s="56">
        <v>17</v>
      </c>
      <c r="J6" s="52" t="s">
        <v>42</v>
      </c>
      <c r="K6" s="2">
        <v>31</v>
      </c>
      <c r="L6" s="49">
        <f t="shared" si="0"/>
        <v>152</v>
      </c>
    </row>
    <row r="7" spans="1:13" x14ac:dyDescent="0.25">
      <c r="A7" s="69">
        <v>2012</v>
      </c>
      <c r="B7" s="14">
        <f>COUNTIF('Saisie inters OK'!$A$2:$A$1000,"janvier")</f>
        <v>22</v>
      </c>
      <c r="C7" s="14">
        <f>COUNTIF('Saisie inters OK'!$A$2:$A$1000,"fevrier")</f>
        <v>6</v>
      </c>
      <c r="D7" s="14">
        <f>COUNTIF('Saisie inters OK'!$A$2:$A$1000,"mars")</f>
        <v>0</v>
      </c>
      <c r="E7" s="14">
        <f>COUNTIF('Saisie inters OK'!$A$2:$A$1000,"avril")</f>
        <v>0</v>
      </c>
      <c r="F7" s="14">
        <f>COUNTIF('Saisie inters OK'!$A$2:$A$1000,"mai")</f>
        <v>0</v>
      </c>
      <c r="G7" s="15">
        <f>COUNTIF('Saisie inters OK'!$A$2:$A$1000,"juin")</f>
        <v>0</v>
      </c>
      <c r="J7" s="52" t="s">
        <v>43</v>
      </c>
      <c r="K7" s="2">
        <v>30</v>
      </c>
      <c r="L7" s="49">
        <f t="shared" si="0"/>
        <v>182</v>
      </c>
    </row>
    <row r="8" spans="1:13" x14ac:dyDescent="0.25">
      <c r="A8" s="7" t="s">
        <v>78</v>
      </c>
      <c r="B8" s="54">
        <f t="shared" ref="B8:G8" si="1">B7-B6</f>
        <v>2</v>
      </c>
      <c r="C8" s="54">
        <f t="shared" si="1"/>
        <v>-2</v>
      </c>
      <c r="D8" s="54">
        <f t="shared" si="1"/>
        <v>-26</v>
      </c>
      <c r="E8" s="54">
        <f t="shared" si="1"/>
        <v>-12</v>
      </c>
      <c r="F8" s="54">
        <f t="shared" si="1"/>
        <v>-10</v>
      </c>
      <c r="G8" s="57">
        <f t="shared" si="1"/>
        <v>-17</v>
      </c>
      <c r="J8" s="52" t="s">
        <v>44</v>
      </c>
      <c r="K8" s="2">
        <v>31</v>
      </c>
      <c r="L8" s="49">
        <f t="shared" si="0"/>
        <v>213</v>
      </c>
    </row>
    <row r="9" spans="1:13" x14ac:dyDescent="0.25">
      <c r="A9" s="58" t="s">
        <v>36</v>
      </c>
      <c r="B9" s="59">
        <f t="shared" ref="B9:G9" si="2">B7/B6</f>
        <v>1.1000000000000001</v>
      </c>
      <c r="C9" s="59">
        <f t="shared" si="2"/>
        <v>0.75</v>
      </c>
      <c r="D9" s="59">
        <f t="shared" si="2"/>
        <v>0</v>
      </c>
      <c r="E9" s="59">
        <f t="shared" si="2"/>
        <v>0</v>
      </c>
      <c r="F9" s="59">
        <f t="shared" si="2"/>
        <v>0</v>
      </c>
      <c r="G9" s="60">
        <f t="shared" si="2"/>
        <v>0</v>
      </c>
      <c r="J9" s="52" t="s">
        <v>45</v>
      </c>
      <c r="K9" s="2">
        <v>31</v>
      </c>
      <c r="L9" s="49">
        <f>L8+K9</f>
        <v>244</v>
      </c>
    </row>
    <row r="10" spans="1:13" ht="15.75" thickBot="1" x14ac:dyDescent="0.3">
      <c r="A10" s="62" t="s">
        <v>81</v>
      </c>
      <c r="B10" s="63">
        <f>K2/B7</f>
        <v>1.4090909090909092</v>
      </c>
      <c r="C10" s="63">
        <f>$K$2/$C$7</f>
        <v>5.166666666666667</v>
      </c>
      <c r="D10" s="63" t="e">
        <f>$K$3/$D$7</f>
        <v>#DIV/0!</v>
      </c>
      <c r="E10" s="63" t="e">
        <f>$K$4/$E$7</f>
        <v>#DIV/0!</v>
      </c>
      <c r="F10" s="63" t="e">
        <f>$K$5/$F$7</f>
        <v>#DIV/0!</v>
      </c>
      <c r="G10" s="64" t="e">
        <f>$K$6/$G$7</f>
        <v>#DIV/0!</v>
      </c>
      <c r="J10" s="52" t="s">
        <v>46</v>
      </c>
      <c r="K10" s="2">
        <v>30</v>
      </c>
      <c r="L10" s="49">
        <f>L9+K10</f>
        <v>274</v>
      </c>
    </row>
    <row r="11" spans="1:13" ht="16.5" thickTop="1" thickBot="1" x14ac:dyDescent="0.3">
      <c r="A11" s="13"/>
      <c r="B11" s="9"/>
      <c r="C11" s="9"/>
      <c r="D11" s="9"/>
      <c r="E11" s="9"/>
      <c r="F11" s="9"/>
      <c r="G11" s="9"/>
      <c r="J11" s="52" t="s">
        <v>47</v>
      </c>
      <c r="K11" s="2">
        <v>31</v>
      </c>
      <c r="L11" s="49">
        <f t="shared" si="0"/>
        <v>305</v>
      </c>
    </row>
    <row r="12" spans="1:13" ht="15.75" thickTop="1" x14ac:dyDescent="0.25">
      <c r="A12" s="66" t="s">
        <v>26</v>
      </c>
      <c r="B12" s="67" t="s">
        <v>20</v>
      </c>
      <c r="C12" s="67" t="s">
        <v>21</v>
      </c>
      <c r="D12" s="67" t="s">
        <v>22</v>
      </c>
      <c r="E12" s="67" t="s">
        <v>23</v>
      </c>
      <c r="F12" s="67" t="s">
        <v>24</v>
      </c>
      <c r="G12" s="68" t="s">
        <v>25</v>
      </c>
      <c r="I12" s="9"/>
      <c r="J12" s="52" t="s">
        <v>48</v>
      </c>
      <c r="K12" s="2">
        <v>30</v>
      </c>
      <c r="L12" s="49">
        <f t="shared" si="0"/>
        <v>335</v>
      </c>
    </row>
    <row r="13" spans="1:13" ht="15.75" thickBot="1" x14ac:dyDescent="0.3">
      <c r="A13" s="4">
        <v>2010</v>
      </c>
      <c r="B13" s="5">
        <v>26</v>
      </c>
      <c r="C13" s="5">
        <v>8</v>
      </c>
      <c r="D13" s="5">
        <v>11</v>
      </c>
      <c r="E13" s="5">
        <v>11</v>
      </c>
      <c r="F13" s="5">
        <v>9</v>
      </c>
      <c r="G13" s="6">
        <v>11</v>
      </c>
      <c r="J13" s="53" t="s">
        <v>49</v>
      </c>
      <c r="K13" s="50">
        <v>31</v>
      </c>
      <c r="L13" s="51">
        <f>L12+K13</f>
        <v>366</v>
      </c>
    </row>
    <row r="14" spans="1:13" ht="15.75" thickTop="1" x14ac:dyDescent="0.25">
      <c r="A14" s="4">
        <v>2011</v>
      </c>
      <c r="B14" s="5">
        <v>17</v>
      </c>
      <c r="C14" s="5">
        <v>11</v>
      </c>
      <c r="D14" s="5">
        <v>11</v>
      </c>
      <c r="E14" s="5">
        <v>16</v>
      </c>
      <c r="F14" s="5">
        <v>7</v>
      </c>
      <c r="G14" s="6">
        <v>15</v>
      </c>
    </row>
    <row r="15" spans="1:13" x14ac:dyDescent="0.25">
      <c r="A15" s="70">
        <v>2012</v>
      </c>
      <c r="B15" s="16">
        <f>COUNTIF('Saisie inters OK'!$A$2:$A$1000,"juillet")</f>
        <v>0</v>
      </c>
      <c r="C15" s="16">
        <f>COUNTIF('Saisie inters OK'!$A$2:$A$1000,"aout")</f>
        <v>0</v>
      </c>
      <c r="D15" s="16">
        <f>COUNTIF('Saisie inters OK'!$A$2:$A$1000,"septembre")</f>
        <v>0</v>
      </c>
      <c r="E15" s="16">
        <f>COUNTIF('Saisie inters OK'!$A$2:$A$1000,"octobre")</f>
        <v>0</v>
      </c>
      <c r="F15" s="16">
        <f>COUNTIF('Saisie inters OK'!$A$2:$A$1000,"novembre")</f>
        <v>0</v>
      </c>
      <c r="G15" s="48">
        <f>COUNTIF('Saisie inters OK'!$A$2:$A$1000,"decembre")</f>
        <v>0</v>
      </c>
    </row>
    <row r="16" spans="1:13" x14ac:dyDescent="0.25">
      <c r="A16" s="8" t="s">
        <v>78</v>
      </c>
      <c r="B16" s="54">
        <f>B15-B14</f>
        <v>-17</v>
      </c>
      <c r="C16" s="54">
        <f t="shared" ref="C16:G16" si="3">C15-C14</f>
        <v>-11</v>
      </c>
      <c r="D16" s="54">
        <f t="shared" si="3"/>
        <v>-11</v>
      </c>
      <c r="E16" s="54">
        <f t="shared" si="3"/>
        <v>-16</v>
      </c>
      <c r="F16" s="54">
        <f t="shared" si="3"/>
        <v>-7</v>
      </c>
      <c r="G16" s="57">
        <f t="shared" si="3"/>
        <v>-15</v>
      </c>
      <c r="I16" s="10"/>
      <c r="M16" s="1"/>
    </row>
    <row r="17" spans="1:13" x14ac:dyDescent="0.25">
      <c r="A17" s="61" t="s">
        <v>36</v>
      </c>
      <c r="B17" s="59">
        <f>B15/B14</f>
        <v>0</v>
      </c>
      <c r="C17" s="59">
        <f t="shared" ref="C17:G17" si="4">C15/C14</f>
        <v>0</v>
      </c>
      <c r="D17" s="59">
        <f t="shared" si="4"/>
        <v>0</v>
      </c>
      <c r="E17" s="59">
        <f t="shared" si="4"/>
        <v>0</v>
      </c>
      <c r="F17" s="59">
        <f t="shared" si="4"/>
        <v>0</v>
      </c>
      <c r="G17" s="60">
        <f t="shared" si="4"/>
        <v>0</v>
      </c>
      <c r="M17" s="1"/>
    </row>
    <row r="18" spans="1:13" ht="15.75" thickBot="1" x14ac:dyDescent="0.3">
      <c r="A18" s="62" t="s">
        <v>81</v>
      </c>
      <c r="B18" s="63" t="e">
        <f>$K$7/$B$15</f>
        <v>#DIV/0!</v>
      </c>
      <c r="C18" s="63" t="e">
        <f>$K$8/$C$15</f>
        <v>#DIV/0!</v>
      </c>
      <c r="D18" s="63" t="e">
        <f>$K$9/$D$15</f>
        <v>#DIV/0!</v>
      </c>
      <c r="E18" s="63" t="e">
        <f>$K$10/$E$15</f>
        <v>#DIV/0!</v>
      </c>
      <c r="F18" s="63" t="e">
        <f>$K$11/$F$15</f>
        <v>#DIV/0!</v>
      </c>
      <c r="G18" s="64" t="e">
        <f>$K$12/$G$15</f>
        <v>#DIV/0!</v>
      </c>
      <c r="M18" s="1"/>
    </row>
    <row r="19" spans="1:13" ht="16.5" thickTop="1" thickBot="1" x14ac:dyDescent="0.3">
      <c r="M19" s="1"/>
    </row>
    <row r="20" spans="1:13" ht="15.75" thickTop="1" x14ac:dyDescent="0.25">
      <c r="A20" s="128" t="s">
        <v>79</v>
      </c>
      <c r="B20" s="129"/>
      <c r="C20" s="129"/>
      <c r="D20" s="129"/>
      <c r="E20" s="134" t="e">
        <f>SUM(B10:G10,B18:G18)/12</f>
        <v>#DIV/0!</v>
      </c>
      <c r="F20" s="134"/>
      <c r="G20" s="125" t="s">
        <v>80</v>
      </c>
      <c r="M20" s="1"/>
    </row>
    <row r="21" spans="1:13" ht="15.75" customHeight="1" x14ac:dyDescent="0.25">
      <c r="A21" s="130"/>
      <c r="B21" s="131"/>
      <c r="C21" s="131"/>
      <c r="D21" s="131"/>
      <c r="E21" s="135"/>
      <c r="F21" s="135"/>
      <c r="G21" s="126"/>
      <c r="M21" s="1"/>
    </row>
    <row r="22" spans="1:13" ht="15" customHeight="1" thickBot="1" x14ac:dyDescent="0.3">
      <c r="A22" s="132"/>
      <c r="B22" s="133"/>
      <c r="C22" s="133"/>
      <c r="D22" s="133"/>
      <c r="E22" s="136"/>
      <c r="F22" s="136"/>
      <c r="G22" s="127"/>
      <c r="M22" s="1"/>
    </row>
    <row r="23" spans="1:13" ht="15" customHeight="1" thickTop="1" x14ac:dyDescent="0.25">
      <c r="M23" s="1"/>
    </row>
    <row r="24" spans="1:13" ht="15.75" customHeight="1" thickBot="1" x14ac:dyDescent="0.3">
      <c r="M24" s="1"/>
    </row>
    <row r="25" spans="1:13" ht="16.5" customHeight="1" thickTop="1" x14ac:dyDescent="0.25">
      <c r="A25" s="116" t="s">
        <v>84</v>
      </c>
      <c r="B25" s="117"/>
      <c r="C25" s="117"/>
      <c r="D25" s="117"/>
      <c r="E25" s="117"/>
      <c r="F25" s="117"/>
      <c r="G25" s="118"/>
      <c r="M25" s="1"/>
    </row>
    <row r="26" spans="1:13" ht="15.75" thickBot="1" x14ac:dyDescent="0.3">
      <c r="A26" s="119"/>
      <c r="B26" s="120"/>
      <c r="C26" s="120"/>
      <c r="D26" s="120"/>
      <c r="E26" s="120"/>
      <c r="F26" s="120"/>
      <c r="G26" s="121"/>
      <c r="M26" s="1"/>
    </row>
    <row r="27" spans="1:13" ht="16.5" thickTop="1" thickBot="1" x14ac:dyDescent="0.3">
      <c r="A27" s="3"/>
      <c r="B27" s="3"/>
      <c r="C27" s="3"/>
      <c r="D27" s="3"/>
      <c r="E27" s="3"/>
      <c r="F27" s="3"/>
      <c r="G27" s="3"/>
      <c r="M27" s="1"/>
    </row>
    <row r="28" spans="1:13" ht="15.75" thickTop="1" x14ac:dyDescent="0.25">
      <c r="A28" s="66" t="s">
        <v>26</v>
      </c>
      <c r="B28" s="67" t="s">
        <v>14</v>
      </c>
      <c r="C28" s="67" t="s">
        <v>15</v>
      </c>
      <c r="D28" s="67" t="s">
        <v>16</v>
      </c>
      <c r="E28" s="67" t="s">
        <v>17</v>
      </c>
      <c r="F28" s="67" t="s">
        <v>18</v>
      </c>
      <c r="G28" s="68" t="s">
        <v>19</v>
      </c>
      <c r="M28" s="1"/>
    </row>
    <row r="29" spans="1:13" x14ac:dyDescent="0.25">
      <c r="A29" s="4" t="s">
        <v>12</v>
      </c>
      <c r="B29" s="5">
        <f>IF(VLOOKUP($B$28,'Saisie inters OK'!$1:$1048576,1,0)=$B$28,COUNTIF('Saisie inters OK'!J:J,'inters par mois'!A29),0)</f>
        <v>15</v>
      </c>
      <c r="C29" s="92"/>
      <c r="D29" s="5"/>
      <c r="E29" s="5"/>
      <c r="F29" s="5"/>
      <c r="G29" s="6"/>
      <c r="M29" s="1"/>
    </row>
    <row r="30" spans="1:13" x14ac:dyDescent="0.25">
      <c r="A30" s="71" t="s">
        <v>1</v>
      </c>
      <c r="B30" s="81">
        <f>IF(VLOOKUP($B$28,'Saisie inters OK'!$1:$1048576,1,0)=$B$28,COUNTIF('Saisie inters OK'!J:J,'inters par mois'!A30),0)</f>
        <v>6</v>
      </c>
      <c r="C30" s="72"/>
      <c r="D30" s="72"/>
      <c r="E30" s="72"/>
      <c r="F30" s="72"/>
      <c r="G30" s="73"/>
    </row>
    <row r="31" spans="1:13" x14ac:dyDescent="0.25">
      <c r="A31" s="76" t="s">
        <v>8</v>
      </c>
      <c r="B31" s="82">
        <f>IF(VLOOKUP($B$28,'Saisie inters OK'!$1:$1048576,1,0)=$B$28,COUNTIF('Saisie inters OK'!J:J,'inters par mois'!A31),0)</f>
        <v>3</v>
      </c>
      <c r="C31" s="90"/>
      <c r="D31" s="17"/>
      <c r="E31" s="17"/>
      <c r="F31" s="17"/>
      <c r="G31" s="15"/>
    </row>
    <row r="32" spans="1:13" x14ac:dyDescent="0.25">
      <c r="A32" s="7" t="s">
        <v>2</v>
      </c>
      <c r="B32" s="83">
        <f>IF(VLOOKUP($B$28,'Saisie inters OK'!$1:$1048576,1,0)=$B$28,COUNTIF('Saisie inters OK'!J:J,'inters par mois'!A32),0)</f>
        <v>5</v>
      </c>
      <c r="C32" s="91"/>
      <c r="D32" s="54"/>
      <c r="E32" s="54"/>
      <c r="F32" s="54"/>
      <c r="G32" s="57"/>
    </row>
    <row r="33" spans="1:7" x14ac:dyDescent="0.25">
      <c r="A33" s="58" t="s">
        <v>37</v>
      </c>
      <c r="B33" s="84">
        <f>IF(VLOOKUP($B$28,'Saisie inters OK'!$1:$1048576,1,0)=$B$28,COUNTIF('Saisie inters OK'!J:J,'inters par mois'!A33),0)</f>
        <v>2</v>
      </c>
      <c r="C33" s="93"/>
      <c r="D33" s="59"/>
      <c r="E33" s="59"/>
      <c r="F33" s="59"/>
      <c r="G33" s="60"/>
    </row>
    <row r="34" spans="1:7" ht="15.75" thickBot="1" x14ac:dyDescent="0.3">
      <c r="A34" s="77" t="s">
        <v>13</v>
      </c>
      <c r="B34" s="85">
        <f>IF(VLOOKUP($B$28,'Saisie inters OK'!$1:$1048576,1,0)=$B$28,COUNTIF('Saisie inters OK'!J:J,'inters par mois'!A34),0)</f>
        <v>1</v>
      </c>
      <c r="C34" s="94"/>
      <c r="D34" s="74"/>
      <c r="E34" s="74"/>
      <c r="F34" s="74"/>
      <c r="G34" s="75"/>
    </row>
    <row r="35" spans="1:7" ht="16.5" thickTop="1" thickBot="1" x14ac:dyDescent="0.3"/>
    <row r="36" spans="1:7" ht="15.75" thickTop="1" x14ac:dyDescent="0.25">
      <c r="A36" s="66" t="s">
        <v>26</v>
      </c>
      <c r="B36" s="67" t="s">
        <v>20</v>
      </c>
      <c r="C36" s="67" t="s">
        <v>21</v>
      </c>
      <c r="D36" s="67" t="s">
        <v>22</v>
      </c>
      <c r="E36" s="67" t="s">
        <v>23</v>
      </c>
      <c r="F36" s="67" t="s">
        <v>24</v>
      </c>
      <c r="G36" s="68" t="s">
        <v>25</v>
      </c>
    </row>
    <row r="37" spans="1:7" x14ac:dyDescent="0.25">
      <c r="A37" s="4" t="s">
        <v>12</v>
      </c>
      <c r="B37" s="5"/>
      <c r="C37" s="5"/>
      <c r="D37" s="5"/>
      <c r="E37" s="5"/>
      <c r="F37" s="5"/>
      <c r="G37" s="6"/>
    </row>
    <row r="38" spans="1:7" x14ac:dyDescent="0.25">
      <c r="A38" s="71" t="s">
        <v>1</v>
      </c>
      <c r="B38" s="72"/>
      <c r="C38" s="72"/>
      <c r="D38" s="72"/>
      <c r="E38" s="72"/>
      <c r="F38" s="72"/>
      <c r="G38" s="73"/>
    </row>
    <row r="39" spans="1:7" x14ac:dyDescent="0.25">
      <c r="A39" s="76" t="s">
        <v>8</v>
      </c>
      <c r="B39" s="17"/>
      <c r="C39" s="17"/>
      <c r="D39" s="17"/>
      <c r="E39" s="17"/>
      <c r="F39" s="17"/>
      <c r="G39" s="15"/>
    </row>
    <row r="40" spans="1:7" x14ac:dyDescent="0.25">
      <c r="A40" s="7" t="s">
        <v>2</v>
      </c>
      <c r="B40" s="54"/>
      <c r="C40" s="54"/>
      <c r="D40" s="54"/>
      <c r="E40" s="54"/>
      <c r="F40" s="54"/>
      <c r="G40" s="57"/>
    </row>
    <row r="41" spans="1:7" x14ac:dyDescent="0.25">
      <c r="A41" s="58" t="s">
        <v>37</v>
      </c>
      <c r="B41" s="59"/>
      <c r="C41" s="59"/>
      <c r="D41" s="59"/>
      <c r="E41" s="59"/>
      <c r="F41" s="59"/>
      <c r="G41" s="60"/>
    </row>
    <row r="42" spans="1:7" ht="15.75" thickBot="1" x14ac:dyDescent="0.3">
      <c r="A42" s="77" t="s">
        <v>13</v>
      </c>
      <c r="B42" s="74"/>
      <c r="C42" s="74"/>
      <c r="D42" s="74"/>
      <c r="E42" s="74"/>
      <c r="F42" s="74"/>
      <c r="G42" s="75"/>
    </row>
    <row r="43" spans="1:7" ht="15.75" thickTop="1" x14ac:dyDescent="0.25"/>
    <row r="61" spans="1:1" ht="15.75" x14ac:dyDescent="0.3">
      <c r="A61" s="89"/>
    </row>
    <row r="65" spans="1:8" x14ac:dyDescent="0.25">
      <c r="A65" s="86"/>
      <c r="B65" s="87"/>
      <c r="C65" s="87"/>
      <c r="D65" s="87"/>
      <c r="E65" s="87"/>
      <c r="F65" s="87"/>
      <c r="G65" s="87"/>
      <c r="H65" s="87"/>
    </row>
    <row r="66" spans="1:8" x14ac:dyDescent="0.25">
      <c r="A66" s="86"/>
      <c r="B66" s="87"/>
      <c r="C66" s="87"/>
      <c r="D66" s="87"/>
      <c r="E66" s="87"/>
      <c r="F66" s="87"/>
      <c r="G66" s="87"/>
      <c r="H66" s="87"/>
    </row>
  </sheetData>
  <customSheetViews>
    <customSheetView guid="{B1526C94-F2A2-4C3E-A832-DEC4EB4349B5}" showPageBreaks="1">
      <selection activeCell="J24" sqref="J24"/>
      <pageMargins left="0.7" right="0.7" top="0.75" bottom="0.75" header="0.3" footer="0.3"/>
      <pageSetup paperSize="9" orientation="portrait" r:id="rId1"/>
    </customSheetView>
  </customSheetViews>
  <mergeCells count="6">
    <mergeCell ref="A25:G26"/>
    <mergeCell ref="J1:L1"/>
    <mergeCell ref="G20:G22"/>
    <mergeCell ref="A20:D22"/>
    <mergeCell ref="E20:F22"/>
    <mergeCell ref="A1:G2"/>
  </mergeCell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 inters OK</vt:lpstr>
      <vt:lpstr>inters par mois</vt:lpstr>
      <vt:lpstr>cqfd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aubert sebastien</cp:lastModifiedBy>
  <cp:lastPrinted>2012-11-04T11:35:17Z</cp:lastPrinted>
  <dcterms:created xsi:type="dcterms:W3CDTF">2010-11-19T17:13:43Z</dcterms:created>
  <dcterms:modified xsi:type="dcterms:W3CDTF">2012-11-10T11:01:03Z</dcterms:modified>
</cp:coreProperties>
</file>