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ayottej\Downloads\"/>
    </mc:Choice>
  </mc:AlternateContent>
  <bookViews>
    <workbookView xWindow="0" yWindow="0" windowWidth="20490" windowHeight="6720"/>
  </bookViews>
  <sheets>
    <sheet name="Feuil1" sheetId="1" r:id="rId1"/>
  </sheets>
  <definedNames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Feuil1!#REF!</definedName>
    <definedName name="solver_lhs2" localSheetId="0" hidden="1">Feuil1!#REF!</definedName>
    <definedName name="solver_lhs3" localSheetId="0" hidden="1">Feuil1!#REF!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Feuil1!$G$8</definedName>
    <definedName name="solver_pre" localSheetId="0" hidden="1">0.000001</definedName>
    <definedName name="solver_rbv" localSheetId="0" hidden="1">2</definedName>
    <definedName name="solver_rel1" localSheetId="0" hidden="1">4</definedName>
    <definedName name="solver_rel2" localSheetId="0" hidden="1">1</definedName>
    <definedName name="solver_rel3" localSheetId="0" hidden="1">2</definedName>
    <definedName name="solver_rhs1" localSheetId="0" hidden="1">"integer"</definedName>
    <definedName name="solver_rhs2" localSheetId="0" hidden="1">10000</definedName>
    <definedName name="solver_rhs3" localSheetId="0" hidden="1">0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1" l="1"/>
  <c r="D7" i="1" s="1"/>
  <c r="E7" i="1" s="1"/>
  <c r="F7" i="1" s="1"/>
  <c r="G7" i="1" s="1"/>
  <c r="H7" i="1" s="1"/>
  <c r="I7" i="1" s="1"/>
  <c r="J7" i="1" s="1"/>
  <c r="K7" i="1" s="1"/>
  <c r="C8" i="1"/>
  <c r="D8" i="1" s="1"/>
  <c r="E8" i="1" s="1"/>
  <c r="F8" i="1" s="1"/>
  <c r="G8" i="1" s="1"/>
  <c r="H8" i="1" s="1"/>
  <c r="I8" i="1" s="1"/>
  <c r="J8" i="1" s="1"/>
  <c r="K8" i="1" s="1"/>
  <c r="D6" i="1"/>
  <c r="E6" i="1" s="1"/>
  <c r="F6" i="1" s="1"/>
  <c r="G6" i="1" s="1"/>
  <c r="H6" i="1" s="1"/>
  <c r="I6" i="1" s="1"/>
  <c r="J6" i="1" s="1"/>
  <c r="K6" i="1" s="1"/>
  <c r="C6" i="1"/>
  <c r="L13" i="1" l="1"/>
  <c r="L14" i="1"/>
  <c r="L12" i="1"/>
  <c r="C15" i="1"/>
  <c r="D15" i="1"/>
  <c r="E15" i="1"/>
  <c r="F15" i="1"/>
  <c r="G15" i="1"/>
  <c r="H15" i="1"/>
  <c r="I15" i="1"/>
  <c r="J15" i="1"/>
  <c r="K15" i="1"/>
  <c r="B15" i="1"/>
</calcChain>
</file>

<file path=xl/sharedStrings.xml><?xml version="1.0" encoding="utf-8"?>
<sst xmlns="http://schemas.openxmlformats.org/spreadsheetml/2006/main" count="34" uniqueCount="34">
  <si>
    <t>Période</t>
  </si>
  <si>
    <t>Prod p1</t>
  </si>
  <si>
    <t>Prod p2</t>
  </si>
  <si>
    <t>Prod p3</t>
  </si>
  <si>
    <t>demande p1</t>
  </si>
  <si>
    <t>demande p2</t>
  </si>
  <si>
    <t>demande p3</t>
  </si>
  <si>
    <t>Prod totale</t>
  </si>
  <si>
    <t>Stock cible p1</t>
  </si>
  <si>
    <t>Stock cible p2</t>
  </si>
  <si>
    <t>Stock cible p3</t>
  </si>
  <si>
    <t>p1 et p2 &gt;= 400 j</t>
  </si>
  <si>
    <t>p3&gt;=800 j</t>
  </si>
  <si>
    <t>La production de p1 et p2 doit être multiple de 400 et celle de p3 multiple de 800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</si>
  <si>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</si>
  <si>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</si>
  <si>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</si>
  <si>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</si>
  <si>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</si>
  <si>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</si>
  <si>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</si>
  <si>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</si>
  <si>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</si>
  <si>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</si>
  <si>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Comme contraintes :</t>
  </si>
  <si>
    <t>J'imagine que ça devient compliqué d'utiliser le solveur.</t>
  </si>
  <si>
    <t>Il n'y a que deux lignes de production. Il faut donc alterner p1 et p2 en foction du besoin. Par exemple 4j p1 et 1jp2</t>
  </si>
  <si>
    <t>Prod totale par j doit etre strictement égal à 2000 donc 10000 par semaine</t>
  </si>
  <si>
    <t xml:space="preserve">Stock prévisionnel p1 </t>
  </si>
  <si>
    <t xml:space="preserve">Stock prévisionnel p2 </t>
  </si>
  <si>
    <t xml:space="preserve">Stock prévisionnel p3 </t>
  </si>
  <si>
    <t>Je souhaite trouver les valeurs de prod p1,p2,p3 pour lesquel le stock prévisionnel se rapproche le plus du Stock cible en penant en compte ceraines contraintes.</t>
  </si>
  <si>
    <t xml:space="preserve">Il peut y avoir deux cas de figure : 
    -Soit la somme de la demande de chaque produit couvre la production qui doit être de 2000 par j
    -Soit la somme de la demande de chaque produit ne couvre pas la production et il faudrait prendre la demande des autres semaines jusqu’à pouvoir lancer 2000 par j
Pour ces 2 cas  il faut trouver quel produit est prioritaire </t>
  </si>
  <si>
    <t>Taux Qualité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</si>
</sst>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2" borderId="1" xfId="0" applyFill="1" applyBorder="1"/>
    <xf numFmtId="0" fontId="0" fillId="0" borderId="0" xfId="0" applyAlignment="1">
      <alignment wrapText="1"/>
    </xf>
    <xf numFmtId="9" fontId="0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4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1"/>
  <sheetViews>
    <sheetView tabSelected="1" workbookViewId="0">
      <selection activeCell="B12" sqref="B12"/>
    </sheetView>
  </sheetViews>
  <sheetFormatPr baseColWidth="10" defaultColWidth="11.42578125" defaultRowHeight="15" x14ac:dyDescent="0.25"/>
  <cols>
    <col min="1" max="1" width="151" customWidth="1"/>
    <col min="2" max="5" width="13.5703125" bestFit="1" customWidth="1"/>
    <col min="6" max="11" width="14.5703125" bestFit="1" customWidth="1"/>
  </cols>
  <sheetData>
    <row r="1" spans="1:22" x14ac:dyDescent="0.25">
      <c r="A1" t="s">
        <v>0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</row>
    <row r="2" spans="1:22" x14ac:dyDescent="0.25">
      <c r="A2" t="s">
        <v>4</v>
      </c>
      <c r="B2" s="4">
        <v>48.75</v>
      </c>
      <c r="C2" s="4">
        <v>20.75</v>
      </c>
      <c r="D2" s="4">
        <v>16.25</v>
      </c>
      <c r="E2" s="4">
        <v>49.5</v>
      </c>
      <c r="F2" s="4">
        <v>77</v>
      </c>
      <c r="G2" s="4">
        <v>87.25</v>
      </c>
      <c r="H2" s="4">
        <v>140.75</v>
      </c>
      <c r="I2" s="4">
        <v>181.5</v>
      </c>
      <c r="J2" s="4">
        <v>191.5</v>
      </c>
      <c r="K2" s="4">
        <v>203.25</v>
      </c>
      <c r="L2" s="1"/>
      <c r="M2" s="1"/>
      <c r="N2" s="1"/>
      <c r="O2" s="1"/>
      <c r="P2" s="1"/>
      <c r="Q2" s="1"/>
      <c r="R2" s="1"/>
      <c r="S2" s="1"/>
      <c r="T2" s="1"/>
      <c r="U2" s="1"/>
    </row>
    <row r="3" spans="1:22" x14ac:dyDescent="0.25">
      <c r="A3" t="s">
        <v>5</v>
      </c>
      <c r="B3" s="4">
        <v>61.176484999999985</v>
      </c>
      <c r="C3" s="4">
        <v>38.823535</v>
      </c>
      <c r="D3" s="4">
        <v>52.941182999999995</v>
      </c>
      <c r="E3" s="4">
        <v>72.941188000000039</v>
      </c>
      <c r="F3" s="4">
        <v>94.117656000000068</v>
      </c>
      <c r="G3" s="4">
        <v>121.17648400000017</v>
      </c>
      <c r="H3" s="4">
        <v>183.52942599999986</v>
      </c>
      <c r="I3" s="4">
        <v>362.35296299999959</v>
      </c>
      <c r="J3" s="4">
        <v>809.41179499999839</v>
      </c>
      <c r="K3" s="4">
        <v>1452.9412159999981</v>
      </c>
      <c r="L3" s="1"/>
      <c r="M3" s="1"/>
      <c r="N3" s="1"/>
      <c r="O3" s="1"/>
      <c r="P3" s="1"/>
      <c r="Q3" s="1"/>
      <c r="R3" s="1"/>
      <c r="S3" s="1"/>
      <c r="T3" s="1"/>
      <c r="U3" s="1"/>
    </row>
    <row r="4" spans="1:22" x14ac:dyDescent="0.25">
      <c r="A4" t="s">
        <v>6</v>
      </c>
      <c r="B4" s="4">
        <v>37.512195999999996</v>
      </c>
      <c r="C4" s="4">
        <v>88.365853000000001</v>
      </c>
      <c r="D4" s="4">
        <v>291.02439099999998</v>
      </c>
      <c r="E4" s="4">
        <v>553.34146700000008</v>
      </c>
      <c r="F4" s="4">
        <v>694.65853600000037</v>
      </c>
      <c r="G4" s="4">
        <v>1059.0243899999998</v>
      </c>
      <c r="H4" s="4">
        <v>1816.5609730000003</v>
      </c>
      <c r="I4" s="4">
        <v>3408.0243789999931</v>
      </c>
      <c r="J4" s="4">
        <v>4299.7804889999925</v>
      </c>
      <c r="K4" s="4">
        <v>4617.7316999999912</v>
      </c>
      <c r="L4" s="1"/>
      <c r="M4" s="1"/>
      <c r="N4" s="1"/>
      <c r="O4" s="1"/>
      <c r="P4" s="1"/>
      <c r="Q4" s="1"/>
      <c r="R4" s="1"/>
      <c r="S4" s="1"/>
      <c r="T4" s="1"/>
      <c r="U4" s="1"/>
    </row>
    <row r="5" spans="1:22" x14ac:dyDescent="0.25">
      <c r="A5" t="s">
        <v>33</v>
      </c>
      <c r="B5" s="7">
        <v>0.84</v>
      </c>
      <c r="C5" s="7">
        <v>0.84</v>
      </c>
      <c r="D5" s="7">
        <v>0.84</v>
      </c>
      <c r="E5" s="7">
        <v>0.84</v>
      </c>
      <c r="F5" s="7">
        <v>0.84</v>
      </c>
      <c r="G5" s="7">
        <v>0.84</v>
      </c>
      <c r="H5" s="7">
        <v>0.84</v>
      </c>
      <c r="I5" s="7">
        <v>0.84</v>
      </c>
      <c r="J5" s="7">
        <v>0.84</v>
      </c>
      <c r="K5" s="7">
        <v>0.84</v>
      </c>
      <c r="L5" s="1"/>
      <c r="M5" s="1"/>
      <c r="N5" s="1"/>
      <c r="O5" s="1"/>
      <c r="P5" s="1"/>
      <c r="Q5" s="1"/>
      <c r="R5" s="1"/>
      <c r="S5" s="1"/>
      <c r="T5" s="1"/>
      <c r="U5" s="1"/>
    </row>
    <row r="6" spans="1:22" x14ac:dyDescent="0.25">
      <c r="A6" t="s">
        <v>28</v>
      </c>
      <c r="B6" s="4">
        <v>17668</v>
      </c>
      <c r="C6" s="4">
        <f>B6-(B12*$B$5)</f>
        <v>15316</v>
      </c>
      <c r="D6" s="4">
        <f t="shared" ref="D6:K6" si="0">C6-(C12*$B$5)</f>
        <v>15316</v>
      </c>
      <c r="E6" s="4">
        <f t="shared" si="0"/>
        <v>12964</v>
      </c>
      <c r="F6" s="4">
        <f t="shared" si="0"/>
        <v>12964</v>
      </c>
      <c r="G6" s="4">
        <f t="shared" si="0"/>
        <v>10612</v>
      </c>
      <c r="H6" s="4">
        <f t="shared" si="0"/>
        <v>10612</v>
      </c>
      <c r="I6" s="4">
        <f t="shared" si="0"/>
        <v>8596</v>
      </c>
      <c r="J6" s="4">
        <f t="shared" si="0"/>
        <v>8596</v>
      </c>
      <c r="K6" s="4">
        <f t="shared" si="0"/>
        <v>8596</v>
      </c>
    </row>
    <row r="7" spans="1:22" x14ac:dyDescent="0.25">
      <c r="A7" t="s">
        <v>29</v>
      </c>
      <c r="B7" s="4">
        <v>43307</v>
      </c>
      <c r="C7" s="4">
        <f t="shared" ref="C7:K7" si="1">B7-(B13*$B$5)</f>
        <v>43307</v>
      </c>
      <c r="D7" s="4">
        <f t="shared" si="1"/>
        <v>40955</v>
      </c>
      <c r="E7" s="4">
        <f t="shared" si="1"/>
        <v>40955</v>
      </c>
      <c r="F7" s="4">
        <f t="shared" si="1"/>
        <v>38603</v>
      </c>
      <c r="G7" s="4">
        <f t="shared" si="1"/>
        <v>38603</v>
      </c>
      <c r="H7" s="4">
        <f t="shared" si="1"/>
        <v>36251</v>
      </c>
      <c r="I7" s="4">
        <f t="shared" si="1"/>
        <v>36251</v>
      </c>
      <c r="J7" s="4">
        <f t="shared" si="1"/>
        <v>33899</v>
      </c>
      <c r="K7" s="4">
        <f t="shared" si="1"/>
        <v>31883</v>
      </c>
    </row>
    <row r="8" spans="1:22" x14ac:dyDescent="0.25">
      <c r="A8" t="s">
        <v>30</v>
      </c>
      <c r="B8" s="4">
        <v>87287</v>
      </c>
      <c r="C8" s="4">
        <f t="shared" ref="C8:K8" si="2">B8-(B14*$B$5)</f>
        <v>82583</v>
      </c>
      <c r="D8" s="4">
        <f t="shared" si="2"/>
        <v>77879</v>
      </c>
      <c r="E8" s="4">
        <f t="shared" si="2"/>
        <v>73847</v>
      </c>
      <c r="F8" s="4">
        <f t="shared" si="2"/>
        <v>69815</v>
      </c>
      <c r="G8" s="4">
        <f t="shared" si="2"/>
        <v>65783</v>
      </c>
      <c r="H8" s="4">
        <f t="shared" si="2"/>
        <v>61751</v>
      </c>
      <c r="I8" s="4">
        <f t="shared" si="2"/>
        <v>57719</v>
      </c>
      <c r="J8" s="4">
        <f t="shared" si="2"/>
        <v>53687</v>
      </c>
      <c r="K8" s="4">
        <f t="shared" si="2"/>
        <v>49655</v>
      </c>
    </row>
    <row r="9" spans="1:22" x14ac:dyDescent="0.25">
      <c r="A9" t="s">
        <v>8</v>
      </c>
      <c r="B9" s="3">
        <v>10902</v>
      </c>
      <c r="C9" s="3">
        <v>10908</v>
      </c>
      <c r="D9" s="3">
        <v>10908</v>
      </c>
      <c r="E9" s="3">
        <v>10908</v>
      </c>
      <c r="F9" s="3">
        <v>10908</v>
      </c>
      <c r="G9" s="3">
        <v>10908</v>
      </c>
      <c r="H9" s="3">
        <v>10908</v>
      </c>
      <c r="I9" s="3">
        <v>10908</v>
      </c>
      <c r="J9" s="3">
        <v>10908</v>
      </c>
      <c r="K9" s="3">
        <v>10908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x14ac:dyDescent="0.25">
      <c r="A10" t="s">
        <v>9</v>
      </c>
      <c r="B10" s="3">
        <v>16196</v>
      </c>
      <c r="C10" s="3">
        <v>16187</v>
      </c>
      <c r="D10" s="3">
        <v>16187</v>
      </c>
      <c r="E10" s="3">
        <v>16187</v>
      </c>
      <c r="F10" s="3">
        <v>16187</v>
      </c>
      <c r="G10" s="3">
        <v>16187</v>
      </c>
      <c r="H10" s="3">
        <v>16187</v>
      </c>
      <c r="I10" s="3">
        <v>16187</v>
      </c>
      <c r="J10" s="3">
        <v>16187</v>
      </c>
      <c r="K10" s="3">
        <v>16187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x14ac:dyDescent="0.25">
      <c r="A11" t="s">
        <v>10</v>
      </c>
      <c r="B11" s="3">
        <v>49785</v>
      </c>
      <c r="C11" s="3">
        <v>49650</v>
      </c>
      <c r="D11" s="3">
        <v>49650</v>
      </c>
      <c r="E11" s="3">
        <v>49650</v>
      </c>
      <c r="F11" s="3">
        <v>49650</v>
      </c>
      <c r="G11" s="3">
        <v>49650</v>
      </c>
      <c r="H11" s="3">
        <v>49650</v>
      </c>
      <c r="I11" s="3">
        <v>49650</v>
      </c>
      <c r="J11" s="3">
        <v>49650</v>
      </c>
      <c r="K11" s="3">
        <v>49650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x14ac:dyDescent="0.25">
      <c r="A12" t="s">
        <v>1</v>
      </c>
      <c r="B12" s="5">
        <v>2800</v>
      </c>
      <c r="C12" s="5">
        <v>0</v>
      </c>
      <c r="D12" s="5">
        <v>2800</v>
      </c>
      <c r="E12" s="5">
        <v>0</v>
      </c>
      <c r="F12" s="5">
        <v>2800</v>
      </c>
      <c r="G12" s="5">
        <v>0</v>
      </c>
      <c r="H12" s="5">
        <v>2400</v>
      </c>
      <c r="I12" s="5">
        <v>0</v>
      </c>
      <c r="J12" s="5">
        <v>0</v>
      </c>
      <c r="K12" s="5">
        <v>0</v>
      </c>
      <c r="L12">
        <f>SUM(B12:K12)</f>
        <v>10800</v>
      </c>
    </row>
    <row r="13" spans="1:22" x14ac:dyDescent="0.25">
      <c r="A13" t="s">
        <v>2</v>
      </c>
      <c r="B13" s="5">
        <v>0</v>
      </c>
      <c r="C13" s="5">
        <v>2800</v>
      </c>
      <c r="D13" s="5">
        <v>0</v>
      </c>
      <c r="E13" s="5">
        <v>2800</v>
      </c>
      <c r="F13" s="5">
        <v>0</v>
      </c>
      <c r="G13" s="5">
        <v>2800</v>
      </c>
      <c r="H13" s="5">
        <v>0</v>
      </c>
      <c r="I13" s="5">
        <v>2800</v>
      </c>
      <c r="J13" s="5">
        <v>2400</v>
      </c>
      <c r="K13" s="5">
        <v>2400</v>
      </c>
      <c r="L13">
        <f t="shared" ref="L13:L14" si="3">SUM(B13:K13)</f>
        <v>16000</v>
      </c>
    </row>
    <row r="14" spans="1:22" x14ac:dyDescent="0.25">
      <c r="A14" t="s">
        <v>3</v>
      </c>
      <c r="B14" s="5">
        <v>5600</v>
      </c>
      <c r="C14" s="5">
        <v>5600</v>
      </c>
      <c r="D14" s="5">
        <v>4800</v>
      </c>
      <c r="E14" s="5">
        <v>4800</v>
      </c>
      <c r="F14" s="5">
        <v>4800</v>
      </c>
      <c r="G14" s="5">
        <v>4800</v>
      </c>
      <c r="H14" s="5">
        <v>4800</v>
      </c>
      <c r="I14" s="5">
        <v>4800</v>
      </c>
      <c r="J14" s="5">
        <v>4800</v>
      </c>
      <c r="K14" s="5">
        <v>4800</v>
      </c>
      <c r="L14">
        <f t="shared" si="3"/>
        <v>49600</v>
      </c>
    </row>
    <row r="15" spans="1:22" x14ac:dyDescent="0.25">
      <c r="A15" t="s">
        <v>7</v>
      </c>
      <c r="B15">
        <f>SUM(B12:B14)</f>
        <v>8400</v>
      </c>
      <c r="C15">
        <f t="shared" ref="C15:K15" si="4">SUM(C12:C14)</f>
        <v>8400</v>
      </c>
      <c r="D15">
        <f t="shared" si="4"/>
        <v>7600</v>
      </c>
      <c r="E15">
        <f t="shared" si="4"/>
        <v>7600</v>
      </c>
      <c r="F15">
        <f t="shared" si="4"/>
        <v>7600</v>
      </c>
      <c r="G15">
        <f t="shared" si="4"/>
        <v>7600</v>
      </c>
      <c r="H15">
        <f t="shared" si="4"/>
        <v>7200</v>
      </c>
      <c r="I15">
        <f t="shared" si="4"/>
        <v>7600</v>
      </c>
      <c r="J15">
        <f t="shared" si="4"/>
        <v>7200</v>
      </c>
      <c r="K15">
        <f t="shared" si="4"/>
        <v>7200</v>
      </c>
    </row>
    <row r="19" spans="1:1" x14ac:dyDescent="0.25">
      <c r="A19" t="s">
        <v>31</v>
      </c>
    </row>
    <row r="20" spans="1:1" ht="75" x14ac:dyDescent="0.25">
      <c r="A20" s="6" t="s">
        <v>32</v>
      </c>
    </row>
    <row r="24" spans="1:1" x14ac:dyDescent="0.25">
      <c r="A24" t="s">
        <v>24</v>
      </c>
    </row>
    <row r="25" spans="1:1" x14ac:dyDescent="0.25">
      <c r="A25" t="s">
        <v>27</v>
      </c>
    </row>
    <row r="26" spans="1:1" x14ac:dyDescent="0.25">
      <c r="A26" t="s">
        <v>11</v>
      </c>
    </row>
    <row r="27" spans="1:1" x14ac:dyDescent="0.25">
      <c r="A27" t="s">
        <v>12</v>
      </c>
    </row>
    <row r="28" spans="1:1" x14ac:dyDescent="0.25">
      <c r="A28" t="s">
        <v>26</v>
      </c>
    </row>
    <row r="29" spans="1:1" x14ac:dyDescent="0.25">
      <c r="A29" t="s">
        <v>13</v>
      </c>
    </row>
    <row r="31" spans="1:1" x14ac:dyDescent="0.25">
      <c r="A31" t="s">
        <v>25</v>
      </c>
    </row>
  </sheetData>
  <conditionalFormatting sqref="L9:V11">
    <cfRule type="containsErrors" dxfId="3" priority="4">
      <formula>ISERROR(L9)</formula>
    </cfRule>
  </conditionalFormatting>
  <conditionalFormatting sqref="B10:K10">
    <cfRule type="containsErrors" dxfId="2" priority="3">
      <formula>ISERROR(B10)</formula>
    </cfRule>
  </conditionalFormatting>
  <conditionalFormatting sqref="B11:K11">
    <cfRule type="containsErrors" dxfId="1" priority="2">
      <formula>ISERROR(B11)</formula>
    </cfRule>
  </conditionalFormatting>
  <conditionalFormatting sqref="B9:K9">
    <cfRule type="containsErrors" dxfId="0" priority="1">
      <formula>ISERROR(B9)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HAYOTTE Jérémy</cp:lastModifiedBy>
  <dcterms:created xsi:type="dcterms:W3CDTF">2022-05-09T13:52:14Z</dcterms:created>
  <dcterms:modified xsi:type="dcterms:W3CDTF">2022-05-10T07:48:11Z</dcterms:modified>
</cp:coreProperties>
</file>