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ayottej\Documents\Travail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4" i="1"/>
  <c r="E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</calcChain>
</file>

<file path=xl/sharedStrings.xml><?xml version="1.0" encoding="utf-8"?>
<sst xmlns="http://schemas.openxmlformats.org/spreadsheetml/2006/main" count="323" uniqueCount="139">
  <si>
    <t>REF RPL</t>
  </si>
  <si>
    <t>2022_S 12</t>
  </si>
  <si>
    <t>2022_S 13</t>
  </si>
  <si>
    <t>2022_S 14</t>
  </si>
  <si>
    <t>2022_S 15</t>
  </si>
  <si>
    <t>2022_S 16</t>
  </si>
  <si>
    <t>2022_S 17</t>
  </si>
  <si>
    <t>2022_S 18</t>
  </si>
  <si>
    <t>2022_S 19</t>
  </si>
  <si>
    <t>2022_S 20</t>
  </si>
  <si>
    <t>2022_S 21</t>
  </si>
  <si>
    <t>2022_S 22</t>
  </si>
  <si>
    <t>2022_S 23</t>
  </si>
  <si>
    <t>2022_S 24</t>
  </si>
  <si>
    <t>2022_S 25</t>
  </si>
  <si>
    <t>2022_S 26</t>
  </si>
  <si>
    <t>2022_S 27</t>
  </si>
  <si>
    <t>2022_S 28</t>
  </si>
  <si>
    <t>2022_S 29</t>
  </si>
  <si>
    <t>2022_S 30</t>
  </si>
  <si>
    <t>2022_S 31</t>
  </si>
  <si>
    <t>2022_S 32</t>
  </si>
  <si>
    <t>2022_S 33</t>
  </si>
  <si>
    <t>2022_S 34</t>
  </si>
  <si>
    <t>2022_S 35</t>
  </si>
  <si>
    <t>2022_S 36</t>
  </si>
  <si>
    <t>2022_S 37</t>
  </si>
  <si>
    <t>2022_S 38</t>
  </si>
  <si>
    <t>2022_S 39</t>
  </si>
  <si>
    <t>2022_S 40</t>
  </si>
  <si>
    <t>2022_S 41</t>
  </si>
  <si>
    <t>2022_S 42</t>
  </si>
  <si>
    <t>2022_S 43</t>
  </si>
  <si>
    <t>2022_S 44</t>
  </si>
  <si>
    <t>2022_S 45</t>
  </si>
  <si>
    <t>2022_S 46</t>
  </si>
  <si>
    <t>2022_S 47</t>
  </si>
  <si>
    <t>2022_S 48</t>
  </si>
  <si>
    <t>2022_S 49</t>
  </si>
  <si>
    <t>2022_S 50</t>
  </si>
  <si>
    <t>2022_S 51</t>
  </si>
  <si>
    <t>2022_S 52</t>
  </si>
  <si>
    <t>2022_S10</t>
  </si>
  <si>
    <t>2022_S11</t>
  </si>
  <si>
    <t>2022_S12</t>
  </si>
  <si>
    <t>2022_S13</t>
  </si>
  <si>
    <t>2022_S14</t>
  </si>
  <si>
    <t>2022_S15</t>
  </si>
  <si>
    <t>2022_S16</t>
  </si>
  <si>
    <t>2022_S17</t>
  </si>
  <si>
    <t>2022_S18</t>
  </si>
  <si>
    <t>2022_S19</t>
  </si>
  <si>
    <t>2022_S20</t>
  </si>
  <si>
    <t>2022_S21</t>
  </si>
  <si>
    <t>2022_S22</t>
  </si>
  <si>
    <t>2022_S23</t>
  </si>
  <si>
    <t>2022_S24</t>
  </si>
  <si>
    <t>2022_S25</t>
  </si>
  <si>
    <t>2022_S26</t>
  </si>
  <si>
    <t>2022_S27</t>
  </si>
  <si>
    <t>2022_S28</t>
  </si>
  <si>
    <t>2022_S29</t>
  </si>
  <si>
    <t>2022_S30</t>
  </si>
  <si>
    <t>2022_S31</t>
  </si>
  <si>
    <t>2022_S32</t>
  </si>
  <si>
    <t>2022_S33</t>
  </si>
  <si>
    <t>2022_S34</t>
  </si>
  <si>
    <t>2022_S35</t>
  </si>
  <si>
    <t>2022_S36</t>
  </si>
  <si>
    <t>2022_S37</t>
  </si>
  <si>
    <t>2022_S38</t>
  </si>
  <si>
    <t>2022_S39</t>
  </si>
  <si>
    <t>2022_S40</t>
  </si>
  <si>
    <t>2022_S41</t>
  </si>
  <si>
    <t>2022_S42</t>
  </si>
  <si>
    <t>2022_S43</t>
  </si>
  <si>
    <t>2022_S44</t>
  </si>
  <si>
    <t>2022_S45</t>
  </si>
  <si>
    <t>2022_S46</t>
  </si>
  <si>
    <t>2022_S47</t>
  </si>
  <si>
    <t>2022_S48</t>
  </si>
  <si>
    <t>2022_S49</t>
  </si>
  <si>
    <t>2022_S50</t>
  </si>
  <si>
    <t>2022_S51</t>
  </si>
  <si>
    <t>2022_S52</t>
  </si>
  <si>
    <t>3524100650237EF</t>
  </si>
  <si>
    <t>3524100650640EF</t>
  </si>
  <si>
    <t>3524100650676EF</t>
  </si>
  <si>
    <t>3518100650719EF</t>
  </si>
  <si>
    <t>3524100650876EF</t>
  </si>
  <si>
    <t>3518100750719EF</t>
  </si>
  <si>
    <t>3524100750237EF</t>
  </si>
  <si>
    <t>3524100750640EF</t>
  </si>
  <si>
    <t>3524100750676EF</t>
  </si>
  <si>
    <t>3524100650675EF</t>
  </si>
  <si>
    <t>3524100750876EF</t>
  </si>
  <si>
    <t>3524942650640EF</t>
  </si>
  <si>
    <t>3524100650719EF</t>
  </si>
  <si>
    <t>3524942650667EF</t>
  </si>
  <si>
    <t>3524942650876EF</t>
  </si>
  <si>
    <t>3524942750640EF</t>
  </si>
  <si>
    <t>3524942750667EF</t>
  </si>
  <si>
    <t>3524100750675EF</t>
  </si>
  <si>
    <t>3524942750876EF</t>
  </si>
  <si>
    <t>3547100550676EF</t>
  </si>
  <si>
    <t>3524100750719EF</t>
  </si>
  <si>
    <t>3547100600676EF</t>
  </si>
  <si>
    <t>3547100650237EF</t>
  </si>
  <si>
    <t>354710065060NEF</t>
  </si>
  <si>
    <t>3547100650676EF</t>
  </si>
  <si>
    <t>3547100650770EF</t>
  </si>
  <si>
    <t>354710065087NEF</t>
  </si>
  <si>
    <t>3547100700237EF</t>
  </si>
  <si>
    <t>354710070060NEF</t>
  </si>
  <si>
    <t>3547100700770EF</t>
  </si>
  <si>
    <t>354710070087NEF</t>
  </si>
  <si>
    <t>3561100650237EF</t>
  </si>
  <si>
    <t>3561100650640EF</t>
  </si>
  <si>
    <t>3561100650876EF</t>
  </si>
  <si>
    <t>3561100700237EF</t>
  </si>
  <si>
    <t>3547100650675EF</t>
  </si>
  <si>
    <t>3561100700640EF</t>
  </si>
  <si>
    <t>3561100700876EF</t>
  </si>
  <si>
    <t>3561100750237EF</t>
  </si>
  <si>
    <t>3561100750640EF</t>
  </si>
  <si>
    <t>3561100750876EF</t>
  </si>
  <si>
    <t>3547100700675EF</t>
  </si>
  <si>
    <t>3T24100650A2EB1</t>
  </si>
  <si>
    <t>3555100650719EF</t>
  </si>
  <si>
    <t>3T2410075071900</t>
  </si>
  <si>
    <t>3555100750719EF</t>
  </si>
  <si>
    <t>3T24100750A2EB1</t>
  </si>
  <si>
    <t>3555100800719EF</t>
  </si>
  <si>
    <t>3561100650675EF</t>
  </si>
  <si>
    <t>3561100650719EF</t>
  </si>
  <si>
    <t>3561100700675EF</t>
  </si>
  <si>
    <t>3561100700719EF</t>
  </si>
  <si>
    <t>3561100750675EF</t>
  </si>
  <si>
    <t>3561100750719EF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</si>
</sst>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1C1C1C"/>
      <name val="Consolas"/>
      <family val="3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1" fontId="0" fillId="3" borderId="3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3" borderId="3" xfId="0" applyNumberFormat="1" applyFont="1" applyFill="1" applyBorder="1" applyAlignment="1">
      <alignment horizontal="center"/>
    </xf>
    <xf numFmtId="1" fontId="0" fillId="3" borderId="4" xfId="0" applyNumberFormat="1" applyFont="1" applyFill="1" applyBorder="1" applyAlignment="1">
      <alignment horizontal="center"/>
    </xf>
    <xf numFmtId="1" fontId="2" fillId="3" borderId="3" xfId="0" applyNumberFormat="1" applyFont="1" applyFill="1" applyBorder="1" applyAlignment="1">
      <alignment horizontal="center"/>
    </xf>
    <xf numFmtId="1" fontId="0" fillId="3" borderId="1" xfId="0" applyNumberFormat="1" applyFont="1" applyFill="1" applyBorder="1" applyAlignment="1">
      <alignment horizontal="center"/>
    </xf>
    <xf numFmtId="1" fontId="0" fillId="3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1"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W62"/>
  <sheetViews>
    <sheetView tabSelected="1" workbookViewId="0">
      <selection activeCell="E4" sqref="E4"/>
    </sheetView>
  </sheetViews>
  <sheetFormatPr baseColWidth="10" defaultRowHeight="15" x14ac:dyDescent="0.25"/>
  <cols>
    <col min="2" max="2" width="18.85546875" bestFit="1" customWidth="1"/>
    <col min="3" max="3" width="16.5703125" bestFit="1" customWidth="1"/>
    <col min="4" max="4" width="16.140625" bestFit="1" customWidth="1"/>
    <col min="111" max="111" width="19.7109375" bestFit="1" customWidth="1"/>
    <col min="112" max="112" width="18.7109375" bestFit="1" customWidth="1"/>
    <col min="113" max="115" width="16.5703125" bestFit="1" customWidth="1"/>
    <col min="116" max="153" width="11.5703125" customWidth="1"/>
  </cols>
  <sheetData>
    <row r="2" spans="2:153" x14ac:dyDescent="0.25">
      <c r="C2" s="1"/>
    </row>
    <row r="3" spans="2:153" x14ac:dyDescent="0.25">
      <c r="B3" s="2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3" t="s">
        <v>13</v>
      </c>
      <c r="P3" s="3" t="s">
        <v>14</v>
      </c>
      <c r="Q3" s="3" t="s">
        <v>15</v>
      </c>
      <c r="R3" s="3" t="s">
        <v>16</v>
      </c>
      <c r="S3" s="3" t="s">
        <v>17</v>
      </c>
      <c r="T3" s="3" t="s">
        <v>18</v>
      </c>
      <c r="U3" s="3" t="s">
        <v>19</v>
      </c>
      <c r="V3" s="3" t="s">
        <v>20</v>
      </c>
      <c r="W3" s="3" t="s">
        <v>21</v>
      </c>
      <c r="X3" s="3" t="s">
        <v>22</v>
      </c>
      <c r="Y3" s="3" t="s">
        <v>23</v>
      </c>
      <c r="Z3" s="3" t="s">
        <v>24</v>
      </c>
      <c r="AA3" s="3" t="s">
        <v>25</v>
      </c>
      <c r="AB3" s="3" t="s">
        <v>26</v>
      </c>
      <c r="AC3" s="3" t="s">
        <v>27</v>
      </c>
      <c r="AD3" s="3" t="s">
        <v>28</v>
      </c>
      <c r="AE3" s="3" t="s">
        <v>29</v>
      </c>
      <c r="AF3" s="3" t="s">
        <v>30</v>
      </c>
      <c r="AG3" s="3" t="s">
        <v>31</v>
      </c>
      <c r="AH3" s="3" t="s">
        <v>32</v>
      </c>
      <c r="AI3" s="3" t="s">
        <v>33</v>
      </c>
      <c r="AJ3" s="3" t="s">
        <v>34</v>
      </c>
      <c r="AK3" s="3" t="s">
        <v>35</v>
      </c>
      <c r="AL3" s="3" t="s">
        <v>36</v>
      </c>
      <c r="AM3" s="3" t="s">
        <v>37</v>
      </c>
      <c r="AN3" s="3" t="s">
        <v>38</v>
      </c>
      <c r="AO3" s="3" t="s">
        <v>39</v>
      </c>
      <c r="AP3" s="3" t="s">
        <v>40</v>
      </c>
      <c r="AQ3" s="3" t="s">
        <v>41</v>
      </c>
      <c r="DG3" s="4" t="s">
        <v>42</v>
      </c>
      <c r="DH3" s="4" t="s">
        <v>43</v>
      </c>
      <c r="DI3" s="4" t="s">
        <v>44</v>
      </c>
      <c r="DJ3" s="4" t="s">
        <v>45</v>
      </c>
      <c r="DK3" s="4" t="s">
        <v>46</v>
      </c>
      <c r="DL3" s="4" t="s">
        <v>47</v>
      </c>
      <c r="DM3" s="4" t="s">
        <v>48</v>
      </c>
      <c r="DN3" s="4" t="s">
        <v>49</v>
      </c>
      <c r="DO3" s="4" t="s">
        <v>50</v>
      </c>
      <c r="DP3" s="4" t="s">
        <v>51</v>
      </c>
      <c r="DQ3" s="4" t="s">
        <v>52</v>
      </c>
      <c r="DR3" s="4" t="s">
        <v>53</v>
      </c>
      <c r="DS3" s="4" t="s">
        <v>54</v>
      </c>
      <c r="DT3" s="4" t="s">
        <v>55</v>
      </c>
      <c r="DU3" s="4" t="s">
        <v>56</v>
      </c>
      <c r="DV3" s="4" t="s">
        <v>57</v>
      </c>
      <c r="DW3" s="4" t="s">
        <v>58</v>
      </c>
      <c r="DX3" s="4" t="s">
        <v>59</v>
      </c>
      <c r="DY3" s="4" t="s">
        <v>60</v>
      </c>
      <c r="DZ3" s="4" t="s">
        <v>61</v>
      </c>
      <c r="EA3" s="4" t="s">
        <v>62</v>
      </c>
      <c r="EB3" s="4" t="s">
        <v>63</v>
      </c>
      <c r="EC3" s="4" t="s">
        <v>64</v>
      </c>
      <c r="ED3" s="4" t="s">
        <v>65</v>
      </c>
      <c r="EE3" s="4" t="s">
        <v>66</v>
      </c>
      <c r="EF3" s="4" t="s">
        <v>67</v>
      </c>
      <c r="EG3" s="4" t="s">
        <v>68</v>
      </c>
      <c r="EH3" s="4" t="s">
        <v>69</v>
      </c>
      <c r="EI3" s="4" t="s">
        <v>70</v>
      </c>
      <c r="EJ3" s="4" t="s">
        <v>71</v>
      </c>
      <c r="EK3" s="4" t="s">
        <v>72</v>
      </c>
      <c r="EL3" s="4" t="s">
        <v>73</v>
      </c>
      <c r="EM3" s="4" t="s">
        <v>74</v>
      </c>
      <c r="EN3" s="4" t="s">
        <v>75</v>
      </c>
      <c r="EO3" s="4" t="s">
        <v>76</v>
      </c>
      <c r="EP3" s="4" t="s">
        <v>77</v>
      </c>
      <c r="EQ3" s="4" t="s">
        <v>78</v>
      </c>
      <c r="ER3" s="4" t="s">
        <v>79</v>
      </c>
      <c r="ES3" s="4" t="s">
        <v>80</v>
      </c>
      <c r="ET3" s="4" t="s">
        <v>81</v>
      </c>
      <c r="EU3" s="4" t="s">
        <v>82</v>
      </c>
      <c r="EV3" s="4" t="s">
        <v>83</v>
      </c>
      <c r="EW3" s="5" t="s">
        <v>84</v>
      </c>
    </row>
    <row r="4" spans="2:153" x14ac:dyDescent="0.25">
      <c r="B4" s="6">
        <v>352410065067600</v>
      </c>
      <c r="C4" s="7" t="str">
        <f>IF(ISNA(VLOOKUP(B4,$DI$4:$DI$65,1,0)),"Manquant","X ")</f>
        <v xml:space="preserve">X </v>
      </c>
      <c r="D4" s="7" t="str">
        <f>IF(ISNA(VLOOKUP(B4,DJ$4:DJ$65,1,0)),"Manquant","X ")</f>
        <v xml:space="preserve">X </v>
      </c>
      <c r="E4" s="7" t="str">
        <f ca="1">IF(E3&gt;YEAR(TODAY())&amp;"_S "&amp;_xlfn.ISOWEEKNUM(TODAY()),"",IF(ISNA(VLOOKUP(B4,DK$4:DK$65,1,0)),"Manquant","X "))</f>
        <v xml:space="preserve">X </v>
      </c>
      <c r="F4" s="7" t="str">
        <f ca="1">IF($F$3&gt;YEAR(TODAY())&amp;"_S "&amp;_xlfn.ISOWEEKNUM(TODAY()),"",IF(ISNA(VLOOKUP(B4,DL$4:DL$65,1,0)),"Manquant","X "))</f>
        <v/>
      </c>
      <c r="DG4" s="8">
        <v>352410000000000</v>
      </c>
      <c r="DH4" s="8">
        <v>352410065067600</v>
      </c>
      <c r="DI4" s="8">
        <v>352410065067600</v>
      </c>
      <c r="DJ4" s="8">
        <v>352410065067600</v>
      </c>
      <c r="DK4" s="8">
        <v>352410065067600</v>
      </c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9"/>
    </row>
    <row r="5" spans="2:153" x14ac:dyDescent="0.25">
      <c r="B5" s="6">
        <v>352410075067600</v>
      </c>
      <c r="C5" s="7" t="str">
        <f>IF(ISNA(VLOOKUP(B5,$DI$4:$DI$65,1,0)),"Manquant","X ")</f>
        <v xml:space="preserve">X </v>
      </c>
      <c r="D5" s="7" t="str">
        <f>IF(ISNA(VLOOKUP(B5,DJ$4:DJ$65,1,0)),"Manquant","X ")</f>
        <v xml:space="preserve">X </v>
      </c>
      <c r="E5" s="7" t="str">
        <f>IF(ISNA(VLOOKUP(B5,DK$4:DK$65,1,0)),"Manquant","X ")</f>
        <v xml:space="preserve">X </v>
      </c>
      <c r="F5" s="7" t="str">
        <f ca="1">IF($F$3&gt;YEAR(TODAY())&amp;"_S "&amp;_xlfn.ISOWEEKNUM(TODAY()),"",IF(ISNA(VLOOKUP(B5,DL$4:DL$65,1,0)),"Manquant","X "))</f>
        <v/>
      </c>
      <c r="DG5" s="8">
        <v>547410000000000</v>
      </c>
      <c r="DH5" s="8">
        <v>352410075067600</v>
      </c>
      <c r="DI5" s="8">
        <v>352410075067600</v>
      </c>
      <c r="DJ5" s="8">
        <v>352410075067600</v>
      </c>
      <c r="DK5" s="8">
        <v>352410075067600</v>
      </c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9"/>
    </row>
    <row r="6" spans="2:153" x14ac:dyDescent="0.25">
      <c r="B6" s="6">
        <v>547410081200000</v>
      </c>
      <c r="C6" s="7" t="str">
        <f>IF(ISNA(VLOOKUP(B6,$DI$4:$DI$65,1,0)),"Manquant","X ")</f>
        <v>Manquant</v>
      </c>
      <c r="D6" s="7" t="str">
        <f>IF(ISNA(VLOOKUP(B6,DJ$4:DJ$65,1,0)),"Manquant","X ")</f>
        <v xml:space="preserve">X </v>
      </c>
      <c r="E6" s="7" t="str">
        <f>IF(ISNA(VLOOKUP(B6,DK$4:DK$65,1,0)),"Manquant","X ")</f>
        <v xml:space="preserve">X </v>
      </c>
      <c r="F6" s="7" t="str">
        <f ca="1">IF($F$3&gt;YEAR(TODAY())&amp;"_S "&amp;_xlfn.ISOWEEKNUM(TODAY()),"",IF(ISNA(VLOOKUP(B6,DL$4:DL$65,1,0)),"Manquant","X "))</f>
        <v/>
      </c>
      <c r="DG6" s="8">
        <v>548410000000000</v>
      </c>
      <c r="DH6" s="8">
        <v>547410081200000</v>
      </c>
      <c r="DI6" s="8">
        <v>547410000000000</v>
      </c>
      <c r="DJ6" s="8">
        <v>547410081200000</v>
      </c>
      <c r="DK6" s="8">
        <v>547410081200000</v>
      </c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9"/>
    </row>
    <row r="7" spans="2:153" x14ac:dyDescent="0.25">
      <c r="B7" s="6">
        <v>547410081231401</v>
      </c>
      <c r="C7" s="7" t="str">
        <f>IF(ISNA(VLOOKUP(B7,$DI$4:$DI$65,1,0)),"Manquant","X ")</f>
        <v>Manquant</v>
      </c>
      <c r="D7" s="7" t="str">
        <f>IF(ISNA(VLOOKUP(B7,DJ$4:DJ$65,1,0)),"Manquant","X ")</f>
        <v xml:space="preserve">X </v>
      </c>
      <c r="E7" s="7" t="str">
        <f>IF(ISNA(VLOOKUP(B7,DK$4:DK$65,1,0)),"Manquant","X ")</f>
        <v xml:space="preserve">X </v>
      </c>
      <c r="F7" s="7" t="str">
        <f ca="1">IF($F$3&gt;YEAR(TODAY())&amp;"_S "&amp;_xlfn.ISOWEEKNUM(TODAY()),"",IF(ISNA(VLOOKUP(B7,DL$4:DL$65,1,0)),"Manquant","X "))</f>
        <v/>
      </c>
      <c r="DG7" s="8">
        <v>554410000000000</v>
      </c>
      <c r="DH7" s="8">
        <v>547410081231401</v>
      </c>
      <c r="DI7" s="8">
        <v>548410000000000</v>
      </c>
      <c r="DJ7" s="8">
        <v>547410081231401</v>
      </c>
      <c r="DK7" s="8">
        <v>547410081231401</v>
      </c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9"/>
    </row>
    <row r="8" spans="2:153" x14ac:dyDescent="0.25">
      <c r="B8" s="6">
        <v>548410081200000</v>
      </c>
      <c r="C8" s="7" t="str">
        <f>IF(ISNA(VLOOKUP(B8,$DI$4:$DI$65,1,0)),"Manquant","X ")</f>
        <v>Manquant</v>
      </c>
      <c r="D8" s="7" t="str">
        <f>IF(ISNA(VLOOKUP(B8,DJ$4:DJ$65,1,0)),"Manquant","X ")</f>
        <v>Manquant</v>
      </c>
      <c r="E8" s="7" t="str">
        <f>IF(ISNA(VLOOKUP(B8,DK$4:DK$65,1,0)),"Manquant","X ")</f>
        <v>Manquant</v>
      </c>
      <c r="F8" s="7" t="str">
        <f ca="1">IF($F$3&gt;YEAR(TODAY())&amp;"_S "&amp;_xlfn.ISOWEEKNUM(TODAY()),"",IF(ISNA(VLOOKUP(B8,DL$4:DL$65,1,0)),"Manquant","X "))</f>
        <v/>
      </c>
      <c r="DG8" s="8">
        <v>580410000000000</v>
      </c>
      <c r="DH8" s="8">
        <v>554410076031400</v>
      </c>
      <c r="DI8" s="8">
        <v>554410000000000</v>
      </c>
      <c r="DJ8" s="8">
        <v>554410076031400</v>
      </c>
      <c r="DK8" s="8">
        <v>554410076031400</v>
      </c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9"/>
    </row>
    <row r="9" spans="2:153" x14ac:dyDescent="0.25">
      <c r="B9" s="6">
        <v>548410081231400</v>
      </c>
      <c r="C9" s="7" t="str">
        <f>IF(ISNA(VLOOKUP(B9,$DI$4:$DI$65,1,0)),"Manquant","X ")</f>
        <v>Manquant</v>
      </c>
      <c r="D9" s="7" t="str">
        <f>IF(ISNA(VLOOKUP(B9,DJ$4:DJ$65,1,0)),"Manquant","X ")</f>
        <v>Manquant</v>
      </c>
      <c r="E9" s="7" t="str">
        <f>IF(ISNA(VLOOKUP(B9,DK$4:DK$65,1,0)),"Manquant","X ")</f>
        <v>Manquant</v>
      </c>
      <c r="F9" s="7" t="str">
        <f ca="1">IF($F$3&gt;YEAR(TODAY())&amp;"_S "&amp;_xlfn.ISOWEEKNUM(TODAY()),"",IF(ISNA(VLOOKUP(B9,DL$4:DL$65,1,0)),"Manquant","X "))</f>
        <v/>
      </c>
      <c r="DG9" s="8" t="s">
        <v>85</v>
      </c>
      <c r="DH9" s="8">
        <v>580410080231400</v>
      </c>
      <c r="DI9" s="10">
        <v>580410000000000</v>
      </c>
      <c r="DJ9" s="8">
        <v>580410080231400</v>
      </c>
      <c r="DK9" s="8">
        <v>580410080231400</v>
      </c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9"/>
    </row>
    <row r="10" spans="2:153" x14ac:dyDescent="0.25">
      <c r="B10" s="6">
        <v>554410076031400</v>
      </c>
      <c r="C10" s="7" t="str">
        <f>IF(ISNA(VLOOKUP(B10,$DI$4:$DI$65,1,0)),"Manquant","X ")</f>
        <v>Manquant</v>
      </c>
      <c r="D10" s="7" t="str">
        <f>IF(ISNA(VLOOKUP(B10,DJ$4:DJ$65,1,0)),"Manquant","X ")</f>
        <v xml:space="preserve">X </v>
      </c>
      <c r="E10" s="7" t="str">
        <f>IF(ISNA(VLOOKUP(B10,DK$4:DK$65,1,0)),"Manquant","X ")</f>
        <v xml:space="preserve">X </v>
      </c>
      <c r="F10" s="7" t="str">
        <f ca="1">IF($F$3&gt;YEAR(TODAY())&amp;"_S "&amp;_xlfn.ISOWEEKNUM(TODAY()),"",IF(ISNA(VLOOKUP(B10,DL$4:DL$65,1,0)),"Manquant","X "))</f>
        <v/>
      </c>
      <c r="DG10" s="8" t="s">
        <v>86</v>
      </c>
      <c r="DH10" s="8" t="s">
        <v>85</v>
      </c>
      <c r="DI10" s="8" t="s">
        <v>85</v>
      </c>
      <c r="DJ10" s="8">
        <v>580410080231400</v>
      </c>
      <c r="DK10" s="8" t="s">
        <v>85</v>
      </c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9"/>
    </row>
    <row r="11" spans="2:153" x14ac:dyDescent="0.25">
      <c r="B11" s="6">
        <v>580410080231400</v>
      </c>
      <c r="C11" s="7" t="str">
        <f>IF(ISNA(VLOOKUP(B11,$DI$4:$DI$65,1,0)),"Manquant","X ")</f>
        <v>Manquant</v>
      </c>
      <c r="D11" s="7" t="str">
        <f>IF(ISNA(VLOOKUP(B11,DJ$4:DJ$65,1,0)),"Manquant","X ")</f>
        <v xml:space="preserve">X </v>
      </c>
      <c r="E11" s="7" t="str">
        <f>IF(ISNA(VLOOKUP(B11,DK$4:DK$65,1,0)),"Manquant","X ")</f>
        <v xml:space="preserve">X </v>
      </c>
      <c r="F11" s="7" t="str">
        <f ca="1">IF($F$3&gt;YEAR(TODAY())&amp;"_S "&amp;_xlfn.ISOWEEKNUM(TODAY()),"",IF(ISNA(VLOOKUP(B11,DL$4:DL$65,1,0)),"Manquant","X "))</f>
        <v/>
      </c>
      <c r="DG11" s="8" t="s">
        <v>87</v>
      </c>
      <c r="DH11" s="8" t="s">
        <v>86</v>
      </c>
      <c r="DI11" s="8" t="s">
        <v>86</v>
      </c>
      <c r="DJ11" s="8" t="s">
        <v>85</v>
      </c>
      <c r="DK11" s="8" t="s">
        <v>86</v>
      </c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9"/>
    </row>
    <row r="12" spans="2:153" x14ac:dyDescent="0.25">
      <c r="B12" s="6" t="s">
        <v>88</v>
      </c>
      <c r="C12" s="7" t="str">
        <f>IF(ISNA(VLOOKUP(B12,$DI$4:$DI$65,1,0)),"Manquant","X ")</f>
        <v>Manquant</v>
      </c>
      <c r="D12" s="7" t="str">
        <f>IF(ISNA(VLOOKUP(B12,DJ$4:DJ$65,1,0)),"Manquant","X ")</f>
        <v>Manquant</v>
      </c>
      <c r="E12" s="7" t="str">
        <f>IF(ISNA(VLOOKUP(B12,DK$4:DK$65,1,0)),"Manquant","X ")</f>
        <v>Manquant</v>
      </c>
      <c r="F12" s="7" t="str">
        <f ca="1">IF($F$3&gt;YEAR(TODAY())&amp;"_S "&amp;_xlfn.ISOWEEKNUM(TODAY()),"",IF(ISNA(VLOOKUP(B12,DL$4:DL$65,1,0)),"Manquant","X "))</f>
        <v/>
      </c>
      <c r="DG12" s="8" t="s">
        <v>89</v>
      </c>
      <c r="DH12" s="8" t="s">
        <v>87</v>
      </c>
      <c r="DI12" s="8" t="s">
        <v>87</v>
      </c>
      <c r="DJ12" s="8" t="s">
        <v>86</v>
      </c>
      <c r="DK12" s="8" t="s">
        <v>87</v>
      </c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9"/>
    </row>
    <row r="13" spans="2:153" x14ac:dyDescent="0.25">
      <c r="B13" s="6" t="s">
        <v>90</v>
      </c>
      <c r="C13" s="7" t="str">
        <f>IF(ISNA(VLOOKUP(B13,$DI$4:$DI$65,1,0)),"Manquant","X ")</f>
        <v>Manquant</v>
      </c>
      <c r="D13" s="7" t="str">
        <f>IF(ISNA(VLOOKUP(B13,DJ$4:DJ$65,1,0)),"Manquant","X ")</f>
        <v>Manquant</v>
      </c>
      <c r="E13" s="7" t="str">
        <f>IF(ISNA(VLOOKUP(B13,DK$4:DK$65,1,0)),"Manquant","X ")</f>
        <v>Manquant</v>
      </c>
      <c r="F13" s="7" t="str">
        <f ca="1">IF($F$3&gt;YEAR(TODAY())&amp;"_S "&amp;_xlfn.ISOWEEKNUM(TODAY()),"",IF(ISNA(VLOOKUP(B13,DL$4:DL$65,1,0)),"Manquant","X "))</f>
        <v/>
      </c>
      <c r="DG13" s="8" t="s">
        <v>91</v>
      </c>
      <c r="DH13" s="8" t="s">
        <v>89</v>
      </c>
      <c r="DI13" s="8" t="s">
        <v>89</v>
      </c>
      <c r="DJ13" s="8" t="s">
        <v>87</v>
      </c>
      <c r="DK13" s="8" t="s">
        <v>89</v>
      </c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9"/>
    </row>
    <row r="14" spans="2:153" x14ac:dyDescent="0.25">
      <c r="B14" s="6" t="s">
        <v>85</v>
      </c>
      <c r="C14" s="7" t="str">
        <f>IF(ISNA(VLOOKUP(B14,$DI$4:$DI$65,1,0)),"Manquant","X ")</f>
        <v xml:space="preserve">X </v>
      </c>
      <c r="D14" s="7" t="str">
        <f>IF(ISNA(VLOOKUP(B14,DJ$4:DJ$65,1,0)),"Manquant","X ")</f>
        <v xml:space="preserve">X </v>
      </c>
      <c r="E14" s="7" t="str">
        <f>IF(ISNA(VLOOKUP(B14,DK$4:DK$65,1,0)),"Manquant","X ")</f>
        <v xml:space="preserve">X </v>
      </c>
      <c r="F14" s="7" t="str">
        <f ca="1">IF($F$3&gt;YEAR(TODAY())&amp;"_S "&amp;_xlfn.ISOWEEKNUM(TODAY()),"",IF(ISNA(VLOOKUP(B14,DL$4:DL$65,1,0)),"Manquant","X "))</f>
        <v/>
      </c>
      <c r="DG14" s="8" t="s">
        <v>92</v>
      </c>
      <c r="DH14" s="8" t="s">
        <v>91</v>
      </c>
      <c r="DI14" s="8" t="s">
        <v>91</v>
      </c>
      <c r="DJ14" s="8" t="s">
        <v>89</v>
      </c>
      <c r="DK14" s="8" t="s">
        <v>91</v>
      </c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9"/>
    </row>
    <row r="15" spans="2:153" x14ac:dyDescent="0.25">
      <c r="B15" s="6" t="s">
        <v>86</v>
      </c>
      <c r="C15" s="7" t="str">
        <f>IF(ISNA(VLOOKUP(B15,$DI$4:$DI$65,1,0)),"Manquant","X ")</f>
        <v xml:space="preserve">X </v>
      </c>
      <c r="D15" s="7" t="str">
        <f>IF(ISNA(VLOOKUP(B15,DJ$4:DJ$65,1,0)),"Manquant","X ")</f>
        <v xml:space="preserve">X </v>
      </c>
      <c r="E15" s="7" t="str">
        <f>IF(ISNA(VLOOKUP(B15,DK$4:DK$65,1,0)),"Manquant","X ")</f>
        <v xml:space="preserve">X </v>
      </c>
      <c r="F15" s="7" t="str">
        <f ca="1">IF($F$3&gt;YEAR(TODAY())&amp;"_S "&amp;_xlfn.ISOWEEKNUM(TODAY()),"",IF(ISNA(VLOOKUP(B15,DL$4:DL$65,1,0)),"Manquant","X "))</f>
        <v/>
      </c>
      <c r="DG15" s="8" t="s">
        <v>93</v>
      </c>
      <c r="DH15" s="8" t="s">
        <v>92</v>
      </c>
      <c r="DI15" s="8" t="s">
        <v>92</v>
      </c>
      <c r="DJ15" s="8" t="s">
        <v>91</v>
      </c>
      <c r="DK15" s="8" t="s">
        <v>92</v>
      </c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9"/>
    </row>
    <row r="16" spans="2:153" x14ac:dyDescent="0.25">
      <c r="B16" s="6" t="s">
        <v>94</v>
      </c>
      <c r="C16" s="7" t="str">
        <f>IF(ISNA(VLOOKUP(B16,$DI$4:$DI$65,1,0)),"Manquant","X ")</f>
        <v>Manquant</v>
      </c>
      <c r="D16" s="7" t="str">
        <f>IF(ISNA(VLOOKUP(B16,DJ$4:DJ$65,1,0)),"Manquant","X ")</f>
        <v>Manquant</v>
      </c>
      <c r="E16" s="7" t="str">
        <f>IF(ISNA(VLOOKUP(B16,DK$4:DK$65,1,0)),"Manquant","X ")</f>
        <v>Manquant</v>
      </c>
      <c r="F16" s="7" t="str">
        <f ca="1">IF($F$3&gt;YEAR(TODAY())&amp;"_S "&amp;_xlfn.ISOWEEKNUM(TODAY()),"",IF(ISNA(VLOOKUP(B16,DL$4:DL$65,1,0)),"Manquant","X "))</f>
        <v/>
      </c>
      <c r="DG16" s="8" t="s">
        <v>95</v>
      </c>
      <c r="DH16" s="8" t="s">
        <v>93</v>
      </c>
      <c r="DI16" s="8" t="s">
        <v>93</v>
      </c>
      <c r="DJ16" s="8" t="s">
        <v>92</v>
      </c>
      <c r="DK16" s="8" t="s">
        <v>93</v>
      </c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9"/>
    </row>
    <row r="17" spans="2:153" x14ac:dyDescent="0.25">
      <c r="B17" s="6" t="s">
        <v>87</v>
      </c>
      <c r="C17" s="7" t="str">
        <f>IF(ISNA(VLOOKUP(B17,$DI$4:$DI$65,1,0)),"Manquant","X ")</f>
        <v xml:space="preserve">X </v>
      </c>
      <c r="D17" s="7" t="str">
        <f>IF(ISNA(VLOOKUP(B17,DJ$4:DJ$65,1,0)),"Manquant","X ")</f>
        <v xml:space="preserve">X </v>
      </c>
      <c r="E17" s="7" t="str">
        <f>IF(ISNA(VLOOKUP(B17,DK$4:DK$65,1,0)),"Manquant","X ")</f>
        <v xml:space="preserve">X </v>
      </c>
      <c r="F17" s="7" t="str">
        <f ca="1">IF($F$3&gt;YEAR(TODAY())&amp;"_S "&amp;_xlfn.ISOWEEKNUM(TODAY()),"",IF(ISNA(VLOOKUP(B17,DL$4:DL$65,1,0)),"Manquant","X "))</f>
        <v/>
      </c>
      <c r="DG17" s="8" t="s">
        <v>96</v>
      </c>
      <c r="DH17" s="8" t="s">
        <v>95</v>
      </c>
      <c r="DI17" s="8" t="s">
        <v>95</v>
      </c>
      <c r="DJ17" s="8" t="s">
        <v>93</v>
      </c>
      <c r="DK17" s="8" t="s">
        <v>95</v>
      </c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9"/>
    </row>
    <row r="18" spans="2:153" x14ac:dyDescent="0.25">
      <c r="B18" s="6" t="s">
        <v>97</v>
      </c>
      <c r="C18" s="7" t="str">
        <f>IF(ISNA(VLOOKUP(B18,$DI$4:$DI$65,1,0)),"Manquant","X ")</f>
        <v>Manquant</v>
      </c>
      <c r="D18" s="7" t="str">
        <f>IF(ISNA(VLOOKUP(B18,DJ$4:DJ$65,1,0)),"Manquant","X ")</f>
        <v>Manquant</v>
      </c>
      <c r="E18" s="7" t="str">
        <f>IF(ISNA(VLOOKUP(B18,DK$4:DK$65,1,0)),"Manquant","X ")</f>
        <v>Manquant</v>
      </c>
      <c r="F18" s="7" t="str">
        <f ca="1">IF($F$3&gt;YEAR(TODAY())&amp;"_S "&amp;_xlfn.ISOWEEKNUM(TODAY()),"",IF(ISNA(VLOOKUP(B18,DL$4:DL$65,1,0)),"Manquant","X "))</f>
        <v/>
      </c>
      <c r="DG18" s="8" t="s">
        <v>98</v>
      </c>
      <c r="DH18" s="8" t="s">
        <v>96</v>
      </c>
      <c r="DI18" s="8" t="s">
        <v>96</v>
      </c>
      <c r="DJ18" s="8" t="s">
        <v>95</v>
      </c>
      <c r="DK18" s="8" t="s">
        <v>96</v>
      </c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9"/>
    </row>
    <row r="19" spans="2:153" x14ac:dyDescent="0.25">
      <c r="B19" s="6" t="s">
        <v>89</v>
      </c>
      <c r="C19" s="7" t="str">
        <f>IF(ISNA(VLOOKUP(B19,$DI$4:$DI$65,1,0)),"Manquant","X ")</f>
        <v xml:space="preserve">X </v>
      </c>
      <c r="D19" s="7" t="str">
        <f>IF(ISNA(VLOOKUP(B19,DJ$4:DJ$65,1,0)),"Manquant","X ")</f>
        <v xml:space="preserve">X </v>
      </c>
      <c r="E19" s="7" t="str">
        <f>IF(ISNA(VLOOKUP(B19,DK$4:DK$65,1,0)),"Manquant","X ")</f>
        <v xml:space="preserve">X </v>
      </c>
      <c r="F19" s="7" t="str">
        <f ca="1">IF($F$3&gt;YEAR(TODAY())&amp;"_S "&amp;_xlfn.ISOWEEKNUM(TODAY()),"",IF(ISNA(VLOOKUP(B19,DL$4:DL$65,1,0)),"Manquant","X "))</f>
        <v/>
      </c>
      <c r="DG19" s="8" t="s">
        <v>99</v>
      </c>
      <c r="DH19" s="8" t="s">
        <v>98</v>
      </c>
      <c r="DI19" s="8" t="s">
        <v>98</v>
      </c>
      <c r="DJ19" s="8" t="s">
        <v>96</v>
      </c>
      <c r="DK19" s="8" t="s">
        <v>98</v>
      </c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9"/>
    </row>
    <row r="20" spans="2:153" x14ac:dyDescent="0.25">
      <c r="B20" s="6" t="s">
        <v>91</v>
      </c>
      <c r="C20" s="7" t="str">
        <f>IF(ISNA(VLOOKUP(B20,$DI$4:$DI$65,1,0)),"Manquant","X ")</f>
        <v xml:space="preserve">X </v>
      </c>
      <c r="D20" s="7" t="str">
        <f>IF(ISNA(VLOOKUP(B20,DJ$4:DJ$65,1,0)),"Manquant","X ")</f>
        <v xml:space="preserve">X </v>
      </c>
      <c r="E20" s="7" t="str">
        <f>IF(ISNA(VLOOKUP(B20,DK$4:DK$65,1,0)),"Manquant","X ")</f>
        <v xml:space="preserve">X </v>
      </c>
      <c r="F20" s="7" t="str">
        <f ca="1">IF($F$3&gt;YEAR(TODAY())&amp;"_S "&amp;_xlfn.ISOWEEKNUM(TODAY()),"",IF(ISNA(VLOOKUP(B20,DL$4:DL$65,1,0)),"Manquant","X "))</f>
        <v/>
      </c>
      <c r="DG20" s="8" t="s">
        <v>100</v>
      </c>
      <c r="DH20" s="8" t="s">
        <v>99</v>
      </c>
      <c r="DI20" s="8" t="s">
        <v>99</v>
      </c>
      <c r="DJ20" s="8" t="s">
        <v>98</v>
      </c>
      <c r="DK20" s="8" t="s">
        <v>99</v>
      </c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9"/>
    </row>
    <row r="21" spans="2:153" x14ac:dyDescent="0.25">
      <c r="B21" s="6" t="s">
        <v>92</v>
      </c>
      <c r="C21" s="7" t="str">
        <f>IF(ISNA(VLOOKUP(B21,$DI$4:$DI$65,1,0)),"Manquant","X ")</f>
        <v xml:space="preserve">X </v>
      </c>
      <c r="D21" s="7" t="str">
        <f>IF(ISNA(VLOOKUP(B21,DJ$4:DJ$65,1,0)),"Manquant","X ")</f>
        <v xml:space="preserve">X </v>
      </c>
      <c r="E21" s="7" t="str">
        <f>IF(ISNA(VLOOKUP(B21,DK$4:DK$65,1,0)),"Manquant","X ")</f>
        <v xml:space="preserve">X </v>
      </c>
      <c r="F21" s="7" t="str">
        <f ca="1">IF($F$3&gt;YEAR(TODAY())&amp;"_S "&amp;_xlfn.ISOWEEKNUM(TODAY()),"",IF(ISNA(VLOOKUP(B21,DL$4:DL$65,1,0)),"Manquant","X "))</f>
        <v/>
      </c>
      <c r="DG21" s="8" t="s">
        <v>101</v>
      </c>
      <c r="DH21" s="8" t="s">
        <v>100</v>
      </c>
      <c r="DI21" s="8" t="s">
        <v>100</v>
      </c>
      <c r="DJ21" s="8" t="s">
        <v>99</v>
      </c>
      <c r="DK21" s="8" t="s">
        <v>100</v>
      </c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9"/>
    </row>
    <row r="22" spans="2:153" x14ac:dyDescent="0.25">
      <c r="B22" s="6" t="s">
        <v>102</v>
      </c>
      <c r="C22" s="7" t="str">
        <f>IF(ISNA(VLOOKUP(B22,$DI$4:$DI$65,1,0)),"Manquant","X ")</f>
        <v>Manquant</v>
      </c>
      <c r="D22" s="7" t="str">
        <f>IF(ISNA(VLOOKUP(B22,DJ$4:DJ$65,1,0)),"Manquant","X ")</f>
        <v>Manquant</v>
      </c>
      <c r="E22" s="7" t="str">
        <f>IF(ISNA(VLOOKUP(B22,DK$4:DK$65,1,0)),"Manquant","X ")</f>
        <v>Manquant</v>
      </c>
      <c r="F22" s="7" t="str">
        <f ca="1">IF($F$3&gt;YEAR(TODAY())&amp;"_S "&amp;_xlfn.ISOWEEKNUM(TODAY()),"",IF(ISNA(VLOOKUP(B22,DL$4:DL$65,1,0)),"Manquant","X "))</f>
        <v/>
      </c>
      <c r="DG22" s="8" t="s">
        <v>103</v>
      </c>
      <c r="DH22" s="8" t="s">
        <v>101</v>
      </c>
      <c r="DI22" s="8" t="s">
        <v>101</v>
      </c>
      <c r="DJ22" s="8" t="s">
        <v>100</v>
      </c>
      <c r="DK22" s="8" t="s">
        <v>101</v>
      </c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9"/>
    </row>
    <row r="23" spans="2:153" x14ac:dyDescent="0.25">
      <c r="B23" s="6" t="s">
        <v>93</v>
      </c>
      <c r="C23" s="7" t="str">
        <f>IF(ISNA(VLOOKUP(B23,$DI$4:$DI$65,1,0)),"Manquant","X ")</f>
        <v xml:space="preserve">X </v>
      </c>
      <c r="D23" s="7" t="str">
        <f>IF(ISNA(VLOOKUP(B23,DJ$4:DJ$65,1,0)),"Manquant","X ")</f>
        <v xml:space="preserve">X </v>
      </c>
      <c r="E23" s="7" t="str">
        <f>IF(ISNA(VLOOKUP(B23,DK$4:DK$65,1,0)),"Manquant","X ")</f>
        <v xml:space="preserve">X </v>
      </c>
      <c r="F23" s="7" t="str">
        <f ca="1">IF($F$3&gt;YEAR(TODAY())&amp;"_S "&amp;_xlfn.ISOWEEKNUM(TODAY()),"",IF(ISNA(VLOOKUP(B23,DL$4:DL$65,1,0)),"Manquant","X "))</f>
        <v/>
      </c>
      <c r="DG23" s="8" t="s">
        <v>104</v>
      </c>
      <c r="DH23" s="8" t="s">
        <v>103</v>
      </c>
      <c r="DI23" s="8" t="s">
        <v>103</v>
      </c>
      <c r="DJ23" s="8" t="s">
        <v>101</v>
      </c>
      <c r="DK23" s="8" t="s">
        <v>103</v>
      </c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9"/>
    </row>
    <row r="24" spans="2:153" x14ac:dyDescent="0.25">
      <c r="B24" s="6" t="s">
        <v>105</v>
      </c>
      <c r="C24" s="7" t="str">
        <f>IF(ISNA(VLOOKUP(B24,$DI$4:$DI$65,1,0)),"Manquant","X ")</f>
        <v>Manquant</v>
      </c>
      <c r="D24" s="7" t="str">
        <f>IF(ISNA(VLOOKUP(B24,DJ$4:DJ$65,1,0)),"Manquant","X ")</f>
        <v>Manquant</v>
      </c>
      <c r="E24" s="7" t="str">
        <f>IF(ISNA(VLOOKUP(B24,DK$4:DK$65,1,0)),"Manquant","X ")</f>
        <v>Manquant</v>
      </c>
      <c r="F24" s="7" t="str">
        <f ca="1">IF($F$3&gt;YEAR(TODAY())&amp;"_S "&amp;_xlfn.ISOWEEKNUM(TODAY()),"",IF(ISNA(VLOOKUP(B24,DL$4:DL$65,1,0)),"Manquant","X "))</f>
        <v/>
      </c>
      <c r="DG24" s="8" t="s">
        <v>106</v>
      </c>
      <c r="DH24" s="8" t="s">
        <v>104</v>
      </c>
      <c r="DI24" s="8" t="s">
        <v>104</v>
      </c>
      <c r="DJ24" s="8" t="s">
        <v>103</v>
      </c>
      <c r="DK24" s="8" t="s">
        <v>104</v>
      </c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9"/>
    </row>
    <row r="25" spans="2:153" x14ac:dyDescent="0.25">
      <c r="B25" s="6" t="s">
        <v>95</v>
      </c>
      <c r="C25" s="7" t="str">
        <f>IF(ISNA(VLOOKUP(B25,$DI$4:$DI$65,1,0)),"Manquant","X ")</f>
        <v xml:space="preserve">X </v>
      </c>
      <c r="D25" s="7" t="str">
        <f>IF(ISNA(VLOOKUP(B25,DJ$4:DJ$65,1,0)),"Manquant","X ")</f>
        <v xml:space="preserve">X </v>
      </c>
      <c r="E25" s="7" t="str">
        <f>IF(ISNA(VLOOKUP(B25,DK$4:DK$65,1,0)),"Manquant","X ")</f>
        <v xml:space="preserve">X </v>
      </c>
      <c r="F25" s="7" t="str">
        <f ca="1">IF($F$3&gt;YEAR(TODAY())&amp;"_S "&amp;_xlfn.ISOWEEKNUM(TODAY()),"",IF(ISNA(VLOOKUP(B25,DL$4:DL$65,1,0)),"Manquant","X "))</f>
        <v/>
      </c>
      <c r="DG25" s="8" t="s">
        <v>107</v>
      </c>
      <c r="DH25" s="8" t="s">
        <v>106</v>
      </c>
      <c r="DI25" s="8" t="s">
        <v>106</v>
      </c>
      <c r="DJ25" s="8" t="s">
        <v>104</v>
      </c>
      <c r="DK25" s="8" t="s">
        <v>106</v>
      </c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9"/>
    </row>
    <row r="26" spans="2:153" x14ac:dyDescent="0.25">
      <c r="B26" s="6" t="s">
        <v>96</v>
      </c>
      <c r="C26" s="7" t="str">
        <f>IF(ISNA(VLOOKUP(B26,$DI$4:$DI$65,1,0)),"Manquant","X ")</f>
        <v xml:space="preserve">X </v>
      </c>
      <c r="D26" s="7" t="str">
        <f>IF(ISNA(VLOOKUP(B26,DJ$4:DJ$65,1,0)),"Manquant","X ")</f>
        <v xml:space="preserve">X </v>
      </c>
      <c r="E26" s="7" t="str">
        <f>IF(ISNA(VLOOKUP(B26,DK$4:DK$65,1,0)),"Manquant","X ")</f>
        <v xml:space="preserve">X </v>
      </c>
      <c r="F26" s="7" t="str">
        <f ca="1">IF($F$3&gt;YEAR(TODAY())&amp;"_S "&amp;_xlfn.ISOWEEKNUM(TODAY()),"",IF(ISNA(VLOOKUP(B26,DL$4:DL$65,1,0)),"Manquant","X "))</f>
        <v/>
      </c>
      <c r="DG26" s="8" t="s">
        <v>108</v>
      </c>
      <c r="DH26" s="8" t="s">
        <v>107</v>
      </c>
      <c r="DI26" s="8" t="s">
        <v>107</v>
      </c>
      <c r="DJ26" s="8" t="s">
        <v>106</v>
      </c>
      <c r="DK26" s="8" t="s">
        <v>107</v>
      </c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9"/>
    </row>
    <row r="27" spans="2:153" x14ac:dyDescent="0.25">
      <c r="B27" s="6" t="s">
        <v>98</v>
      </c>
      <c r="C27" s="7" t="str">
        <f>IF(ISNA(VLOOKUP(B27,$DI$4:$DI$65,1,0)),"Manquant","X ")</f>
        <v xml:space="preserve">X </v>
      </c>
      <c r="D27" s="7" t="str">
        <f>IF(ISNA(VLOOKUP(B27,DJ$4:DJ$65,1,0)),"Manquant","X ")</f>
        <v xml:space="preserve">X </v>
      </c>
      <c r="E27" s="7" t="str">
        <f>IF(ISNA(VLOOKUP(B27,DK$4:DK$65,1,0)),"Manquant","X ")</f>
        <v xml:space="preserve">X </v>
      </c>
      <c r="F27" s="7" t="str">
        <f ca="1">IF($F$3&gt;YEAR(TODAY())&amp;"_S "&amp;_xlfn.ISOWEEKNUM(TODAY()),"",IF(ISNA(VLOOKUP(B27,DL$4:DL$65,1,0)),"Manquant","X "))</f>
        <v/>
      </c>
      <c r="DG27" s="8" t="s">
        <v>109</v>
      </c>
      <c r="DH27" s="8" t="s">
        <v>108</v>
      </c>
      <c r="DI27" s="8" t="s">
        <v>108</v>
      </c>
      <c r="DJ27" s="8" t="s">
        <v>107</v>
      </c>
      <c r="DK27" s="8" t="s">
        <v>108</v>
      </c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9"/>
    </row>
    <row r="28" spans="2:153" x14ac:dyDescent="0.25">
      <c r="B28" s="6" t="s">
        <v>99</v>
      </c>
      <c r="C28" s="7" t="str">
        <f>IF(ISNA(VLOOKUP(B28,$DI$4:$DI$65,1,0)),"Manquant","X ")</f>
        <v xml:space="preserve">X </v>
      </c>
      <c r="D28" s="7" t="str">
        <f>IF(ISNA(VLOOKUP(B28,DJ$4:DJ$65,1,0)),"Manquant","X ")</f>
        <v xml:space="preserve">X </v>
      </c>
      <c r="E28" s="7" t="str">
        <f>IF(ISNA(VLOOKUP(B28,DK$4:DK$65,1,0)),"Manquant","X ")</f>
        <v xml:space="preserve">X </v>
      </c>
      <c r="F28" s="7" t="str">
        <f ca="1">IF($F$3&gt;YEAR(TODAY())&amp;"_S "&amp;_xlfn.ISOWEEKNUM(TODAY()),"",IF(ISNA(VLOOKUP(B28,DL$4:DL$65,1,0)),"Manquant","X "))</f>
        <v/>
      </c>
      <c r="DG28" s="8" t="s">
        <v>110</v>
      </c>
      <c r="DH28" s="8" t="s">
        <v>109</v>
      </c>
      <c r="DI28" s="8" t="s">
        <v>109</v>
      </c>
      <c r="DJ28" s="8" t="s">
        <v>108</v>
      </c>
      <c r="DK28" s="8" t="s">
        <v>109</v>
      </c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9"/>
    </row>
    <row r="29" spans="2:153" x14ac:dyDescent="0.25">
      <c r="B29" s="6" t="s">
        <v>100</v>
      </c>
      <c r="C29" s="7" t="str">
        <f>IF(ISNA(VLOOKUP(B29,$DI$4:$DI$65,1,0)),"Manquant","X ")</f>
        <v xml:space="preserve">X </v>
      </c>
      <c r="D29" s="7" t="str">
        <f>IF(ISNA(VLOOKUP(B29,DJ$4:DJ$65,1,0)),"Manquant","X ")</f>
        <v xml:space="preserve">X </v>
      </c>
      <c r="E29" s="7" t="str">
        <f>IF(ISNA(VLOOKUP(B29,DK$4:DK$65,1,0)),"Manquant","X ")</f>
        <v xml:space="preserve">X </v>
      </c>
      <c r="F29" s="7" t="str">
        <f ca="1">IF($F$3&gt;YEAR(TODAY())&amp;"_S "&amp;_xlfn.ISOWEEKNUM(TODAY()),"",IF(ISNA(VLOOKUP(B29,DL$4:DL$65,1,0)),"Manquant","X "))</f>
        <v/>
      </c>
      <c r="DG29" s="8" t="s">
        <v>112</v>
      </c>
      <c r="DH29" s="8" t="s">
        <v>111</v>
      </c>
      <c r="DI29" s="8" t="s">
        <v>110</v>
      </c>
      <c r="DJ29" s="8" t="s">
        <v>109</v>
      </c>
      <c r="DK29" s="8" t="s">
        <v>111</v>
      </c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9"/>
    </row>
    <row r="30" spans="2:153" x14ac:dyDescent="0.25">
      <c r="B30" s="6" t="s">
        <v>101</v>
      </c>
      <c r="C30" s="7" t="str">
        <f>IF(ISNA(VLOOKUP(B30,$DI$4:$DI$65,1,0)),"Manquant","X ")</f>
        <v xml:space="preserve">X </v>
      </c>
      <c r="D30" s="7" t="str">
        <f>IF(ISNA(VLOOKUP(B30,DJ$4:DJ$65,1,0)),"Manquant","X ")</f>
        <v xml:space="preserve">X </v>
      </c>
      <c r="E30" s="7" t="str">
        <f>IF(ISNA(VLOOKUP(B30,DK$4:DK$65,1,0)),"Manquant","X ")</f>
        <v xml:space="preserve">X </v>
      </c>
      <c r="F30" s="7" t="str">
        <f ca="1">IF($F$3&gt;YEAR(TODAY())&amp;"_S "&amp;_xlfn.ISOWEEKNUM(TODAY()),"",IF(ISNA(VLOOKUP(B30,DL$4:DL$65,1,0)),"Manquant","X "))</f>
        <v/>
      </c>
      <c r="DG30" s="8" t="s">
        <v>113</v>
      </c>
      <c r="DH30" s="8" t="s">
        <v>112</v>
      </c>
      <c r="DI30" s="8" t="s">
        <v>111</v>
      </c>
      <c r="DJ30" s="8" t="s">
        <v>111</v>
      </c>
      <c r="DK30" s="8" t="s">
        <v>112</v>
      </c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9"/>
    </row>
    <row r="31" spans="2:153" x14ac:dyDescent="0.25">
      <c r="B31" s="6" t="s">
        <v>103</v>
      </c>
      <c r="C31" s="7" t="str">
        <f>IF(ISNA(VLOOKUP(B31,$DI$4:$DI$65,1,0)),"Manquant","X ")</f>
        <v xml:space="preserve">X </v>
      </c>
      <c r="D31" s="7" t="str">
        <f>IF(ISNA(VLOOKUP(B31,DJ$4:DJ$65,1,0)),"Manquant","X ")</f>
        <v xml:space="preserve">X </v>
      </c>
      <c r="E31" s="7" t="str">
        <f>IF(ISNA(VLOOKUP(B31,DK$4:DK$65,1,0)),"Manquant","X ")</f>
        <v xml:space="preserve">X </v>
      </c>
      <c r="F31" s="7" t="str">
        <f ca="1">IF($F$3&gt;YEAR(TODAY())&amp;"_S "&amp;_xlfn.ISOWEEKNUM(TODAY()),"",IF(ISNA(VLOOKUP(B31,DL$4:DL$65,1,0)),"Manquant","X "))</f>
        <v/>
      </c>
      <c r="DG31" s="8" t="s">
        <v>114</v>
      </c>
      <c r="DH31" s="8" t="s">
        <v>113</v>
      </c>
      <c r="DI31" s="8" t="s">
        <v>112</v>
      </c>
      <c r="DJ31" s="8" t="s">
        <v>112</v>
      </c>
      <c r="DK31" s="8" t="s">
        <v>113</v>
      </c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9"/>
    </row>
    <row r="32" spans="2:153" x14ac:dyDescent="0.25">
      <c r="B32" s="6" t="s">
        <v>104</v>
      </c>
      <c r="C32" s="7" t="str">
        <f>IF(ISNA(VLOOKUP(B32,$DI$4:$DI$65,1,0)),"Manquant","X ")</f>
        <v xml:space="preserve">X </v>
      </c>
      <c r="D32" s="7" t="str">
        <f>IF(ISNA(VLOOKUP(B32,DJ$4:DJ$65,1,0)),"Manquant","X ")</f>
        <v xml:space="preserve">X </v>
      </c>
      <c r="E32" s="7" t="str">
        <f>IF(ISNA(VLOOKUP(B32,DK$4:DK$65,1,0)),"Manquant","X ")</f>
        <v xml:space="preserve">X </v>
      </c>
      <c r="F32" s="7" t="str">
        <f ca="1">IF($F$3&gt;YEAR(TODAY())&amp;"_S "&amp;_xlfn.ISOWEEKNUM(TODAY()),"",IF(ISNA(VLOOKUP(B32,DL$4:DL$65,1,0)),"Manquant","X "))</f>
        <v/>
      </c>
      <c r="DG32" s="8" t="s">
        <v>116</v>
      </c>
      <c r="DH32" s="8" t="s">
        <v>115</v>
      </c>
      <c r="DI32" s="8" t="s">
        <v>113</v>
      </c>
      <c r="DJ32" s="8" t="s">
        <v>113</v>
      </c>
      <c r="DK32" s="8" t="s">
        <v>115</v>
      </c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9"/>
    </row>
    <row r="33" spans="2:153" x14ac:dyDescent="0.25">
      <c r="B33" s="6" t="s">
        <v>106</v>
      </c>
      <c r="C33" s="7" t="str">
        <f>IF(ISNA(VLOOKUP(B33,$DI$4:$DI$65,1,0)),"Manquant","X ")</f>
        <v xml:space="preserve">X </v>
      </c>
      <c r="D33" s="7" t="str">
        <f>IF(ISNA(VLOOKUP(B33,DJ$4:DJ$65,1,0)),"Manquant","X ")</f>
        <v xml:space="preserve">X </v>
      </c>
      <c r="E33" s="7" t="str">
        <f>IF(ISNA(VLOOKUP(B33,DK$4:DK$65,1,0)),"Manquant","X ")</f>
        <v xml:space="preserve">X </v>
      </c>
      <c r="F33" s="7" t="str">
        <f ca="1">IF($F$3&gt;YEAR(TODAY())&amp;"_S "&amp;_xlfn.ISOWEEKNUM(TODAY()),"",IF(ISNA(VLOOKUP(B33,DL$4:DL$65,1,0)),"Manquant","X "))</f>
        <v/>
      </c>
      <c r="DG33" s="8" t="s">
        <v>117</v>
      </c>
      <c r="DH33" s="8" t="s">
        <v>116</v>
      </c>
      <c r="DI33" s="8" t="s">
        <v>114</v>
      </c>
      <c r="DJ33" s="8" t="s">
        <v>115</v>
      </c>
      <c r="DK33" s="8" t="s">
        <v>116</v>
      </c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9"/>
    </row>
    <row r="34" spans="2:153" x14ac:dyDescent="0.25">
      <c r="B34" s="6" t="s">
        <v>107</v>
      </c>
      <c r="C34" s="7" t="str">
        <f>IF(ISNA(VLOOKUP(B34,$DI$4:$DI$65,1,0)),"Manquant","X ")</f>
        <v xml:space="preserve">X </v>
      </c>
      <c r="D34" s="7" t="str">
        <f>IF(ISNA(VLOOKUP(B34,DJ$4:DJ$65,1,0)),"Manquant","X ")</f>
        <v xml:space="preserve">X </v>
      </c>
      <c r="E34" s="7" t="str">
        <f>IF(ISNA(VLOOKUP(B34,DK$4:DK$65,1,0)),"Manquant","X ")</f>
        <v xml:space="preserve">X </v>
      </c>
      <c r="F34" s="7" t="str">
        <f ca="1">IF($F$3&gt;YEAR(TODAY())&amp;"_S "&amp;_xlfn.ISOWEEKNUM(TODAY()),"",IF(ISNA(VLOOKUP(B34,DL$4:DL$65,1,0)),"Manquant","X "))</f>
        <v/>
      </c>
      <c r="DG34" s="8" t="s">
        <v>118</v>
      </c>
      <c r="DH34" s="8" t="s">
        <v>117</v>
      </c>
      <c r="DI34" s="8" t="s">
        <v>115</v>
      </c>
      <c r="DJ34" s="8" t="s">
        <v>116</v>
      </c>
      <c r="DK34" s="8" t="s">
        <v>117</v>
      </c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9"/>
    </row>
    <row r="35" spans="2:153" x14ac:dyDescent="0.25">
      <c r="B35" s="6" t="s">
        <v>108</v>
      </c>
      <c r="C35" s="7" t="str">
        <f>IF(ISNA(VLOOKUP(B35,$DI$4:$DI$65,1,0)),"Manquant","X ")</f>
        <v xml:space="preserve">X </v>
      </c>
      <c r="D35" s="7" t="str">
        <f>IF(ISNA(VLOOKUP(B35,DJ$4:DJ$65,1,0)),"Manquant","X ")</f>
        <v xml:space="preserve">X </v>
      </c>
      <c r="E35" s="7" t="str">
        <f>IF(ISNA(VLOOKUP(B35,DK$4:DK$65,1,0)),"Manquant","X ")</f>
        <v xml:space="preserve">X </v>
      </c>
      <c r="F35" s="7" t="str">
        <f ca="1">IF($F$3&gt;YEAR(TODAY())&amp;"_S "&amp;_xlfn.ISOWEEKNUM(TODAY()),"",IF(ISNA(VLOOKUP(B35,DL$4:DL$65,1,0)),"Manquant","X "))</f>
        <v/>
      </c>
      <c r="DG35" s="8" t="s">
        <v>119</v>
      </c>
      <c r="DH35" s="8" t="s">
        <v>118</v>
      </c>
      <c r="DI35" s="8" t="s">
        <v>116</v>
      </c>
      <c r="DJ35" s="8" t="s">
        <v>117</v>
      </c>
      <c r="DK35" s="8" t="s">
        <v>118</v>
      </c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9"/>
    </row>
    <row r="36" spans="2:153" x14ac:dyDescent="0.25">
      <c r="B36" s="6" t="s">
        <v>120</v>
      </c>
      <c r="C36" s="7" t="str">
        <f>IF(ISNA(VLOOKUP(B36,$DI$4:$DI$65,1,0)),"Manquant","X ")</f>
        <v>Manquant</v>
      </c>
      <c r="D36" s="7" t="str">
        <f>IF(ISNA(VLOOKUP(B36,DJ$4:DJ$65,1,0)),"Manquant","X ")</f>
        <v>Manquant</v>
      </c>
      <c r="E36" s="7" t="str">
        <f>IF(ISNA(VLOOKUP(B36,DK$4:DK$65,1,0)),"Manquant","X ")</f>
        <v>Manquant</v>
      </c>
      <c r="F36" s="7" t="str">
        <f ca="1">IF($F$3&gt;YEAR(TODAY())&amp;"_S "&amp;_xlfn.ISOWEEKNUM(TODAY()),"",IF(ISNA(VLOOKUP(B36,DL$4:DL$65,1,0)),"Manquant","X "))</f>
        <v/>
      </c>
      <c r="DG36" s="8" t="s">
        <v>121</v>
      </c>
      <c r="DH36" s="8" t="s">
        <v>119</v>
      </c>
      <c r="DI36" s="8" t="s">
        <v>117</v>
      </c>
      <c r="DJ36" s="8" t="s">
        <v>118</v>
      </c>
      <c r="DK36" s="8" t="s">
        <v>119</v>
      </c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9"/>
    </row>
    <row r="37" spans="2:153" x14ac:dyDescent="0.25">
      <c r="B37" s="6" t="s">
        <v>109</v>
      </c>
      <c r="C37" s="7" t="str">
        <f>IF(ISNA(VLOOKUP(B37,$DI$4:$DI$65,1,0)),"Manquant","X ")</f>
        <v xml:space="preserve">X </v>
      </c>
      <c r="D37" s="7" t="str">
        <f>IF(ISNA(VLOOKUP(B37,DJ$4:DJ$65,1,0)),"Manquant","X ")</f>
        <v xml:space="preserve">X </v>
      </c>
      <c r="E37" s="7" t="str">
        <f>IF(ISNA(VLOOKUP(B37,DK$4:DK$65,1,0)),"Manquant","X ")</f>
        <v xml:space="preserve">X </v>
      </c>
      <c r="F37" s="7" t="str">
        <f ca="1">IF($F$3&gt;YEAR(TODAY())&amp;"_S "&amp;_xlfn.ISOWEEKNUM(TODAY()),"",IF(ISNA(VLOOKUP(B37,DL$4:DL$65,1,0)),"Manquant","X "))</f>
        <v/>
      </c>
      <c r="DG37" s="8" t="s">
        <v>122</v>
      </c>
      <c r="DH37" s="8" t="s">
        <v>121</v>
      </c>
      <c r="DI37" s="8" t="s">
        <v>118</v>
      </c>
      <c r="DJ37" s="8" t="s">
        <v>119</v>
      </c>
      <c r="DK37" s="8" t="s">
        <v>121</v>
      </c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9"/>
    </row>
    <row r="38" spans="2:153" x14ac:dyDescent="0.25">
      <c r="B38" s="6" t="s">
        <v>110</v>
      </c>
      <c r="C38" s="7" t="str">
        <f>IF(ISNA(VLOOKUP(B38,$DI$4:$DI$65,1,0)),"Manquant","X ")</f>
        <v xml:space="preserve">X </v>
      </c>
      <c r="D38" s="7" t="str">
        <f>IF(ISNA(VLOOKUP(B38,DJ$4:DJ$65,1,0)),"Manquant","X ")</f>
        <v>Manquant</v>
      </c>
      <c r="E38" s="7" t="str">
        <f>IF(ISNA(VLOOKUP(B38,DK$4:DK$65,1,0)),"Manquant","X ")</f>
        <v>Manquant</v>
      </c>
      <c r="F38" s="7" t="str">
        <f ca="1">IF($F$3&gt;YEAR(TODAY())&amp;"_S "&amp;_xlfn.ISOWEEKNUM(TODAY()),"",IF(ISNA(VLOOKUP(B38,DL$4:DL$65,1,0)),"Manquant","X "))</f>
        <v/>
      </c>
      <c r="DG38" s="8" t="s">
        <v>123</v>
      </c>
      <c r="DH38" s="8" t="s">
        <v>122</v>
      </c>
      <c r="DI38" s="8" t="s">
        <v>119</v>
      </c>
      <c r="DJ38" s="8" t="s">
        <v>121</v>
      </c>
      <c r="DK38" s="8" t="s">
        <v>122</v>
      </c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9"/>
    </row>
    <row r="39" spans="2:153" x14ac:dyDescent="0.25">
      <c r="B39" s="6" t="s">
        <v>111</v>
      </c>
      <c r="C39" s="7" t="str">
        <f>IF(ISNA(VLOOKUP(B39,$DI$4:$DI$65,1,0)),"Manquant","X ")</f>
        <v xml:space="preserve">X </v>
      </c>
      <c r="D39" s="7" t="str">
        <f>IF(ISNA(VLOOKUP(B39,DJ$4:DJ$65,1,0)),"Manquant","X ")</f>
        <v xml:space="preserve">X </v>
      </c>
      <c r="E39" s="7" t="str">
        <f>IF(ISNA(VLOOKUP(B39,DK$4:DK$65,1,0)),"Manquant","X ")</f>
        <v xml:space="preserve">X </v>
      </c>
      <c r="F39" s="7" t="str">
        <f ca="1">IF($F$3&gt;YEAR(TODAY())&amp;"_S "&amp;_xlfn.ISOWEEKNUM(TODAY()),"",IF(ISNA(VLOOKUP(B39,DL$4:DL$65,1,0)),"Manquant","X "))</f>
        <v/>
      </c>
      <c r="DG39" s="8" t="s">
        <v>124</v>
      </c>
      <c r="DH39" s="8" t="s">
        <v>123</v>
      </c>
      <c r="DI39" s="8" t="s">
        <v>121</v>
      </c>
      <c r="DJ39" s="8" t="s">
        <v>122</v>
      </c>
      <c r="DK39" s="8" t="s">
        <v>123</v>
      </c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9"/>
    </row>
    <row r="40" spans="2:153" x14ac:dyDescent="0.25">
      <c r="B40" s="6" t="s">
        <v>112</v>
      </c>
      <c r="C40" s="7" t="str">
        <f>IF(ISNA(VLOOKUP(B40,$DI$4:$DI$65,1,0)),"Manquant","X ")</f>
        <v xml:space="preserve">X </v>
      </c>
      <c r="D40" s="7" t="str">
        <f>IF(ISNA(VLOOKUP(B40,DJ$4:DJ$65,1,0)),"Manquant","X ")</f>
        <v xml:space="preserve">X </v>
      </c>
      <c r="E40" s="7" t="str">
        <f>IF(ISNA(VLOOKUP(B40,DK$4:DK$65,1,0)),"Manquant","X ")</f>
        <v xml:space="preserve">X </v>
      </c>
      <c r="F40" s="7" t="str">
        <f ca="1">IF($F$3&gt;YEAR(TODAY())&amp;"_S "&amp;_xlfn.ISOWEEKNUM(TODAY()),"",IF(ISNA(VLOOKUP(B40,DL$4:DL$65,1,0)),"Manquant","X "))</f>
        <v/>
      </c>
      <c r="DG40" s="8" t="s">
        <v>125</v>
      </c>
      <c r="DH40" s="8" t="s">
        <v>124</v>
      </c>
      <c r="DI40" s="8" t="s">
        <v>122</v>
      </c>
      <c r="DJ40" s="8" t="s">
        <v>123</v>
      </c>
      <c r="DK40" s="8" t="s">
        <v>124</v>
      </c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9"/>
    </row>
    <row r="41" spans="2:153" x14ac:dyDescent="0.25">
      <c r="B41" s="6" t="s">
        <v>113</v>
      </c>
      <c r="C41" s="7" t="str">
        <f>IF(ISNA(VLOOKUP(B41,$DI$4:$DI$65,1,0)),"Manquant","X ")</f>
        <v xml:space="preserve">X </v>
      </c>
      <c r="D41" s="7" t="str">
        <f>IF(ISNA(VLOOKUP(B41,DJ$4:DJ$65,1,0)),"Manquant","X ")</f>
        <v xml:space="preserve">X </v>
      </c>
      <c r="E41" s="7" t="str">
        <f>IF(ISNA(VLOOKUP(B41,DK$4:DK$65,1,0)),"Manquant","X ")</f>
        <v xml:space="preserve">X </v>
      </c>
      <c r="F41" s="7" t="str">
        <f ca="1">IF($F$3&gt;YEAR(TODAY())&amp;"_S "&amp;_xlfn.ISOWEEKNUM(TODAY()),"",IF(ISNA(VLOOKUP(B41,DL$4:DL$65,1,0)),"Manquant","X "))</f>
        <v/>
      </c>
      <c r="DG41" s="8" t="s">
        <v>125</v>
      </c>
      <c r="DH41" s="8" t="s">
        <v>125</v>
      </c>
      <c r="DI41" s="8" t="s">
        <v>123</v>
      </c>
      <c r="DJ41" s="8" t="s">
        <v>124</v>
      </c>
      <c r="DK41" s="8" t="s">
        <v>125</v>
      </c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9"/>
    </row>
    <row r="42" spans="2:153" x14ac:dyDescent="0.25">
      <c r="B42" s="6" t="s">
        <v>126</v>
      </c>
      <c r="C42" s="7" t="str">
        <f>IF(ISNA(VLOOKUP(B42,$DI$4:$DI$65,1,0)),"Manquant","X ")</f>
        <v>Manquant</v>
      </c>
      <c r="D42" s="7" t="str">
        <f>IF(ISNA(VLOOKUP(B42,DJ$4:DJ$65,1,0)),"Manquant","X ")</f>
        <v>Manquant</v>
      </c>
      <c r="E42" s="7" t="str">
        <f>IF(ISNA(VLOOKUP(B42,DK$4:DK$65,1,0)),"Manquant","X ")</f>
        <v>Manquant</v>
      </c>
      <c r="F42" s="7" t="str">
        <f ca="1">IF($F$3&gt;YEAR(TODAY())&amp;"_S "&amp;_xlfn.ISOWEEKNUM(TODAY()),"",IF(ISNA(VLOOKUP(B42,DL$4:DL$65,1,0)),"Manquant","X "))</f>
        <v/>
      </c>
      <c r="DG42" s="8"/>
      <c r="DH42" s="8" t="s">
        <v>126</v>
      </c>
      <c r="DI42" s="8" t="s">
        <v>124</v>
      </c>
      <c r="DJ42" s="8" t="s">
        <v>125</v>
      </c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9"/>
    </row>
    <row r="43" spans="2:153" x14ac:dyDescent="0.25">
      <c r="B43" s="6" t="s">
        <v>114</v>
      </c>
      <c r="C43" s="7" t="str">
        <f>IF(ISNA(VLOOKUP(B43,$DI$4:$DI$65,1,0)),"Manquant","X ")</f>
        <v xml:space="preserve">X </v>
      </c>
      <c r="D43" s="7" t="str">
        <f>IF(ISNA(VLOOKUP(B43,DJ$4:DJ$65,1,0)),"Manquant","X ")</f>
        <v>Manquant</v>
      </c>
      <c r="E43" s="7" t="str">
        <f>IF(ISNA(VLOOKUP(B43,DK$4:DK$65,1,0)),"Manquant","X ")</f>
        <v>Manquant</v>
      </c>
      <c r="F43" s="7" t="str">
        <f ca="1">IF($F$3&gt;YEAR(TODAY())&amp;"_S "&amp;_xlfn.ISOWEEKNUM(TODAY()),"",IF(ISNA(VLOOKUP(B43,DL$4:DL$65,1,0)),"Manquant","X "))</f>
        <v/>
      </c>
      <c r="DG43" s="8"/>
      <c r="DH43" s="8" t="s">
        <v>114</v>
      </c>
      <c r="DI43" s="8" t="s">
        <v>125</v>
      </c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9"/>
    </row>
    <row r="44" spans="2:153" x14ac:dyDescent="0.25">
      <c r="B44" s="6" t="s">
        <v>115</v>
      </c>
      <c r="C44" s="7" t="str">
        <f>IF(ISNA(VLOOKUP(B44,$DI$4:$DI$65,1,0)),"Manquant","X ")</f>
        <v xml:space="preserve">X </v>
      </c>
      <c r="D44" s="7" t="str">
        <f>IF(ISNA(VLOOKUP(B44,DJ$4:DJ$65,1,0)),"Manquant","X ")</f>
        <v xml:space="preserve">X </v>
      </c>
      <c r="E44" s="7" t="str">
        <f>IF(ISNA(VLOOKUP(B44,DK$4:DK$65,1,0)),"Manquant","X ")</f>
        <v xml:space="preserve">X </v>
      </c>
      <c r="F44" s="7" t="str">
        <f ca="1">IF($F$3&gt;YEAR(TODAY())&amp;"_S "&amp;_xlfn.ISOWEEKNUM(TODAY()),"",IF(ISNA(VLOOKUP(B44,DL$4:DL$65,1,0)),"Manquant","X "))</f>
        <v/>
      </c>
      <c r="DG44" s="8"/>
      <c r="DH44" s="8" t="s">
        <v>115</v>
      </c>
      <c r="DI44" s="8" t="s">
        <v>127</v>
      </c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9"/>
    </row>
    <row r="45" spans="2:153" x14ac:dyDescent="0.25">
      <c r="B45" s="6" t="s">
        <v>128</v>
      </c>
      <c r="C45" s="7" t="str">
        <f>IF(ISNA(VLOOKUP(B45,$DI$4:$DI$65,1,0)),"Manquant","X ")</f>
        <v>Manquant</v>
      </c>
      <c r="D45" s="7" t="str">
        <f>IF(ISNA(VLOOKUP(B45,DJ$4:DJ$65,1,0)),"Manquant","X ")</f>
        <v>Manquant</v>
      </c>
      <c r="E45" s="7" t="str">
        <f>IF(ISNA(VLOOKUP(B45,DK$4:DK$65,1,0)),"Manquant","X ")</f>
        <v>Manquant</v>
      </c>
      <c r="F45" s="7" t="str">
        <f ca="1">IF($F$3&gt;YEAR(TODAY())&amp;"_S "&amp;_xlfn.ISOWEEKNUM(TODAY()),"",IF(ISNA(VLOOKUP(B45,DL$4:DL$65,1,0)),"Manquant","X "))</f>
        <v/>
      </c>
      <c r="DG45" s="8"/>
      <c r="DH45" s="8" t="s">
        <v>128</v>
      </c>
      <c r="DI45" s="8" t="s">
        <v>129</v>
      </c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9"/>
    </row>
    <row r="46" spans="2:153" x14ac:dyDescent="0.25">
      <c r="B46" s="6" t="s">
        <v>130</v>
      </c>
      <c r="C46" s="7" t="str">
        <f>IF(ISNA(VLOOKUP(B46,$DI$4:$DI$65,1,0)),"Manquant","X ")</f>
        <v>Manquant</v>
      </c>
      <c r="D46" s="7" t="str">
        <f>IF(ISNA(VLOOKUP(B46,DJ$4:DJ$65,1,0)),"Manquant","X ")</f>
        <v>Manquant</v>
      </c>
      <c r="E46" s="7" t="str">
        <f>IF(ISNA(VLOOKUP(B46,DK$4:DK$65,1,0)),"Manquant","X ")</f>
        <v>Manquant</v>
      </c>
      <c r="F46" s="7" t="str">
        <f ca="1">IF($F$3&gt;YEAR(TODAY())&amp;"_S "&amp;_xlfn.ISOWEEKNUM(TODAY()),"",IF(ISNA(VLOOKUP(B46,DL$4:DL$65,1,0)),"Manquant","X "))</f>
        <v/>
      </c>
      <c r="DG46" s="8"/>
      <c r="DH46" s="8" t="s">
        <v>130</v>
      </c>
      <c r="DI46" s="8" t="s">
        <v>131</v>
      </c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9"/>
    </row>
    <row r="47" spans="2:153" x14ac:dyDescent="0.25">
      <c r="B47" s="6" t="s">
        <v>132</v>
      </c>
      <c r="C47" s="7" t="str">
        <f>IF(ISNA(VLOOKUP(B47,$DI$4:$DI$65,1,0)),"Manquant","X ")</f>
        <v>Manquant</v>
      </c>
      <c r="D47" s="7" t="str">
        <f>IF(ISNA(VLOOKUP(B47,DJ$4:DJ$65,1,0)),"Manquant","X ")</f>
        <v>Manquant</v>
      </c>
      <c r="E47" s="7" t="str">
        <f>IF(ISNA(VLOOKUP(B47,DK$4:DK$65,1,0)),"Manquant","X ")</f>
        <v>Manquant</v>
      </c>
      <c r="F47" s="7" t="str">
        <f ca="1">IF($F$3&gt;YEAR(TODAY())&amp;"_S "&amp;_xlfn.ISOWEEKNUM(TODAY()),"",IF(ISNA(VLOOKUP(B47,DL$4:DL$65,1,0)),"Manquant","X "))</f>
        <v/>
      </c>
      <c r="DG47" s="8"/>
      <c r="DH47" s="8" t="s">
        <v>132</v>
      </c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9"/>
    </row>
    <row r="48" spans="2:153" x14ac:dyDescent="0.25">
      <c r="B48" s="6" t="s">
        <v>116</v>
      </c>
      <c r="C48" s="7" t="str">
        <f>IF(ISNA(VLOOKUP(B48,$DI$4:$DI$65,1,0)),"Manquant","X ")</f>
        <v xml:space="preserve">X </v>
      </c>
      <c r="D48" s="7" t="str">
        <f>IF(ISNA(VLOOKUP(B48,DJ$4:DJ$65,1,0)),"Manquant","X ")</f>
        <v xml:space="preserve">X </v>
      </c>
      <c r="E48" s="7" t="str">
        <f>IF(ISNA(VLOOKUP(B48,DK$4:DK$65,1,0)),"Manquant","X ")</f>
        <v xml:space="preserve">X </v>
      </c>
      <c r="F48" s="7" t="str">
        <f ca="1">IF($F$3&gt;YEAR(TODAY())&amp;"_S "&amp;_xlfn.ISOWEEKNUM(TODAY()),"",IF(ISNA(VLOOKUP(B48,DL$4:DL$65,1,0)),"Manquant","X "))</f>
        <v/>
      </c>
      <c r="DG48" s="8"/>
      <c r="DH48" s="8" t="s">
        <v>116</v>
      </c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9"/>
    </row>
    <row r="49" spans="2:153" x14ac:dyDescent="0.25">
      <c r="B49" s="6" t="s">
        <v>117</v>
      </c>
      <c r="C49" s="7" t="str">
        <f>IF(ISNA(VLOOKUP(B49,$DI$4:$DI$65,1,0)),"Manquant","X ")</f>
        <v xml:space="preserve">X </v>
      </c>
      <c r="D49" s="7" t="str">
        <f>IF(ISNA(VLOOKUP(B49,DJ$4:DJ$65,1,0)),"Manquant","X ")</f>
        <v xml:space="preserve">X </v>
      </c>
      <c r="E49" s="7" t="str">
        <f>IF(ISNA(VLOOKUP(B49,DK$4:DK$65,1,0)),"Manquant","X ")</f>
        <v xml:space="preserve">X </v>
      </c>
      <c r="F49" s="7" t="str">
        <f ca="1">IF($F$3&gt;YEAR(TODAY())&amp;"_S "&amp;_xlfn.ISOWEEKNUM(TODAY()),"",IF(ISNA(VLOOKUP(B49,DL$4:DL$65,1,0)),"Manquant","X "))</f>
        <v/>
      </c>
      <c r="DG49" s="8"/>
      <c r="DH49" s="8" t="s">
        <v>117</v>
      </c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9"/>
    </row>
    <row r="50" spans="2:153" x14ac:dyDescent="0.25">
      <c r="B50" s="6" t="s">
        <v>133</v>
      </c>
      <c r="C50" s="7" t="str">
        <f>IF(ISNA(VLOOKUP(B50,$DI$4:$DI$65,1,0)),"Manquant","X ")</f>
        <v>Manquant</v>
      </c>
      <c r="D50" s="7" t="str">
        <f>IF(ISNA(VLOOKUP(B50,DJ$4:DJ$65,1,0)),"Manquant","X ")</f>
        <v>Manquant</v>
      </c>
      <c r="E50" s="7" t="str">
        <f>IF(ISNA(VLOOKUP(B50,DK$4:DK$65,1,0)),"Manquant","X ")</f>
        <v>Manquant</v>
      </c>
      <c r="F50" s="7" t="str">
        <f ca="1">IF($F$3&gt;YEAR(TODAY())&amp;"_S "&amp;_xlfn.ISOWEEKNUM(TODAY()),"",IF(ISNA(VLOOKUP(B50,DL$4:DL$65,1,0)),"Manquant","X "))</f>
        <v/>
      </c>
      <c r="DG50" s="8"/>
      <c r="DH50" s="8" t="s">
        <v>133</v>
      </c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9"/>
    </row>
    <row r="51" spans="2:153" x14ac:dyDescent="0.25">
      <c r="B51" s="6" t="s">
        <v>134</v>
      </c>
      <c r="C51" s="7" t="str">
        <f>IF(ISNA(VLOOKUP(B51,$DI$4:$DI$65,1,0)),"Manquant","X ")</f>
        <v>Manquant</v>
      </c>
      <c r="D51" s="7" t="str">
        <f>IF(ISNA(VLOOKUP(B51,DJ$4:DJ$65,1,0)),"Manquant","X ")</f>
        <v>Manquant</v>
      </c>
      <c r="E51" s="7" t="str">
        <f>IF(ISNA(VLOOKUP(B51,DK$4:DK$65,1,0)),"Manquant","X ")</f>
        <v>Manquant</v>
      </c>
      <c r="F51" s="7" t="str">
        <f ca="1">IF($F$3&gt;YEAR(TODAY())&amp;"_S "&amp;_xlfn.ISOWEEKNUM(TODAY()),"",IF(ISNA(VLOOKUP(B51,DL$4:DL$65,1,0)),"Manquant","X "))</f>
        <v/>
      </c>
      <c r="DG51" s="8"/>
      <c r="DH51" s="8" t="s">
        <v>134</v>
      </c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9"/>
    </row>
    <row r="52" spans="2:153" x14ac:dyDescent="0.25">
      <c r="B52" s="6" t="s">
        <v>118</v>
      </c>
      <c r="C52" s="7" t="str">
        <f>IF(ISNA(VLOOKUP(B52,$DI$4:$DI$65,1,0)),"Manquant","X ")</f>
        <v xml:space="preserve">X </v>
      </c>
      <c r="D52" s="7" t="str">
        <f>IF(ISNA(VLOOKUP(B52,DJ$4:DJ$65,1,0)),"Manquant","X ")</f>
        <v xml:space="preserve">X </v>
      </c>
      <c r="E52" s="7" t="str">
        <f>IF(ISNA(VLOOKUP(B52,DK$4:DK$65,1,0)),"Manquant","X ")</f>
        <v xml:space="preserve">X </v>
      </c>
      <c r="F52" s="7" t="str">
        <f ca="1">IF($F$3&gt;YEAR(TODAY())&amp;"_S "&amp;_xlfn.ISOWEEKNUM(TODAY()),"",IF(ISNA(VLOOKUP(B52,DL$4:DL$65,1,0)),"Manquant","X "))</f>
        <v/>
      </c>
      <c r="DG52" s="8"/>
      <c r="DH52" s="8" t="s">
        <v>118</v>
      </c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9"/>
    </row>
    <row r="53" spans="2:153" x14ac:dyDescent="0.25">
      <c r="B53" s="6" t="s">
        <v>119</v>
      </c>
      <c r="C53" s="7" t="str">
        <f>IF(ISNA(VLOOKUP(B53,$DI$4:$DI$65,1,0)),"Manquant","X ")</f>
        <v xml:space="preserve">X </v>
      </c>
      <c r="D53" s="7" t="str">
        <f>IF(ISNA(VLOOKUP(B53,DJ$4:DJ$65,1,0)),"Manquant","X ")</f>
        <v xml:space="preserve">X </v>
      </c>
      <c r="E53" s="7" t="str">
        <f>IF(ISNA(VLOOKUP(B53,DK$4:DK$65,1,0)),"Manquant","X ")</f>
        <v xml:space="preserve">X </v>
      </c>
      <c r="F53" s="7" t="str">
        <f ca="1">IF($F$3&gt;YEAR(TODAY())&amp;"_S "&amp;_xlfn.ISOWEEKNUM(TODAY()),"",IF(ISNA(VLOOKUP(B53,DL$4:DL$65,1,0)),"Manquant","X "))</f>
        <v/>
      </c>
      <c r="DG53" s="8"/>
      <c r="DH53" s="8" t="s">
        <v>119</v>
      </c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9"/>
    </row>
    <row r="54" spans="2:153" x14ac:dyDescent="0.25">
      <c r="B54" s="6" t="s">
        <v>121</v>
      </c>
      <c r="C54" s="7" t="str">
        <f>IF(ISNA(VLOOKUP(B54,$DI$4:$DI$65,1,0)),"Manquant","X ")</f>
        <v xml:space="preserve">X </v>
      </c>
      <c r="D54" s="7" t="str">
        <f>IF(ISNA(VLOOKUP(B54,DJ$4:DJ$65,1,0)),"Manquant","X ")</f>
        <v xml:space="preserve">X </v>
      </c>
      <c r="E54" s="7" t="str">
        <f>IF(ISNA(VLOOKUP(B54,DK$4:DK$65,1,0)),"Manquant","X ")</f>
        <v xml:space="preserve">X </v>
      </c>
      <c r="F54" s="7" t="str">
        <f ca="1">IF($F$3&gt;YEAR(TODAY())&amp;"_S "&amp;_xlfn.ISOWEEKNUM(TODAY()),"",IF(ISNA(VLOOKUP(B54,DL$4:DL$65,1,0)),"Manquant","X "))</f>
        <v/>
      </c>
      <c r="DG54" s="8"/>
      <c r="DH54" s="8" t="s">
        <v>121</v>
      </c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9"/>
    </row>
    <row r="55" spans="2:153" x14ac:dyDescent="0.25">
      <c r="B55" s="6" t="s">
        <v>135</v>
      </c>
      <c r="C55" s="7" t="str">
        <f>IF(ISNA(VLOOKUP(B55,$DI$4:$DI$65,1,0)),"Manquant","X ")</f>
        <v>Manquant</v>
      </c>
      <c r="D55" s="7" t="str">
        <f>IF(ISNA(VLOOKUP(B55,DJ$4:DJ$65,1,0)),"Manquant","X ")</f>
        <v>Manquant</v>
      </c>
      <c r="E55" s="7" t="str">
        <f>IF(ISNA(VLOOKUP(B55,DK$4:DK$65,1,0)),"Manquant","X ")</f>
        <v>Manquant</v>
      </c>
      <c r="F55" s="7" t="str">
        <f ca="1">IF($F$3&gt;YEAR(TODAY())&amp;"_S "&amp;_xlfn.ISOWEEKNUM(TODAY()),"",IF(ISNA(VLOOKUP(B55,DL$4:DL$65,1,0)),"Manquant","X "))</f>
        <v/>
      </c>
      <c r="DG55" s="8"/>
      <c r="DH55" s="8" t="s">
        <v>135</v>
      </c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9"/>
    </row>
    <row r="56" spans="2:153" x14ac:dyDescent="0.25">
      <c r="B56" s="6" t="s">
        <v>136</v>
      </c>
      <c r="C56" s="7" t="str">
        <f>IF(ISNA(VLOOKUP(B56,$DI$4:$DI$65,1,0)),"Manquant","X ")</f>
        <v>Manquant</v>
      </c>
      <c r="D56" s="7" t="str">
        <f>IF(ISNA(VLOOKUP(B56,DJ$4:DJ$65,1,0)),"Manquant","X ")</f>
        <v>Manquant</v>
      </c>
      <c r="E56" s="7" t="str">
        <f>IF(ISNA(VLOOKUP(B56,DK$4:DK$65,1,0)),"Manquant","X ")</f>
        <v>Manquant</v>
      </c>
      <c r="F56" s="7" t="str">
        <f ca="1">IF($F$3&gt;YEAR(TODAY())&amp;"_S "&amp;_xlfn.ISOWEEKNUM(TODAY()),"",IF(ISNA(VLOOKUP(B56,DL$4:DL$65,1,0)),"Manquant","X "))</f>
        <v/>
      </c>
      <c r="DG56" s="8"/>
      <c r="DH56" s="8" t="s">
        <v>136</v>
      </c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9"/>
    </row>
    <row r="57" spans="2:153" x14ac:dyDescent="0.25">
      <c r="B57" s="6" t="s">
        <v>122</v>
      </c>
      <c r="C57" s="7" t="str">
        <f>IF(ISNA(VLOOKUP(B57,$DI$4:$DI$65,1,0)),"Manquant","X ")</f>
        <v xml:space="preserve">X </v>
      </c>
      <c r="D57" s="7" t="str">
        <f>IF(ISNA(VLOOKUP(B57,DJ$4:DJ$65,1,0)),"Manquant","X ")</f>
        <v xml:space="preserve">X </v>
      </c>
      <c r="E57" s="7" t="str">
        <f>IF(ISNA(VLOOKUP(B57,DK$4:DK$65,1,0)),"Manquant","X ")</f>
        <v xml:space="preserve">X </v>
      </c>
      <c r="F57" s="7" t="str">
        <f ca="1">IF($F$3&gt;YEAR(TODAY())&amp;"_S "&amp;_xlfn.ISOWEEKNUM(TODAY()),"",IF(ISNA(VLOOKUP(B57,DL$4:DL$65,1,0)),"Manquant","X "))</f>
        <v/>
      </c>
      <c r="DG57" s="8"/>
      <c r="DH57" s="8" t="s">
        <v>122</v>
      </c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9"/>
    </row>
    <row r="58" spans="2:153" x14ac:dyDescent="0.25">
      <c r="B58" s="6" t="s">
        <v>123</v>
      </c>
      <c r="C58" s="7" t="str">
        <f>IF(ISNA(VLOOKUP(B58,$DI$4:$DI$65,1,0)),"Manquant","X ")</f>
        <v xml:space="preserve">X </v>
      </c>
      <c r="D58" s="7" t="str">
        <f>IF(ISNA(VLOOKUP(B58,DJ$4:DJ$65,1,0)),"Manquant","X ")</f>
        <v xml:space="preserve">X </v>
      </c>
      <c r="E58" s="7" t="str">
        <f>IF(ISNA(VLOOKUP(B58,DK$4:DK$65,1,0)),"Manquant","X ")</f>
        <v xml:space="preserve">X </v>
      </c>
      <c r="F58" s="7" t="str">
        <f ca="1">IF($F$3&gt;YEAR(TODAY())&amp;"_S "&amp;_xlfn.ISOWEEKNUM(TODAY()),"",IF(ISNA(VLOOKUP(B58,DL$4:DL$65,1,0)),"Manquant","X "))</f>
        <v/>
      </c>
      <c r="DG58" s="8"/>
      <c r="DH58" s="8" t="s">
        <v>123</v>
      </c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9"/>
    </row>
    <row r="59" spans="2:153" x14ac:dyDescent="0.25">
      <c r="B59" s="6" t="s">
        <v>124</v>
      </c>
      <c r="C59" s="7" t="str">
        <f>IF(ISNA(VLOOKUP(B59,$DI$4:$DI$65,1,0)),"Manquant","X ")</f>
        <v xml:space="preserve">X </v>
      </c>
      <c r="D59" s="7" t="str">
        <f>IF(ISNA(VLOOKUP(B59,DJ$4:DJ$65,1,0)),"Manquant","X ")</f>
        <v xml:space="preserve">X </v>
      </c>
      <c r="E59" s="7" t="str">
        <f>IF(ISNA(VLOOKUP(B59,DK$4:DK$65,1,0)),"Manquant","X ")</f>
        <v xml:space="preserve">X </v>
      </c>
      <c r="F59" s="7" t="str">
        <f ca="1">IF($F$3&gt;YEAR(TODAY())&amp;"_S "&amp;_xlfn.ISOWEEKNUM(TODAY()),"",IF(ISNA(VLOOKUP(B59,DL$4:DL$65,1,0)),"Manquant","X "))</f>
        <v/>
      </c>
      <c r="DG59" s="8"/>
      <c r="DH59" s="8" t="s">
        <v>124</v>
      </c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9"/>
    </row>
    <row r="60" spans="2:153" x14ac:dyDescent="0.25">
      <c r="B60" s="6" t="s">
        <v>137</v>
      </c>
      <c r="C60" s="7" t="str">
        <f>IF(ISNA(VLOOKUP(B60,$DI$4:$DI$65,1,0)),"Manquant","X ")</f>
        <v>Manquant</v>
      </c>
      <c r="D60" s="7" t="str">
        <f>IF(ISNA(VLOOKUP(B60,DJ$4:DJ$65,1,0)),"Manquant","X ")</f>
        <v>Manquant</v>
      </c>
      <c r="E60" s="7" t="str">
        <f>IF(ISNA(VLOOKUP(B60,DK$4:DK$65,1,0)),"Manquant","X ")</f>
        <v>Manquant</v>
      </c>
      <c r="F60" s="7" t="str">
        <f ca="1">IF($F$3&gt;YEAR(TODAY())&amp;"_S "&amp;_xlfn.ISOWEEKNUM(TODAY()),"",IF(ISNA(VLOOKUP(B60,DL$4:DL$65,1,0)),"Manquant","X "))</f>
        <v/>
      </c>
      <c r="DG60" s="8"/>
      <c r="DH60" s="8" t="s">
        <v>137</v>
      </c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9"/>
    </row>
    <row r="61" spans="2:153" x14ac:dyDescent="0.25">
      <c r="B61" s="6" t="s">
        <v>138</v>
      </c>
      <c r="C61" s="7" t="str">
        <f>IF(ISNA(VLOOKUP(B61,$DI$4:$DI$65,1,0)),"Manquant","X ")</f>
        <v>Manquant</v>
      </c>
      <c r="D61" s="7" t="str">
        <f>IF(ISNA(VLOOKUP(B61,DJ$4:DJ$65,1,0)),"Manquant","X ")</f>
        <v>Manquant</v>
      </c>
      <c r="E61" s="7" t="str">
        <f>IF(ISNA(VLOOKUP(B61,DK$4:DK$65,1,0)),"Manquant","X ")</f>
        <v>Manquant</v>
      </c>
      <c r="F61" s="7" t="str">
        <f ca="1">IF($F$3&gt;YEAR(TODAY())&amp;"_S "&amp;_xlfn.ISOWEEKNUM(TODAY()),"",IF(ISNA(VLOOKUP(B61,DL$4:DL$65,1,0)),"Manquant","X "))</f>
        <v/>
      </c>
      <c r="DG61" s="8"/>
      <c r="DH61" s="8" t="s">
        <v>138</v>
      </c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9"/>
    </row>
    <row r="62" spans="2:153" x14ac:dyDescent="0.25">
      <c r="B62" s="6" t="s">
        <v>125</v>
      </c>
      <c r="C62" s="7" t="str">
        <f>IF(ISNA(VLOOKUP(B62,$DI$4:$DI$65,1,0)),"Manquant","X ")</f>
        <v xml:space="preserve">X </v>
      </c>
      <c r="D62" s="7" t="str">
        <f>IF(ISNA(VLOOKUP(B62,DJ$4:DJ$65,1,0)),"Manquant","X ")</f>
        <v xml:space="preserve">X </v>
      </c>
      <c r="E62" s="7" t="str">
        <f>IF(ISNA(VLOOKUP(B62,DK$4:DK$65,1,0)),"Manquant","X ")</f>
        <v xml:space="preserve">X </v>
      </c>
      <c r="F62" s="7" t="str">
        <f ca="1">IF($F$3&gt;YEAR(TODAY())&amp;"_S "&amp;_xlfn.ISOWEEKNUM(TODAY()),"",IF(ISNA(VLOOKUP(B62,DL$4:DL$65,1,0)),"Manquant","X "))</f>
        <v/>
      </c>
      <c r="DG62" s="11"/>
      <c r="DH62" s="11" t="s">
        <v>125</v>
      </c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2"/>
    </row>
  </sheetData>
  <conditionalFormatting sqref="D2:DF2 C1:DF1 A1:B65 C63:DF65 C3:DF3 C4:F62 AS4:DF62">
    <cfRule type="containsErrors" dxfId="0" priority="2">
      <formula>ISERROR(A1)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ESSILOR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HAYOTTE Jérémy</dc:creator>
  <cp:lastModifiedBy>HAYOTTE Jérémy</cp:lastModifiedBy>
  <dcterms:created xsi:type="dcterms:W3CDTF">2022-04-06T07:55:10Z</dcterms:created>
  <dcterms:modified xsi:type="dcterms:W3CDTF">2022-04-06T08:36:35Z</dcterms:modified>
</cp:coreProperties>
</file>