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s Rochery\Desktop\"/>
    </mc:Choice>
  </mc:AlternateContent>
  <xr:revisionPtr revIDLastSave="0" documentId="8_{445D9085-3BD8-4A41-BEEE-1FD686841698}" xr6:coauthVersionLast="47" xr6:coauthVersionMax="47" xr10:uidLastSave="{00000000-0000-0000-0000-000000000000}"/>
  <bookViews>
    <workbookView xWindow="3120" yWindow="1245" windowWidth="49335" windowHeight="19755" xr2:uid="{60A697BB-60B9-41BF-A0F3-39A7CC38AF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7" i="1" l="1"/>
  <c r="E25" i="1"/>
  <c r="F19" i="1"/>
  <c r="F18" i="1"/>
  <c r="F17" i="1"/>
  <c r="F16" i="1"/>
  <c r="D8" i="1"/>
  <c r="D9" i="1"/>
  <c r="D10" i="1"/>
  <c r="D7" i="1"/>
  <c r="F25" i="1" l="1"/>
  <c r="F27" i="1"/>
</calcChain>
</file>

<file path=xl/sharedStrings.xml><?xml version="1.0" encoding="utf-8"?>
<sst xmlns="http://schemas.openxmlformats.org/spreadsheetml/2006/main" count="35" uniqueCount="19">
  <si>
    <t>Calcul au % :</t>
  </si>
  <si>
    <t>X</t>
  </si>
  <si>
    <t>ESQ</t>
  </si>
  <si>
    <t>OAD</t>
  </si>
  <si>
    <t>PRE</t>
  </si>
  <si>
    <t>Etudes préliminaires</t>
  </si>
  <si>
    <t>APS / APD</t>
  </si>
  <si>
    <t>APS</t>
  </si>
  <si>
    <t>Avant Projet Sommaire</t>
  </si>
  <si>
    <t>APD</t>
  </si>
  <si>
    <t>Avant Projet Définitif</t>
  </si>
  <si>
    <t>Ouverture Administrative</t>
  </si>
  <si>
    <t>Montant Tot :</t>
  </si>
  <si>
    <t>% phase</t>
  </si>
  <si>
    <t>Montant phase</t>
  </si>
  <si>
    <t xml:space="preserve">Résultat : </t>
  </si>
  <si>
    <t>Si calcul au pourcentage :</t>
  </si>
  <si>
    <t>Si calcul forfaitaire (sans la croix en B2)</t>
  </si>
  <si>
    <t>Tableau de référence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</si>
</sst>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FuturaTDem"/>
      <family val="2"/>
    </font>
    <font>
      <sz val="10"/>
      <color theme="1"/>
      <name val="FuturaTLig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ill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2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1" fillId="3" borderId="2" xfId="0" applyFont="1" applyFill="1" applyBorder="1" applyAlignment="1">
      <alignment horizontal="center" vertical="center"/>
    </xf>
    <xf numFmtId="4" fontId="2" fillId="3" borderId="7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4" fontId="2" fillId="3" borderId="10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 wrapText="1"/>
    </xf>
    <xf numFmtId="4" fontId="2" fillId="4" borderId="11" xfId="0" applyNumberFormat="1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2" fillId="0" borderId="13" xfId="0" applyFont="1" applyBorder="1"/>
    <xf numFmtId="0" fontId="2" fillId="0" borderId="12" xfId="0" applyFont="1" applyBorder="1" applyAlignment="1">
      <alignment horizontal="center" vertical="center"/>
    </xf>
    <xf numFmtId="4" fontId="2" fillId="4" borderId="14" xfId="0" applyNumberFormat="1" applyFont="1" applyFill="1" applyBorder="1" applyAlignment="1">
      <alignment horizontal="center" vertical="center"/>
    </xf>
    <xf numFmtId="4" fontId="2" fillId="3" borderId="7" xfId="0" applyNumberFormat="1" applyFont="1" applyFill="1" applyBorder="1" applyAlignment="1">
      <alignment horizontal="right" vertical="center"/>
    </xf>
    <xf numFmtId="4" fontId="2" fillId="3" borderId="10" xfId="0" applyNumberFormat="1" applyFont="1" applyFill="1" applyBorder="1" applyAlignment="1">
      <alignment horizontal="right" vertical="center"/>
    </xf>
    <xf numFmtId="4" fontId="2" fillId="4" borderId="11" xfId="0" applyNumberFormat="1" applyFont="1" applyFill="1" applyBorder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4" fontId="2" fillId="4" borderId="14" xfId="0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266E-5A24-4261-8836-156207324DF1}">
  <dimension ref="A2:F28"/>
  <sheetViews>
    <sheetView tabSelected="1" workbookViewId="0">
      <selection activeCell="I26" sqref="I26"/>
    </sheetView>
  </sheetViews>
  <sheetFormatPr baseColWidth="10" defaultRowHeight="15" x14ac:dyDescent="0.25"/>
  <cols>
    <col min="1" max="1" width="15.28515625" customWidth="1"/>
    <col min="4" max="4" width="27.7109375" customWidth="1"/>
    <col min="5" max="5" width="13.85546875" customWidth="1"/>
    <col min="6" max="6" width="16.42578125" customWidth="1"/>
  </cols>
  <sheetData>
    <row r="2" spans="1:6" x14ac:dyDescent="0.25">
      <c r="A2" t="s">
        <v>0</v>
      </c>
      <c r="B2" s="1" t="s">
        <v>1</v>
      </c>
    </row>
    <row r="3" spans="1:6" x14ac:dyDescent="0.25">
      <c r="A3" t="s">
        <v>12</v>
      </c>
      <c r="B3" s="5">
        <v>6000</v>
      </c>
    </row>
    <row r="5" spans="1:6" x14ac:dyDescent="0.25">
      <c r="B5" s="15" t="s">
        <v>18</v>
      </c>
      <c r="C5" s="16"/>
      <c r="D5" s="17"/>
    </row>
    <row r="6" spans="1:6" x14ac:dyDescent="0.25">
      <c r="B6" s="18"/>
      <c r="C6" s="19" t="s">
        <v>13</v>
      </c>
      <c r="D6" s="20" t="s">
        <v>14</v>
      </c>
    </row>
    <row r="7" spans="1:6" x14ac:dyDescent="0.25">
      <c r="B7" s="37" t="s">
        <v>3</v>
      </c>
      <c r="C7" s="4">
        <v>1</v>
      </c>
      <c r="D7" s="32">
        <f>($B$3*C7)/100</f>
        <v>60</v>
      </c>
    </row>
    <row r="8" spans="1:6" x14ac:dyDescent="0.25">
      <c r="B8" s="38" t="s">
        <v>4</v>
      </c>
      <c r="C8" s="8">
        <v>6</v>
      </c>
      <c r="D8" s="33">
        <f>($B$3*C8)/100</f>
        <v>360</v>
      </c>
    </row>
    <row r="9" spans="1:6" x14ac:dyDescent="0.25">
      <c r="B9" s="39" t="s">
        <v>7</v>
      </c>
      <c r="C9" s="11">
        <v>8</v>
      </c>
      <c r="D9" s="34">
        <f>($B$3*C9)/100</f>
        <v>480</v>
      </c>
    </row>
    <row r="10" spans="1:6" x14ac:dyDescent="0.25">
      <c r="B10" s="40" t="s">
        <v>9</v>
      </c>
      <c r="C10" s="35">
        <v>16</v>
      </c>
      <c r="D10" s="36">
        <f>($B$3*C10)/100</f>
        <v>960</v>
      </c>
    </row>
    <row r="14" spans="1:6" ht="18.75" x14ac:dyDescent="0.3">
      <c r="A14" s="41" t="s">
        <v>15</v>
      </c>
      <c r="B14" s="15" t="s">
        <v>16</v>
      </c>
      <c r="C14" s="16"/>
      <c r="D14" s="16"/>
      <c r="E14" s="16"/>
      <c r="F14" s="17"/>
    </row>
    <row r="15" spans="1:6" x14ac:dyDescent="0.25">
      <c r="B15" s="18"/>
      <c r="C15" s="19"/>
      <c r="D15" s="19"/>
      <c r="E15" s="19" t="s">
        <v>13</v>
      </c>
      <c r="F15" s="20" t="s">
        <v>14</v>
      </c>
    </row>
    <row r="16" spans="1:6" x14ac:dyDescent="0.25">
      <c r="B16" s="21" t="s">
        <v>2</v>
      </c>
      <c r="C16" s="2" t="s">
        <v>3</v>
      </c>
      <c r="D16" s="3" t="s">
        <v>11</v>
      </c>
      <c r="E16" s="4">
        <v>1</v>
      </c>
      <c r="F16" s="32">
        <f>($B$3*E16)/100</f>
        <v>60</v>
      </c>
    </row>
    <row r="17" spans="2:6" x14ac:dyDescent="0.25">
      <c r="B17" s="23"/>
      <c r="C17" s="6" t="s">
        <v>4</v>
      </c>
      <c r="D17" s="7" t="s">
        <v>5</v>
      </c>
      <c r="E17" s="8">
        <v>6</v>
      </c>
      <c r="F17" s="33">
        <f>($B$3*E17)/100</f>
        <v>360</v>
      </c>
    </row>
    <row r="18" spans="2:6" x14ac:dyDescent="0.25">
      <c r="B18" s="25" t="s">
        <v>6</v>
      </c>
      <c r="C18" s="9" t="s">
        <v>7</v>
      </c>
      <c r="D18" s="10" t="s">
        <v>8</v>
      </c>
      <c r="E18" s="11">
        <v>8</v>
      </c>
      <c r="F18" s="34">
        <f>($B$3*E18)/100</f>
        <v>480</v>
      </c>
    </row>
    <row r="19" spans="2:6" x14ac:dyDescent="0.25">
      <c r="B19" s="27"/>
      <c r="C19" s="28" t="s">
        <v>9</v>
      </c>
      <c r="D19" s="29" t="s">
        <v>10</v>
      </c>
      <c r="E19" s="35">
        <v>16</v>
      </c>
      <c r="F19" s="36">
        <f>($B$3*E19)/100</f>
        <v>960</v>
      </c>
    </row>
    <row r="23" spans="2:6" x14ac:dyDescent="0.25">
      <c r="B23" s="15" t="s">
        <v>17</v>
      </c>
      <c r="C23" s="16"/>
      <c r="D23" s="16"/>
      <c r="E23" s="16"/>
      <c r="F23" s="17"/>
    </row>
    <row r="24" spans="2:6" x14ac:dyDescent="0.25">
      <c r="B24" s="18"/>
      <c r="C24" s="19"/>
      <c r="D24" s="19"/>
      <c r="E24" s="19"/>
      <c r="F24" s="20"/>
    </row>
    <row r="25" spans="2:6" x14ac:dyDescent="0.25">
      <c r="B25" s="21" t="s">
        <v>2</v>
      </c>
      <c r="C25" s="2" t="s">
        <v>3</v>
      </c>
      <c r="D25" s="3" t="s">
        <v>11</v>
      </c>
      <c r="E25" s="12">
        <f>C7+C8</f>
        <v>7</v>
      </c>
      <c r="F25" s="22">
        <f>D7+D8</f>
        <v>420</v>
      </c>
    </row>
    <row r="26" spans="2:6" x14ac:dyDescent="0.25">
      <c r="B26" s="23"/>
      <c r="C26" s="6" t="s">
        <v>4</v>
      </c>
      <c r="D26" s="7" t="s">
        <v>5</v>
      </c>
      <c r="E26" s="13"/>
      <c r="F26" s="24"/>
    </row>
    <row r="27" spans="2:6" x14ac:dyDescent="0.25">
      <c r="B27" s="25" t="s">
        <v>6</v>
      </c>
      <c r="C27" s="9" t="s">
        <v>7</v>
      </c>
      <c r="D27" s="10" t="s">
        <v>8</v>
      </c>
      <c r="E27" s="14">
        <f>C9+C10</f>
        <v>24</v>
      </c>
      <c r="F27" s="26">
        <f>D9+D10</f>
        <v>1440</v>
      </c>
    </row>
    <row r="28" spans="2:6" x14ac:dyDescent="0.25">
      <c r="B28" s="27"/>
      <c r="C28" s="28" t="s">
        <v>9</v>
      </c>
      <c r="D28" s="29" t="s">
        <v>10</v>
      </c>
      <c r="E28" s="30"/>
      <c r="F28" s="31"/>
    </row>
  </sheetData>
  <mergeCells count="8">
    <mergeCell ref="F25:F26"/>
    <mergeCell ref="F27:F28"/>
    <mergeCell ref="E25:E26"/>
    <mergeCell ref="E27:E28"/>
    <mergeCell ref="B16:B17"/>
    <mergeCell ref="B18:B19"/>
    <mergeCell ref="B25:B26"/>
    <mergeCell ref="B27:B28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jrochery</dc:creator>
  <cp:lastModifiedBy>jrochery</cp:lastModifiedBy>
  <dcterms:created xsi:type="dcterms:W3CDTF">2022-11-12T10:39:44Z</dcterms:created>
  <dcterms:modified xsi:type="dcterms:W3CDTF">2022-11-12T10:47:05Z</dcterms:modified>
</cp:coreProperties>
</file>