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 codeName="{82680DD9-3F13-7979-5B5F-3D2375947C00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 COMPAN\Desktop\"/>
    </mc:Choice>
  </mc:AlternateContent>
  <xr:revisionPtr revIDLastSave="0" documentId="13_ncr:1_{A5F39B81-E753-43D3-BF9C-629F6892B93C}" xr6:coauthVersionLast="47" xr6:coauthVersionMax="47" xr10:uidLastSave="{00000000-0000-0000-0000-000000000000}"/>
  <bookViews>
    <workbookView xWindow="-120" yWindow="-120" windowWidth="24240" windowHeight="13740" tabRatio="361" xr2:uid="{00000000-000D-0000-FFFF-FFFF00000000}"/>
  </bookViews>
  <sheets>
    <sheet name="SOURCE" sheetId="1" r:id="rId1"/>
    <sheet name="Mes_Listes" sheetId="26" state="hidden" r:id="rId2"/>
  </sheet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SOURCE!$D$6:$I$21</definedName>
    <definedName name="AA">#REF!</definedName>
    <definedName name="especes">tmontant4[Espèces]</definedName>
    <definedName name="liste_cheque">tmontant[Chèque]</definedName>
    <definedName name="liste_especes">tmontant4[Espèces]</definedName>
    <definedName name="listecarte">#REF!</definedName>
    <definedName name="listecivilite">tcivilite[Civilité]</definedName>
    <definedName name="listemontant">tmontant[Chèque]</definedName>
    <definedName name="listemontant1">#REF!</definedName>
    <definedName name="listeoui_non">toui_non[Oui_Non]</definedName>
    <definedName name="listestatus">#REF!</definedName>
    <definedName name="NumeroLigne">#REF!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I5" i="1"/>
</calcChain>
</file>

<file path=xl/sharedStrings.xml><?xml version="1.0" encoding="utf-8"?>
<sst xmlns="http://schemas.openxmlformats.org/spreadsheetml/2006/main" count="89" uniqueCount="48">
  <si>
    <t xml:space="preserve">Date </t>
  </si>
  <si>
    <t>Titre Civilité</t>
  </si>
  <si>
    <t>N° Carte</t>
  </si>
  <si>
    <t>Nom</t>
  </si>
  <si>
    <t>Prénom</t>
  </si>
  <si>
    <t>Mr</t>
  </si>
  <si>
    <t>Christian</t>
  </si>
  <si>
    <t>Dominique</t>
  </si>
  <si>
    <t>ANGER</t>
  </si>
  <si>
    <t>Michel</t>
  </si>
  <si>
    <t>Mme</t>
  </si>
  <si>
    <t>Bruno</t>
  </si>
  <si>
    <t>Mlle</t>
  </si>
  <si>
    <t>Franck</t>
  </si>
  <si>
    <t>Jean-Jacques</t>
  </si>
  <si>
    <t>Serge</t>
  </si>
  <si>
    <t>Jean-Marc</t>
  </si>
  <si>
    <t>Jean-Louis</t>
  </si>
  <si>
    <t>Didier</t>
  </si>
  <si>
    <t>Jean-Marie</t>
  </si>
  <si>
    <t>Paul</t>
  </si>
  <si>
    <t>Michaël</t>
  </si>
  <si>
    <t>Civilité</t>
  </si>
  <si>
    <t>Oui_Non</t>
  </si>
  <si>
    <t>Numéro Ligne</t>
  </si>
  <si>
    <t>Non</t>
  </si>
  <si>
    <t>Oui</t>
  </si>
  <si>
    <t/>
  </si>
  <si>
    <t>Formation Décennale</t>
  </si>
  <si>
    <t>Date Formation</t>
  </si>
  <si>
    <t>BORDEAUX</t>
  </si>
  <si>
    <t>PARIS</t>
  </si>
  <si>
    <t>LANTON</t>
  </si>
  <si>
    <t>ARCACHON</t>
  </si>
  <si>
    <t>POITIER</t>
  </si>
  <si>
    <t>DAX</t>
  </si>
  <si>
    <t>BREST</t>
  </si>
  <si>
    <t>LORIENT</t>
  </si>
  <si>
    <t>LAROCHELLE</t>
  </si>
  <si>
    <t>CLERMONT-FERRAN</t>
  </si>
  <si>
    <t>MOULIN</t>
  </si>
  <si>
    <t>SALLES</t>
  </si>
  <si>
    <t>CAP-FERRET</t>
  </si>
  <si>
    <t>Alain</t>
  </si>
  <si>
    <t>Espèces</t>
  </si>
  <si>
    <t>Chèque</t>
  </si>
  <si>
    <t>PIERRE</t>
  </si>
  <si>
    <t>2026 /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</si>
</sst>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€&quot;"/>
    <numFmt numFmtId="166" formatCode="#,##0.00&quot; &quot;[$€-40C];[Red]&quot;-&quot;#,##0.00&quot; &quot;[$€-40C]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62"/>
      <name val="Arial"/>
      <family val="2"/>
    </font>
    <font>
      <sz val="11"/>
      <name val="Calibri"/>
      <family val="2"/>
    </font>
    <font>
      <b/>
      <sz val="20"/>
      <color indexed="17"/>
      <name val="Arial"/>
      <family val="2"/>
    </font>
    <font>
      <b/>
      <sz val="11"/>
      <color theme="4" tint="-0.249977111117893"/>
      <name val="Calibri"/>
      <family val="2"/>
    </font>
    <font>
      <b/>
      <sz val="11"/>
      <color rgb="FFFF0000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b/>
      <sz val="11"/>
      <color theme="6" tint="-0.249977111117893"/>
      <name val="Calibri"/>
      <family val="2"/>
    </font>
    <font>
      <sz val="8"/>
      <name val="Calibri"/>
      <family val="2"/>
      <scheme val="minor"/>
    </font>
    <font>
      <b/>
      <u/>
      <sz val="11"/>
      <color rgb="FF0070C0"/>
      <name val="Arial"/>
      <family val="2"/>
    </font>
    <font>
      <b/>
      <i/>
      <sz val="14"/>
      <color theme="4" tint="-0.249977111117893"/>
      <name val="Arial"/>
      <family val="2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30"/>
      <color rgb="FF7030A0"/>
      <name val="Calibri"/>
      <family val="2"/>
      <scheme val="minor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6337778862885"/>
        <bgColor indexed="23"/>
      </patternFill>
    </fill>
  </fills>
  <borders count="16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4" fillId="0" borderId="0"/>
    <xf numFmtId="0" fontId="15" fillId="0" borderId="0"/>
    <xf numFmtId="0" fontId="16" fillId="0" borderId="0" applyNumberFormat="0" applyBorder="0" applyProtection="0"/>
    <xf numFmtId="0" fontId="17" fillId="0" borderId="0" applyNumberFormat="0" applyBorder="0" applyProtection="0">
      <alignment horizontal="center"/>
    </xf>
    <xf numFmtId="0" fontId="17" fillId="0" borderId="0" applyNumberFormat="0" applyBorder="0" applyProtection="0">
      <alignment horizontal="center" textRotation="90"/>
    </xf>
    <xf numFmtId="0" fontId="18" fillId="0" borderId="0" applyNumberFormat="0" applyBorder="0" applyProtection="0"/>
    <xf numFmtId="166" fontId="18" fillId="0" borderId="0" applyBorder="0" applyProtection="0"/>
    <xf numFmtId="0" fontId="19" fillId="0" borderId="0" applyNumberFormat="0" applyBorder="0" applyProtection="0"/>
    <xf numFmtId="0" fontId="1" fillId="0" borderId="0"/>
    <xf numFmtId="0" fontId="2" fillId="0" borderId="0"/>
  </cellStyleXfs>
  <cellXfs count="56">
    <xf numFmtId="0" fontId="0" fillId="0" borderId="0" xfId="0"/>
    <xf numFmtId="0" fontId="4" fillId="0" borderId="0" xfId="1"/>
    <xf numFmtId="165" fontId="6" fillId="0" borderId="0" xfId="1" applyNumberFormat="1" applyFont="1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9" fillId="0" borderId="0" xfId="1" applyNumberFormat="1" applyFont="1" applyAlignment="1" applyProtection="1">
      <alignment horizontal="left" vertical="center"/>
      <protection locked="0"/>
    </xf>
    <xf numFmtId="0" fontId="2" fillId="0" borderId="0" xfId="11" applyFont="1" applyAlignment="1">
      <alignment horizontal="left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165" fontId="13" fillId="0" borderId="0" xfId="1" applyNumberFormat="1" applyFont="1" applyAlignment="1">
      <alignment horizontal="center" vertical="center"/>
    </xf>
    <xf numFmtId="164" fontId="10" fillId="0" borderId="0" xfId="1" applyNumberFormat="1" applyFont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0" fontId="2" fillId="0" borderId="1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1" fontId="2" fillId="0" borderId="6" xfId="1" applyNumberFormat="1" applyFont="1" applyBorder="1" applyAlignment="1" applyProtection="1">
      <alignment horizontal="left" vertical="center"/>
      <protection locked="0"/>
    </xf>
    <xf numFmtId="164" fontId="20" fillId="0" borderId="4" xfId="1" applyNumberFormat="1" applyFont="1" applyBorder="1" applyAlignment="1" applyProtection="1">
      <alignment horizontal="center" vertical="center"/>
      <protection locked="0"/>
    </xf>
    <xf numFmtId="14" fontId="20" fillId="0" borderId="7" xfId="1" applyNumberFormat="1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left" vertical="center"/>
      <protection locked="0"/>
    </xf>
    <xf numFmtId="0" fontId="2" fillId="0" borderId="8" xfId="1" applyFont="1" applyBorder="1" applyAlignment="1" applyProtection="1">
      <alignment horizontal="left" vertical="center"/>
      <protection locked="0"/>
    </xf>
    <xf numFmtId="0" fontId="2" fillId="0" borderId="9" xfId="1" applyFont="1" applyBorder="1" applyAlignment="1" applyProtection="1">
      <alignment horizontal="left" vertical="center"/>
      <protection locked="0"/>
    </xf>
    <xf numFmtId="1" fontId="2" fillId="0" borderId="5" xfId="1" applyNumberFormat="1" applyFont="1" applyBorder="1" applyAlignment="1" applyProtection="1">
      <alignment horizontal="left" vertical="center"/>
      <protection locked="0"/>
    </xf>
    <xf numFmtId="164" fontId="20" fillId="0" borderId="8" xfId="1" applyNumberFormat="1" applyFont="1" applyBorder="1" applyAlignment="1" applyProtection="1">
      <alignment horizontal="center" vertical="center"/>
      <protection locked="0"/>
    </xf>
    <xf numFmtId="14" fontId="7" fillId="0" borderId="3" xfId="11" quotePrefix="1" applyNumberFormat="1" applyFont="1" applyBorder="1" applyAlignment="1" applyProtection="1">
      <alignment horizontal="center" vertical="center"/>
      <protection locked="0"/>
    </xf>
    <xf numFmtId="164" fontId="9" fillId="0" borderId="2" xfId="1" applyNumberFormat="1" applyFont="1" applyBorder="1" applyAlignment="1" applyProtection="1">
      <alignment horizontal="left" vertical="center"/>
      <protection locked="0"/>
    </xf>
    <xf numFmtId="14" fontId="7" fillId="0" borderId="8" xfId="11" quotePrefix="1" applyNumberFormat="1" applyFont="1" applyBorder="1" applyAlignment="1" applyProtection="1">
      <alignment horizontal="center" vertical="center"/>
      <protection locked="0"/>
    </xf>
    <xf numFmtId="0" fontId="2" fillId="0" borderId="11" xfId="1" applyFont="1" applyBorder="1" applyAlignment="1" applyProtection="1">
      <alignment horizontal="left" vertical="center"/>
      <protection locked="0"/>
    </xf>
    <xf numFmtId="0" fontId="2" fillId="0" borderId="12" xfId="1" applyFont="1" applyBorder="1" applyAlignment="1" applyProtection="1">
      <alignment horizontal="left" vertical="center"/>
      <protection locked="0"/>
    </xf>
    <xf numFmtId="14" fontId="7" fillId="0" borderId="12" xfId="11" quotePrefix="1" applyNumberFormat="1" applyFont="1" applyBorder="1" applyAlignment="1" applyProtection="1">
      <alignment horizontal="center" vertical="center"/>
      <protection locked="0"/>
    </xf>
    <xf numFmtId="1" fontId="2" fillId="0" borderId="13" xfId="1" applyNumberFormat="1" applyFont="1" applyBorder="1" applyAlignment="1" applyProtection="1">
      <alignment horizontal="left" vertical="center"/>
      <protection locked="0"/>
    </xf>
    <xf numFmtId="164" fontId="20" fillId="0" borderId="11" xfId="1" applyNumberFormat="1" applyFont="1" applyBorder="1" applyAlignment="1" applyProtection="1">
      <alignment horizontal="center" vertical="center"/>
      <protection locked="0"/>
    </xf>
    <xf numFmtId="14" fontId="20" fillId="0" borderId="11" xfId="1" applyNumberFormat="1" applyFont="1" applyBorder="1" applyAlignment="1" applyProtection="1">
      <alignment horizontal="center" vertical="center"/>
      <protection locked="0"/>
    </xf>
    <xf numFmtId="164" fontId="9" fillId="0" borderId="11" xfId="1" applyNumberFormat="1" applyFont="1" applyBorder="1" applyAlignment="1" applyProtection="1">
      <alignment horizontal="left" vertical="center"/>
      <protection locked="0"/>
    </xf>
    <xf numFmtId="0" fontId="3" fillId="2" borderId="8" xfId="2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left" vertical="center" wrapText="1"/>
    </xf>
    <xf numFmtId="164" fontId="11" fillId="0" borderId="14" xfId="11" applyNumberFormat="1" applyFont="1" applyBorder="1" applyAlignment="1">
      <alignment horizontal="center" vertical="center"/>
    </xf>
    <xf numFmtId="165" fontId="12" fillId="0" borderId="14" xfId="11" applyNumberFormat="1" applyFont="1" applyBorder="1" applyAlignment="1">
      <alignment horizontal="center" vertical="center"/>
    </xf>
    <xf numFmtId="0" fontId="28" fillId="0" borderId="15" xfId="1" applyFont="1" applyBorder="1" applyAlignment="1">
      <alignment horizontal="center" vertical="center"/>
    </xf>
    <xf numFmtId="0" fontId="22" fillId="0" borderId="15" xfId="1" applyFont="1" applyBorder="1" applyAlignment="1">
      <alignment horizontal="center" vertical="center"/>
    </xf>
    <xf numFmtId="0" fontId="30" fillId="0" borderId="14" xfId="11" applyFont="1" applyBorder="1" applyAlignment="1">
      <alignment horizontal="left" vertical="center"/>
    </xf>
    <xf numFmtId="0" fontId="29" fillId="0" borderId="0" xfId="1" applyFont="1" applyAlignment="1">
      <alignment horizontal="center" vertical="center"/>
    </xf>
    <xf numFmtId="0" fontId="26" fillId="0" borderId="0" xfId="1" applyFont="1"/>
    <xf numFmtId="0" fontId="8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65" fontId="23" fillId="0" borderId="10" xfId="11" applyNumberFormat="1" applyFont="1" applyBorder="1" applyAlignment="1">
      <alignment horizontal="center" vertical="center"/>
    </xf>
    <xf numFmtId="165" fontId="25" fillId="0" borderId="0" xfId="11" applyNumberFormat="1" applyFont="1" applyAlignment="1">
      <alignment horizontal="right" vertical="center"/>
    </xf>
    <xf numFmtId="165" fontId="24" fillId="0" borderId="0" xfId="11" applyNumberFormat="1" applyFont="1" applyAlignment="1">
      <alignment horizontal="right" vertical="center"/>
    </xf>
    <xf numFmtId="0" fontId="27" fillId="0" borderId="0" xfId="11" applyFont="1" applyAlignment="1">
      <alignment horizontal="right" vertical="center"/>
    </xf>
    <xf numFmtId="0" fontId="13" fillId="0" borderId="0" xfId="1" applyFont="1" applyAlignment="1">
      <alignment horizontal="left" vertical="center"/>
    </xf>
    <xf numFmtId="0" fontId="0" fillId="0" borderId="0" xfId="0"/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20">
    <dxf>
      <numFmt numFmtId="164" formatCode="#,##0.00\ &quot;€&quot;"/>
    </dxf>
    <dxf>
      <numFmt numFmtId="164" formatCode="#,##0.00\ &quot;€&quot;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3" tint="0.599963377788628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  <vertical style="thin">
          <color indexed="8"/>
        </vertical>
        <horizontal/>
      </border>
      <protection locked="1" hidden="0"/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9" defaultPivotStyle="PivotStyleLight16"/>
  <colors>
    <mruColors>
      <color rgb="FF2A65AC"/>
      <color rgb="FF5D09D9"/>
      <color rgb="FF8E47F7"/>
      <color rgb="FF475CF7"/>
      <color rgb="FF081FC8"/>
      <color rgb="FFAA05CB"/>
      <color rgb="FFF7994B"/>
      <color rgb="FF32EDF6"/>
      <color rgb="FFBF2942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I21" totalsRowShown="0" headerRowDxfId="17" dataDxfId="15" headerRowBorderDxfId="16" tableBorderDxfId="14" headerRowCellStyle="Normal 3">
  <autoFilter ref="A6:I21" xr:uid="{00000000-000C-0000-FFFF-FFFF00000000}"/>
  <sortState xmlns:xlrd2="http://schemas.microsoft.com/office/spreadsheetml/2017/richdata2" ref="A7:I21">
    <sortCondition ref="B7:B21"/>
  </sortState>
  <tableColumns count="9">
    <tableColumn id="17" xr3:uid="{1B923FD6-AE42-4FBE-B984-65DBE355ED50}" name="Titre Civilité" dataDxfId="13" dataCellStyle="Normal 2"/>
    <tableColumn id="4" xr3:uid="{D6D8413D-2B0B-4386-B9F1-C740A8E2F9C0}" name="Nom" dataDxfId="12" dataCellStyle="Normal 2"/>
    <tableColumn id="3" xr3:uid="{9777E7C9-59C4-4A97-8C43-80026226F153}" name="Prénom" dataDxfId="11" dataCellStyle="Normal 2"/>
    <tableColumn id="1" xr3:uid="{00000000-0010-0000-0000-000001000000}" name="Date " dataDxfId="10" dataCellStyle="Normal 2"/>
    <tableColumn id="25" xr3:uid="{00000000-0010-0000-0000-000019000000}" name="N° Carte" dataDxfId="9" dataCellStyle="Normal 2"/>
    <tableColumn id="5" xr3:uid="{2747791B-D5C4-40E4-AE13-6818DC28D74E}" name="Formation Décennale" dataDxfId="8" dataCellStyle="Normal 2"/>
    <tableColumn id="6" xr3:uid="{66DBA632-C073-4479-A112-59F70EC33243}" name="Date Formation" dataDxfId="7" dataCellStyle="Normal 2"/>
    <tableColumn id="2" xr3:uid="{7C85E11C-6485-4483-8E63-6CCBAB98F06C}" name="Espèces" dataDxfId="6" dataCellStyle="Normal 2"/>
    <tableColumn id="19" xr3:uid="{00000000-0010-0000-0000-000013000000}" name="Chèque" dataDxfId="5" dataCellStyle="Normal 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K1:K2" totalsRowShown="0" headerRowDxfId="4" dataDxfId="3">
  <autoFilter ref="K1:K2" xr:uid="{DBCD186B-F412-4DFC-982A-2D6622E564AA}"/>
  <tableColumns count="1">
    <tableColumn id="1" xr3:uid="{F0BB54EA-881B-4F24-ADE4-3F0CB48EE682}" name="Numéro Ligne" dataDxfId="2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0C1E5B1-1337-4D9C-8FFF-8223B9290C64}" name="tmontant" displayName="tmontant" ref="I1:I3" totalsRowShown="0">
  <autoFilter ref="I1:I3" xr:uid="{E0C1E5B1-1337-4D9C-8FFF-8223B9290C64}"/>
  <tableColumns count="1">
    <tableColumn id="1" xr3:uid="{F542E98F-D5CA-4C60-A95B-E0BF4EC8C78C}" name="Chèque" dataDxfId="1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938974-C7E1-43A2-BF14-3A2BC8441C50}" name="tmontant4" displayName="tmontant4" ref="G1:G4" totalsRowShown="0">
  <autoFilter ref="G1:G4" xr:uid="{28938974-C7E1-43A2-BF14-3A2BC8441C50}"/>
  <tableColumns count="1">
    <tableColumn id="1" xr3:uid="{727E613B-46CA-4BC4-B18C-9A80408F0887}" name="Espèc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Q21"/>
  <sheetViews>
    <sheetView showGridLines="0" tabSelected="1" topLeftCell="A3" zoomScaleNormal="100" workbookViewId="0">
      <selection activeCell="D7" sqref="D7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4" width="12.7109375" style="8" customWidth="1"/>
    <col min="5" max="5" width="6.42578125" style="8" customWidth="1"/>
    <col min="6" max="8" width="11.28515625" style="16" customWidth="1"/>
    <col min="9" max="9" width="10.140625" style="10" customWidth="1"/>
    <col min="10" max="16384" width="11.140625" style="5"/>
  </cols>
  <sheetData>
    <row r="1" spans="1:17" customFormat="1" ht="10.5" hidden="1" customHeight="1" x14ac:dyDescent="0.25">
      <c r="A1" s="3"/>
      <c r="E1" s="55"/>
      <c r="F1" s="13"/>
      <c r="G1" s="13"/>
      <c r="H1" s="13"/>
    </row>
    <row r="2" spans="1:17" customFormat="1" ht="9" hidden="1" customHeight="1" x14ac:dyDescent="0.25">
      <c r="A2" s="3"/>
      <c r="E2" s="55"/>
      <c r="F2" s="13"/>
      <c r="G2" s="13"/>
      <c r="H2" s="13"/>
      <c r="I2" s="12"/>
    </row>
    <row r="3" spans="1:17" s="1" customFormat="1" ht="32.25" customHeight="1" x14ac:dyDescent="0.25">
      <c r="B3" s="46" t="s">
        <v>47</v>
      </c>
      <c r="C3" s="47"/>
      <c r="D3" s="48"/>
      <c r="E3" s="49"/>
      <c r="F3" s="14"/>
      <c r="G3" s="14"/>
      <c r="H3" s="14"/>
    </row>
    <row r="4" spans="1:17" s="1" customFormat="1" ht="4.5" customHeight="1" x14ac:dyDescent="0.2">
      <c r="A4" s="50"/>
      <c r="B4" s="51"/>
      <c r="C4" s="52"/>
      <c r="D4" s="53"/>
      <c r="E4" s="54"/>
      <c r="F4" s="14"/>
      <c r="G4" s="14"/>
      <c r="H4" s="14"/>
    </row>
    <row r="5" spans="1:17" s="1" customFormat="1" ht="13.5" customHeight="1" thickBot="1" x14ac:dyDescent="0.3">
      <c r="A5" s="45"/>
      <c r="B5" s="41"/>
      <c r="C5" s="42"/>
      <c r="D5" s="43"/>
      <c r="E5" s="44"/>
      <c r="F5" s="15"/>
      <c r="G5" s="15"/>
      <c r="H5" s="2">
        <f>SUM(Source[Espèces])</f>
        <v>0</v>
      </c>
      <c r="I5" s="2">
        <f>SUM(I7:I21)</f>
        <v>0</v>
      </c>
    </row>
    <row r="6" spans="1:17" s="4" customFormat="1" ht="43.5" customHeight="1" x14ac:dyDescent="0.25">
      <c r="A6" s="38" t="s">
        <v>1</v>
      </c>
      <c r="B6" s="38" t="s">
        <v>3</v>
      </c>
      <c r="C6" s="38" t="s">
        <v>4</v>
      </c>
      <c r="D6" s="38" t="s">
        <v>0</v>
      </c>
      <c r="E6" s="38" t="s">
        <v>2</v>
      </c>
      <c r="F6" s="39" t="s">
        <v>28</v>
      </c>
      <c r="G6" s="39" t="s">
        <v>29</v>
      </c>
      <c r="H6" s="40" t="s">
        <v>44</v>
      </c>
      <c r="I6" s="40" t="s">
        <v>45</v>
      </c>
    </row>
    <row r="7" spans="1:17" s="6" customFormat="1" ht="20.100000000000001" customHeight="1" x14ac:dyDescent="0.25">
      <c r="A7" s="31" t="s">
        <v>5</v>
      </c>
      <c r="B7" s="32" t="s">
        <v>30</v>
      </c>
      <c r="C7" s="31" t="s">
        <v>19</v>
      </c>
      <c r="D7" s="33"/>
      <c r="E7" s="34"/>
      <c r="F7" s="35" t="s">
        <v>26</v>
      </c>
      <c r="G7" s="36">
        <v>44288</v>
      </c>
      <c r="H7" s="37"/>
      <c r="I7" s="37"/>
      <c r="O7" s="6" t="s">
        <v>27</v>
      </c>
      <c r="P7" s="6" t="s">
        <v>27</v>
      </c>
      <c r="Q7" s="6" t="s">
        <v>27</v>
      </c>
    </row>
    <row r="8" spans="1:17" s="6" customFormat="1" ht="20.100000000000001" customHeight="1" x14ac:dyDescent="0.25">
      <c r="A8" s="17" t="s">
        <v>5</v>
      </c>
      <c r="B8" s="23" t="s">
        <v>31</v>
      </c>
      <c r="C8" s="17" t="s">
        <v>6</v>
      </c>
      <c r="D8" s="28"/>
      <c r="E8" s="20"/>
      <c r="F8" s="21" t="s">
        <v>26</v>
      </c>
      <c r="G8" s="36">
        <v>27862</v>
      </c>
      <c r="H8" s="29"/>
      <c r="I8" s="29"/>
    </row>
    <row r="9" spans="1:17" s="6" customFormat="1" ht="20.100000000000001" customHeight="1" x14ac:dyDescent="0.25">
      <c r="A9" s="17" t="s">
        <v>10</v>
      </c>
      <c r="B9" s="23" t="s">
        <v>46</v>
      </c>
      <c r="C9" s="17" t="s">
        <v>43</v>
      </c>
      <c r="D9" s="28"/>
      <c r="E9" s="20"/>
      <c r="F9" s="21" t="s">
        <v>25</v>
      </c>
      <c r="G9" s="36"/>
      <c r="H9" s="29"/>
      <c r="I9" s="29" t="s">
        <v>27</v>
      </c>
    </row>
    <row r="10" spans="1:17" s="6" customFormat="1" ht="20.100000000000001" customHeight="1" x14ac:dyDescent="0.25">
      <c r="A10" s="17" t="s">
        <v>5</v>
      </c>
      <c r="B10" s="23" t="s">
        <v>32</v>
      </c>
      <c r="C10" s="17" t="s">
        <v>7</v>
      </c>
      <c r="D10" s="28"/>
      <c r="E10" s="20"/>
      <c r="F10" s="21" t="s">
        <v>25</v>
      </c>
      <c r="G10" s="36"/>
      <c r="H10" s="29"/>
      <c r="I10" s="29"/>
    </row>
    <row r="11" spans="1:17" s="11" customFormat="1" ht="20.100000000000001" customHeight="1" x14ac:dyDescent="0.25">
      <c r="A11" s="24" t="s">
        <v>5</v>
      </c>
      <c r="B11" s="25" t="s">
        <v>33</v>
      </c>
      <c r="C11" s="24" t="s">
        <v>7</v>
      </c>
      <c r="D11" s="30"/>
      <c r="E11" s="26"/>
      <c r="F11" s="27" t="s">
        <v>26</v>
      </c>
      <c r="G11" s="36">
        <v>44959</v>
      </c>
      <c r="H11" s="29"/>
      <c r="I11" s="29"/>
    </row>
    <row r="12" spans="1:17" s="6" customFormat="1" ht="20.100000000000001" customHeight="1" x14ac:dyDescent="0.25">
      <c r="A12" s="17" t="s">
        <v>5</v>
      </c>
      <c r="B12" s="23" t="s">
        <v>34</v>
      </c>
      <c r="C12" s="17" t="s">
        <v>21</v>
      </c>
      <c r="D12" s="28"/>
      <c r="E12" s="20"/>
      <c r="F12" s="21" t="s">
        <v>25</v>
      </c>
      <c r="G12" s="22">
        <v>45139</v>
      </c>
      <c r="H12" s="29"/>
      <c r="I12" s="29"/>
    </row>
    <row r="13" spans="1:17" s="6" customFormat="1" ht="20.100000000000001" customHeight="1" x14ac:dyDescent="0.25">
      <c r="A13" s="17" t="s">
        <v>5</v>
      </c>
      <c r="B13" s="23" t="s">
        <v>8</v>
      </c>
      <c r="C13" s="17" t="s">
        <v>9</v>
      </c>
      <c r="D13" s="28"/>
      <c r="E13" s="20"/>
      <c r="F13" s="21" t="s">
        <v>26</v>
      </c>
      <c r="G13" s="22">
        <v>27949</v>
      </c>
      <c r="H13" s="29"/>
      <c r="I13" s="29"/>
    </row>
    <row r="14" spans="1:17" s="6" customFormat="1" ht="20.100000000000001" customHeight="1" x14ac:dyDescent="0.25">
      <c r="A14" s="17" t="s">
        <v>5</v>
      </c>
      <c r="B14" s="23" t="s">
        <v>35</v>
      </c>
      <c r="C14" s="17" t="s">
        <v>11</v>
      </c>
      <c r="D14" s="28"/>
      <c r="E14" s="20"/>
      <c r="F14" s="21" t="s">
        <v>25</v>
      </c>
      <c r="G14" s="22"/>
      <c r="H14" s="29"/>
      <c r="I14" s="29"/>
    </row>
    <row r="15" spans="1:17" s="6" customFormat="1" ht="20.100000000000001" customHeight="1" x14ac:dyDescent="0.25">
      <c r="A15" s="17" t="s">
        <v>5</v>
      </c>
      <c r="B15" s="18" t="s">
        <v>36</v>
      </c>
      <c r="C15" s="19" t="s">
        <v>13</v>
      </c>
      <c r="D15" s="28"/>
      <c r="E15" s="20"/>
      <c r="F15" s="21" t="s">
        <v>25</v>
      </c>
      <c r="G15" s="22"/>
      <c r="H15" s="29"/>
      <c r="I15" s="29"/>
    </row>
    <row r="16" spans="1:17" s="6" customFormat="1" ht="20.100000000000001" customHeight="1" x14ac:dyDescent="0.25">
      <c r="A16" s="17" t="s">
        <v>5</v>
      </c>
      <c r="B16" s="18" t="s">
        <v>37</v>
      </c>
      <c r="C16" s="19" t="s">
        <v>17</v>
      </c>
      <c r="D16" s="28"/>
      <c r="E16" s="20"/>
      <c r="F16" s="21" t="s">
        <v>25</v>
      </c>
      <c r="G16" s="22"/>
      <c r="H16" s="29"/>
      <c r="I16" s="29"/>
    </row>
    <row r="17" spans="1:9" s="6" customFormat="1" ht="20.100000000000001" customHeight="1" x14ac:dyDescent="0.25">
      <c r="A17" s="17" t="s">
        <v>5</v>
      </c>
      <c r="B17" s="18" t="s">
        <v>38</v>
      </c>
      <c r="C17" s="19" t="s">
        <v>18</v>
      </c>
      <c r="D17" s="28"/>
      <c r="E17" s="20"/>
      <c r="F17" s="21" t="s">
        <v>26</v>
      </c>
      <c r="G17" s="22"/>
      <c r="H17" s="29"/>
      <c r="I17" s="29"/>
    </row>
    <row r="18" spans="1:9" s="6" customFormat="1" ht="20.100000000000001" customHeight="1" x14ac:dyDescent="0.25">
      <c r="A18" s="17" t="s">
        <v>5</v>
      </c>
      <c r="B18" s="18" t="s">
        <v>39</v>
      </c>
      <c r="C18" s="19" t="s">
        <v>14</v>
      </c>
      <c r="D18" s="28"/>
      <c r="E18" s="20"/>
      <c r="F18" s="21" t="s">
        <v>25</v>
      </c>
      <c r="G18" s="22"/>
      <c r="H18" s="29" t="s">
        <v>27</v>
      </c>
      <c r="I18" s="29" t="s">
        <v>27</v>
      </c>
    </row>
    <row r="19" spans="1:9" s="6" customFormat="1" ht="20.100000000000001" customHeight="1" x14ac:dyDescent="0.25">
      <c r="A19" s="17" t="s">
        <v>5</v>
      </c>
      <c r="B19" s="18" t="s">
        <v>40</v>
      </c>
      <c r="C19" s="19" t="s">
        <v>15</v>
      </c>
      <c r="D19" s="28"/>
      <c r="E19" s="20"/>
      <c r="F19" s="21" t="s">
        <v>25</v>
      </c>
      <c r="G19" s="22" t="s">
        <v>27</v>
      </c>
      <c r="H19" s="29"/>
      <c r="I19" s="29"/>
    </row>
    <row r="20" spans="1:9" s="6" customFormat="1" ht="20.100000000000001" customHeight="1" x14ac:dyDescent="0.25">
      <c r="A20" s="17" t="s">
        <v>5</v>
      </c>
      <c r="B20" s="18" t="s">
        <v>41</v>
      </c>
      <c r="C20" s="19" t="s">
        <v>16</v>
      </c>
      <c r="D20" s="28"/>
      <c r="E20" s="20"/>
      <c r="F20" s="21" t="s">
        <v>25</v>
      </c>
      <c r="G20" s="22" t="s">
        <v>27</v>
      </c>
      <c r="H20" s="29"/>
      <c r="I20" s="29"/>
    </row>
    <row r="21" spans="1:9" s="6" customFormat="1" ht="20.100000000000001" customHeight="1" x14ac:dyDescent="0.25">
      <c r="A21" s="17" t="s">
        <v>5</v>
      </c>
      <c r="B21" s="18" t="s">
        <v>42</v>
      </c>
      <c r="C21" s="19" t="s">
        <v>20</v>
      </c>
      <c r="D21" s="28"/>
      <c r="E21" s="20"/>
      <c r="F21" s="21" t="s">
        <v>25</v>
      </c>
      <c r="G21" s="22" t="s">
        <v>27</v>
      </c>
      <c r="H21" s="29"/>
      <c r="I21" s="29"/>
    </row>
  </sheetData>
  <sheetProtection selectLockedCells="1" selectUnlockedCells="1"/>
  <dataConsolidate/>
  <mergeCells count="1">
    <mergeCell ref="E1:E2"/>
  </mergeCells>
  <phoneticPr fontId="21" type="noConversion"/>
  <conditionalFormatting sqref="G11 A7:G10 A12:G21 H7:I21">
    <cfRule type="expression" dxfId="19" priority="262">
      <formula>AND(numligne=ROW(),$D7&lt;&gt;"")</formula>
    </cfRule>
  </conditionalFormatting>
  <conditionalFormatting sqref="G11:G14">
    <cfRule type="expression" dxfId="18" priority="3">
      <formula>AND(numligne=ROW(),$D11&lt;&gt;"")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Mes_Listes!$A$2:$A$4</xm:f>
          </x14:formula1>
          <xm:sqref>A7:A21</xm:sqref>
        </x14:dataValidation>
        <x14:dataValidation type="list" allowBlank="1" showInputMessage="1" showErrorMessage="1" xr:uid="{EDF2A53F-495B-4893-8919-F9C881D7FF5A}">
          <x14:formula1>
            <xm:f>Mes_Listes!$E$2:$E$3</xm:f>
          </x14:formula1>
          <xm:sqref>F7:F21</xm:sqref>
        </x14:dataValidation>
        <x14:dataValidation type="list" allowBlank="1" showInputMessage="1" showErrorMessage="1" xr:uid="{823DBB27-3BFC-4014-B863-51ACDD5489C9}">
          <x14:formula1>
            <xm:f>Mes_Listes!$I$2:$I$3</xm:f>
          </x14:formula1>
          <xm:sqref>H7:I21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K6"/>
  <sheetViews>
    <sheetView showGridLines="0" workbookViewId="0">
      <selection activeCell="I2" sqref="I2:I3"/>
    </sheetView>
  </sheetViews>
  <sheetFormatPr baseColWidth="10" defaultRowHeight="15" x14ac:dyDescent="0.25"/>
  <cols>
    <col min="3" max="4" width="0" hidden="1" customWidth="1"/>
    <col min="9" max="9" width="18.42578125" customWidth="1"/>
    <col min="11" max="11" width="15.5703125" customWidth="1"/>
  </cols>
  <sheetData>
    <row r="1" spans="1:11" x14ac:dyDescent="0.25">
      <c r="A1" t="s">
        <v>22</v>
      </c>
      <c r="E1" t="s">
        <v>23</v>
      </c>
      <c r="G1" t="s">
        <v>44</v>
      </c>
      <c r="I1" t="s">
        <v>45</v>
      </c>
      <c r="K1" s="3" t="s">
        <v>24</v>
      </c>
    </row>
    <row r="2" spans="1:11" x14ac:dyDescent="0.25">
      <c r="A2" t="s">
        <v>5</v>
      </c>
      <c r="E2" t="s">
        <v>26</v>
      </c>
      <c r="G2" s="12">
        <v>0</v>
      </c>
      <c r="I2" s="12">
        <v>120</v>
      </c>
      <c r="J2" s="12"/>
      <c r="K2" s="3">
        <v>7</v>
      </c>
    </row>
    <row r="3" spans="1:11" x14ac:dyDescent="0.25">
      <c r="A3" t="s">
        <v>10</v>
      </c>
      <c r="E3" t="s">
        <v>25</v>
      </c>
      <c r="G3" s="12">
        <v>120</v>
      </c>
      <c r="I3" s="12">
        <v>165</v>
      </c>
      <c r="J3" s="12"/>
      <c r="K3" s="3"/>
    </row>
    <row r="4" spans="1:11" x14ac:dyDescent="0.25">
      <c r="A4" t="s">
        <v>12</v>
      </c>
      <c r="G4" s="12">
        <v>165</v>
      </c>
      <c r="J4" s="12"/>
      <c r="K4" s="3"/>
    </row>
    <row r="5" spans="1:11" x14ac:dyDescent="0.25">
      <c r="I5" s="12"/>
      <c r="J5" s="12"/>
      <c r="K5" s="3"/>
    </row>
    <row r="6" spans="1:11" x14ac:dyDescent="0.25">
      <c r="I6" s="12"/>
      <c r="J6" s="12"/>
      <c r="K6" s="3"/>
    </row>
  </sheetData>
  <pageMargins left="0.7" right="0.7" top="0.75" bottom="0.75" header="0.3" footer="0.3"/>
  <pageSetup paperSize="9" orientation="portrait" horizontalDpi="4294967293" verticalDpi="0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SOURCE</vt:lpstr>
      <vt:lpstr>Mes_Listes</vt:lpstr>
      <vt:lpstr>especes</vt:lpstr>
      <vt:lpstr>liste_cheque</vt:lpstr>
      <vt:lpstr>liste_especes</vt:lpstr>
      <vt:lpstr>listecivilite</vt:lpstr>
      <vt:lpstr>listemontant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2024-07-30T14:48:39Z</cp:lastPrinted>
  <dcterms:created xsi:type="dcterms:W3CDTF">2014-11-01T13:45:18Z</dcterms:created>
  <dcterms:modified xsi:type="dcterms:W3CDTF">2026-10-12T14:34:14Z</dcterms:modified>
  <cp:version>4.0</cp:version>
</cp:coreProperties>
</file>