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N:\_ILIADE\Direction Technique\_Eq tarification\_PREV\Tempo décès\Nouvelle Tempo DC\Lancement 2022\01. Attendus de gestion\CDC actuariel\PROV - fonction VBA pour code tarif\"/>
    </mc:Choice>
  </mc:AlternateContent>
  <bookViews>
    <workbookView xWindow="-120" yWindow="-120" windowWidth="20610" windowHeight="7125"/>
  </bookViews>
  <sheets>
    <sheet name="Feuil1" sheetId="1" r:id="rId1"/>
  </sheets>
  <functionGroups builtInGroupCount="18"/>
  <definedNames>
    <definedName name="_xlnm.Print_Area" localSheetId="0">Feuil1!$A$3:$M$25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H9" i="1"/>
  <c r="C8" i="1" l="1"/>
  <c r="I5" i="1" l="1"/>
  <c r="H8" i="1" s="1"/>
  <c r="C5" i="1"/>
  <c r="C6" i="1"/>
  <c r="C7" i="1"/>
  <c r="C9" i="1"/>
  <c r="C11" i="1"/>
  <c r="C12" i="1"/>
  <c r="C4" i="1"/>
</calcChain>
</file>

<file path=xl/sharedStrings.xml><?xml version="1.0" encoding="utf-8"?>
<sst xmlns="http://schemas.openxmlformats.org/spreadsheetml/2006/main" count="37" uniqueCount="30">
  <si>
    <t>A</t>
  </si>
  <si>
    <t>B</t>
  </si>
  <si>
    <t>C</t>
  </si>
  <si>
    <t>Version</t>
  </si>
  <si>
    <t>Résultat</t>
  </si>
  <si>
    <t>Critère</t>
  </si>
  <si>
    <t>Version =</t>
  </si>
  <si>
    <t>Critère =</t>
  </si>
  <si>
    <t xml:space="preserve">Par exemple : </t>
  </si>
  <si>
    <t>1. Table de paramètres</t>
  </si>
  <si>
    <t>2. Input de la simulation</t>
  </si>
  <si>
    <t>3. Résultat de la simulation</t>
  </si>
  <si>
    <t>(*) : c'est une contrainte, pas possible de rajouter des lignes dans la table</t>
  </si>
  <si>
    <t>Génération</t>
  </si>
  <si>
    <t>Code Tarif</t>
  </si>
  <si>
    <t>Génération =</t>
  </si>
  <si>
    <t>Code tarif =</t>
  </si>
  <si>
    <t>Les différents codes tarifs sont : 1-1, 1-2, 1-3, 2-1, 2-2, 2-3.</t>
  </si>
  <si>
    <t>Chaque critère A, B, C a un code tarif.</t>
  </si>
  <si>
    <t>Néanmoins, nous n'affichons que certains codes tarifs dans cette table (*), et il faut lire cette table de la manière suivante :</t>
  </si>
  <si>
    <t>1) Si pas de correspondance, on décrémente la génération de 1 jusqu’à en trouver une. Si on n’en trouve toujours pas lorsque la génération vaut 1, on passe à l’étape 2).</t>
  </si>
  <si>
    <t>2) On décrémente la version de 1 et on recommence l’étape 1) en repartant de la génération du contrat.</t>
  </si>
  <si>
    <t>Pour un critère donné, on va lire dans la table le résultat correspondant au code tarif du contrat.</t>
  </si>
  <si>
    <t>- résultat du critère A pour le code tarif 3-1 = 68  &lt;- on cherche le code tarif 3-1 sinon 2-1 sinon 1-1 ; on retient le résultat du code tarif 2-1</t>
  </si>
  <si>
    <t>- résultat du critère B pour le code tarif 2-2 = 56  &lt;- on cherche le code tarif 2-2 sinon 2-1 sinon 1-2 sinon 1-1 ; on retient le résultat du code tarif 1-1</t>
  </si>
  <si>
    <t>&lt;- formule VBA "GetResult" à enrichir, en prenant compte de la composante Génération</t>
  </si>
  <si>
    <t>si code tarif = 3-1 et critère = A, je veux trouver 68 (associé au code tarif 2-1)</t>
  </si>
  <si>
    <t>si code tarif = 2-2 et critère = B, je veux trouver 56 (associé au code tarif 1-1)</t>
  </si>
  <si>
    <t>si code tarif = 2-3 et critère = B, je veux trouver 26 (associé au code tarif 1-3)</t>
  </si>
  <si>
    <t>- résultat du critère B pour le code tarif 2-3 = 26  &lt;- on cherche le code tarif 2-3 sinon 2-2 sinon 2-1 sinon 1-3 sinon 1-2 sinon 1-1 ; on retient le résultat du code tarif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</si>
</sst>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quotePrefix="1"/>
    <xf numFmtId="0" fontId="0" fillId="3" borderId="0" xfId="0" applyFill="1"/>
    <xf numFmtId="0" fontId="1" fillId="0" borderId="0" xfId="0" applyFont="1"/>
    <xf numFmtId="0" fontId="3" fillId="0" borderId="0" xfId="0" applyFont="1"/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25"/>
  <sheetViews>
    <sheetView showGridLines="0" tabSelected="1" workbookViewId="0">
      <selection activeCell="I5" sqref="I5"/>
    </sheetView>
  </sheetViews>
  <sheetFormatPr baseColWidth="10" defaultRowHeight="15" x14ac:dyDescent="0.25"/>
  <cols>
    <col min="7" max="7" width="28.42578125" customWidth="1"/>
    <col min="8" max="8" width="14.28515625" customWidth="1"/>
  </cols>
  <sheetData>
    <row r="1" spans="1:9" x14ac:dyDescent="0.25">
      <c r="A1" s="7" t="s">
        <v>9</v>
      </c>
      <c r="B1" s="7"/>
      <c r="C1" s="7"/>
      <c r="H1" s="7" t="s">
        <v>10</v>
      </c>
    </row>
    <row r="2" spans="1:9" x14ac:dyDescent="0.25">
      <c r="H2" s="2" t="s">
        <v>6</v>
      </c>
      <c r="I2" s="3">
        <v>3</v>
      </c>
    </row>
    <row r="3" spans="1:9" x14ac:dyDescent="0.25">
      <c r="A3" s="1" t="s">
        <v>3</v>
      </c>
      <c r="B3" s="1" t="s">
        <v>13</v>
      </c>
      <c r="C3" s="1" t="s">
        <v>14</v>
      </c>
      <c r="D3" s="1" t="s">
        <v>5</v>
      </c>
      <c r="E3" s="1" t="s">
        <v>4</v>
      </c>
      <c r="H3" t="s">
        <v>15</v>
      </c>
      <c r="I3" s="3">
        <v>1</v>
      </c>
    </row>
    <row r="4" spans="1:9" x14ac:dyDescent="0.25">
      <c r="A4" s="1">
        <v>1</v>
      </c>
      <c r="B4" s="1">
        <v>1</v>
      </c>
      <c r="C4" s="1" t="str">
        <f>A4&amp;"-"&amp;B4</f>
        <v>1-1</v>
      </c>
      <c r="D4" s="1" t="s">
        <v>0</v>
      </c>
      <c r="E4" s="1">
        <v>80</v>
      </c>
      <c r="H4" s="2" t="s">
        <v>7</v>
      </c>
      <c r="I4" s="3" t="s">
        <v>0</v>
      </c>
    </row>
    <row r="5" spans="1:9" x14ac:dyDescent="0.25">
      <c r="A5" s="1">
        <v>1</v>
      </c>
      <c r="B5" s="1">
        <v>1</v>
      </c>
      <c r="C5" s="1" t="str">
        <f t="shared" ref="C5:C8" si="0">A5&amp;"-"&amp;B5</f>
        <v>1-1</v>
      </c>
      <c r="D5" s="1" t="s">
        <v>1</v>
      </c>
      <c r="E5" s="1">
        <v>56</v>
      </c>
      <c r="H5" t="s">
        <v>16</v>
      </c>
      <c r="I5" t="str">
        <f>I2&amp;"-"&amp;I3</f>
        <v>3-1</v>
      </c>
    </row>
    <row r="6" spans="1:9" x14ac:dyDescent="0.25">
      <c r="A6" s="1">
        <v>1</v>
      </c>
      <c r="B6" s="1">
        <v>1</v>
      </c>
      <c r="C6" s="1" t="str">
        <f t="shared" si="0"/>
        <v>1-1</v>
      </c>
      <c r="D6" s="1" t="s">
        <v>2</v>
      </c>
      <c r="E6" s="1">
        <v>53</v>
      </c>
    </row>
    <row r="7" spans="1:9" x14ac:dyDescent="0.25">
      <c r="A7" s="1">
        <v>1</v>
      </c>
      <c r="B7" s="1">
        <v>2</v>
      </c>
      <c r="C7" s="1" t="str">
        <f t="shared" si="0"/>
        <v>1-2</v>
      </c>
      <c r="D7" s="1" t="s">
        <v>0</v>
      </c>
      <c r="E7" s="1">
        <v>8</v>
      </c>
      <c r="H7" s="7" t="s">
        <v>11</v>
      </c>
    </row>
    <row r="8" spans="1:9" x14ac:dyDescent="0.25">
      <c r="A8" s="1">
        <v>1</v>
      </c>
      <c r="B8" s="1">
        <v>3</v>
      </c>
      <c r="C8" s="1" t="str">
        <f t="shared" si="0"/>
        <v>1-3</v>
      </c>
      <c r="D8" s="1" t="s">
        <v>1</v>
      </c>
      <c r="E8" s="1">
        <v>26</v>
      </c>
      <c r="H8" s="2" t="str">
        <f>"Si critère = "&amp;$I$4&amp;" et code tarif = "&amp;$I$5&amp;", alors le résultat est :"</f>
        <v>Si critère = A et code tarif = 3-1, alors le résultat est :</v>
      </c>
    </row>
    <row r="9" spans="1:9" x14ac:dyDescent="0.25">
      <c r="A9" s="1">
        <v>2</v>
      </c>
      <c r="B9" s="1">
        <v>1</v>
      </c>
      <c r="C9" s="1" t="str">
        <f>A9&amp;"-"&amp;B9</f>
        <v>2-1</v>
      </c>
      <c r="D9" s="1" t="s">
        <v>0</v>
      </c>
      <c r="E9" s="1">
        <v>68</v>
      </c>
      <c r="H9" s="5">
        <f ca="1">GetResult(I2,I3,I4,$A$4:$E$12)</f>
        <v>68</v>
      </c>
      <c r="I9" s="6" t="s">
        <v>25</v>
      </c>
    </row>
    <row r="10" spans="1:9" x14ac:dyDescent="0.25">
      <c r="A10" s="1">
        <v>2</v>
      </c>
      <c r="B10" s="1">
        <v>2</v>
      </c>
      <c r="C10" s="1" t="str">
        <f>A10&amp;"-"&amp;B10</f>
        <v>2-2</v>
      </c>
      <c r="D10" s="1" t="s">
        <v>0</v>
      </c>
      <c r="E10" s="1">
        <v>50</v>
      </c>
      <c r="I10" s="6" t="s">
        <v>26</v>
      </c>
    </row>
    <row r="11" spans="1:9" x14ac:dyDescent="0.25">
      <c r="A11" s="1">
        <v>2</v>
      </c>
      <c r="B11" s="1">
        <v>3</v>
      </c>
      <c r="C11" s="1" t="str">
        <f>A11&amp;"-"&amp;B11</f>
        <v>2-3</v>
      </c>
      <c r="D11" s="1" t="s">
        <v>2</v>
      </c>
      <c r="E11" s="1">
        <v>93</v>
      </c>
      <c r="I11" s="6" t="s">
        <v>27</v>
      </c>
    </row>
    <row r="12" spans="1:9" x14ac:dyDescent="0.25">
      <c r="A12" s="1">
        <v>3</v>
      </c>
      <c r="B12" s="1">
        <v>2</v>
      </c>
      <c r="C12" s="1" t="str">
        <f>A12&amp;"-"&amp;B12</f>
        <v>3-2</v>
      </c>
      <c r="D12" s="1" t="s">
        <v>1</v>
      </c>
      <c r="E12" s="1">
        <v>14</v>
      </c>
      <c r="I12" s="6" t="s">
        <v>28</v>
      </c>
    </row>
    <row r="14" spans="1:9" x14ac:dyDescent="0.25">
      <c r="A14" t="s">
        <v>17</v>
      </c>
    </row>
    <row r="15" spans="1:9" x14ac:dyDescent="0.25">
      <c r="A15" t="s">
        <v>18</v>
      </c>
    </row>
    <row r="16" spans="1:9" x14ac:dyDescent="0.25">
      <c r="A16" t="s">
        <v>19</v>
      </c>
    </row>
    <row r="17" spans="1:3" x14ac:dyDescent="0.25">
      <c r="B17" t="s">
        <v>22</v>
      </c>
    </row>
    <row r="18" spans="1:3" x14ac:dyDescent="0.25">
      <c r="B18" t="s">
        <v>20</v>
      </c>
    </row>
    <row r="19" spans="1:3" x14ac:dyDescent="0.25">
      <c r="B19" t="s">
        <v>21</v>
      </c>
    </row>
    <row r="20" spans="1:3" x14ac:dyDescent="0.25">
      <c r="A20" s="8" t="s">
        <v>12</v>
      </c>
      <c r="B20" s="8"/>
      <c r="C20" s="8"/>
    </row>
    <row r="21" spans="1:3" x14ac:dyDescent="0.25">
      <c r="A21" s="4"/>
      <c r="B21" s="4"/>
      <c r="C21" s="4"/>
    </row>
    <row r="22" spans="1:3" x14ac:dyDescent="0.25">
      <c r="A22" t="s">
        <v>8</v>
      </c>
    </row>
    <row r="23" spans="1:3" x14ac:dyDescent="0.25">
      <c r="A23" s="4" t="s">
        <v>23</v>
      </c>
      <c r="B23" s="4"/>
      <c r="C23" s="4"/>
    </row>
    <row r="24" spans="1:3" x14ac:dyDescent="0.25">
      <c r="A24" s="4" t="s">
        <v>24</v>
      </c>
      <c r="B24" s="4"/>
      <c r="C24" s="4"/>
    </row>
    <row r="25" spans="1:3" x14ac:dyDescent="0.25">
      <c r="A25" s="4" t="s">
        <v>29</v>
      </c>
      <c r="B25" s="4"/>
      <c r="C25" s="4"/>
    </row>
  </sheetData>
  <dataValidations count="2">
    <dataValidation type="list" allowBlank="1" showInputMessage="1" showErrorMessage="1" sqref="I2:I3">
      <formula1>"1,2,3"</formula1>
    </dataValidation>
    <dataValidation type="list" allowBlank="1" showInputMessage="1" showErrorMessage="1" sqref="I4">
      <formula1>"A,B,C"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MARCHAL</dc:creator>
  <cp:lastModifiedBy>Thibault MARCHAL</cp:lastModifiedBy>
  <cp:lastPrinted>2021-09-07T13:23:22Z</cp:lastPrinted>
  <dcterms:created xsi:type="dcterms:W3CDTF">2021-09-07T13:03:50Z</dcterms:created>
  <dcterms:modified xsi:type="dcterms:W3CDTF">2021-09-09T09:43:06Z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thibault.marchal@labanquepostale.fr</vt:lpwstr>
  </property>
  <property fmtid="{D5CDD505-2E9C-101B-9397-08002B2CF9AE}" pid="5" name="MSIP_Label_ee0428da-ac0f-4a84-a429-a80e20cb35de_SetDate">
    <vt:lpwstr>2021-09-07T13:17:28.0431669Z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cbf59875-a92e-400e-b1ee-018438d89a7f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MSIP_Label_c135c4ba-2280-41f8-be7d-6f21d368baa3_Enabled">
    <vt:lpwstr>true</vt:lpwstr>
  </property>
  <property fmtid="{D5CDD505-2E9C-101B-9397-08002B2CF9AE}" pid="11" name="MSIP_Label_c135c4ba-2280-41f8-be7d-6f21d368baa3_SetDate">
    <vt:lpwstr>2021-09-07T15:08:44Z</vt:lpwstr>
  </property>
  <property fmtid="{D5CDD505-2E9C-101B-9397-08002B2CF9AE}" pid="12" name="MSIP_Label_c135c4ba-2280-41f8-be7d-6f21d368baa3_Method">
    <vt:lpwstr>Standard</vt:lpwstr>
  </property>
  <property fmtid="{D5CDD505-2E9C-101B-9397-08002B2CF9AE}" pid="13" name="MSIP_Label_c135c4ba-2280-41f8-be7d-6f21d368baa3_Name">
    <vt:lpwstr>c135c4ba-2280-41f8-be7d-6f21d368baa3</vt:lpwstr>
  </property>
  <property fmtid="{D5CDD505-2E9C-101B-9397-08002B2CF9AE}" pid="14" name="MSIP_Label_c135c4ba-2280-41f8-be7d-6f21d368baa3_SiteId">
    <vt:lpwstr>24139d14-c62c-4c47-8bdd-ce71ea1d50cf</vt:lpwstr>
  </property>
  <property fmtid="{D5CDD505-2E9C-101B-9397-08002B2CF9AE}" pid="15" name="MSIP_Label_c135c4ba-2280-41f8-be7d-6f21d368baa3_ActionId">
    <vt:lpwstr>59bfdf74-7c93-4a22-923b-d274173dc417</vt:lpwstr>
  </property>
  <property fmtid="{D5CDD505-2E9C-101B-9397-08002B2CF9AE}" pid="16" name="MSIP_Label_c135c4ba-2280-41f8-be7d-6f21d368baa3_ContentBits">
    <vt:lpwstr>0</vt:lpwstr>
  </property>
</Properties>
</file>