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7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tthieu\Desktop\PLANNING PRODUCTION\"/>
    </mc:Choice>
  </mc:AlternateContent>
  <xr:revisionPtr revIDLastSave="0" documentId="13_ncr:1_{32F126C6-B4ED-43E9-9A16-84552DCD24AE}" xr6:coauthVersionLast="36" xr6:coauthVersionMax="45" xr10:uidLastSave="{00000000-0000-0000-0000-000000000000}"/>
  <bookViews>
    <workbookView xWindow="480" yWindow="3840" windowWidth="18285" windowHeight="8805" firstSheet="1" activeTab="3" xr2:uid="{00000000-000D-0000-FFFF-FFFF00000000}"/>
  </bookViews>
  <sheets>
    <sheet name="Cfg" sheetId="16" state="hidden" r:id="rId1"/>
    <sheet name="Data" sheetId="19" r:id="rId2"/>
    <sheet name="Fiche de production" sheetId="20" r:id="rId3"/>
    <sheet name="Planning Hebdo" sheetId="6" r:id="rId4"/>
    <sheet name="Paramètres" sheetId="21" r:id="rId5"/>
  </sheets>
  <functionGroups builtInGroupCount="19"/>
  <definedNames>
    <definedName name="_xlnm._FilterDatabase" localSheetId="1" hidden="1">Data!$A$6:$N$500</definedName>
    <definedName name="_xlnm.Print_Area" localSheetId="2">'Fiche de production'!$A$7:$L$65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5" i="20" l="1"/>
  <c r="F34" i="20"/>
  <c r="F33" i="20"/>
  <c r="F32" i="20"/>
  <c r="F27" i="20"/>
  <c r="F25" i="20"/>
  <c r="F23" i="20"/>
  <c r="F21" i="20"/>
  <c r="F19" i="20"/>
  <c r="F17" i="20"/>
  <c r="F15" i="20"/>
  <c r="F13" i="20"/>
  <c r="F11" i="20"/>
  <c r="B3" i="6" l="1"/>
  <c r="D4" i="6" l="1"/>
  <c r="Z15" i="6" l="1"/>
  <c r="AB15" i="6"/>
  <c r="AC15" i="6"/>
  <c r="AD15" i="6"/>
  <c r="Z25" i="6"/>
  <c r="AB25" i="6"/>
  <c r="AC25" i="6"/>
  <c r="AD25" i="6"/>
  <c r="Z35" i="6"/>
  <c r="AB35" i="6"/>
  <c r="AC35" i="6"/>
  <c r="AD35" i="6"/>
  <c r="Z45" i="6"/>
  <c r="AB45" i="6"/>
  <c r="AC45" i="6"/>
  <c r="AD45" i="6"/>
  <c r="Z55" i="6"/>
  <c r="AB55" i="6"/>
  <c r="AC55" i="6"/>
  <c r="AD55" i="6"/>
  <c r="Z65" i="6"/>
  <c r="AB65" i="6"/>
  <c r="AC65" i="6"/>
  <c r="AD65" i="6"/>
  <c r="Z75" i="6"/>
  <c r="AB75" i="6"/>
  <c r="AC75" i="6"/>
  <c r="AD75" i="6"/>
  <c r="Z85" i="6"/>
  <c r="AB85" i="6"/>
  <c r="AC85" i="6"/>
  <c r="AD85" i="6"/>
  <c r="Z95" i="6"/>
  <c r="AB95" i="6"/>
  <c r="AC95" i="6"/>
  <c r="AD95" i="6"/>
  <c r="Z105" i="6"/>
  <c r="AB105" i="6"/>
  <c r="AC105" i="6"/>
  <c r="AD105" i="6"/>
  <c r="Z115" i="6"/>
  <c r="AB115" i="6"/>
  <c r="AC115" i="6"/>
  <c r="AD115" i="6"/>
  <c r="Z125" i="6"/>
  <c r="AB125" i="6"/>
  <c r="AC125" i="6"/>
  <c r="AD125" i="6"/>
  <c r="H3" i="6"/>
  <c r="L3" i="6" s="1"/>
  <c r="AA15" i="6" l="1"/>
  <c r="AA35" i="6"/>
  <c r="AA55" i="6"/>
  <c r="AA75" i="6"/>
  <c r="AA95" i="6"/>
  <c r="AA115" i="6"/>
  <c r="AA25" i="6"/>
  <c r="AA45" i="6"/>
  <c r="AA65" i="6"/>
  <c r="AA85" i="6"/>
  <c r="AA105" i="6"/>
  <c r="AA125" i="6"/>
  <c r="P3" i="6"/>
  <c r="Y125" i="6"/>
  <c r="X125" i="6"/>
  <c r="Y115" i="6"/>
  <c r="X115" i="6"/>
  <c r="Y105" i="6"/>
  <c r="X105" i="6"/>
  <c r="Y95" i="6"/>
  <c r="X95" i="6"/>
  <c r="Y85" i="6"/>
  <c r="X85" i="6"/>
  <c r="Y75" i="6"/>
  <c r="X75" i="6"/>
  <c r="Y65" i="6"/>
  <c r="X65" i="6"/>
  <c r="Y55" i="6"/>
  <c r="X55" i="6"/>
  <c r="Y45" i="6"/>
  <c r="X45" i="6"/>
  <c r="Y35" i="6"/>
  <c r="X35" i="6"/>
  <c r="Y25" i="6"/>
  <c r="X25" i="6"/>
  <c r="Y15" i="6"/>
  <c r="X15" i="6"/>
  <c r="AE15" i="6" l="1"/>
  <c r="AE55" i="6"/>
  <c r="AE75" i="6"/>
  <c r="AE115" i="6"/>
  <c r="T3" i="6"/>
  <c r="X3" i="6" s="1"/>
  <c r="AB3" i="6" s="1"/>
  <c r="AE25" i="6"/>
  <c r="AE45" i="6"/>
  <c r="AE65" i="6"/>
  <c r="AE85" i="6"/>
  <c r="AE105" i="6"/>
  <c r="AE125" i="6"/>
  <c r="AE35" i="6"/>
  <c r="AE95" i="6"/>
</calcChain>
</file>

<file path=xl/sharedStrings.xml><?xml version="1.0" encoding="utf-8"?>
<sst xmlns="http://schemas.openxmlformats.org/spreadsheetml/2006/main" count="607" uniqueCount="589">
  <si>
    <t>Id</t>
  </si>
  <si>
    <t>Date_fin</t>
  </si>
  <si>
    <t>Heure_fin</t>
  </si>
  <si>
    <t>Info</t>
  </si>
  <si>
    <t>Date_début</t>
  </si>
  <si>
    <t>Heure_début</t>
  </si>
  <si>
    <t>Opérateur</t>
  </si>
  <si>
    <t>Statut</t>
  </si>
  <si>
    <t>Jours</t>
  </si>
  <si>
    <t>Début de journée</t>
  </si>
  <si>
    <t>Pause
matin</t>
  </si>
  <si>
    <t>Reprise
matin</t>
  </si>
  <si>
    <t>Pause
midi</t>
  </si>
  <si>
    <t>Début
aprèm</t>
  </si>
  <si>
    <t>Pause
aprèm</t>
  </si>
  <si>
    <t>Reprise
aprèm</t>
  </si>
  <si>
    <t>Fin de journée</t>
  </si>
  <si>
    <t>Dates de
Fermeture</t>
  </si>
  <si>
    <t>Lundi</t>
  </si>
  <si>
    <t>Mardi</t>
  </si>
  <si>
    <t>Mercredi</t>
  </si>
  <si>
    <t>Jeudi</t>
  </si>
  <si>
    <t>Vendredi</t>
  </si>
  <si>
    <t>Samedi</t>
  </si>
  <si>
    <t>Dimanche</t>
  </si>
  <si>
    <t>Remarques sur le déroulement de la production :</t>
  </si>
  <si>
    <t>Temps passé à la production :</t>
  </si>
  <si>
    <t>Date prévue fin de production</t>
  </si>
  <si>
    <t>Heure prévue début production</t>
  </si>
  <si>
    <t>Date prévue début de production</t>
  </si>
  <si>
    <t>Réalisé</t>
  </si>
  <si>
    <t>Prévu</t>
  </si>
  <si>
    <t>Autres remarques :</t>
  </si>
  <si>
    <t>Consignes de production :</t>
  </si>
  <si>
    <t>Personnel de production :</t>
  </si>
  <si>
    <t>Quantité totale :</t>
  </si>
  <si>
    <t>Technique de marquage :</t>
  </si>
  <si>
    <t>Produit à fabriquer :</t>
  </si>
  <si>
    <t>Commercial :</t>
  </si>
  <si>
    <t>Client :</t>
  </si>
  <si>
    <t>N° de production :</t>
  </si>
  <si>
    <t>FICHE DE PRODUCTION</t>
  </si>
  <si>
    <t>Imprimez et transmettez cette fiche à vos équipes de production, qui devront vous la retourner remplie à la fin de la production.</t>
  </si>
  <si>
    <t>La fiche de production ci-dessous se met à jour automatiquement (données issues de la base de production)</t>
  </si>
  <si>
    <t xml:space="preserve">          (sélectionnez dans la liste de choix)</t>
  </si>
  <si>
    <t>PROD002</t>
  </si>
  <si>
    <t>Numéro de production :</t>
  </si>
  <si>
    <t>Fiche de production à imprimer</t>
  </si>
  <si>
    <t>STATUT</t>
  </si>
  <si>
    <t>TECHNIQUES DE MARQUAGE</t>
  </si>
  <si>
    <t>OPERATEURS</t>
  </si>
  <si>
    <t>COMMERCIAL</t>
  </si>
  <si>
    <t>EN ATTENTE</t>
  </si>
  <si>
    <t>DTG</t>
  </si>
  <si>
    <t>MATTHIEU</t>
  </si>
  <si>
    <t>EN PRODUCTION</t>
  </si>
  <si>
    <t>FLEX</t>
  </si>
  <si>
    <t>AURELIE</t>
  </si>
  <si>
    <t>TERMINE</t>
  </si>
  <si>
    <t>TRANSFERT SERIGRAPHIQUE</t>
  </si>
  <si>
    <t>ADHESIF</t>
  </si>
  <si>
    <t>SUBLIMATION</t>
  </si>
  <si>
    <t>Client</t>
  </si>
  <si>
    <t>Commercial</t>
  </si>
  <si>
    <t>Produit</t>
  </si>
  <si>
    <t>Technique</t>
  </si>
  <si>
    <t>Info_bis</t>
  </si>
  <si>
    <t>Quantité</t>
  </si>
  <si>
    <t>Amaury</t>
  </si>
  <si>
    <t>Sac Coton écru</t>
  </si>
  <si>
    <t>500</t>
  </si>
  <si>
    <t>Pré traitement à appliquer</t>
  </si>
  <si>
    <t>client pointilleux</t>
  </si>
  <si>
    <t>Vivien</t>
  </si>
  <si>
    <t>mug</t>
  </si>
  <si>
    <t>200</t>
  </si>
  <si>
    <t>écarter mugs vierges avec gros défauts</t>
  </si>
  <si>
    <t>reassort sur commande</t>
  </si>
  <si>
    <t>Matthieu</t>
  </si>
  <si>
    <t>Aurélie</t>
  </si>
  <si>
    <t>Antoine</t>
  </si>
  <si>
    <t>Restaurant Yabon</t>
  </si>
  <si>
    <t>Roger Couverture</t>
  </si>
  <si>
    <t>Pharmacie Lamalou</t>
  </si>
  <si>
    <t>Scierie Dubois</t>
  </si>
  <si>
    <t>LISTE COMMANDES</t>
  </si>
  <si>
    <t>100</t>
  </si>
  <si>
    <t>300</t>
  </si>
  <si>
    <t>Polo</t>
  </si>
  <si>
    <t>sticker</t>
  </si>
  <si>
    <t>Echeniller</t>
  </si>
  <si>
    <t>client reccurent</t>
  </si>
  <si>
    <t>Marquage centré au cœur</t>
  </si>
  <si>
    <t>voir BAT</t>
  </si>
  <si>
    <t>A compléter par commercial</t>
  </si>
  <si>
    <t>A compléter par opérateur</t>
  </si>
  <si>
    <t>PROD001</t>
  </si>
  <si>
    <t>PROD003</t>
  </si>
  <si>
    <t>PROD004</t>
  </si>
  <si>
    <t>PROD005</t>
  </si>
  <si>
    <t>PROD006</t>
  </si>
  <si>
    <t>PROD007</t>
  </si>
  <si>
    <t>PROD008</t>
  </si>
  <si>
    <t>PROD009</t>
  </si>
  <si>
    <t>PROD010</t>
  </si>
  <si>
    <t>PROD011</t>
  </si>
  <si>
    <t>PROD012</t>
  </si>
  <si>
    <t>PROD013</t>
  </si>
  <si>
    <t>PROD014</t>
  </si>
  <si>
    <t>PROD015</t>
  </si>
  <si>
    <t>PROD016</t>
  </si>
  <si>
    <t>PROD017</t>
  </si>
  <si>
    <t>PROD018</t>
  </si>
  <si>
    <t>PROD019</t>
  </si>
  <si>
    <t>PROD020</t>
  </si>
  <si>
    <t>PROD021</t>
  </si>
  <si>
    <t>PROD022</t>
  </si>
  <si>
    <t>PROD023</t>
  </si>
  <si>
    <t>PROD024</t>
  </si>
  <si>
    <t>PROD025</t>
  </si>
  <si>
    <t>PROD026</t>
  </si>
  <si>
    <t>PROD027</t>
  </si>
  <si>
    <t>PROD028</t>
  </si>
  <si>
    <t>PROD029</t>
  </si>
  <si>
    <t>PROD030</t>
  </si>
  <si>
    <t>PROD031</t>
  </si>
  <si>
    <t>PROD032</t>
  </si>
  <si>
    <t>PROD033</t>
  </si>
  <si>
    <t>PROD034</t>
  </si>
  <si>
    <t>PROD035</t>
  </si>
  <si>
    <t>PROD036</t>
  </si>
  <si>
    <t>PROD037</t>
  </si>
  <si>
    <t>PROD038</t>
  </si>
  <si>
    <t>PROD039</t>
  </si>
  <si>
    <t>PROD040</t>
  </si>
  <si>
    <t>PROD041</t>
  </si>
  <si>
    <t>PROD042</t>
  </si>
  <si>
    <t>PROD043</t>
  </si>
  <si>
    <t>PROD044</t>
  </si>
  <si>
    <t>PROD045</t>
  </si>
  <si>
    <t>PROD046</t>
  </si>
  <si>
    <t>PROD047</t>
  </si>
  <si>
    <t>PROD048</t>
  </si>
  <si>
    <t>PROD049</t>
  </si>
  <si>
    <t>PROD050</t>
  </si>
  <si>
    <t>PROD051</t>
  </si>
  <si>
    <t>PROD052</t>
  </si>
  <si>
    <t>PROD053</t>
  </si>
  <si>
    <t>PROD054</t>
  </si>
  <si>
    <t>PROD055</t>
  </si>
  <si>
    <t>PROD056</t>
  </si>
  <si>
    <t>PROD057</t>
  </si>
  <si>
    <t>PROD058</t>
  </si>
  <si>
    <t>PROD059</t>
  </si>
  <si>
    <t>PROD060</t>
  </si>
  <si>
    <t>PROD061</t>
  </si>
  <si>
    <t>PROD062</t>
  </si>
  <si>
    <t>PROD063</t>
  </si>
  <si>
    <t>PROD064</t>
  </si>
  <si>
    <t>PROD065</t>
  </si>
  <si>
    <t>PROD066</t>
  </si>
  <si>
    <t>PROD067</t>
  </si>
  <si>
    <t>PROD068</t>
  </si>
  <si>
    <t>PROD069</t>
  </si>
  <si>
    <t>PROD070</t>
  </si>
  <si>
    <t>PROD071</t>
  </si>
  <si>
    <t>PROD072</t>
  </si>
  <si>
    <t>PROD073</t>
  </si>
  <si>
    <t>PROD074</t>
  </si>
  <si>
    <t>PROD075</t>
  </si>
  <si>
    <t>PROD076</t>
  </si>
  <si>
    <t>PROD077</t>
  </si>
  <si>
    <t>PROD078</t>
  </si>
  <si>
    <t>PROD079</t>
  </si>
  <si>
    <t>PROD080</t>
  </si>
  <si>
    <t>PROD081</t>
  </si>
  <si>
    <t>PROD082</t>
  </si>
  <si>
    <t>PROD083</t>
  </si>
  <si>
    <t>PROD084</t>
  </si>
  <si>
    <t>PROD085</t>
  </si>
  <si>
    <t>PROD086</t>
  </si>
  <si>
    <t>PROD087</t>
  </si>
  <si>
    <t>PROD088</t>
  </si>
  <si>
    <t>PROD089</t>
  </si>
  <si>
    <t>PROD090</t>
  </si>
  <si>
    <t>PROD091</t>
  </si>
  <si>
    <t>PROD092</t>
  </si>
  <si>
    <t>PROD093</t>
  </si>
  <si>
    <t>PROD094</t>
  </si>
  <si>
    <t>PROD095</t>
  </si>
  <si>
    <t>PROD096</t>
  </si>
  <si>
    <t>PROD097</t>
  </si>
  <si>
    <t>PROD098</t>
  </si>
  <si>
    <t>PROD099</t>
  </si>
  <si>
    <t>PROD100</t>
  </si>
  <si>
    <t>PROD101</t>
  </si>
  <si>
    <t>PROD102</t>
  </si>
  <si>
    <t>PROD103</t>
  </si>
  <si>
    <t>PROD104</t>
  </si>
  <si>
    <t>PROD105</t>
  </si>
  <si>
    <t>PROD106</t>
  </si>
  <si>
    <t>PROD107</t>
  </si>
  <si>
    <t>PROD108</t>
  </si>
  <si>
    <t>PROD109</t>
  </si>
  <si>
    <t>PROD110</t>
  </si>
  <si>
    <t>PROD111</t>
  </si>
  <si>
    <t>PROD112</t>
  </si>
  <si>
    <t>PROD113</t>
  </si>
  <si>
    <t>PROD114</t>
  </si>
  <si>
    <t>PROD115</t>
  </si>
  <si>
    <t>PROD116</t>
  </si>
  <si>
    <t>PROD117</t>
  </si>
  <si>
    <t>PROD118</t>
  </si>
  <si>
    <t>PROD119</t>
  </si>
  <si>
    <t>PROD120</t>
  </si>
  <si>
    <t>PROD121</t>
  </si>
  <si>
    <t>PROD122</t>
  </si>
  <si>
    <t>PROD123</t>
  </si>
  <si>
    <t>PROD124</t>
  </si>
  <si>
    <t>PROD125</t>
  </si>
  <si>
    <t>PROD126</t>
  </si>
  <si>
    <t>PROD127</t>
  </si>
  <si>
    <t>PROD128</t>
  </si>
  <si>
    <t>PROD129</t>
  </si>
  <si>
    <t>PROD130</t>
  </si>
  <si>
    <t>PROD131</t>
  </si>
  <si>
    <t>PROD132</t>
  </si>
  <si>
    <t>PROD133</t>
  </si>
  <si>
    <t>PROD134</t>
  </si>
  <si>
    <t>PROD135</t>
  </si>
  <si>
    <t>PROD136</t>
  </si>
  <si>
    <t>PROD137</t>
  </si>
  <si>
    <t>PROD138</t>
  </si>
  <si>
    <t>PROD139</t>
  </si>
  <si>
    <t>PROD140</t>
  </si>
  <si>
    <t>PROD141</t>
  </si>
  <si>
    <t>PROD142</t>
  </si>
  <si>
    <t>PROD143</t>
  </si>
  <si>
    <t>PROD144</t>
  </si>
  <si>
    <t>PROD145</t>
  </si>
  <si>
    <t>PROD146</t>
  </si>
  <si>
    <t>PROD147</t>
  </si>
  <si>
    <t>PROD148</t>
  </si>
  <si>
    <t>PROD149</t>
  </si>
  <si>
    <t>PROD150</t>
  </si>
  <si>
    <t>PROD151</t>
  </si>
  <si>
    <t>PROD152</t>
  </si>
  <si>
    <t>PROD153</t>
  </si>
  <si>
    <t>PROD154</t>
  </si>
  <si>
    <t>PROD155</t>
  </si>
  <si>
    <t>PROD156</t>
  </si>
  <si>
    <t>PROD157</t>
  </si>
  <si>
    <t>PROD158</t>
  </si>
  <si>
    <t>PROD159</t>
  </si>
  <si>
    <t>PROD160</t>
  </si>
  <si>
    <t>PROD161</t>
  </si>
  <si>
    <t>PROD162</t>
  </si>
  <si>
    <t>PROD163</t>
  </si>
  <si>
    <t>PROD164</t>
  </si>
  <si>
    <t>PROD165</t>
  </si>
  <si>
    <t>PROD166</t>
  </si>
  <si>
    <t>PROD167</t>
  </si>
  <si>
    <t>PROD168</t>
  </si>
  <si>
    <t>PROD169</t>
  </si>
  <si>
    <t>PROD170</t>
  </si>
  <si>
    <t>PROD171</t>
  </si>
  <si>
    <t>PROD172</t>
  </si>
  <si>
    <t>PROD173</t>
  </si>
  <si>
    <t>PROD174</t>
  </si>
  <si>
    <t>PROD175</t>
  </si>
  <si>
    <t>PROD176</t>
  </si>
  <si>
    <t>PROD177</t>
  </si>
  <si>
    <t>PROD178</t>
  </si>
  <si>
    <t>PROD179</t>
  </si>
  <si>
    <t>PROD180</t>
  </si>
  <si>
    <t>PROD181</t>
  </si>
  <si>
    <t>PROD182</t>
  </si>
  <si>
    <t>PROD183</t>
  </si>
  <si>
    <t>PROD184</t>
  </si>
  <si>
    <t>PROD185</t>
  </si>
  <si>
    <t>PROD186</t>
  </si>
  <si>
    <t>PROD187</t>
  </si>
  <si>
    <t>PROD188</t>
  </si>
  <si>
    <t>PROD189</t>
  </si>
  <si>
    <t>PROD190</t>
  </si>
  <si>
    <t>PROD191</t>
  </si>
  <si>
    <t>PROD192</t>
  </si>
  <si>
    <t>PROD193</t>
  </si>
  <si>
    <t>PROD194</t>
  </si>
  <si>
    <t>PROD195</t>
  </si>
  <si>
    <t>PROD196</t>
  </si>
  <si>
    <t>PROD197</t>
  </si>
  <si>
    <t>PROD198</t>
  </si>
  <si>
    <t>PROD199</t>
  </si>
  <si>
    <t>PROD200</t>
  </si>
  <si>
    <t>PROD201</t>
  </si>
  <si>
    <t>PROD202</t>
  </si>
  <si>
    <t>PROD203</t>
  </si>
  <si>
    <t>PROD204</t>
  </si>
  <si>
    <t>PROD205</t>
  </si>
  <si>
    <t>PROD206</t>
  </si>
  <si>
    <t>PROD207</t>
  </si>
  <si>
    <t>PROD208</t>
  </si>
  <si>
    <t>PROD209</t>
  </si>
  <si>
    <t>PROD210</t>
  </si>
  <si>
    <t>PROD211</t>
  </si>
  <si>
    <t>PROD212</t>
  </si>
  <si>
    <t>PROD213</t>
  </si>
  <si>
    <t>PROD214</t>
  </si>
  <si>
    <t>PROD215</t>
  </si>
  <si>
    <t>PROD216</t>
  </si>
  <si>
    <t>PROD217</t>
  </si>
  <si>
    <t>PROD218</t>
  </si>
  <si>
    <t>PROD219</t>
  </si>
  <si>
    <t>PROD220</t>
  </si>
  <si>
    <t>PROD221</t>
  </si>
  <si>
    <t>PROD222</t>
  </si>
  <si>
    <t>PROD223</t>
  </si>
  <si>
    <t>PROD224</t>
  </si>
  <si>
    <t>PROD225</t>
  </si>
  <si>
    <t>PROD226</t>
  </si>
  <si>
    <t>PROD227</t>
  </si>
  <si>
    <t>PROD228</t>
  </si>
  <si>
    <t>PROD229</t>
  </si>
  <si>
    <t>PROD230</t>
  </si>
  <si>
    <t>PROD231</t>
  </si>
  <si>
    <t>PROD232</t>
  </si>
  <si>
    <t>PROD233</t>
  </si>
  <si>
    <t>PROD234</t>
  </si>
  <si>
    <t>PROD235</t>
  </si>
  <si>
    <t>PROD236</t>
  </si>
  <si>
    <t>PROD237</t>
  </si>
  <si>
    <t>PROD238</t>
  </si>
  <si>
    <t>PROD239</t>
  </si>
  <si>
    <t>PROD240</t>
  </si>
  <si>
    <t>PROD241</t>
  </si>
  <si>
    <t>PROD242</t>
  </si>
  <si>
    <t>PROD243</t>
  </si>
  <si>
    <t>PROD244</t>
  </si>
  <si>
    <t>PROD245</t>
  </si>
  <si>
    <t>PROD246</t>
  </si>
  <si>
    <t>PROD247</t>
  </si>
  <si>
    <t>PROD248</t>
  </si>
  <si>
    <t>PROD249</t>
  </si>
  <si>
    <t>PROD250</t>
  </si>
  <si>
    <t>PROD251</t>
  </si>
  <si>
    <t>PROD252</t>
  </si>
  <si>
    <t>PROD253</t>
  </si>
  <si>
    <t>PROD254</t>
  </si>
  <si>
    <t>PROD255</t>
  </si>
  <si>
    <t>PROD256</t>
  </si>
  <si>
    <t>PROD257</t>
  </si>
  <si>
    <t>PROD258</t>
  </si>
  <si>
    <t>PROD259</t>
  </si>
  <si>
    <t>PROD260</t>
  </si>
  <si>
    <t>PROD261</t>
  </si>
  <si>
    <t>PROD262</t>
  </si>
  <si>
    <t>PROD263</t>
  </si>
  <si>
    <t>PROD264</t>
  </si>
  <si>
    <t>PROD265</t>
  </si>
  <si>
    <t>PROD266</t>
  </si>
  <si>
    <t>PROD267</t>
  </si>
  <si>
    <t>PROD268</t>
  </si>
  <si>
    <t>PROD269</t>
  </si>
  <si>
    <t>PROD270</t>
  </si>
  <si>
    <t>PROD271</t>
  </si>
  <si>
    <t>PROD272</t>
  </si>
  <si>
    <t>PROD273</t>
  </si>
  <si>
    <t>PROD274</t>
  </si>
  <si>
    <t>PROD275</t>
  </si>
  <si>
    <t>PROD276</t>
  </si>
  <si>
    <t>PROD277</t>
  </si>
  <si>
    <t>PROD278</t>
  </si>
  <si>
    <t>PROD279</t>
  </si>
  <si>
    <t>PROD280</t>
  </si>
  <si>
    <t>PROD281</t>
  </si>
  <si>
    <t>PROD282</t>
  </si>
  <si>
    <t>PROD283</t>
  </si>
  <si>
    <t>PROD284</t>
  </si>
  <si>
    <t>PROD285</t>
  </si>
  <si>
    <t>PROD286</t>
  </si>
  <si>
    <t>PROD287</t>
  </si>
  <si>
    <t>PROD288</t>
  </si>
  <si>
    <t>PROD289</t>
  </si>
  <si>
    <t>PROD290</t>
  </si>
  <si>
    <t>PROD291</t>
  </si>
  <si>
    <t>PROD292</t>
  </si>
  <si>
    <t>PROD293</t>
  </si>
  <si>
    <t>PROD294</t>
  </si>
  <si>
    <t>PROD295</t>
  </si>
  <si>
    <t>PROD296</t>
  </si>
  <si>
    <t>PROD297</t>
  </si>
  <si>
    <t>PROD298</t>
  </si>
  <si>
    <t>PROD299</t>
  </si>
  <si>
    <t>PROD300</t>
  </si>
  <si>
    <t>PROD301</t>
  </si>
  <si>
    <t>PROD302</t>
  </si>
  <si>
    <t>PROD303</t>
  </si>
  <si>
    <t>PROD304</t>
  </si>
  <si>
    <t>PROD305</t>
  </si>
  <si>
    <t>PROD306</t>
  </si>
  <si>
    <t>PROD307</t>
  </si>
  <si>
    <t>PROD308</t>
  </si>
  <si>
    <t>PROD309</t>
  </si>
  <si>
    <t>PROD310</t>
  </si>
  <si>
    <t>PROD311</t>
  </si>
  <si>
    <t>PROD312</t>
  </si>
  <si>
    <t>PROD313</t>
  </si>
  <si>
    <t>PROD314</t>
  </si>
  <si>
    <t>PROD315</t>
  </si>
  <si>
    <t>PROD316</t>
  </si>
  <si>
    <t>PROD317</t>
  </si>
  <si>
    <t>PROD318</t>
  </si>
  <si>
    <t>PROD319</t>
  </si>
  <si>
    <t>PROD320</t>
  </si>
  <si>
    <t>PROD321</t>
  </si>
  <si>
    <t>PROD322</t>
  </si>
  <si>
    <t>PROD323</t>
  </si>
  <si>
    <t>PROD324</t>
  </si>
  <si>
    <t>PROD325</t>
  </si>
  <si>
    <t>PROD326</t>
  </si>
  <si>
    <t>PROD327</t>
  </si>
  <si>
    <t>PROD328</t>
  </si>
  <si>
    <t>PROD329</t>
  </si>
  <si>
    <t>PROD330</t>
  </si>
  <si>
    <t>PROD331</t>
  </si>
  <si>
    <t>PROD332</t>
  </si>
  <si>
    <t>PROD333</t>
  </si>
  <si>
    <t>PROD334</t>
  </si>
  <si>
    <t>PROD335</t>
  </si>
  <si>
    <t>PROD336</t>
  </si>
  <si>
    <t>PROD337</t>
  </si>
  <si>
    <t>PROD338</t>
  </si>
  <si>
    <t>PROD339</t>
  </si>
  <si>
    <t>PROD340</t>
  </si>
  <si>
    <t>PROD341</t>
  </si>
  <si>
    <t>PROD342</t>
  </si>
  <si>
    <t>PROD343</t>
  </si>
  <si>
    <t>PROD344</t>
  </si>
  <si>
    <t>PROD345</t>
  </si>
  <si>
    <t>PROD346</t>
  </si>
  <si>
    <t>PROD347</t>
  </si>
  <si>
    <t>PROD348</t>
  </si>
  <si>
    <t>PROD349</t>
  </si>
  <si>
    <t>PROD350</t>
  </si>
  <si>
    <t>PROD351</t>
  </si>
  <si>
    <t>PROD352</t>
  </si>
  <si>
    <t>PROD353</t>
  </si>
  <si>
    <t>PROD354</t>
  </si>
  <si>
    <t>PROD355</t>
  </si>
  <si>
    <t>PROD356</t>
  </si>
  <si>
    <t>PROD357</t>
  </si>
  <si>
    <t>PROD358</t>
  </si>
  <si>
    <t>PROD359</t>
  </si>
  <si>
    <t>PROD360</t>
  </si>
  <si>
    <t>PROD361</t>
  </si>
  <si>
    <t>PROD362</t>
  </si>
  <si>
    <t>PROD363</t>
  </si>
  <si>
    <t>PROD364</t>
  </si>
  <si>
    <t>PROD365</t>
  </si>
  <si>
    <t>PROD366</t>
  </si>
  <si>
    <t>PROD367</t>
  </si>
  <si>
    <t>PROD368</t>
  </si>
  <si>
    <t>PROD369</t>
  </si>
  <si>
    <t>PROD370</t>
  </si>
  <si>
    <t>PROD371</t>
  </si>
  <si>
    <t>PROD372</t>
  </si>
  <si>
    <t>PROD373</t>
  </si>
  <si>
    <t>PROD374</t>
  </si>
  <si>
    <t>PROD375</t>
  </si>
  <si>
    <t>PROD376</t>
  </si>
  <si>
    <t>PROD377</t>
  </si>
  <si>
    <t>PROD378</t>
  </si>
  <si>
    <t>PROD379</t>
  </si>
  <si>
    <t>PROD380</t>
  </si>
  <si>
    <t>PROD381</t>
  </si>
  <si>
    <t>PROD382</t>
  </si>
  <si>
    <t>PROD383</t>
  </si>
  <si>
    <t>PROD384</t>
  </si>
  <si>
    <t>PROD385</t>
  </si>
  <si>
    <t>PROD386</t>
  </si>
  <si>
    <t>PROD387</t>
  </si>
  <si>
    <t>PROD388</t>
  </si>
  <si>
    <t>PROD389</t>
  </si>
  <si>
    <t>PROD390</t>
  </si>
  <si>
    <t>PROD391</t>
  </si>
  <si>
    <t>PROD392</t>
  </si>
  <si>
    <t>PROD393</t>
  </si>
  <si>
    <t>PROD394</t>
  </si>
  <si>
    <t>PROD395</t>
  </si>
  <si>
    <t>PROD396</t>
  </si>
  <si>
    <t>PROD397</t>
  </si>
  <si>
    <t>PROD398</t>
  </si>
  <si>
    <t>PROD399</t>
  </si>
  <si>
    <t>PROD400</t>
  </si>
  <si>
    <t>PROD401</t>
  </si>
  <si>
    <t>PROD402</t>
  </si>
  <si>
    <t>PROD403</t>
  </si>
  <si>
    <t>PROD404</t>
  </si>
  <si>
    <t>PROD405</t>
  </si>
  <si>
    <t>PROD406</t>
  </si>
  <si>
    <t>PROD407</t>
  </si>
  <si>
    <t>PROD408</t>
  </si>
  <si>
    <t>PROD409</t>
  </si>
  <si>
    <t>PROD410</t>
  </si>
  <si>
    <t>PROD411</t>
  </si>
  <si>
    <t>PROD412</t>
  </si>
  <si>
    <t>PROD413</t>
  </si>
  <si>
    <t>PROD414</t>
  </si>
  <si>
    <t>PROD415</t>
  </si>
  <si>
    <t>PROD416</t>
  </si>
  <si>
    <t>PROD417</t>
  </si>
  <si>
    <t>PROD418</t>
  </si>
  <si>
    <t>PROD419</t>
  </si>
  <si>
    <t>PROD420</t>
  </si>
  <si>
    <t>PROD421</t>
  </si>
  <si>
    <t>PROD422</t>
  </si>
  <si>
    <t>PROD423</t>
  </si>
  <si>
    <t>PROD424</t>
  </si>
  <si>
    <t>PROD425</t>
  </si>
  <si>
    <t>PROD426</t>
  </si>
  <si>
    <t>PROD427</t>
  </si>
  <si>
    <t>PROD428</t>
  </si>
  <si>
    <t>PROD429</t>
  </si>
  <si>
    <t>PROD430</t>
  </si>
  <si>
    <t>PROD431</t>
  </si>
  <si>
    <t>PROD432</t>
  </si>
  <si>
    <t>PROD433</t>
  </si>
  <si>
    <t>PROD434</t>
  </si>
  <si>
    <t>PROD435</t>
  </si>
  <si>
    <t>PROD436</t>
  </si>
  <si>
    <t>PROD437</t>
  </si>
  <si>
    <t>PROD438</t>
  </si>
  <si>
    <t>PROD439</t>
  </si>
  <si>
    <t>PROD440</t>
  </si>
  <si>
    <t>PROD441</t>
  </si>
  <si>
    <t>PROD442</t>
  </si>
  <si>
    <t>PROD443</t>
  </si>
  <si>
    <t>PROD444</t>
  </si>
  <si>
    <t>PROD445</t>
  </si>
  <si>
    <t>PROD446</t>
  </si>
  <si>
    <t>PROD447</t>
  </si>
  <si>
    <t>PROD448</t>
  </si>
  <si>
    <t>PROD449</t>
  </si>
  <si>
    <t>PROD450</t>
  </si>
  <si>
    <t>PROD451</t>
  </si>
  <si>
    <t>PROD452</t>
  </si>
  <si>
    <t>PROD453</t>
  </si>
  <si>
    <t>PROD454</t>
  </si>
  <si>
    <t>PROD455</t>
  </si>
  <si>
    <t>PROD456</t>
  </si>
  <si>
    <t>PROD457</t>
  </si>
  <si>
    <t>PROD458</t>
  </si>
  <si>
    <t>PROD459</t>
  </si>
  <si>
    <t>PROD460</t>
  </si>
  <si>
    <t>PROD461</t>
  </si>
  <si>
    <t>PROD462</t>
  </si>
  <si>
    <t>PROD463</t>
  </si>
  <si>
    <t>PROD464</t>
  </si>
  <si>
    <t>PROD465</t>
  </si>
  <si>
    <t>PROD466</t>
  </si>
  <si>
    <t>PROD467</t>
  </si>
  <si>
    <t>PROD468</t>
  </si>
  <si>
    <t>PROD469</t>
  </si>
  <si>
    <t>PROD470</t>
  </si>
  <si>
    <t>PROD471</t>
  </si>
  <si>
    <t>PROD472</t>
  </si>
  <si>
    <t>PROD473</t>
  </si>
  <si>
    <t>PROD474</t>
  </si>
  <si>
    <t>PROD475</t>
  </si>
  <si>
    <t>PROD476</t>
  </si>
  <si>
    <t>PROD477</t>
  </si>
  <si>
    <t>PROD478</t>
  </si>
  <si>
    <t>PROD479</t>
  </si>
  <si>
    <t>PROD480</t>
  </si>
  <si>
    <t>PROD481</t>
  </si>
  <si>
    <t>PROD482</t>
  </si>
  <si>
    <t>PROD483</t>
  </si>
  <si>
    <t>PROD484</t>
  </si>
  <si>
    <t>PROD485</t>
  </si>
  <si>
    <t>PROD486</t>
  </si>
  <si>
    <t>PROD487</t>
  </si>
  <si>
    <t>PROD488</t>
  </si>
  <si>
    <t>PROD489</t>
  </si>
  <si>
    <t>PROD490</t>
  </si>
  <si>
    <t>PROD491</t>
  </si>
  <si>
    <t>PROD492</t>
  </si>
  <si>
    <t>PROD493</t>
  </si>
  <si>
    <t>PROD494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</si>
</sst>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dd"/>
    <numFmt numFmtId="165" formatCode="mmmm\ yyyy"/>
    <numFmt numFmtId="166" formatCode="ddd\ dd\ mmm\ yyyy"/>
    <numFmt numFmtId="167" formatCode="h:mm;@"/>
    <numFmt numFmtId="168" formatCode="[$-F800]dddd\,\ mmmm\ dd\,\ yyyy"/>
    <numFmt numFmtId="169" formatCode="dd/mm/yy;@"/>
  </numFmts>
  <fonts count="2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Calibri"/>
      <family val="2"/>
      <scheme val="minor"/>
    </font>
    <font>
      <sz val="9"/>
      <color indexed="22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9"/>
      <color theme="1" tint="0.249977111117893"/>
      <name val="Calibri"/>
      <family val="2"/>
      <scheme val="minor"/>
    </font>
    <font>
      <b/>
      <i/>
      <sz val="11"/>
      <color theme="1" tint="0.249977111117893"/>
      <name val="Calibri"/>
      <family val="2"/>
      <scheme val="minor"/>
    </font>
    <font>
      <b/>
      <i/>
      <sz val="8"/>
      <color theme="1" tint="0.1499984740745262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name val="Calibri"/>
      <family val="2"/>
      <scheme val="minor"/>
    </font>
    <font>
      <sz val="6"/>
      <color theme="0" tint="-4.9989318521683403E-2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 tint="-4.9989318521683403E-2"/>
      <name val="Calibri"/>
      <family val="2"/>
      <scheme val="minor"/>
    </font>
    <font>
      <b/>
      <i/>
      <sz val="24"/>
      <color indexed="60"/>
      <name val="Calibri"/>
      <family val="2"/>
    </font>
    <font>
      <b/>
      <i/>
      <sz val="14"/>
      <color indexed="49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b/>
      <sz val="12"/>
      <color indexed="8"/>
      <name val="Calibri"/>
      <family val="2"/>
    </font>
    <font>
      <i/>
      <sz val="11"/>
      <color indexed="10"/>
      <name val="Calibri"/>
      <family val="2"/>
    </font>
    <font>
      <b/>
      <sz val="22"/>
      <color indexed="9"/>
      <name val="Calibri"/>
      <family val="2"/>
    </font>
    <font>
      <b/>
      <i/>
      <sz val="14"/>
      <color indexed="8"/>
      <name val="Calibri"/>
      <family val="2"/>
    </font>
    <font>
      <b/>
      <i/>
      <sz val="12"/>
      <color indexed="8"/>
      <name val="Calibri"/>
      <family val="2"/>
    </font>
    <font>
      <sz val="12"/>
      <color indexed="8"/>
      <name val="Calibri"/>
      <family val="2"/>
    </font>
    <font>
      <b/>
      <sz val="24"/>
      <color theme="1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7" tint="0.7999816888943144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</borders>
  <cellStyleXfs count="4">
    <xf numFmtId="0" fontId="0" fillId="0" borderId="0"/>
    <xf numFmtId="0" fontId="1" fillId="0" borderId="0" applyFill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</cellStyleXfs>
  <cellXfs count="137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/>
    <xf numFmtId="0" fontId="0" fillId="4" borderId="2" xfId="0" applyFill="1" applyBorder="1" applyAlignment="1">
      <alignment horizontal="centerContinuous" vertical="center"/>
    </xf>
    <xf numFmtId="165" fontId="5" fillId="4" borderId="1" xfId="0" applyNumberFormat="1" applyFont="1" applyFill="1" applyBorder="1" applyAlignment="1">
      <alignment horizontal="centerContinuous" vertical="center"/>
    </xf>
    <xf numFmtId="0" fontId="0" fillId="0" borderId="2" xfId="0" applyBorder="1" applyAlignment="1">
      <alignment horizontal="centerContinuous"/>
    </xf>
    <xf numFmtId="0" fontId="0" fillId="0" borderId="3" xfId="0" applyBorder="1" applyAlignment="1">
      <alignment horizontal="centerContinuous"/>
    </xf>
    <xf numFmtId="0" fontId="10" fillId="4" borderId="8" xfId="0" applyFont="1" applyFill="1" applyBorder="1" applyAlignment="1">
      <alignment horizontal="left" vertical="top"/>
    </xf>
    <xf numFmtId="0" fontId="10" fillId="4" borderId="9" xfId="0" applyFont="1" applyFill="1" applyBorder="1" applyAlignment="1">
      <alignment horizontal="left" vertical="top"/>
    </xf>
    <xf numFmtId="0" fontId="10" fillId="4" borderId="10" xfId="0" applyFont="1" applyFill="1" applyBorder="1" applyAlignment="1">
      <alignment horizontal="left" vertical="top"/>
    </xf>
    <xf numFmtId="164" fontId="3" fillId="4" borderId="8" xfId="0" applyNumberFormat="1" applyFont="1" applyFill="1" applyBorder="1" applyAlignment="1">
      <alignment horizontal="left" vertical="top"/>
    </xf>
    <xf numFmtId="164" fontId="3" fillId="4" borderId="9" xfId="0" applyNumberFormat="1" applyFont="1" applyFill="1" applyBorder="1" applyAlignment="1">
      <alignment horizontal="left" vertical="top"/>
    </xf>
    <xf numFmtId="164" fontId="3" fillId="4" borderId="10" xfId="0" applyNumberFormat="1" applyFont="1" applyFill="1" applyBorder="1" applyAlignment="1">
      <alignment horizontal="left" vertical="top"/>
    </xf>
    <xf numFmtId="0" fontId="10" fillId="5" borderId="8" xfId="0" applyFont="1" applyFill="1" applyBorder="1" applyAlignment="1">
      <alignment horizontal="left" vertical="top"/>
    </xf>
    <xf numFmtId="0" fontId="10" fillId="5" borderId="9" xfId="0" applyFont="1" applyFill="1" applyBorder="1" applyAlignment="1">
      <alignment horizontal="left" vertical="top"/>
    </xf>
    <xf numFmtId="0" fontId="10" fillId="5" borderId="10" xfId="0" applyFont="1" applyFill="1" applyBorder="1" applyAlignment="1">
      <alignment horizontal="left" vertical="top"/>
    </xf>
    <xf numFmtId="164" fontId="3" fillId="5" borderId="8" xfId="0" applyNumberFormat="1" applyFont="1" applyFill="1" applyBorder="1" applyAlignment="1">
      <alignment horizontal="left" vertical="top"/>
    </xf>
    <xf numFmtId="164" fontId="3" fillId="5" borderId="9" xfId="0" applyNumberFormat="1" applyFont="1" applyFill="1" applyBorder="1" applyAlignment="1">
      <alignment horizontal="left" vertical="top"/>
    </xf>
    <xf numFmtId="164" fontId="3" fillId="5" borderId="10" xfId="0" applyNumberFormat="1" applyFont="1" applyFill="1" applyBorder="1" applyAlignment="1">
      <alignment horizontal="left" vertical="top"/>
    </xf>
    <xf numFmtId="166" fontId="4" fillId="4" borderId="1" xfId="0" applyNumberFormat="1" applyFont="1" applyFill="1" applyBorder="1" applyAlignment="1">
      <alignment horizontal="centerContinuous" vertical="center"/>
    </xf>
    <xf numFmtId="166" fontId="11" fillId="0" borderId="2" xfId="0" applyNumberFormat="1" applyFont="1" applyBorder="1" applyAlignment="1">
      <alignment horizontal="centerContinuous" vertical="center"/>
    </xf>
    <xf numFmtId="166" fontId="4" fillId="4" borderId="2" xfId="0" applyNumberFormat="1" applyFont="1" applyFill="1" applyBorder="1" applyAlignment="1">
      <alignment horizontal="centerContinuous" vertical="center"/>
    </xf>
    <xf numFmtId="166" fontId="4" fillId="4" borderId="3" xfId="0" applyNumberFormat="1" applyFont="1" applyFill="1" applyBorder="1" applyAlignment="1">
      <alignment horizontal="centerContinuous" vertical="center"/>
    </xf>
    <xf numFmtId="166" fontId="4" fillId="5" borderId="1" xfId="0" applyNumberFormat="1" applyFont="1" applyFill="1" applyBorder="1" applyAlignment="1">
      <alignment horizontal="centerContinuous" vertical="center"/>
    </xf>
    <xf numFmtId="166" fontId="11" fillId="5" borderId="2" xfId="0" applyNumberFormat="1" applyFont="1" applyFill="1" applyBorder="1" applyAlignment="1">
      <alignment horizontal="centerContinuous" vertical="center"/>
    </xf>
    <xf numFmtId="166" fontId="4" fillId="5" borderId="2" xfId="0" applyNumberFormat="1" applyFont="1" applyFill="1" applyBorder="1" applyAlignment="1">
      <alignment horizontal="centerContinuous" vertical="center"/>
    </xf>
    <xf numFmtId="166" fontId="4" fillId="5" borderId="3" xfId="0" applyNumberFormat="1" applyFont="1" applyFill="1" applyBorder="1" applyAlignment="1">
      <alignment horizontal="centerContinuous" vertical="center"/>
    </xf>
    <xf numFmtId="0" fontId="0" fillId="6" borderId="0" xfId="0" applyFill="1"/>
    <xf numFmtId="20" fontId="6" fillId="5" borderId="1" xfId="0" applyNumberFormat="1" applyFont="1" applyFill="1" applyBorder="1" applyAlignment="1">
      <alignment horizontal="left"/>
    </xf>
    <xf numFmtId="20" fontId="6" fillId="5" borderId="2" xfId="0" applyNumberFormat="1" applyFont="1" applyFill="1" applyBorder="1" applyAlignment="1">
      <alignment horizontal="left"/>
    </xf>
    <xf numFmtId="20" fontId="6" fillId="5" borderId="3" xfId="0" applyNumberFormat="1" applyFont="1" applyFill="1" applyBorder="1" applyAlignment="1">
      <alignment horizontal="left"/>
    </xf>
    <xf numFmtId="20" fontId="12" fillId="5" borderId="1" xfId="0" applyNumberFormat="1" applyFont="1" applyFill="1" applyBorder="1" applyAlignment="1">
      <alignment horizontal="left"/>
    </xf>
    <xf numFmtId="20" fontId="12" fillId="5" borderId="2" xfId="0" applyNumberFormat="1" applyFont="1" applyFill="1" applyBorder="1" applyAlignment="1">
      <alignment horizontal="left"/>
    </xf>
    <xf numFmtId="20" fontId="12" fillId="5" borderId="3" xfId="0" applyNumberFormat="1" applyFont="1" applyFill="1" applyBorder="1" applyAlignment="1">
      <alignment horizontal="left"/>
    </xf>
    <xf numFmtId="14" fontId="0" fillId="0" borderId="0" xfId="0" applyNumberFormat="1"/>
    <xf numFmtId="167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13" fillId="5" borderId="1" xfId="0" applyNumberFormat="1" applyFont="1" applyFill="1" applyBorder="1" applyAlignment="1">
      <alignment horizontal="center"/>
    </xf>
    <xf numFmtId="0" fontId="9" fillId="2" borderId="1" xfId="0" applyNumberFormat="1" applyFont="1" applyFill="1" applyBorder="1" applyAlignment="1">
      <alignment horizontal="left" vertical="center" indent="1"/>
    </xf>
    <xf numFmtId="0" fontId="8" fillId="2" borderId="3" xfId="0" applyNumberFormat="1" applyFont="1" applyFill="1" applyBorder="1" applyAlignment="1">
      <alignment horizontal="left" vertical="center" indent="1"/>
    </xf>
    <xf numFmtId="0" fontId="4" fillId="3" borderId="4" xfId="0" applyNumberFormat="1" applyFont="1" applyFill="1" applyBorder="1" applyAlignment="1">
      <alignment horizontal="center" textRotation="90"/>
    </xf>
    <xf numFmtId="0" fontId="4" fillId="3" borderId="5" xfId="0" applyNumberFormat="1" applyFont="1" applyFill="1" applyBorder="1" applyAlignment="1">
      <alignment horizontal="center" textRotation="90"/>
    </xf>
    <xf numFmtId="0" fontId="0" fillId="0" borderId="0" xfId="0" applyNumberFormat="1"/>
    <xf numFmtId="0" fontId="0" fillId="6" borderId="0" xfId="0" applyNumberFormat="1" applyFill="1"/>
    <xf numFmtId="0" fontId="4" fillId="5" borderId="6" xfId="0" applyNumberFormat="1" applyFont="1" applyFill="1" applyBorder="1" applyAlignment="1">
      <alignment horizontal="center" textRotation="90"/>
    </xf>
    <xf numFmtId="0" fontId="4" fillId="5" borderId="7" xfId="0" applyNumberFormat="1" applyFont="1" applyFill="1" applyBorder="1" applyAlignment="1">
      <alignment horizontal="center" textRotation="90"/>
    </xf>
    <xf numFmtId="0" fontId="4" fillId="3" borderId="13" xfId="0" applyNumberFormat="1" applyFont="1" applyFill="1" applyBorder="1" applyAlignment="1">
      <alignment horizontal="center" textRotation="90"/>
    </xf>
    <xf numFmtId="166" fontId="16" fillId="3" borderId="12" xfId="0" applyNumberFormat="1" applyFont="1" applyFill="1" applyBorder="1" applyAlignment="1">
      <alignment horizontal="center" vertical="center"/>
    </xf>
    <xf numFmtId="0" fontId="15" fillId="7" borderId="14" xfId="0" applyFont="1" applyFill="1" applyBorder="1" applyAlignment="1">
      <alignment horizontal="center" wrapText="1"/>
    </xf>
    <xf numFmtId="0" fontId="15" fillId="7" borderId="15" xfId="0" applyFont="1" applyFill="1" applyBorder="1" applyAlignment="1">
      <alignment horizontal="center" wrapText="1"/>
    </xf>
    <xf numFmtId="0" fontId="15" fillId="7" borderId="16" xfId="0" applyFont="1" applyFill="1" applyBorder="1" applyAlignment="1">
      <alignment horizontal="center" wrapText="1"/>
    </xf>
    <xf numFmtId="0" fontId="15" fillId="7" borderId="14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20" fontId="0" fillId="0" borderId="18" xfId="0" applyNumberFormat="1" applyBorder="1" applyAlignment="1">
      <alignment horizontal="center"/>
    </xf>
    <xf numFmtId="20" fontId="0" fillId="0" borderId="19" xfId="0" applyNumberFormat="1" applyBorder="1" applyAlignment="1">
      <alignment horizontal="center"/>
    </xf>
    <xf numFmtId="168" fontId="0" fillId="0" borderId="17" xfId="0" applyNumberFormat="1" applyBorder="1" applyAlignment="1">
      <alignment horizontal="center"/>
    </xf>
    <xf numFmtId="0" fontId="0" fillId="0" borderId="18" xfId="0" applyBorder="1"/>
    <xf numFmtId="0" fontId="0" fillId="0" borderId="19" xfId="0" applyBorder="1"/>
    <xf numFmtId="0" fontId="0" fillId="0" borderId="20" xfId="0" applyBorder="1" applyAlignment="1">
      <alignment horizontal="left"/>
    </xf>
    <xf numFmtId="0" fontId="0" fillId="0" borderId="21" xfId="0" applyBorder="1" applyAlignment="1">
      <alignment horizontal="center"/>
    </xf>
    <xf numFmtId="0" fontId="0" fillId="0" borderId="22" xfId="0" applyBorder="1"/>
    <xf numFmtId="14" fontId="0" fillId="0" borderId="21" xfId="0" applyNumberFormat="1" applyBorder="1" applyAlignment="1">
      <alignment horizontal="center"/>
    </xf>
    <xf numFmtId="0" fontId="0" fillId="0" borderId="21" xfId="0" applyBorder="1"/>
    <xf numFmtId="0" fontId="14" fillId="0" borderId="0" xfId="0" applyFont="1" applyAlignment="1">
      <alignment horizontal="left"/>
    </xf>
    <xf numFmtId="20" fontId="14" fillId="0" borderId="0" xfId="0" applyNumberFormat="1" applyFont="1" applyAlignment="1">
      <alignment horizontal="center"/>
    </xf>
    <xf numFmtId="0" fontId="0" fillId="0" borderId="23" xfId="0" applyBorder="1"/>
    <xf numFmtId="0" fontId="0" fillId="0" borderId="0" xfId="0" applyBorder="1"/>
    <xf numFmtId="0" fontId="0" fillId="0" borderId="0" xfId="0" applyFill="1" applyBorder="1"/>
    <xf numFmtId="0" fontId="0" fillId="0" borderId="3" xfId="0" applyBorder="1"/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17" fillId="0" borderId="0" xfId="0" applyFont="1" applyAlignment="1">
      <alignment horizontal="center"/>
    </xf>
    <xf numFmtId="169" fontId="0" fillId="0" borderId="0" xfId="0" applyNumberFormat="1" applyAlignment="1">
      <alignment horizontal="center"/>
    </xf>
    <xf numFmtId="0" fontId="0" fillId="0" borderId="0" xfId="0" applyAlignment="1">
      <alignment horizontal="center" wrapText="1"/>
    </xf>
    <xf numFmtId="0" fontId="18" fillId="0" borderId="0" xfId="0" applyFont="1" applyAlignment="1">
      <alignment horizontal="center"/>
    </xf>
    <xf numFmtId="0" fontId="19" fillId="8" borderId="4" xfId="0" applyFont="1" applyFill="1" applyBorder="1" applyAlignment="1">
      <alignment horizontal="center" vertical="center" wrapText="1"/>
    </xf>
    <xf numFmtId="0" fontId="19" fillId="8" borderId="5" xfId="0" applyFont="1" applyFill="1" applyBorder="1" applyAlignment="1">
      <alignment horizontal="center" vertical="center" wrapText="1"/>
    </xf>
    <xf numFmtId="0" fontId="19" fillId="8" borderId="27" xfId="0" applyFont="1" applyFill="1" applyBorder="1" applyAlignment="1">
      <alignment horizontal="center" vertical="center" wrapText="1"/>
    </xf>
    <xf numFmtId="169" fontId="19" fillId="8" borderId="28" xfId="0" applyNumberFormat="1" applyFont="1" applyFill="1" applyBorder="1" applyAlignment="1">
      <alignment horizontal="center" vertical="center" wrapText="1"/>
    </xf>
    <xf numFmtId="167" fontId="19" fillId="8" borderId="28" xfId="0" applyNumberFormat="1" applyFont="1" applyFill="1" applyBorder="1" applyAlignment="1">
      <alignment horizontal="center" vertical="center" wrapText="1"/>
    </xf>
    <xf numFmtId="0" fontId="19" fillId="8" borderId="28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17" fillId="0" borderId="0" xfId="0" applyFont="1"/>
    <xf numFmtId="0" fontId="21" fillId="0" borderId="0" xfId="0" applyFont="1"/>
    <xf numFmtId="0" fontId="0" fillId="9" borderId="11" xfId="0" applyFill="1" applyBorder="1" applyAlignment="1" applyProtection="1">
      <alignment horizontal="center"/>
      <protection locked="0"/>
    </xf>
    <xf numFmtId="0" fontId="22" fillId="0" borderId="0" xfId="0" applyFont="1"/>
    <xf numFmtId="0" fontId="18" fillId="0" borderId="0" xfId="0" applyFont="1"/>
    <xf numFmtId="0" fontId="23" fillId="8" borderId="0" xfId="0" applyFont="1" applyFill="1" applyBorder="1" applyAlignment="1">
      <alignment horizontal="centerContinuous"/>
    </xf>
    <xf numFmtId="0" fontId="24" fillId="0" borderId="0" xfId="0" applyFont="1" applyBorder="1"/>
    <xf numFmtId="0" fontId="21" fillId="0" borderId="0" xfId="0" applyFont="1" applyBorder="1"/>
    <xf numFmtId="0" fontId="25" fillId="0" borderId="0" xfId="0" applyFont="1" applyBorder="1"/>
    <xf numFmtId="0" fontId="26" fillId="0" borderId="0" xfId="0" applyFont="1" applyBorder="1"/>
    <xf numFmtId="0" fontId="26" fillId="0" borderId="0" xfId="0" applyFont="1" applyBorder="1" applyAlignment="1">
      <alignment horizontal="left" vertical="top"/>
    </xf>
    <xf numFmtId="0" fontId="25" fillId="0" borderId="1" xfId="0" applyFont="1" applyBorder="1" applyAlignment="1">
      <alignment horizontal="centerContinuous" vertical="center"/>
    </xf>
    <xf numFmtId="0" fontId="25" fillId="0" borderId="3" xfId="0" applyFont="1" applyBorder="1" applyAlignment="1">
      <alignment horizontal="centerContinuous" vertical="center"/>
    </xf>
    <xf numFmtId="0" fontId="25" fillId="0" borderId="1" xfId="0" applyFont="1" applyBorder="1" applyAlignment="1">
      <alignment vertical="center"/>
    </xf>
    <xf numFmtId="14" fontId="0" fillId="0" borderId="1" xfId="0" applyNumberFormat="1" applyBorder="1" applyAlignment="1">
      <alignment horizontal="centerContinuous" vertical="center"/>
    </xf>
    <xf numFmtId="14" fontId="0" fillId="0" borderId="3" xfId="0" applyNumberFormat="1" applyBorder="1" applyAlignment="1">
      <alignment horizontal="centerContinuous" vertical="center"/>
    </xf>
    <xf numFmtId="0" fontId="0" fillId="0" borderId="3" xfId="0" applyBorder="1" applyAlignment="1">
      <alignment horizontal="centerContinuous" vertical="center"/>
    </xf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49" fontId="0" fillId="2" borderId="13" xfId="0" applyNumberFormat="1" applyFill="1" applyBorder="1" applyAlignment="1" applyProtection="1">
      <alignment horizontal="center"/>
      <protection locked="0"/>
    </xf>
    <xf numFmtId="0" fontId="0" fillId="2" borderId="0" xfId="0" applyFill="1" applyBorder="1" applyAlignment="1">
      <alignment horizontal="center"/>
    </xf>
    <xf numFmtId="167" fontId="0" fillId="2" borderId="0" xfId="0" applyNumberFormat="1" applyFill="1" applyAlignment="1">
      <alignment horizontal="center"/>
    </xf>
    <xf numFmtId="14" fontId="0" fillId="2" borderId="0" xfId="0" applyNumberFormat="1" applyFill="1" applyAlignment="1">
      <alignment horizontal="center"/>
    </xf>
    <xf numFmtId="49" fontId="0" fillId="2" borderId="29" xfId="0" applyNumberFormat="1" applyFill="1" applyBorder="1" applyAlignment="1" applyProtection="1">
      <alignment horizontal="center"/>
      <protection locked="0"/>
    </xf>
    <xf numFmtId="49" fontId="0" fillId="2" borderId="29" xfId="0" applyNumberFormat="1" applyFill="1" applyBorder="1" applyAlignment="1" applyProtection="1">
      <alignment horizontal="center" wrapText="1"/>
      <protection locked="0"/>
    </xf>
    <xf numFmtId="49" fontId="0" fillId="2" borderId="13" xfId="0" applyNumberFormat="1" applyFill="1" applyBorder="1" applyAlignment="1" applyProtection="1">
      <alignment horizontal="center" wrapText="1"/>
      <protection locked="0"/>
    </xf>
    <xf numFmtId="169" fontId="0" fillId="2" borderId="29" xfId="0" applyNumberFormat="1" applyFill="1" applyBorder="1" applyAlignment="1" applyProtection="1">
      <alignment horizontal="center"/>
      <protection locked="0"/>
    </xf>
    <xf numFmtId="49" fontId="0" fillId="2" borderId="7" xfId="0" applyNumberFormat="1" applyFill="1" applyBorder="1" applyAlignment="1" applyProtection="1">
      <alignment horizontal="center"/>
      <protection locked="0"/>
    </xf>
    <xf numFmtId="0" fontId="0" fillId="2" borderId="30" xfId="0" applyFill="1" applyBorder="1" applyAlignment="1">
      <alignment horizontal="center"/>
    </xf>
    <xf numFmtId="169" fontId="0" fillId="2" borderId="31" xfId="0" applyNumberFormat="1" applyFill="1" applyBorder="1" applyAlignment="1" applyProtection="1">
      <alignment horizontal="center"/>
      <protection locked="0"/>
    </xf>
    <xf numFmtId="49" fontId="0" fillId="2" borderId="31" xfId="0" applyNumberFormat="1" applyFill="1" applyBorder="1" applyAlignment="1" applyProtection="1">
      <alignment horizontal="center"/>
      <protection locked="0"/>
    </xf>
    <xf numFmtId="49" fontId="0" fillId="2" borderId="31" xfId="0" applyNumberFormat="1" applyFill="1" applyBorder="1" applyAlignment="1" applyProtection="1">
      <alignment horizontal="center" wrapText="1"/>
      <protection locked="0"/>
    </xf>
    <xf numFmtId="49" fontId="0" fillId="2" borderId="7" xfId="0" applyNumberFormat="1" applyFill="1" applyBorder="1" applyAlignment="1" applyProtection="1">
      <alignment horizontal="center" wrapText="1"/>
      <protection locked="0"/>
    </xf>
    <xf numFmtId="0" fontId="27" fillId="0" borderId="0" xfId="0" applyFont="1" applyAlignment="1">
      <alignment horizontal="center"/>
    </xf>
    <xf numFmtId="14" fontId="0" fillId="2" borderId="0" xfId="3" applyNumberFormat="1" applyFont="1" applyFill="1" applyAlignment="1">
      <alignment horizontal="center"/>
    </xf>
    <xf numFmtId="167" fontId="0" fillId="0" borderId="1" xfId="0" applyNumberFormat="1" applyBorder="1" applyAlignment="1">
      <alignment horizontal="centerContinuous" vertical="center"/>
    </xf>
    <xf numFmtId="167" fontId="0" fillId="0" borderId="3" xfId="0" applyNumberFormat="1" applyBorder="1" applyAlignment="1">
      <alignment horizontal="centerContinuous" vertical="center"/>
    </xf>
    <xf numFmtId="167" fontId="0" fillId="14" borderId="0" xfId="0" applyNumberFormat="1" applyFill="1" applyAlignment="1">
      <alignment horizontal="center"/>
    </xf>
    <xf numFmtId="167" fontId="0" fillId="14" borderId="29" xfId="0" applyNumberFormat="1" applyFill="1" applyBorder="1" applyAlignment="1" applyProtection="1">
      <alignment horizontal="center"/>
      <protection locked="0"/>
    </xf>
    <xf numFmtId="167" fontId="0" fillId="14" borderId="31" xfId="0" applyNumberFormat="1" applyFill="1" applyBorder="1" applyAlignment="1" applyProtection="1">
      <alignment horizontal="center"/>
      <protection locked="0"/>
    </xf>
    <xf numFmtId="49" fontId="0" fillId="14" borderId="13" xfId="0" applyNumberFormat="1" applyFill="1" applyBorder="1" applyAlignment="1" applyProtection="1">
      <alignment horizontal="center"/>
      <protection locked="0"/>
    </xf>
    <xf numFmtId="49" fontId="0" fillId="14" borderId="7" xfId="0" applyNumberFormat="1" applyFill="1" applyBorder="1" applyAlignment="1" applyProtection="1">
      <alignment horizontal="center"/>
      <protection locked="0"/>
    </xf>
    <xf numFmtId="169" fontId="0" fillId="2" borderId="32" xfId="0" applyNumberFormat="1" applyFill="1" applyBorder="1" applyAlignment="1" applyProtection="1">
      <alignment horizontal="center"/>
      <protection locked="0"/>
    </xf>
    <xf numFmtId="169" fontId="0" fillId="2" borderId="33" xfId="0" applyNumberFormat="1" applyFill="1" applyBorder="1" applyAlignment="1" applyProtection="1">
      <alignment horizontal="center"/>
      <protection locked="0"/>
    </xf>
    <xf numFmtId="167" fontId="0" fillId="14" borderId="32" xfId="0" applyNumberFormat="1" applyFill="1" applyBorder="1" applyAlignment="1" applyProtection="1">
      <alignment horizontal="center"/>
      <protection locked="0"/>
    </xf>
    <xf numFmtId="167" fontId="0" fillId="14" borderId="33" xfId="0" applyNumberFormat="1" applyFill="1" applyBorder="1" applyAlignment="1" applyProtection="1">
      <alignment horizontal="center"/>
      <protection locked="0"/>
    </xf>
  </cellXfs>
  <cellStyles count="4">
    <cellStyle name="Monétaire" xfId="3" builtinId="4"/>
    <cellStyle name="Monétaire 2" xfId="2" xr:uid="{00000000-0005-0000-0000-000001000000}"/>
    <cellStyle name="Normal" xfId="0" builtinId="0"/>
    <cellStyle name="Normal 2" xfId="1" xr:uid="{00000000-0005-0000-0000-000003000000}"/>
  </cellStyles>
  <dxfs count="0"/>
  <tableStyles count="0" defaultTableStyle="TableStyleMedium2" defaultPivotStyle="PivotStyleLight16"/>
  <colors>
    <mruColors>
      <color rgb="FFCCFFCC"/>
      <color rgb="FF99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3.emf"/><Relationship Id="rId1" Type="http://schemas.openxmlformats.org/officeDocument/2006/relationships/image" Target="../media/image2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276225</xdr:colOff>
          <xdr:row>2</xdr:row>
          <xdr:rowOff>142875</xdr:rowOff>
        </xdr:from>
        <xdr:to>
          <xdr:col>2</xdr:col>
          <xdr:colOff>676275</xdr:colOff>
          <xdr:row>2</xdr:row>
          <xdr:rowOff>381000</xdr:rowOff>
        </xdr:to>
        <xdr:sp macro="" textlink="">
          <xdr:nvSpPr>
            <xdr:cNvPr id="1240" name="ComboBox1" hidden="1">
              <a:extLst>
                <a:ext uri="{63B3BB69-23CF-44E3-9099-C40C66FF867C}">
                  <a14:compatExt spid="_x0000_s1240"/>
                </a:ext>
                <a:ext uri="{FF2B5EF4-FFF2-40B4-BE49-F238E27FC236}">
                  <a16:creationId xmlns:a16="http://schemas.microsoft.com/office/drawing/2014/main" id="{00000000-0008-0000-0300-0000D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285750</xdr:colOff>
          <xdr:row>1</xdr:row>
          <xdr:rowOff>104775</xdr:rowOff>
        </xdr:from>
        <xdr:to>
          <xdr:col>2</xdr:col>
          <xdr:colOff>685800</xdr:colOff>
          <xdr:row>2</xdr:row>
          <xdr:rowOff>95250</xdr:rowOff>
        </xdr:to>
        <xdr:sp macro="" textlink="">
          <xdr:nvSpPr>
            <xdr:cNvPr id="1241" name="ComboBox2" hidden="1">
              <a:extLst>
                <a:ext uri="{63B3BB69-23CF-44E3-9099-C40C66FF867C}">
                  <a14:compatExt spid="_x0000_s1241"/>
                </a:ext>
                <a:ext uri="{FF2B5EF4-FFF2-40B4-BE49-F238E27FC236}">
                  <a16:creationId xmlns:a16="http://schemas.microsoft.com/office/drawing/2014/main" id="{00000000-0008-0000-0300-0000D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3</xdr:row>
          <xdr:rowOff>47625</xdr:rowOff>
        </xdr:from>
        <xdr:to>
          <xdr:col>2</xdr:col>
          <xdr:colOff>952500</xdr:colOff>
          <xdr:row>3</xdr:row>
          <xdr:rowOff>276225</xdr:rowOff>
        </xdr:to>
        <xdr:sp macro="" textlink="">
          <xdr:nvSpPr>
            <xdr:cNvPr id="2111" name="ComboBox4" hidden="1">
              <a:extLst>
                <a:ext uri="{63B3BB69-23CF-44E3-9099-C40C66FF867C}">
                  <a14:compatExt spid="_x0000_s2111"/>
                </a:ext>
                <a:ext uri="{FF2B5EF4-FFF2-40B4-BE49-F238E27FC236}">
                  <a16:creationId xmlns:a16="http://schemas.microsoft.com/office/drawing/2014/main" id="{00000000-0008-0000-0300-00003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704850</xdr:colOff>
          <xdr:row>2</xdr:row>
          <xdr:rowOff>161925</xdr:rowOff>
        </xdr:from>
        <xdr:to>
          <xdr:col>2</xdr:col>
          <xdr:colOff>904875</xdr:colOff>
          <xdr:row>2</xdr:row>
          <xdr:rowOff>361950</xdr:rowOff>
        </xdr:to>
        <xdr:sp macro="" textlink="">
          <xdr:nvSpPr>
            <xdr:cNvPr id="2112" name="CommandButton2" hidden="1">
              <a:extLst>
                <a:ext uri="{63B3BB69-23CF-44E3-9099-C40C66FF867C}">
                  <a14:compatExt spid="_x0000_s2112"/>
                </a:ext>
                <a:ext uri="{FF2B5EF4-FFF2-40B4-BE49-F238E27FC236}">
                  <a16:creationId xmlns:a16="http://schemas.microsoft.com/office/drawing/2014/main" id="{00000000-0008-0000-0300-00004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2</xdr:row>
          <xdr:rowOff>161925</xdr:rowOff>
        </xdr:from>
        <xdr:to>
          <xdr:col>1</xdr:col>
          <xdr:colOff>228600</xdr:colOff>
          <xdr:row>2</xdr:row>
          <xdr:rowOff>361950</xdr:rowOff>
        </xdr:to>
        <xdr:sp macro="" textlink="">
          <xdr:nvSpPr>
            <xdr:cNvPr id="2113" name="CommandButton1" hidden="1">
              <a:extLst>
                <a:ext uri="{63B3BB69-23CF-44E3-9099-C40C66FF867C}">
                  <a14:compatExt spid="_x0000_s2113"/>
                </a:ext>
                <a:ext uri="{FF2B5EF4-FFF2-40B4-BE49-F238E27FC236}">
                  <a16:creationId xmlns:a16="http://schemas.microsoft.com/office/drawing/2014/main" id="{00000000-0008-0000-0300-00004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33AD3-D173-4B0C-B7AB-36A8E9AACD14}">
  <sheetPr codeName="Feuil8"/>
  <dimension ref="A1:K34"/>
  <sheetViews>
    <sheetView workbookViewId="0">
      <selection activeCell="E19" sqref="E19"/>
    </sheetView>
  </sheetViews>
  <sheetFormatPr baseColWidth="10" defaultRowHeight="15" x14ac:dyDescent="0.25"/>
  <cols>
    <col min="1" max="1" width="16.85546875" style="37" customWidth="1"/>
    <col min="2" max="2" width="10.85546875" style="37" customWidth="1"/>
    <col min="3" max="9" width="10.85546875" customWidth="1"/>
    <col min="10" max="10" width="6.85546875" customWidth="1"/>
    <col min="11" max="11" width="24.42578125" style="37" bestFit="1" customWidth="1"/>
  </cols>
  <sheetData>
    <row r="1" spans="1:11" ht="36.6" customHeight="1" x14ac:dyDescent="0.25">
      <c r="A1" s="49" t="s">
        <v>8</v>
      </c>
      <c r="B1" s="50" t="s">
        <v>9</v>
      </c>
      <c r="C1" s="51" t="s">
        <v>10</v>
      </c>
      <c r="D1" s="50" t="s">
        <v>11</v>
      </c>
      <c r="E1" s="51" t="s">
        <v>12</v>
      </c>
      <c r="F1" s="50" t="s">
        <v>13</v>
      </c>
      <c r="G1" s="51" t="s">
        <v>14</v>
      </c>
      <c r="H1" s="50" t="s">
        <v>15</v>
      </c>
      <c r="I1" s="51" t="s">
        <v>16</v>
      </c>
      <c r="K1" s="52" t="s">
        <v>17</v>
      </c>
    </row>
    <row r="2" spans="1:11" x14ac:dyDescent="0.25">
      <c r="A2" s="53" t="s">
        <v>18</v>
      </c>
      <c r="B2" s="54">
        <v>0.25</v>
      </c>
      <c r="C2" s="55">
        <v>0.48958333333333331</v>
      </c>
      <c r="D2" s="54">
        <v>0.51041666666666663</v>
      </c>
      <c r="E2" s="55">
        <v>0.79166666666666663</v>
      </c>
      <c r="F2" s="54">
        <v>0.8125</v>
      </c>
      <c r="G2" s="55">
        <v>0.875</v>
      </c>
      <c r="H2" s="54"/>
      <c r="I2" s="55"/>
      <c r="J2" s="34"/>
      <c r="K2" s="56">
        <v>43934</v>
      </c>
    </row>
    <row r="3" spans="1:11" x14ac:dyDescent="0.25">
      <c r="A3" s="53" t="s">
        <v>19</v>
      </c>
      <c r="B3" s="54">
        <v>0.25</v>
      </c>
      <c r="C3" s="55">
        <v>0.48958333333333331</v>
      </c>
      <c r="D3" s="54"/>
      <c r="E3" s="55"/>
      <c r="F3" s="54">
        <v>0.51041666666666663</v>
      </c>
      <c r="G3" s="55">
        <v>0.79166666666666663</v>
      </c>
      <c r="H3" s="54">
        <v>0.8125</v>
      </c>
      <c r="I3" s="55">
        <v>0.875</v>
      </c>
      <c r="J3" s="34"/>
      <c r="K3" s="56">
        <v>43952</v>
      </c>
    </row>
    <row r="4" spans="1:11" x14ac:dyDescent="0.25">
      <c r="A4" s="53" t="s">
        <v>20</v>
      </c>
      <c r="B4" s="54"/>
      <c r="C4" s="55"/>
      <c r="D4" s="54">
        <v>0.25</v>
      </c>
      <c r="E4" s="55">
        <v>0.48958333333333331</v>
      </c>
      <c r="F4" s="54">
        <v>0.51041666666666663</v>
      </c>
      <c r="G4" s="55">
        <v>0.79166666666666663</v>
      </c>
      <c r="H4" s="54">
        <v>0.8125</v>
      </c>
      <c r="I4" s="55">
        <v>0.875</v>
      </c>
      <c r="J4" s="34"/>
      <c r="K4" s="56">
        <v>43959</v>
      </c>
    </row>
    <row r="5" spans="1:11" x14ac:dyDescent="0.25">
      <c r="A5" s="53" t="s">
        <v>21</v>
      </c>
      <c r="B5" s="54">
        <v>0.25</v>
      </c>
      <c r="C5" s="55">
        <v>0.48958333333333331</v>
      </c>
      <c r="D5" s="54">
        <v>0.51041666666666663</v>
      </c>
      <c r="E5" s="55">
        <v>0.79166666666666663</v>
      </c>
      <c r="F5" s="54"/>
      <c r="G5" s="55"/>
      <c r="H5" s="54">
        <v>0.8125</v>
      </c>
      <c r="I5" s="55">
        <v>0.875</v>
      </c>
      <c r="J5" s="34"/>
      <c r="K5" s="56">
        <v>43972</v>
      </c>
    </row>
    <row r="6" spans="1:11" x14ac:dyDescent="0.25">
      <c r="A6" s="53" t="s">
        <v>22</v>
      </c>
      <c r="B6" s="54"/>
      <c r="C6" s="55"/>
      <c r="D6" s="54">
        <v>0.25</v>
      </c>
      <c r="E6" s="55">
        <v>0.48958333333333331</v>
      </c>
      <c r="F6" s="54">
        <v>0.51041666666666663</v>
      </c>
      <c r="G6" s="55">
        <v>0.79166666666666663</v>
      </c>
      <c r="H6" s="54">
        <v>0.8125</v>
      </c>
      <c r="I6" s="55">
        <v>0.875</v>
      </c>
      <c r="J6" s="34"/>
      <c r="K6" s="56">
        <v>43973</v>
      </c>
    </row>
    <row r="7" spans="1:11" x14ac:dyDescent="0.25">
      <c r="A7" s="53" t="s">
        <v>23</v>
      </c>
      <c r="B7" s="54"/>
      <c r="C7" s="55"/>
      <c r="D7" s="54"/>
      <c r="E7" s="55"/>
      <c r="F7" s="57"/>
      <c r="G7" s="58"/>
      <c r="H7" s="57"/>
      <c r="I7" s="58"/>
      <c r="J7" s="34"/>
      <c r="K7" s="56">
        <v>43983</v>
      </c>
    </row>
    <row r="8" spans="1:11" ht="15.75" thickBot="1" x14ac:dyDescent="0.3">
      <c r="A8" s="59" t="s">
        <v>24</v>
      </c>
      <c r="B8" s="60"/>
      <c r="C8" s="61"/>
      <c r="D8" s="62"/>
      <c r="E8" s="61"/>
      <c r="F8" s="63"/>
      <c r="G8" s="61"/>
      <c r="H8" s="63"/>
      <c r="I8" s="61"/>
      <c r="J8" s="34"/>
      <c r="K8" s="56">
        <v>44025</v>
      </c>
    </row>
    <row r="9" spans="1:11" x14ac:dyDescent="0.25">
      <c r="A9" s="64"/>
      <c r="B9" s="65"/>
      <c r="C9" s="65"/>
      <c r="D9" s="36"/>
      <c r="J9" s="34"/>
      <c r="K9" s="56">
        <v>44026</v>
      </c>
    </row>
    <row r="10" spans="1:11" x14ac:dyDescent="0.25">
      <c r="A10" s="64"/>
      <c r="B10" s="65"/>
      <c r="C10" s="65"/>
      <c r="D10" s="36"/>
      <c r="J10" s="34"/>
      <c r="K10" s="56">
        <v>44046</v>
      </c>
    </row>
    <row r="11" spans="1:11" x14ac:dyDescent="0.25">
      <c r="A11" s="64"/>
      <c r="B11" s="65"/>
      <c r="C11" s="65"/>
      <c r="D11" s="36"/>
      <c r="J11" s="34"/>
      <c r="K11" s="56">
        <v>44047</v>
      </c>
    </row>
    <row r="12" spans="1:11" x14ac:dyDescent="0.25">
      <c r="A12" s="64"/>
      <c r="B12" s="65"/>
      <c r="C12" s="65"/>
      <c r="D12" s="36"/>
      <c r="J12" s="34"/>
      <c r="K12" s="56">
        <v>44048</v>
      </c>
    </row>
    <row r="13" spans="1:11" x14ac:dyDescent="0.25">
      <c r="A13" s="64"/>
      <c r="B13" s="65"/>
      <c r="C13" s="65"/>
      <c r="D13" s="36"/>
      <c r="J13" s="34"/>
      <c r="K13" s="56">
        <v>44049</v>
      </c>
    </row>
    <row r="14" spans="1:11" x14ac:dyDescent="0.25">
      <c r="A14" s="64"/>
      <c r="B14" s="65"/>
      <c r="C14" s="65"/>
      <c r="D14" s="36"/>
      <c r="J14" s="34"/>
      <c r="K14" s="56">
        <v>44050</v>
      </c>
    </row>
    <row r="15" spans="1:11" x14ac:dyDescent="0.25">
      <c r="A15" s="64"/>
      <c r="B15" s="65"/>
      <c r="C15" s="65"/>
      <c r="D15" s="36"/>
      <c r="J15" s="34"/>
      <c r="K15" s="56">
        <v>44053</v>
      </c>
    </row>
    <row r="16" spans="1:11" x14ac:dyDescent="0.25">
      <c r="A16" s="64"/>
      <c r="B16" s="65"/>
      <c r="C16" s="65"/>
      <c r="D16" s="36"/>
      <c r="K16" s="56">
        <v>44054</v>
      </c>
    </row>
    <row r="17" spans="1:11" x14ac:dyDescent="0.25">
      <c r="A17" s="64"/>
      <c r="B17" s="65"/>
      <c r="C17" s="65"/>
      <c r="D17" s="36"/>
      <c r="K17" s="56">
        <v>44055</v>
      </c>
    </row>
    <row r="18" spans="1:11" x14ac:dyDescent="0.25">
      <c r="A18" s="64"/>
      <c r="B18" s="65"/>
      <c r="C18" s="65"/>
      <c r="D18" s="36"/>
      <c r="K18" s="56">
        <v>44056</v>
      </c>
    </row>
    <row r="19" spans="1:11" x14ac:dyDescent="0.25">
      <c r="A19" s="64"/>
      <c r="B19" s="65"/>
      <c r="C19" s="65"/>
      <c r="D19" s="36"/>
      <c r="K19" s="56">
        <v>44057</v>
      </c>
    </row>
    <row r="20" spans="1:11" x14ac:dyDescent="0.25">
      <c r="A20" s="64"/>
      <c r="B20" s="65"/>
      <c r="C20" s="65"/>
      <c r="D20" s="36"/>
      <c r="K20" s="56">
        <v>44146</v>
      </c>
    </row>
    <row r="21" spans="1:11" x14ac:dyDescent="0.25">
      <c r="A21" s="64"/>
      <c r="B21" s="65"/>
      <c r="C21" s="65"/>
      <c r="D21" s="36"/>
      <c r="K21" s="56">
        <v>44189</v>
      </c>
    </row>
    <row r="22" spans="1:11" x14ac:dyDescent="0.25">
      <c r="A22" s="64"/>
      <c r="B22" s="65"/>
      <c r="C22" s="65"/>
      <c r="D22" s="36"/>
      <c r="K22" s="56">
        <v>44190</v>
      </c>
    </row>
    <row r="23" spans="1:11" x14ac:dyDescent="0.25">
      <c r="A23" s="64"/>
      <c r="B23" s="65"/>
      <c r="C23" s="65"/>
      <c r="D23" s="36"/>
      <c r="K23" s="56">
        <v>44193</v>
      </c>
    </row>
    <row r="24" spans="1:11" x14ac:dyDescent="0.25">
      <c r="A24" s="64"/>
      <c r="B24" s="65"/>
      <c r="C24" s="65"/>
      <c r="D24" s="36"/>
      <c r="K24" s="56">
        <v>44194</v>
      </c>
    </row>
    <row r="25" spans="1:11" x14ac:dyDescent="0.25">
      <c r="A25" s="64"/>
      <c r="B25" s="65"/>
      <c r="C25" s="65"/>
      <c r="D25" s="36"/>
      <c r="K25" s="56">
        <v>44195</v>
      </c>
    </row>
    <row r="26" spans="1:11" x14ac:dyDescent="0.25">
      <c r="A26" s="64"/>
      <c r="B26" s="65"/>
      <c r="C26" s="65"/>
      <c r="D26" s="36"/>
      <c r="K26" s="56">
        <v>44196</v>
      </c>
    </row>
    <row r="27" spans="1:11" x14ac:dyDescent="0.25">
      <c r="A27" s="64"/>
      <c r="B27" s="65"/>
      <c r="C27" s="65"/>
      <c r="D27" s="36"/>
    </row>
    <row r="28" spans="1:11" x14ac:dyDescent="0.25">
      <c r="A28" s="64"/>
      <c r="B28" s="65"/>
      <c r="C28" s="65"/>
      <c r="D28" s="36"/>
    </row>
    <row r="29" spans="1:11" x14ac:dyDescent="0.25">
      <c r="A29" s="64"/>
      <c r="B29" s="65"/>
      <c r="C29" s="65"/>
      <c r="D29" s="36"/>
    </row>
    <row r="30" spans="1:11" x14ac:dyDescent="0.25">
      <c r="A30" s="64"/>
      <c r="B30" s="65"/>
      <c r="C30" s="65"/>
      <c r="D30" s="36"/>
    </row>
    <row r="31" spans="1:11" x14ac:dyDescent="0.25">
      <c r="A31" s="64"/>
      <c r="B31" s="65"/>
      <c r="C31" s="65"/>
      <c r="D31" s="36"/>
    </row>
    <row r="32" spans="1:11" x14ac:dyDescent="0.25">
      <c r="A32" s="64"/>
      <c r="B32" s="65"/>
      <c r="C32" s="65"/>
      <c r="D32" s="36"/>
    </row>
    <row r="33" spans="1:4" x14ac:dyDescent="0.25">
      <c r="A33" s="64"/>
      <c r="B33" s="65"/>
      <c r="C33" s="65"/>
      <c r="D33" s="36"/>
    </row>
    <row r="34" spans="1:4" x14ac:dyDescent="0.25">
      <c r="A34" s="64"/>
      <c r="B34" s="65"/>
      <c r="C34" s="65"/>
      <c r="D34" s="3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6E077E-7DA0-446F-8F7E-5BD90291EBF2}">
  <sheetPr codeName="Feuil2"/>
  <dimension ref="A1:N500"/>
  <sheetViews>
    <sheetView showGridLines="0" zoomScale="110" workbookViewId="0">
      <pane ySplit="6" topLeftCell="A7" activePane="bottomLeft" state="frozen"/>
      <selection activeCell="D16" sqref="D16"/>
      <selection pane="bottomLeft" activeCell="D3" sqref="D3"/>
    </sheetView>
  </sheetViews>
  <sheetFormatPr baseColWidth="10" defaultRowHeight="15" x14ac:dyDescent="0.25"/>
  <cols>
    <col min="1" max="1" width="11.140625" style="37" customWidth="1"/>
    <col min="2" max="2" width="16.5703125" style="37" customWidth="1"/>
    <col min="3" max="3" width="16.7109375" style="37" customWidth="1"/>
    <col min="4" max="4" width="14" style="78" customWidth="1"/>
    <col min="5" max="5" width="13.85546875" style="35" customWidth="1"/>
    <col min="6" max="6" width="13.7109375" style="78" customWidth="1"/>
    <col min="7" max="7" width="13.7109375" style="37" customWidth="1"/>
    <col min="8" max="8" width="18.28515625" style="37" customWidth="1"/>
    <col min="9" max="9" width="17.28515625" style="37" customWidth="1"/>
    <col min="10" max="10" width="16.42578125" style="37" customWidth="1"/>
    <col min="11" max="11" width="14.7109375" style="37" customWidth="1"/>
    <col min="12" max="12" width="29.7109375" style="79" customWidth="1"/>
    <col min="13" max="13" width="22.140625" style="79" customWidth="1"/>
    <col min="14" max="14" width="18.7109375" style="37" customWidth="1"/>
    <col min="15" max="256" width="11.42578125" style="37"/>
    <col min="257" max="257" width="11.140625" style="37" customWidth="1"/>
    <col min="258" max="258" width="16.5703125" style="37" customWidth="1"/>
    <col min="259" max="259" width="16.7109375" style="37" customWidth="1"/>
    <col min="260" max="260" width="14" style="37" customWidth="1"/>
    <col min="261" max="261" width="12.42578125" style="37" customWidth="1"/>
    <col min="262" max="263" width="13.7109375" style="37" customWidth="1"/>
    <col min="264" max="264" width="18.28515625" style="37" customWidth="1"/>
    <col min="265" max="265" width="17.28515625" style="37" customWidth="1"/>
    <col min="266" max="266" width="16.42578125" style="37" customWidth="1"/>
    <col min="267" max="267" width="14.7109375" style="37" customWidth="1"/>
    <col min="268" max="268" width="29.7109375" style="37" customWidth="1"/>
    <col min="269" max="269" width="22.140625" style="37" customWidth="1"/>
    <col min="270" max="270" width="18.7109375" style="37" customWidth="1"/>
    <col min="271" max="512" width="11.42578125" style="37"/>
    <col min="513" max="513" width="11.140625" style="37" customWidth="1"/>
    <col min="514" max="514" width="16.5703125" style="37" customWidth="1"/>
    <col min="515" max="515" width="16.7109375" style="37" customWidth="1"/>
    <col min="516" max="516" width="14" style="37" customWidth="1"/>
    <col min="517" max="517" width="12.42578125" style="37" customWidth="1"/>
    <col min="518" max="519" width="13.7109375" style="37" customWidth="1"/>
    <col min="520" max="520" width="18.28515625" style="37" customWidth="1"/>
    <col min="521" max="521" width="17.28515625" style="37" customWidth="1"/>
    <col min="522" max="522" width="16.42578125" style="37" customWidth="1"/>
    <col min="523" max="523" width="14.7109375" style="37" customWidth="1"/>
    <col min="524" max="524" width="29.7109375" style="37" customWidth="1"/>
    <col min="525" max="525" width="22.140625" style="37" customWidth="1"/>
    <col min="526" max="526" width="18.7109375" style="37" customWidth="1"/>
    <col min="527" max="768" width="11.42578125" style="37"/>
    <col min="769" max="769" width="11.140625" style="37" customWidth="1"/>
    <col min="770" max="770" width="16.5703125" style="37" customWidth="1"/>
    <col min="771" max="771" width="16.7109375" style="37" customWidth="1"/>
    <col min="772" max="772" width="14" style="37" customWidth="1"/>
    <col min="773" max="773" width="12.42578125" style="37" customWidth="1"/>
    <col min="774" max="775" width="13.7109375" style="37" customWidth="1"/>
    <col min="776" max="776" width="18.28515625" style="37" customWidth="1"/>
    <col min="777" max="777" width="17.28515625" style="37" customWidth="1"/>
    <col min="778" max="778" width="16.42578125" style="37" customWidth="1"/>
    <col min="779" max="779" width="14.7109375" style="37" customWidth="1"/>
    <col min="780" max="780" width="29.7109375" style="37" customWidth="1"/>
    <col min="781" max="781" width="22.140625" style="37" customWidth="1"/>
    <col min="782" max="782" width="18.7109375" style="37" customWidth="1"/>
    <col min="783" max="1024" width="11.42578125" style="37"/>
    <col min="1025" max="1025" width="11.140625" style="37" customWidth="1"/>
    <col min="1026" max="1026" width="16.5703125" style="37" customWidth="1"/>
    <col min="1027" max="1027" width="16.7109375" style="37" customWidth="1"/>
    <col min="1028" max="1028" width="14" style="37" customWidth="1"/>
    <col min="1029" max="1029" width="12.42578125" style="37" customWidth="1"/>
    <col min="1030" max="1031" width="13.7109375" style="37" customWidth="1"/>
    <col min="1032" max="1032" width="18.28515625" style="37" customWidth="1"/>
    <col min="1033" max="1033" width="17.28515625" style="37" customWidth="1"/>
    <col min="1034" max="1034" width="16.42578125" style="37" customWidth="1"/>
    <col min="1035" max="1035" width="14.7109375" style="37" customWidth="1"/>
    <col min="1036" max="1036" width="29.7109375" style="37" customWidth="1"/>
    <col min="1037" max="1037" width="22.140625" style="37" customWidth="1"/>
    <col min="1038" max="1038" width="18.7109375" style="37" customWidth="1"/>
    <col min="1039" max="1280" width="11.42578125" style="37"/>
    <col min="1281" max="1281" width="11.140625" style="37" customWidth="1"/>
    <col min="1282" max="1282" width="16.5703125" style="37" customWidth="1"/>
    <col min="1283" max="1283" width="16.7109375" style="37" customWidth="1"/>
    <col min="1284" max="1284" width="14" style="37" customWidth="1"/>
    <col min="1285" max="1285" width="12.42578125" style="37" customWidth="1"/>
    <col min="1286" max="1287" width="13.7109375" style="37" customWidth="1"/>
    <col min="1288" max="1288" width="18.28515625" style="37" customWidth="1"/>
    <col min="1289" max="1289" width="17.28515625" style="37" customWidth="1"/>
    <col min="1290" max="1290" width="16.42578125" style="37" customWidth="1"/>
    <col min="1291" max="1291" width="14.7109375" style="37" customWidth="1"/>
    <col min="1292" max="1292" width="29.7109375" style="37" customWidth="1"/>
    <col min="1293" max="1293" width="22.140625" style="37" customWidth="1"/>
    <col min="1294" max="1294" width="18.7109375" style="37" customWidth="1"/>
    <col min="1295" max="1536" width="11.42578125" style="37"/>
    <col min="1537" max="1537" width="11.140625" style="37" customWidth="1"/>
    <col min="1538" max="1538" width="16.5703125" style="37" customWidth="1"/>
    <col min="1539" max="1539" width="16.7109375" style="37" customWidth="1"/>
    <col min="1540" max="1540" width="14" style="37" customWidth="1"/>
    <col min="1541" max="1541" width="12.42578125" style="37" customWidth="1"/>
    <col min="1542" max="1543" width="13.7109375" style="37" customWidth="1"/>
    <col min="1544" max="1544" width="18.28515625" style="37" customWidth="1"/>
    <col min="1545" max="1545" width="17.28515625" style="37" customWidth="1"/>
    <col min="1546" max="1546" width="16.42578125" style="37" customWidth="1"/>
    <col min="1547" max="1547" width="14.7109375" style="37" customWidth="1"/>
    <col min="1548" max="1548" width="29.7109375" style="37" customWidth="1"/>
    <col min="1549" max="1549" width="22.140625" style="37" customWidth="1"/>
    <col min="1550" max="1550" width="18.7109375" style="37" customWidth="1"/>
    <col min="1551" max="1792" width="11.42578125" style="37"/>
    <col min="1793" max="1793" width="11.140625" style="37" customWidth="1"/>
    <col min="1794" max="1794" width="16.5703125" style="37" customWidth="1"/>
    <col min="1795" max="1795" width="16.7109375" style="37" customWidth="1"/>
    <col min="1796" max="1796" width="14" style="37" customWidth="1"/>
    <col min="1797" max="1797" width="12.42578125" style="37" customWidth="1"/>
    <col min="1798" max="1799" width="13.7109375" style="37" customWidth="1"/>
    <col min="1800" max="1800" width="18.28515625" style="37" customWidth="1"/>
    <col min="1801" max="1801" width="17.28515625" style="37" customWidth="1"/>
    <col min="1802" max="1802" width="16.42578125" style="37" customWidth="1"/>
    <col min="1803" max="1803" width="14.7109375" style="37" customWidth="1"/>
    <col min="1804" max="1804" width="29.7109375" style="37" customWidth="1"/>
    <col min="1805" max="1805" width="22.140625" style="37" customWidth="1"/>
    <col min="1806" max="1806" width="18.7109375" style="37" customWidth="1"/>
    <col min="1807" max="2048" width="11.42578125" style="37"/>
    <col min="2049" max="2049" width="11.140625" style="37" customWidth="1"/>
    <col min="2050" max="2050" width="16.5703125" style="37" customWidth="1"/>
    <col min="2051" max="2051" width="16.7109375" style="37" customWidth="1"/>
    <col min="2052" max="2052" width="14" style="37" customWidth="1"/>
    <col min="2053" max="2053" width="12.42578125" style="37" customWidth="1"/>
    <col min="2054" max="2055" width="13.7109375" style="37" customWidth="1"/>
    <col min="2056" max="2056" width="18.28515625" style="37" customWidth="1"/>
    <col min="2057" max="2057" width="17.28515625" style="37" customWidth="1"/>
    <col min="2058" max="2058" width="16.42578125" style="37" customWidth="1"/>
    <col min="2059" max="2059" width="14.7109375" style="37" customWidth="1"/>
    <col min="2060" max="2060" width="29.7109375" style="37" customWidth="1"/>
    <col min="2061" max="2061" width="22.140625" style="37" customWidth="1"/>
    <col min="2062" max="2062" width="18.7109375" style="37" customWidth="1"/>
    <col min="2063" max="2304" width="11.42578125" style="37"/>
    <col min="2305" max="2305" width="11.140625" style="37" customWidth="1"/>
    <col min="2306" max="2306" width="16.5703125" style="37" customWidth="1"/>
    <col min="2307" max="2307" width="16.7109375" style="37" customWidth="1"/>
    <col min="2308" max="2308" width="14" style="37" customWidth="1"/>
    <col min="2309" max="2309" width="12.42578125" style="37" customWidth="1"/>
    <col min="2310" max="2311" width="13.7109375" style="37" customWidth="1"/>
    <col min="2312" max="2312" width="18.28515625" style="37" customWidth="1"/>
    <col min="2313" max="2313" width="17.28515625" style="37" customWidth="1"/>
    <col min="2314" max="2314" width="16.42578125" style="37" customWidth="1"/>
    <col min="2315" max="2315" width="14.7109375" style="37" customWidth="1"/>
    <col min="2316" max="2316" width="29.7109375" style="37" customWidth="1"/>
    <col min="2317" max="2317" width="22.140625" style="37" customWidth="1"/>
    <col min="2318" max="2318" width="18.7109375" style="37" customWidth="1"/>
    <col min="2319" max="2560" width="11.42578125" style="37"/>
    <col min="2561" max="2561" width="11.140625" style="37" customWidth="1"/>
    <col min="2562" max="2562" width="16.5703125" style="37" customWidth="1"/>
    <col min="2563" max="2563" width="16.7109375" style="37" customWidth="1"/>
    <col min="2564" max="2564" width="14" style="37" customWidth="1"/>
    <col min="2565" max="2565" width="12.42578125" style="37" customWidth="1"/>
    <col min="2566" max="2567" width="13.7109375" style="37" customWidth="1"/>
    <col min="2568" max="2568" width="18.28515625" style="37" customWidth="1"/>
    <col min="2569" max="2569" width="17.28515625" style="37" customWidth="1"/>
    <col min="2570" max="2570" width="16.42578125" style="37" customWidth="1"/>
    <col min="2571" max="2571" width="14.7109375" style="37" customWidth="1"/>
    <col min="2572" max="2572" width="29.7109375" style="37" customWidth="1"/>
    <col min="2573" max="2573" width="22.140625" style="37" customWidth="1"/>
    <col min="2574" max="2574" width="18.7109375" style="37" customWidth="1"/>
    <col min="2575" max="2816" width="11.42578125" style="37"/>
    <col min="2817" max="2817" width="11.140625" style="37" customWidth="1"/>
    <col min="2818" max="2818" width="16.5703125" style="37" customWidth="1"/>
    <col min="2819" max="2819" width="16.7109375" style="37" customWidth="1"/>
    <col min="2820" max="2820" width="14" style="37" customWidth="1"/>
    <col min="2821" max="2821" width="12.42578125" style="37" customWidth="1"/>
    <col min="2822" max="2823" width="13.7109375" style="37" customWidth="1"/>
    <col min="2824" max="2824" width="18.28515625" style="37" customWidth="1"/>
    <col min="2825" max="2825" width="17.28515625" style="37" customWidth="1"/>
    <col min="2826" max="2826" width="16.42578125" style="37" customWidth="1"/>
    <col min="2827" max="2827" width="14.7109375" style="37" customWidth="1"/>
    <col min="2828" max="2828" width="29.7109375" style="37" customWidth="1"/>
    <col min="2829" max="2829" width="22.140625" style="37" customWidth="1"/>
    <col min="2830" max="2830" width="18.7109375" style="37" customWidth="1"/>
    <col min="2831" max="3072" width="11.42578125" style="37"/>
    <col min="3073" max="3073" width="11.140625" style="37" customWidth="1"/>
    <col min="3074" max="3074" width="16.5703125" style="37" customWidth="1"/>
    <col min="3075" max="3075" width="16.7109375" style="37" customWidth="1"/>
    <col min="3076" max="3076" width="14" style="37" customWidth="1"/>
    <col min="3077" max="3077" width="12.42578125" style="37" customWidth="1"/>
    <col min="3078" max="3079" width="13.7109375" style="37" customWidth="1"/>
    <col min="3080" max="3080" width="18.28515625" style="37" customWidth="1"/>
    <col min="3081" max="3081" width="17.28515625" style="37" customWidth="1"/>
    <col min="3082" max="3082" width="16.42578125" style="37" customWidth="1"/>
    <col min="3083" max="3083" width="14.7109375" style="37" customWidth="1"/>
    <col min="3084" max="3084" width="29.7109375" style="37" customWidth="1"/>
    <col min="3085" max="3085" width="22.140625" style="37" customWidth="1"/>
    <col min="3086" max="3086" width="18.7109375" style="37" customWidth="1"/>
    <col min="3087" max="3328" width="11.42578125" style="37"/>
    <col min="3329" max="3329" width="11.140625" style="37" customWidth="1"/>
    <col min="3330" max="3330" width="16.5703125" style="37" customWidth="1"/>
    <col min="3331" max="3331" width="16.7109375" style="37" customWidth="1"/>
    <col min="3332" max="3332" width="14" style="37" customWidth="1"/>
    <col min="3333" max="3333" width="12.42578125" style="37" customWidth="1"/>
    <col min="3334" max="3335" width="13.7109375" style="37" customWidth="1"/>
    <col min="3336" max="3336" width="18.28515625" style="37" customWidth="1"/>
    <col min="3337" max="3337" width="17.28515625" style="37" customWidth="1"/>
    <col min="3338" max="3338" width="16.42578125" style="37" customWidth="1"/>
    <col min="3339" max="3339" width="14.7109375" style="37" customWidth="1"/>
    <col min="3340" max="3340" width="29.7109375" style="37" customWidth="1"/>
    <col min="3341" max="3341" width="22.140625" style="37" customWidth="1"/>
    <col min="3342" max="3342" width="18.7109375" style="37" customWidth="1"/>
    <col min="3343" max="3584" width="11.42578125" style="37"/>
    <col min="3585" max="3585" width="11.140625" style="37" customWidth="1"/>
    <col min="3586" max="3586" width="16.5703125" style="37" customWidth="1"/>
    <col min="3587" max="3587" width="16.7109375" style="37" customWidth="1"/>
    <col min="3588" max="3588" width="14" style="37" customWidth="1"/>
    <col min="3589" max="3589" width="12.42578125" style="37" customWidth="1"/>
    <col min="3590" max="3591" width="13.7109375" style="37" customWidth="1"/>
    <col min="3592" max="3592" width="18.28515625" style="37" customWidth="1"/>
    <col min="3593" max="3593" width="17.28515625" style="37" customWidth="1"/>
    <col min="3594" max="3594" width="16.42578125" style="37" customWidth="1"/>
    <col min="3595" max="3595" width="14.7109375" style="37" customWidth="1"/>
    <col min="3596" max="3596" width="29.7109375" style="37" customWidth="1"/>
    <col min="3597" max="3597" width="22.140625" style="37" customWidth="1"/>
    <col min="3598" max="3598" width="18.7109375" style="37" customWidth="1"/>
    <col min="3599" max="3840" width="11.42578125" style="37"/>
    <col min="3841" max="3841" width="11.140625" style="37" customWidth="1"/>
    <col min="3842" max="3842" width="16.5703125" style="37" customWidth="1"/>
    <col min="3843" max="3843" width="16.7109375" style="37" customWidth="1"/>
    <col min="3844" max="3844" width="14" style="37" customWidth="1"/>
    <col min="3845" max="3845" width="12.42578125" style="37" customWidth="1"/>
    <col min="3846" max="3847" width="13.7109375" style="37" customWidth="1"/>
    <col min="3848" max="3848" width="18.28515625" style="37" customWidth="1"/>
    <col min="3849" max="3849" width="17.28515625" style="37" customWidth="1"/>
    <col min="3850" max="3850" width="16.42578125" style="37" customWidth="1"/>
    <col min="3851" max="3851" width="14.7109375" style="37" customWidth="1"/>
    <col min="3852" max="3852" width="29.7109375" style="37" customWidth="1"/>
    <col min="3853" max="3853" width="22.140625" style="37" customWidth="1"/>
    <col min="3854" max="3854" width="18.7109375" style="37" customWidth="1"/>
    <col min="3855" max="4096" width="11.42578125" style="37"/>
    <col min="4097" max="4097" width="11.140625" style="37" customWidth="1"/>
    <col min="4098" max="4098" width="16.5703125" style="37" customWidth="1"/>
    <col min="4099" max="4099" width="16.7109375" style="37" customWidth="1"/>
    <col min="4100" max="4100" width="14" style="37" customWidth="1"/>
    <col min="4101" max="4101" width="12.42578125" style="37" customWidth="1"/>
    <col min="4102" max="4103" width="13.7109375" style="37" customWidth="1"/>
    <col min="4104" max="4104" width="18.28515625" style="37" customWidth="1"/>
    <col min="4105" max="4105" width="17.28515625" style="37" customWidth="1"/>
    <col min="4106" max="4106" width="16.42578125" style="37" customWidth="1"/>
    <col min="4107" max="4107" width="14.7109375" style="37" customWidth="1"/>
    <col min="4108" max="4108" width="29.7109375" style="37" customWidth="1"/>
    <col min="4109" max="4109" width="22.140625" style="37" customWidth="1"/>
    <col min="4110" max="4110" width="18.7109375" style="37" customWidth="1"/>
    <col min="4111" max="4352" width="11.42578125" style="37"/>
    <col min="4353" max="4353" width="11.140625" style="37" customWidth="1"/>
    <col min="4354" max="4354" width="16.5703125" style="37" customWidth="1"/>
    <col min="4355" max="4355" width="16.7109375" style="37" customWidth="1"/>
    <col min="4356" max="4356" width="14" style="37" customWidth="1"/>
    <col min="4357" max="4357" width="12.42578125" style="37" customWidth="1"/>
    <col min="4358" max="4359" width="13.7109375" style="37" customWidth="1"/>
    <col min="4360" max="4360" width="18.28515625" style="37" customWidth="1"/>
    <col min="4361" max="4361" width="17.28515625" style="37" customWidth="1"/>
    <col min="4362" max="4362" width="16.42578125" style="37" customWidth="1"/>
    <col min="4363" max="4363" width="14.7109375" style="37" customWidth="1"/>
    <col min="4364" max="4364" width="29.7109375" style="37" customWidth="1"/>
    <col min="4365" max="4365" width="22.140625" style="37" customWidth="1"/>
    <col min="4366" max="4366" width="18.7109375" style="37" customWidth="1"/>
    <col min="4367" max="4608" width="11.42578125" style="37"/>
    <col min="4609" max="4609" width="11.140625" style="37" customWidth="1"/>
    <col min="4610" max="4610" width="16.5703125" style="37" customWidth="1"/>
    <col min="4611" max="4611" width="16.7109375" style="37" customWidth="1"/>
    <col min="4612" max="4612" width="14" style="37" customWidth="1"/>
    <col min="4613" max="4613" width="12.42578125" style="37" customWidth="1"/>
    <col min="4614" max="4615" width="13.7109375" style="37" customWidth="1"/>
    <col min="4616" max="4616" width="18.28515625" style="37" customWidth="1"/>
    <col min="4617" max="4617" width="17.28515625" style="37" customWidth="1"/>
    <col min="4618" max="4618" width="16.42578125" style="37" customWidth="1"/>
    <col min="4619" max="4619" width="14.7109375" style="37" customWidth="1"/>
    <col min="4620" max="4620" width="29.7109375" style="37" customWidth="1"/>
    <col min="4621" max="4621" width="22.140625" style="37" customWidth="1"/>
    <col min="4622" max="4622" width="18.7109375" style="37" customWidth="1"/>
    <col min="4623" max="4864" width="11.42578125" style="37"/>
    <col min="4865" max="4865" width="11.140625" style="37" customWidth="1"/>
    <col min="4866" max="4866" width="16.5703125" style="37" customWidth="1"/>
    <col min="4867" max="4867" width="16.7109375" style="37" customWidth="1"/>
    <col min="4868" max="4868" width="14" style="37" customWidth="1"/>
    <col min="4869" max="4869" width="12.42578125" style="37" customWidth="1"/>
    <col min="4870" max="4871" width="13.7109375" style="37" customWidth="1"/>
    <col min="4872" max="4872" width="18.28515625" style="37" customWidth="1"/>
    <col min="4873" max="4873" width="17.28515625" style="37" customWidth="1"/>
    <col min="4874" max="4874" width="16.42578125" style="37" customWidth="1"/>
    <col min="4875" max="4875" width="14.7109375" style="37" customWidth="1"/>
    <col min="4876" max="4876" width="29.7109375" style="37" customWidth="1"/>
    <col min="4877" max="4877" width="22.140625" style="37" customWidth="1"/>
    <col min="4878" max="4878" width="18.7109375" style="37" customWidth="1"/>
    <col min="4879" max="5120" width="11.42578125" style="37"/>
    <col min="5121" max="5121" width="11.140625" style="37" customWidth="1"/>
    <col min="5122" max="5122" width="16.5703125" style="37" customWidth="1"/>
    <col min="5123" max="5123" width="16.7109375" style="37" customWidth="1"/>
    <col min="5124" max="5124" width="14" style="37" customWidth="1"/>
    <col min="5125" max="5125" width="12.42578125" style="37" customWidth="1"/>
    <col min="5126" max="5127" width="13.7109375" style="37" customWidth="1"/>
    <col min="5128" max="5128" width="18.28515625" style="37" customWidth="1"/>
    <col min="5129" max="5129" width="17.28515625" style="37" customWidth="1"/>
    <col min="5130" max="5130" width="16.42578125" style="37" customWidth="1"/>
    <col min="5131" max="5131" width="14.7109375" style="37" customWidth="1"/>
    <col min="5132" max="5132" width="29.7109375" style="37" customWidth="1"/>
    <col min="5133" max="5133" width="22.140625" style="37" customWidth="1"/>
    <col min="5134" max="5134" width="18.7109375" style="37" customWidth="1"/>
    <col min="5135" max="5376" width="11.42578125" style="37"/>
    <col min="5377" max="5377" width="11.140625" style="37" customWidth="1"/>
    <col min="5378" max="5378" width="16.5703125" style="37" customWidth="1"/>
    <col min="5379" max="5379" width="16.7109375" style="37" customWidth="1"/>
    <col min="5380" max="5380" width="14" style="37" customWidth="1"/>
    <col min="5381" max="5381" width="12.42578125" style="37" customWidth="1"/>
    <col min="5382" max="5383" width="13.7109375" style="37" customWidth="1"/>
    <col min="5384" max="5384" width="18.28515625" style="37" customWidth="1"/>
    <col min="5385" max="5385" width="17.28515625" style="37" customWidth="1"/>
    <col min="5386" max="5386" width="16.42578125" style="37" customWidth="1"/>
    <col min="5387" max="5387" width="14.7109375" style="37" customWidth="1"/>
    <col min="5388" max="5388" width="29.7109375" style="37" customWidth="1"/>
    <col min="5389" max="5389" width="22.140625" style="37" customWidth="1"/>
    <col min="5390" max="5390" width="18.7109375" style="37" customWidth="1"/>
    <col min="5391" max="5632" width="11.42578125" style="37"/>
    <col min="5633" max="5633" width="11.140625" style="37" customWidth="1"/>
    <col min="5634" max="5634" width="16.5703125" style="37" customWidth="1"/>
    <col min="5635" max="5635" width="16.7109375" style="37" customWidth="1"/>
    <col min="5636" max="5636" width="14" style="37" customWidth="1"/>
    <col min="5637" max="5637" width="12.42578125" style="37" customWidth="1"/>
    <col min="5638" max="5639" width="13.7109375" style="37" customWidth="1"/>
    <col min="5640" max="5640" width="18.28515625" style="37" customWidth="1"/>
    <col min="5641" max="5641" width="17.28515625" style="37" customWidth="1"/>
    <col min="5642" max="5642" width="16.42578125" style="37" customWidth="1"/>
    <col min="5643" max="5643" width="14.7109375" style="37" customWidth="1"/>
    <col min="5644" max="5644" width="29.7109375" style="37" customWidth="1"/>
    <col min="5645" max="5645" width="22.140625" style="37" customWidth="1"/>
    <col min="5646" max="5646" width="18.7109375" style="37" customWidth="1"/>
    <col min="5647" max="5888" width="11.42578125" style="37"/>
    <col min="5889" max="5889" width="11.140625" style="37" customWidth="1"/>
    <col min="5890" max="5890" width="16.5703125" style="37" customWidth="1"/>
    <col min="5891" max="5891" width="16.7109375" style="37" customWidth="1"/>
    <col min="5892" max="5892" width="14" style="37" customWidth="1"/>
    <col min="5893" max="5893" width="12.42578125" style="37" customWidth="1"/>
    <col min="5894" max="5895" width="13.7109375" style="37" customWidth="1"/>
    <col min="5896" max="5896" width="18.28515625" style="37" customWidth="1"/>
    <col min="5897" max="5897" width="17.28515625" style="37" customWidth="1"/>
    <col min="5898" max="5898" width="16.42578125" style="37" customWidth="1"/>
    <col min="5899" max="5899" width="14.7109375" style="37" customWidth="1"/>
    <col min="5900" max="5900" width="29.7109375" style="37" customWidth="1"/>
    <col min="5901" max="5901" width="22.140625" style="37" customWidth="1"/>
    <col min="5902" max="5902" width="18.7109375" style="37" customWidth="1"/>
    <col min="5903" max="6144" width="11.42578125" style="37"/>
    <col min="6145" max="6145" width="11.140625" style="37" customWidth="1"/>
    <col min="6146" max="6146" width="16.5703125" style="37" customWidth="1"/>
    <col min="6147" max="6147" width="16.7109375" style="37" customWidth="1"/>
    <col min="6148" max="6148" width="14" style="37" customWidth="1"/>
    <col min="6149" max="6149" width="12.42578125" style="37" customWidth="1"/>
    <col min="6150" max="6151" width="13.7109375" style="37" customWidth="1"/>
    <col min="6152" max="6152" width="18.28515625" style="37" customWidth="1"/>
    <col min="6153" max="6153" width="17.28515625" style="37" customWidth="1"/>
    <col min="6154" max="6154" width="16.42578125" style="37" customWidth="1"/>
    <col min="6155" max="6155" width="14.7109375" style="37" customWidth="1"/>
    <col min="6156" max="6156" width="29.7109375" style="37" customWidth="1"/>
    <col min="6157" max="6157" width="22.140625" style="37" customWidth="1"/>
    <col min="6158" max="6158" width="18.7109375" style="37" customWidth="1"/>
    <col min="6159" max="6400" width="11.42578125" style="37"/>
    <col min="6401" max="6401" width="11.140625" style="37" customWidth="1"/>
    <col min="6402" max="6402" width="16.5703125" style="37" customWidth="1"/>
    <col min="6403" max="6403" width="16.7109375" style="37" customWidth="1"/>
    <col min="6404" max="6404" width="14" style="37" customWidth="1"/>
    <col min="6405" max="6405" width="12.42578125" style="37" customWidth="1"/>
    <col min="6406" max="6407" width="13.7109375" style="37" customWidth="1"/>
    <col min="6408" max="6408" width="18.28515625" style="37" customWidth="1"/>
    <col min="6409" max="6409" width="17.28515625" style="37" customWidth="1"/>
    <col min="6410" max="6410" width="16.42578125" style="37" customWidth="1"/>
    <col min="6411" max="6411" width="14.7109375" style="37" customWidth="1"/>
    <col min="6412" max="6412" width="29.7109375" style="37" customWidth="1"/>
    <col min="6413" max="6413" width="22.140625" style="37" customWidth="1"/>
    <col min="6414" max="6414" width="18.7109375" style="37" customWidth="1"/>
    <col min="6415" max="6656" width="11.42578125" style="37"/>
    <col min="6657" max="6657" width="11.140625" style="37" customWidth="1"/>
    <col min="6658" max="6658" width="16.5703125" style="37" customWidth="1"/>
    <col min="6659" max="6659" width="16.7109375" style="37" customWidth="1"/>
    <col min="6660" max="6660" width="14" style="37" customWidth="1"/>
    <col min="6661" max="6661" width="12.42578125" style="37" customWidth="1"/>
    <col min="6662" max="6663" width="13.7109375" style="37" customWidth="1"/>
    <col min="6664" max="6664" width="18.28515625" style="37" customWidth="1"/>
    <col min="6665" max="6665" width="17.28515625" style="37" customWidth="1"/>
    <col min="6666" max="6666" width="16.42578125" style="37" customWidth="1"/>
    <col min="6667" max="6667" width="14.7109375" style="37" customWidth="1"/>
    <col min="6668" max="6668" width="29.7109375" style="37" customWidth="1"/>
    <col min="6669" max="6669" width="22.140625" style="37" customWidth="1"/>
    <col min="6670" max="6670" width="18.7109375" style="37" customWidth="1"/>
    <col min="6671" max="6912" width="11.42578125" style="37"/>
    <col min="6913" max="6913" width="11.140625" style="37" customWidth="1"/>
    <col min="6914" max="6914" width="16.5703125" style="37" customWidth="1"/>
    <col min="6915" max="6915" width="16.7109375" style="37" customWidth="1"/>
    <col min="6916" max="6916" width="14" style="37" customWidth="1"/>
    <col min="6917" max="6917" width="12.42578125" style="37" customWidth="1"/>
    <col min="6918" max="6919" width="13.7109375" style="37" customWidth="1"/>
    <col min="6920" max="6920" width="18.28515625" style="37" customWidth="1"/>
    <col min="6921" max="6921" width="17.28515625" style="37" customWidth="1"/>
    <col min="6922" max="6922" width="16.42578125" style="37" customWidth="1"/>
    <col min="6923" max="6923" width="14.7109375" style="37" customWidth="1"/>
    <col min="6924" max="6924" width="29.7109375" style="37" customWidth="1"/>
    <col min="6925" max="6925" width="22.140625" style="37" customWidth="1"/>
    <col min="6926" max="6926" width="18.7109375" style="37" customWidth="1"/>
    <col min="6927" max="7168" width="11.42578125" style="37"/>
    <col min="7169" max="7169" width="11.140625" style="37" customWidth="1"/>
    <col min="7170" max="7170" width="16.5703125" style="37" customWidth="1"/>
    <col min="7171" max="7171" width="16.7109375" style="37" customWidth="1"/>
    <col min="7172" max="7172" width="14" style="37" customWidth="1"/>
    <col min="7173" max="7173" width="12.42578125" style="37" customWidth="1"/>
    <col min="7174" max="7175" width="13.7109375" style="37" customWidth="1"/>
    <col min="7176" max="7176" width="18.28515625" style="37" customWidth="1"/>
    <col min="7177" max="7177" width="17.28515625" style="37" customWidth="1"/>
    <col min="7178" max="7178" width="16.42578125" style="37" customWidth="1"/>
    <col min="7179" max="7179" width="14.7109375" style="37" customWidth="1"/>
    <col min="7180" max="7180" width="29.7109375" style="37" customWidth="1"/>
    <col min="7181" max="7181" width="22.140625" style="37" customWidth="1"/>
    <col min="7182" max="7182" width="18.7109375" style="37" customWidth="1"/>
    <col min="7183" max="7424" width="11.42578125" style="37"/>
    <col min="7425" max="7425" width="11.140625" style="37" customWidth="1"/>
    <col min="7426" max="7426" width="16.5703125" style="37" customWidth="1"/>
    <col min="7427" max="7427" width="16.7109375" style="37" customWidth="1"/>
    <col min="7428" max="7428" width="14" style="37" customWidth="1"/>
    <col min="7429" max="7429" width="12.42578125" style="37" customWidth="1"/>
    <col min="7430" max="7431" width="13.7109375" style="37" customWidth="1"/>
    <col min="7432" max="7432" width="18.28515625" style="37" customWidth="1"/>
    <col min="7433" max="7433" width="17.28515625" style="37" customWidth="1"/>
    <col min="7434" max="7434" width="16.42578125" style="37" customWidth="1"/>
    <col min="7435" max="7435" width="14.7109375" style="37" customWidth="1"/>
    <col min="7436" max="7436" width="29.7109375" style="37" customWidth="1"/>
    <col min="7437" max="7437" width="22.140625" style="37" customWidth="1"/>
    <col min="7438" max="7438" width="18.7109375" style="37" customWidth="1"/>
    <col min="7439" max="7680" width="11.42578125" style="37"/>
    <col min="7681" max="7681" width="11.140625" style="37" customWidth="1"/>
    <col min="7682" max="7682" width="16.5703125" style="37" customWidth="1"/>
    <col min="7683" max="7683" width="16.7109375" style="37" customWidth="1"/>
    <col min="7684" max="7684" width="14" style="37" customWidth="1"/>
    <col min="7685" max="7685" width="12.42578125" style="37" customWidth="1"/>
    <col min="7686" max="7687" width="13.7109375" style="37" customWidth="1"/>
    <col min="7688" max="7688" width="18.28515625" style="37" customWidth="1"/>
    <col min="7689" max="7689" width="17.28515625" style="37" customWidth="1"/>
    <col min="7690" max="7690" width="16.42578125" style="37" customWidth="1"/>
    <col min="7691" max="7691" width="14.7109375" style="37" customWidth="1"/>
    <col min="7692" max="7692" width="29.7109375" style="37" customWidth="1"/>
    <col min="7693" max="7693" width="22.140625" style="37" customWidth="1"/>
    <col min="7694" max="7694" width="18.7109375" style="37" customWidth="1"/>
    <col min="7695" max="7936" width="11.42578125" style="37"/>
    <col min="7937" max="7937" width="11.140625" style="37" customWidth="1"/>
    <col min="7938" max="7938" width="16.5703125" style="37" customWidth="1"/>
    <col min="7939" max="7939" width="16.7109375" style="37" customWidth="1"/>
    <col min="7940" max="7940" width="14" style="37" customWidth="1"/>
    <col min="7941" max="7941" width="12.42578125" style="37" customWidth="1"/>
    <col min="7942" max="7943" width="13.7109375" style="37" customWidth="1"/>
    <col min="7944" max="7944" width="18.28515625" style="37" customWidth="1"/>
    <col min="7945" max="7945" width="17.28515625" style="37" customWidth="1"/>
    <col min="7946" max="7946" width="16.42578125" style="37" customWidth="1"/>
    <col min="7947" max="7947" width="14.7109375" style="37" customWidth="1"/>
    <col min="7948" max="7948" width="29.7109375" style="37" customWidth="1"/>
    <col min="7949" max="7949" width="22.140625" style="37" customWidth="1"/>
    <col min="7950" max="7950" width="18.7109375" style="37" customWidth="1"/>
    <col min="7951" max="8192" width="11.42578125" style="37"/>
    <col min="8193" max="8193" width="11.140625" style="37" customWidth="1"/>
    <col min="8194" max="8194" width="16.5703125" style="37" customWidth="1"/>
    <col min="8195" max="8195" width="16.7109375" style="37" customWidth="1"/>
    <col min="8196" max="8196" width="14" style="37" customWidth="1"/>
    <col min="8197" max="8197" width="12.42578125" style="37" customWidth="1"/>
    <col min="8198" max="8199" width="13.7109375" style="37" customWidth="1"/>
    <col min="8200" max="8200" width="18.28515625" style="37" customWidth="1"/>
    <col min="8201" max="8201" width="17.28515625" style="37" customWidth="1"/>
    <col min="8202" max="8202" width="16.42578125" style="37" customWidth="1"/>
    <col min="8203" max="8203" width="14.7109375" style="37" customWidth="1"/>
    <col min="8204" max="8204" width="29.7109375" style="37" customWidth="1"/>
    <col min="8205" max="8205" width="22.140625" style="37" customWidth="1"/>
    <col min="8206" max="8206" width="18.7109375" style="37" customWidth="1"/>
    <col min="8207" max="8448" width="11.42578125" style="37"/>
    <col min="8449" max="8449" width="11.140625" style="37" customWidth="1"/>
    <col min="8450" max="8450" width="16.5703125" style="37" customWidth="1"/>
    <col min="8451" max="8451" width="16.7109375" style="37" customWidth="1"/>
    <col min="8452" max="8452" width="14" style="37" customWidth="1"/>
    <col min="8453" max="8453" width="12.42578125" style="37" customWidth="1"/>
    <col min="8454" max="8455" width="13.7109375" style="37" customWidth="1"/>
    <col min="8456" max="8456" width="18.28515625" style="37" customWidth="1"/>
    <col min="8457" max="8457" width="17.28515625" style="37" customWidth="1"/>
    <col min="8458" max="8458" width="16.42578125" style="37" customWidth="1"/>
    <col min="8459" max="8459" width="14.7109375" style="37" customWidth="1"/>
    <col min="8460" max="8460" width="29.7109375" style="37" customWidth="1"/>
    <col min="8461" max="8461" width="22.140625" style="37" customWidth="1"/>
    <col min="8462" max="8462" width="18.7109375" style="37" customWidth="1"/>
    <col min="8463" max="8704" width="11.42578125" style="37"/>
    <col min="8705" max="8705" width="11.140625" style="37" customWidth="1"/>
    <col min="8706" max="8706" width="16.5703125" style="37" customWidth="1"/>
    <col min="8707" max="8707" width="16.7109375" style="37" customWidth="1"/>
    <col min="8708" max="8708" width="14" style="37" customWidth="1"/>
    <col min="8709" max="8709" width="12.42578125" style="37" customWidth="1"/>
    <col min="8710" max="8711" width="13.7109375" style="37" customWidth="1"/>
    <col min="8712" max="8712" width="18.28515625" style="37" customWidth="1"/>
    <col min="8713" max="8713" width="17.28515625" style="37" customWidth="1"/>
    <col min="8714" max="8714" width="16.42578125" style="37" customWidth="1"/>
    <col min="8715" max="8715" width="14.7109375" style="37" customWidth="1"/>
    <col min="8716" max="8716" width="29.7109375" style="37" customWidth="1"/>
    <col min="8717" max="8717" width="22.140625" style="37" customWidth="1"/>
    <col min="8718" max="8718" width="18.7109375" style="37" customWidth="1"/>
    <col min="8719" max="8960" width="11.42578125" style="37"/>
    <col min="8961" max="8961" width="11.140625" style="37" customWidth="1"/>
    <col min="8962" max="8962" width="16.5703125" style="37" customWidth="1"/>
    <col min="8963" max="8963" width="16.7109375" style="37" customWidth="1"/>
    <col min="8964" max="8964" width="14" style="37" customWidth="1"/>
    <col min="8965" max="8965" width="12.42578125" style="37" customWidth="1"/>
    <col min="8966" max="8967" width="13.7109375" style="37" customWidth="1"/>
    <col min="8968" max="8968" width="18.28515625" style="37" customWidth="1"/>
    <col min="8969" max="8969" width="17.28515625" style="37" customWidth="1"/>
    <col min="8970" max="8970" width="16.42578125" style="37" customWidth="1"/>
    <col min="8971" max="8971" width="14.7109375" style="37" customWidth="1"/>
    <col min="8972" max="8972" width="29.7109375" style="37" customWidth="1"/>
    <col min="8973" max="8973" width="22.140625" style="37" customWidth="1"/>
    <col min="8974" max="8974" width="18.7109375" style="37" customWidth="1"/>
    <col min="8975" max="9216" width="11.42578125" style="37"/>
    <col min="9217" max="9217" width="11.140625" style="37" customWidth="1"/>
    <col min="9218" max="9218" width="16.5703125" style="37" customWidth="1"/>
    <col min="9219" max="9219" width="16.7109375" style="37" customWidth="1"/>
    <col min="9220" max="9220" width="14" style="37" customWidth="1"/>
    <col min="9221" max="9221" width="12.42578125" style="37" customWidth="1"/>
    <col min="9222" max="9223" width="13.7109375" style="37" customWidth="1"/>
    <col min="9224" max="9224" width="18.28515625" style="37" customWidth="1"/>
    <col min="9225" max="9225" width="17.28515625" style="37" customWidth="1"/>
    <col min="9226" max="9226" width="16.42578125" style="37" customWidth="1"/>
    <col min="9227" max="9227" width="14.7109375" style="37" customWidth="1"/>
    <col min="9228" max="9228" width="29.7109375" style="37" customWidth="1"/>
    <col min="9229" max="9229" width="22.140625" style="37" customWidth="1"/>
    <col min="9230" max="9230" width="18.7109375" style="37" customWidth="1"/>
    <col min="9231" max="9472" width="11.42578125" style="37"/>
    <col min="9473" max="9473" width="11.140625" style="37" customWidth="1"/>
    <col min="9474" max="9474" width="16.5703125" style="37" customWidth="1"/>
    <col min="9475" max="9475" width="16.7109375" style="37" customWidth="1"/>
    <col min="9476" max="9476" width="14" style="37" customWidth="1"/>
    <col min="9477" max="9477" width="12.42578125" style="37" customWidth="1"/>
    <col min="9478" max="9479" width="13.7109375" style="37" customWidth="1"/>
    <col min="9480" max="9480" width="18.28515625" style="37" customWidth="1"/>
    <col min="9481" max="9481" width="17.28515625" style="37" customWidth="1"/>
    <col min="9482" max="9482" width="16.42578125" style="37" customWidth="1"/>
    <col min="9483" max="9483" width="14.7109375" style="37" customWidth="1"/>
    <col min="9484" max="9484" width="29.7109375" style="37" customWidth="1"/>
    <col min="9485" max="9485" width="22.140625" style="37" customWidth="1"/>
    <col min="9486" max="9486" width="18.7109375" style="37" customWidth="1"/>
    <col min="9487" max="9728" width="11.42578125" style="37"/>
    <col min="9729" max="9729" width="11.140625" style="37" customWidth="1"/>
    <col min="9730" max="9730" width="16.5703125" style="37" customWidth="1"/>
    <col min="9731" max="9731" width="16.7109375" style="37" customWidth="1"/>
    <col min="9732" max="9732" width="14" style="37" customWidth="1"/>
    <col min="9733" max="9733" width="12.42578125" style="37" customWidth="1"/>
    <col min="9734" max="9735" width="13.7109375" style="37" customWidth="1"/>
    <col min="9736" max="9736" width="18.28515625" style="37" customWidth="1"/>
    <col min="9737" max="9737" width="17.28515625" style="37" customWidth="1"/>
    <col min="9738" max="9738" width="16.42578125" style="37" customWidth="1"/>
    <col min="9739" max="9739" width="14.7109375" style="37" customWidth="1"/>
    <col min="9740" max="9740" width="29.7109375" style="37" customWidth="1"/>
    <col min="9741" max="9741" width="22.140625" style="37" customWidth="1"/>
    <col min="9742" max="9742" width="18.7109375" style="37" customWidth="1"/>
    <col min="9743" max="9984" width="11.42578125" style="37"/>
    <col min="9985" max="9985" width="11.140625" style="37" customWidth="1"/>
    <col min="9986" max="9986" width="16.5703125" style="37" customWidth="1"/>
    <col min="9987" max="9987" width="16.7109375" style="37" customWidth="1"/>
    <col min="9988" max="9988" width="14" style="37" customWidth="1"/>
    <col min="9989" max="9989" width="12.42578125" style="37" customWidth="1"/>
    <col min="9990" max="9991" width="13.7109375" style="37" customWidth="1"/>
    <col min="9992" max="9992" width="18.28515625" style="37" customWidth="1"/>
    <col min="9993" max="9993" width="17.28515625" style="37" customWidth="1"/>
    <col min="9994" max="9994" width="16.42578125" style="37" customWidth="1"/>
    <col min="9995" max="9995" width="14.7109375" style="37" customWidth="1"/>
    <col min="9996" max="9996" width="29.7109375" style="37" customWidth="1"/>
    <col min="9997" max="9997" width="22.140625" style="37" customWidth="1"/>
    <col min="9998" max="9998" width="18.7109375" style="37" customWidth="1"/>
    <col min="9999" max="10240" width="11.42578125" style="37"/>
    <col min="10241" max="10241" width="11.140625" style="37" customWidth="1"/>
    <col min="10242" max="10242" width="16.5703125" style="37" customWidth="1"/>
    <col min="10243" max="10243" width="16.7109375" style="37" customWidth="1"/>
    <col min="10244" max="10244" width="14" style="37" customWidth="1"/>
    <col min="10245" max="10245" width="12.42578125" style="37" customWidth="1"/>
    <col min="10246" max="10247" width="13.7109375" style="37" customWidth="1"/>
    <col min="10248" max="10248" width="18.28515625" style="37" customWidth="1"/>
    <col min="10249" max="10249" width="17.28515625" style="37" customWidth="1"/>
    <col min="10250" max="10250" width="16.42578125" style="37" customWidth="1"/>
    <col min="10251" max="10251" width="14.7109375" style="37" customWidth="1"/>
    <col min="10252" max="10252" width="29.7109375" style="37" customWidth="1"/>
    <col min="10253" max="10253" width="22.140625" style="37" customWidth="1"/>
    <col min="10254" max="10254" width="18.7109375" style="37" customWidth="1"/>
    <col min="10255" max="10496" width="11.42578125" style="37"/>
    <col min="10497" max="10497" width="11.140625" style="37" customWidth="1"/>
    <col min="10498" max="10498" width="16.5703125" style="37" customWidth="1"/>
    <col min="10499" max="10499" width="16.7109375" style="37" customWidth="1"/>
    <col min="10500" max="10500" width="14" style="37" customWidth="1"/>
    <col min="10501" max="10501" width="12.42578125" style="37" customWidth="1"/>
    <col min="10502" max="10503" width="13.7109375" style="37" customWidth="1"/>
    <col min="10504" max="10504" width="18.28515625" style="37" customWidth="1"/>
    <col min="10505" max="10505" width="17.28515625" style="37" customWidth="1"/>
    <col min="10506" max="10506" width="16.42578125" style="37" customWidth="1"/>
    <col min="10507" max="10507" width="14.7109375" style="37" customWidth="1"/>
    <col min="10508" max="10508" width="29.7109375" style="37" customWidth="1"/>
    <col min="10509" max="10509" width="22.140625" style="37" customWidth="1"/>
    <col min="10510" max="10510" width="18.7109375" style="37" customWidth="1"/>
    <col min="10511" max="10752" width="11.42578125" style="37"/>
    <col min="10753" max="10753" width="11.140625" style="37" customWidth="1"/>
    <col min="10754" max="10754" width="16.5703125" style="37" customWidth="1"/>
    <col min="10755" max="10755" width="16.7109375" style="37" customWidth="1"/>
    <col min="10756" max="10756" width="14" style="37" customWidth="1"/>
    <col min="10757" max="10757" width="12.42578125" style="37" customWidth="1"/>
    <col min="10758" max="10759" width="13.7109375" style="37" customWidth="1"/>
    <col min="10760" max="10760" width="18.28515625" style="37" customWidth="1"/>
    <col min="10761" max="10761" width="17.28515625" style="37" customWidth="1"/>
    <col min="10762" max="10762" width="16.42578125" style="37" customWidth="1"/>
    <col min="10763" max="10763" width="14.7109375" style="37" customWidth="1"/>
    <col min="10764" max="10764" width="29.7109375" style="37" customWidth="1"/>
    <col min="10765" max="10765" width="22.140625" style="37" customWidth="1"/>
    <col min="10766" max="10766" width="18.7109375" style="37" customWidth="1"/>
    <col min="10767" max="11008" width="11.42578125" style="37"/>
    <col min="11009" max="11009" width="11.140625" style="37" customWidth="1"/>
    <col min="11010" max="11010" width="16.5703125" style="37" customWidth="1"/>
    <col min="11011" max="11011" width="16.7109375" style="37" customWidth="1"/>
    <col min="11012" max="11012" width="14" style="37" customWidth="1"/>
    <col min="11013" max="11013" width="12.42578125" style="37" customWidth="1"/>
    <col min="11014" max="11015" width="13.7109375" style="37" customWidth="1"/>
    <col min="11016" max="11016" width="18.28515625" style="37" customWidth="1"/>
    <col min="11017" max="11017" width="17.28515625" style="37" customWidth="1"/>
    <col min="11018" max="11018" width="16.42578125" style="37" customWidth="1"/>
    <col min="11019" max="11019" width="14.7109375" style="37" customWidth="1"/>
    <col min="11020" max="11020" width="29.7109375" style="37" customWidth="1"/>
    <col min="11021" max="11021" width="22.140625" style="37" customWidth="1"/>
    <col min="11022" max="11022" width="18.7109375" style="37" customWidth="1"/>
    <col min="11023" max="11264" width="11.42578125" style="37"/>
    <col min="11265" max="11265" width="11.140625" style="37" customWidth="1"/>
    <col min="11266" max="11266" width="16.5703125" style="37" customWidth="1"/>
    <col min="11267" max="11267" width="16.7109375" style="37" customWidth="1"/>
    <col min="11268" max="11268" width="14" style="37" customWidth="1"/>
    <col min="11269" max="11269" width="12.42578125" style="37" customWidth="1"/>
    <col min="11270" max="11271" width="13.7109375" style="37" customWidth="1"/>
    <col min="11272" max="11272" width="18.28515625" style="37" customWidth="1"/>
    <col min="11273" max="11273" width="17.28515625" style="37" customWidth="1"/>
    <col min="11274" max="11274" width="16.42578125" style="37" customWidth="1"/>
    <col min="11275" max="11275" width="14.7109375" style="37" customWidth="1"/>
    <col min="11276" max="11276" width="29.7109375" style="37" customWidth="1"/>
    <col min="11277" max="11277" width="22.140625" style="37" customWidth="1"/>
    <col min="11278" max="11278" width="18.7109375" style="37" customWidth="1"/>
    <col min="11279" max="11520" width="11.42578125" style="37"/>
    <col min="11521" max="11521" width="11.140625" style="37" customWidth="1"/>
    <col min="11522" max="11522" width="16.5703125" style="37" customWidth="1"/>
    <col min="11523" max="11523" width="16.7109375" style="37" customWidth="1"/>
    <col min="11524" max="11524" width="14" style="37" customWidth="1"/>
    <col min="11525" max="11525" width="12.42578125" style="37" customWidth="1"/>
    <col min="11526" max="11527" width="13.7109375" style="37" customWidth="1"/>
    <col min="11528" max="11528" width="18.28515625" style="37" customWidth="1"/>
    <col min="11529" max="11529" width="17.28515625" style="37" customWidth="1"/>
    <col min="11530" max="11530" width="16.42578125" style="37" customWidth="1"/>
    <col min="11531" max="11531" width="14.7109375" style="37" customWidth="1"/>
    <col min="11532" max="11532" width="29.7109375" style="37" customWidth="1"/>
    <col min="11533" max="11533" width="22.140625" style="37" customWidth="1"/>
    <col min="11534" max="11534" width="18.7109375" style="37" customWidth="1"/>
    <col min="11535" max="11776" width="11.42578125" style="37"/>
    <col min="11777" max="11777" width="11.140625" style="37" customWidth="1"/>
    <col min="11778" max="11778" width="16.5703125" style="37" customWidth="1"/>
    <col min="11779" max="11779" width="16.7109375" style="37" customWidth="1"/>
    <col min="11780" max="11780" width="14" style="37" customWidth="1"/>
    <col min="11781" max="11781" width="12.42578125" style="37" customWidth="1"/>
    <col min="11782" max="11783" width="13.7109375" style="37" customWidth="1"/>
    <col min="11784" max="11784" width="18.28515625" style="37" customWidth="1"/>
    <col min="11785" max="11785" width="17.28515625" style="37" customWidth="1"/>
    <col min="11786" max="11786" width="16.42578125" style="37" customWidth="1"/>
    <col min="11787" max="11787" width="14.7109375" style="37" customWidth="1"/>
    <col min="11788" max="11788" width="29.7109375" style="37" customWidth="1"/>
    <col min="11789" max="11789" width="22.140625" style="37" customWidth="1"/>
    <col min="11790" max="11790" width="18.7109375" style="37" customWidth="1"/>
    <col min="11791" max="12032" width="11.42578125" style="37"/>
    <col min="12033" max="12033" width="11.140625" style="37" customWidth="1"/>
    <col min="12034" max="12034" width="16.5703125" style="37" customWidth="1"/>
    <col min="12035" max="12035" width="16.7109375" style="37" customWidth="1"/>
    <col min="12036" max="12036" width="14" style="37" customWidth="1"/>
    <col min="12037" max="12037" width="12.42578125" style="37" customWidth="1"/>
    <col min="12038" max="12039" width="13.7109375" style="37" customWidth="1"/>
    <col min="12040" max="12040" width="18.28515625" style="37" customWidth="1"/>
    <col min="12041" max="12041" width="17.28515625" style="37" customWidth="1"/>
    <col min="12042" max="12042" width="16.42578125" style="37" customWidth="1"/>
    <col min="12043" max="12043" width="14.7109375" style="37" customWidth="1"/>
    <col min="12044" max="12044" width="29.7109375" style="37" customWidth="1"/>
    <col min="12045" max="12045" width="22.140625" style="37" customWidth="1"/>
    <col min="12046" max="12046" width="18.7109375" style="37" customWidth="1"/>
    <col min="12047" max="12288" width="11.42578125" style="37"/>
    <col min="12289" max="12289" width="11.140625" style="37" customWidth="1"/>
    <col min="12290" max="12290" width="16.5703125" style="37" customWidth="1"/>
    <col min="12291" max="12291" width="16.7109375" style="37" customWidth="1"/>
    <col min="12292" max="12292" width="14" style="37" customWidth="1"/>
    <col min="12293" max="12293" width="12.42578125" style="37" customWidth="1"/>
    <col min="12294" max="12295" width="13.7109375" style="37" customWidth="1"/>
    <col min="12296" max="12296" width="18.28515625" style="37" customWidth="1"/>
    <col min="12297" max="12297" width="17.28515625" style="37" customWidth="1"/>
    <col min="12298" max="12298" width="16.42578125" style="37" customWidth="1"/>
    <col min="12299" max="12299" width="14.7109375" style="37" customWidth="1"/>
    <col min="12300" max="12300" width="29.7109375" style="37" customWidth="1"/>
    <col min="12301" max="12301" width="22.140625" style="37" customWidth="1"/>
    <col min="12302" max="12302" width="18.7109375" style="37" customWidth="1"/>
    <col min="12303" max="12544" width="11.42578125" style="37"/>
    <col min="12545" max="12545" width="11.140625" style="37" customWidth="1"/>
    <col min="12546" max="12546" width="16.5703125" style="37" customWidth="1"/>
    <col min="12547" max="12547" width="16.7109375" style="37" customWidth="1"/>
    <col min="12548" max="12548" width="14" style="37" customWidth="1"/>
    <col min="12549" max="12549" width="12.42578125" style="37" customWidth="1"/>
    <col min="12550" max="12551" width="13.7109375" style="37" customWidth="1"/>
    <col min="12552" max="12552" width="18.28515625" style="37" customWidth="1"/>
    <col min="12553" max="12553" width="17.28515625" style="37" customWidth="1"/>
    <col min="12554" max="12554" width="16.42578125" style="37" customWidth="1"/>
    <col min="12555" max="12555" width="14.7109375" style="37" customWidth="1"/>
    <col min="12556" max="12556" width="29.7109375" style="37" customWidth="1"/>
    <col min="12557" max="12557" width="22.140625" style="37" customWidth="1"/>
    <col min="12558" max="12558" width="18.7109375" style="37" customWidth="1"/>
    <col min="12559" max="12800" width="11.42578125" style="37"/>
    <col min="12801" max="12801" width="11.140625" style="37" customWidth="1"/>
    <col min="12802" max="12802" width="16.5703125" style="37" customWidth="1"/>
    <col min="12803" max="12803" width="16.7109375" style="37" customWidth="1"/>
    <col min="12804" max="12804" width="14" style="37" customWidth="1"/>
    <col min="12805" max="12805" width="12.42578125" style="37" customWidth="1"/>
    <col min="12806" max="12807" width="13.7109375" style="37" customWidth="1"/>
    <col min="12808" max="12808" width="18.28515625" style="37" customWidth="1"/>
    <col min="12809" max="12809" width="17.28515625" style="37" customWidth="1"/>
    <col min="12810" max="12810" width="16.42578125" style="37" customWidth="1"/>
    <col min="12811" max="12811" width="14.7109375" style="37" customWidth="1"/>
    <col min="12812" max="12812" width="29.7109375" style="37" customWidth="1"/>
    <col min="12813" max="12813" width="22.140625" style="37" customWidth="1"/>
    <col min="12814" max="12814" width="18.7109375" style="37" customWidth="1"/>
    <col min="12815" max="13056" width="11.42578125" style="37"/>
    <col min="13057" max="13057" width="11.140625" style="37" customWidth="1"/>
    <col min="13058" max="13058" width="16.5703125" style="37" customWidth="1"/>
    <col min="13059" max="13059" width="16.7109375" style="37" customWidth="1"/>
    <col min="13060" max="13060" width="14" style="37" customWidth="1"/>
    <col min="13061" max="13061" width="12.42578125" style="37" customWidth="1"/>
    <col min="13062" max="13063" width="13.7109375" style="37" customWidth="1"/>
    <col min="13064" max="13064" width="18.28515625" style="37" customWidth="1"/>
    <col min="13065" max="13065" width="17.28515625" style="37" customWidth="1"/>
    <col min="13066" max="13066" width="16.42578125" style="37" customWidth="1"/>
    <col min="13067" max="13067" width="14.7109375" style="37" customWidth="1"/>
    <col min="13068" max="13068" width="29.7109375" style="37" customWidth="1"/>
    <col min="13069" max="13069" width="22.140625" style="37" customWidth="1"/>
    <col min="13070" max="13070" width="18.7109375" style="37" customWidth="1"/>
    <col min="13071" max="13312" width="11.42578125" style="37"/>
    <col min="13313" max="13313" width="11.140625" style="37" customWidth="1"/>
    <col min="13314" max="13314" width="16.5703125" style="37" customWidth="1"/>
    <col min="13315" max="13315" width="16.7109375" style="37" customWidth="1"/>
    <col min="13316" max="13316" width="14" style="37" customWidth="1"/>
    <col min="13317" max="13317" width="12.42578125" style="37" customWidth="1"/>
    <col min="13318" max="13319" width="13.7109375" style="37" customWidth="1"/>
    <col min="13320" max="13320" width="18.28515625" style="37" customWidth="1"/>
    <col min="13321" max="13321" width="17.28515625" style="37" customWidth="1"/>
    <col min="13322" max="13322" width="16.42578125" style="37" customWidth="1"/>
    <col min="13323" max="13323" width="14.7109375" style="37" customWidth="1"/>
    <col min="13324" max="13324" width="29.7109375" style="37" customWidth="1"/>
    <col min="13325" max="13325" width="22.140625" style="37" customWidth="1"/>
    <col min="13326" max="13326" width="18.7109375" style="37" customWidth="1"/>
    <col min="13327" max="13568" width="11.42578125" style="37"/>
    <col min="13569" max="13569" width="11.140625" style="37" customWidth="1"/>
    <col min="13570" max="13570" width="16.5703125" style="37" customWidth="1"/>
    <col min="13571" max="13571" width="16.7109375" style="37" customWidth="1"/>
    <col min="13572" max="13572" width="14" style="37" customWidth="1"/>
    <col min="13573" max="13573" width="12.42578125" style="37" customWidth="1"/>
    <col min="13574" max="13575" width="13.7109375" style="37" customWidth="1"/>
    <col min="13576" max="13576" width="18.28515625" style="37" customWidth="1"/>
    <col min="13577" max="13577" width="17.28515625" style="37" customWidth="1"/>
    <col min="13578" max="13578" width="16.42578125" style="37" customWidth="1"/>
    <col min="13579" max="13579" width="14.7109375" style="37" customWidth="1"/>
    <col min="13580" max="13580" width="29.7109375" style="37" customWidth="1"/>
    <col min="13581" max="13581" width="22.140625" style="37" customWidth="1"/>
    <col min="13582" max="13582" width="18.7109375" style="37" customWidth="1"/>
    <col min="13583" max="13824" width="11.42578125" style="37"/>
    <col min="13825" max="13825" width="11.140625" style="37" customWidth="1"/>
    <col min="13826" max="13826" width="16.5703125" style="37" customWidth="1"/>
    <col min="13827" max="13827" width="16.7109375" style="37" customWidth="1"/>
    <col min="13828" max="13828" width="14" style="37" customWidth="1"/>
    <col min="13829" max="13829" width="12.42578125" style="37" customWidth="1"/>
    <col min="13830" max="13831" width="13.7109375" style="37" customWidth="1"/>
    <col min="13832" max="13832" width="18.28515625" style="37" customWidth="1"/>
    <col min="13833" max="13833" width="17.28515625" style="37" customWidth="1"/>
    <col min="13834" max="13834" width="16.42578125" style="37" customWidth="1"/>
    <col min="13835" max="13835" width="14.7109375" style="37" customWidth="1"/>
    <col min="13836" max="13836" width="29.7109375" style="37" customWidth="1"/>
    <col min="13837" max="13837" width="22.140625" style="37" customWidth="1"/>
    <col min="13838" max="13838" width="18.7109375" style="37" customWidth="1"/>
    <col min="13839" max="14080" width="11.42578125" style="37"/>
    <col min="14081" max="14081" width="11.140625" style="37" customWidth="1"/>
    <col min="14082" max="14082" width="16.5703125" style="37" customWidth="1"/>
    <col min="14083" max="14083" width="16.7109375" style="37" customWidth="1"/>
    <col min="14084" max="14084" width="14" style="37" customWidth="1"/>
    <col min="14085" max="14085" width="12.42578125" style="37" customWidth="1"/>
    <col min="14086" max="14087" width="13.7109375" style="37" customWidth="1"/>
    <col min="14088" max="14088" width="18.28515625" style="37" customWidth="1"/>
    <col min="14089" max="14089" width="17.28515625" style="37" customWidth="1"/>
    <col min="14090" max="14090" width="16.42578125" style="37" customWidth="1"/>
    <col min="14091" max="14091" width="14.7109375" style="37" customWidth="1"/>
    <col min="14092" max="14092" width="29.7109375" style="37" customWidth="1"/>
    <col min="14093" max="14093" width="22.140625" style="37" customWidth="1"/>
    <col min="14094" max="14094" width="18.7109375" style="37" customWidth="1"/>
    <col min="14095" max="14336" width="11.42578125" style="37"/>
    <col min="14337" max="14337" width="11.140625" style="37" customWidth="1"/>
    <col min="14338" max="14338" width="16.5703125" style="37" customWidth="1"/>
    <col min="14339" max="14339" width="16.7109375" style="37" customWidth="1"/>
    <col min="14340" max="14340" width="14" style="37" customWidth="1"/>
    <col min="14341" max="14341" width="12.42578125" style="37" customWidth="1"/>
    <col min="14342" max="14343" width="13.7109375" style="37" customWidth="1"/>
    <col min="14344" max="14344" width="18.28515625" style="37" customWidth="1"/>
    <col min="14345" max="14345" width="17.28515625" style="37" customWidth="1"/>
    <col min="14346" max="14346" width="16.42578125" style="37" customWidth="1"/>
    <col min="14347" max="14347" width="14.7109375" style="37" customWidth="1"/>
    <col min="14348" max="14348" width="29.7109375" style="37" customWidth="1"/>
    <col min="14349" max="14349" width="22.140625" style="37" customWidth="1"/>
    <col min="14350" max="14350" width="18.7109375" style="37" customWidth="1"/>
    <col min="14351" max="14592" width="11.42578125" style="37"/>
    <col min="14593" max="14593" width="11.140625" style="37" customWidth="1"/>
    <col min="14594" max="14594" width="16.5703125" style="37" customWidth="1"/>
    <col min="14595" max="14595" width="16.7109375" style="37" customWidth="1"/>
    <col min="14596" max="14596" width="14" style="37" customWidth="1"/>
    <col min="14597" max="14597" width="12.42578125" style="37" customWidth="1"/>
    <col min="14598" max="14599" width="13.7109375" style="37" customWidth="1"/>
    <col min="14600" max="14600" width="18.28515625" style="37" customWidth="1"/>
    <col min="14601" max="14601" width="17.28515625" style="37" customWidth="1"/>
    <col min="14602" max="14602" width="16.42578125" style="37" customWidth="1"/>
    <col min="14603" max="14603" width="14.7109375" style="37" customWidth="1"/>
    <col min="14604" max="14604" width="29.7109375" style="37" customWidth="1"/>
    <col min="14605" max="14605" width="22.140625" style="37" customWidth="1"/>
    <col min="14606" max="14606" width="18.7109375" style="37" customWidth="1"/>
    <col min="14607" max="14848" width="11.42578125" style="37"/>
    <col min="14849" max="14849" width="11.140625" style="37" customWidth="1"/>
    <col min="14850" max="14850" width="16.5703125" style="37" customWidth="1"/>
    <col min="14851" max="14851" width="16.7109375" style="37" customWidth="1"/>
    <col min="14852" max="14852" width="14" style="37" customWidth="1"/>
    <col min="14853" max="14853" width="12.42578125" style="37" customWidth="1"/>
    <col min="14854" max="14855" width="13.7109375" style="37" customWidth="1"/>
    <col min="14856" max="14856" width="18.28515625" style="37" customWidth="1"/>
    <col min="14857" max="14857" width="17.28515625" style="37" customWidth="1"/>
    <col min="14858" max="14858" width="16.42578125" style="37" customWidth="1"/>
    <col min="14859" max="14859" width="14.7109375" style="37" customWidth="1"/>
    <col min="14860" max="14860" width="29.7109375" style="37" customWidth="1"/>
    <col min="14861" max="14861" width="22.140625" style="37" customWidth="1"/>
    <col min="14862" max="14862" width="18.7109375" style="37" customWidth="1"/>
    <col min="14863" max="15104" width="11.42578125" style="37"/>
    <col min="15105" max="15105" width="11.140625" style="37" customWidth="1"/>
    <col min="15106" max="15106" width="16.5703125" style="37" customWidth="1"/>
    <col min="15107" max="15107" width="16.7109375" style="37" customWidth="1"/>
    <col min="15108" max="15108" width="14" style="37" customWidth="1"/>
    <col min="15109" max="15109" width="12.42578125" style="37" customWidth="1"/>
    <col min="15110" max="15111" width="13.7109375" style="37" customWidth="1"/>
    <col min="15112" max="15112" width="18.28515625" style="37" customWidth="1"/>
    <col min="15113" max="15113" width="17.28515625" style="37" customWidth="1"/>
    <col min="15114" max="15114" width="16.42578125" style="37" customWidth="1"/>
    <col min="15115" max="15115" width="14.7109375" style="37" customWidth="1"/>
    <col min="15116" max="15116" width="29.7109375" style="37" customWidth="1"/>
    <col min="15117" max="15117" width="22.140625" style="37" customWidth="1"/>
    <col min="15118" max="15118" width="18.7109375" style="37" customWidth="1"/>
    <col min="15119" max="15360" width="11.42578125" style="37"/>
    <col min="15361" max="15361" width="11.140625" style="37" customWidth="1"/>
    <col min="15362" max="15362" width="16.5703125" style="37" customWidth="1"/>
    <col min="15363" max="15363" width="16.7109375" style="37" customWidth="1"/>
    <col min="15364" max="15364" width="14" style="37" customWidth="1"/>
    <col min="15365" max="15365" width="12.42578125" style="37" customWidth="1"/>
    <col min="15366" max="15367" width="13.7109375" style="37" customWidth="1"/>
    <col min="15368" max="15368" width="18.28515625" style="37" customWidth="1"/>
    <col min="15369" max="15369" width="17.28515625" style="37" customWidth="1"/>
    <col min="15370" max="15370" width="16.42578125" style="37" customWidth="1"/>
    <col min="15371" max="15371" width="14.7109375" style="37" customWidth="1"/>
    <col min="15372" max="15372" width="29.7109375" style="37" customWidth="1"/>
    <col min="15373" max="15373" width="22.140625" style="37" customWidth="1"/>
    <col min="15374" max="15374" width="18.7109375" style="37" customWidth="1"/>
    <col min="15375" max="15616" width="11.42578125" style="37"/>
    <col min="15617" max="15617" width="11.140625" style="37" customWidth="1"/>
    <col min="15618" max="15618" width="16.5703125" style="37" customWidth="1"/>
    <col min="15619" max="15619" width="16.7109375" style="37" customWidth="1"/>
    <col min="15620" max="15620" width="14" style="37" customWidth="1"/>
    <col min="15621" max="15621" width="12.42578125" style="37" customWidth="1"/>
    <col min="15622" max="15623" width="13.7109375" style="37" customWidth="1"/>
    <col min="15624" max="15624" width="18.28515625" style="37" customWidth="1"/>
    <col min="15625" max="15625" width="17.28515625" style="37" customWidth="1"/>
    <col min="15626" max="15626" width="16.42578125" style="37" customWidth="1"/>
    <col min="15627" max="15627" width="14.7109375" style="37" customWidth="1"/>
    <col min="15628" max="15628" width="29.7109375" style="37" customWidth="1"/>
    <col min="15629" max="15629" width="22.140625" style="37" customWidth="1"/>
    <col min="15630" max="15630" width="18.7109375" style="37" customWidth="1"/>
    <col min="15631" max="15872" width="11.42578125" style="37"/>
    <col min="15873" max="15873" width="11.140625" style="37" customWidth="1"/>
    <col min="15874" max="15874" width="16.5703125" style="37" customWidth="1"/>
    <col min="15875" max="15875" width="16.7109375" style="37" customWidth="1"/>
    <col min="15876" max="15876" width="14" style="37" customWidth="1"/>
    <col min="15877" max="15877" width="12.42578125" style="37" customWidth="1"/>
    <col min="15878" max="15879" width="13.7109375" style="37" customWidth="1"/>
    <col min="15880" max="15880" width="18.28515625" style="37" customWidth="1"/>
    <col min="15881" max="15881" width="17.28515625" style="37" customWidth="1"/>
    <col min="15882" max="15882" width="16.42578125" style="37" customWidth="1"/>
    <col min="15883" max="15883" width="14.7109375" style="37" customWidth="1"/>
    <col min="15884" max="15884" width="29.7109375" style="37" customWidth="1"/>
    <col min="15885" max="15885" width="22.140625" style="37" customWidth="1"/>
    <col min="15886" max="15886" width="18.7109375" style="37" customWidth="1"/>
    <col min="15887" max="16128" width="11.42578125" style="37"/>
    <col min="16129" max="16129" width="11.140625" style="37" customWidth="1"/>
    <col min="16130" max="16130" width="16.5703125" style="37" customWidth="1"/>
    <col min="16131" max="16131" width="16.7109375" style="37" customWidth="1"/>
    <col min="16132" max="16132" width="14" style="37" customWidth="1"/>
    <col min="16133" max="16133" width="12.42578125" style="37" customWidth="1"/>
    <col min="16134" max="16135" width="13.7109375" style="37" customWidth="1"/>
    <col min="16136" max="16136" width="18.28515625" style="37" customWidth="1"/>
    <col min="16137" max="16137" width="17.28515625" style="37" customWidth="1"/>
    <col min="16138" max="16138" width="16.42578125" style="37" customWidth="1"/>
    <col min="16139" max="16139" width="14.7109375" style="37" customWidth="1"/>
    <col min="16140" max="16140" width="29.7109375" style="37" customWidth="1"/>
    <col min="16141" max="16141" width="22.140625" style="37" customWidth="1"/>
    <col min="16142" max="16142" width="18.7109375" style="37" customWidth="1"/>
    <col min="16143" max="16384" width="11.42578125" style="37"/>
  </cols>
  <sheetData>
    <row r="1" spans="1:14" ht="31.5" x14ac:dyDescent="0.5">
      <c r="B1" s="124" t="s">
        <v>85</v>
      </c>
      <c r="C1" s="77"/>
    </row>
    <row r="2" spans="1:14" x14ac:dyDescent="0.25">
      <c r="A2" s="133" t="s">
        <v>94</v>
      </c>
      <c r="B2" s="134"/>
    </row>
    <row r="3" spans="1:14" ht="18.75" x14ac:dyDescent="0.3">
      <c r="A3" s="135" t="s">
        <v>95</v>
      </c>
      <c r="B3" s="136"/>
      <c r="C3" s="80"/>
    </row>
    <row r="4" spans="1:14" ht="18.75" x14ac:dyDescent="0.3">
      <c r="A4" s="80"/>
      <c r="B4" s="80"/>
      <c r="C4" s="80"/>
    </row>
    <row r="5" spans="1:14" ht="18.75" x14ac:dyDescent="0.3">
      <c r="A5" s="80"/>
      <c r="B5" s="80"/>
      <c r="C5" s="80"/>
    </row>
    <row r="6" spans="1:14" s="87" customFormat="1" x14ac:dyDescent="0.25">
      <c r="A6" s="81" t="s">
        <v>0</v>
      </c>
      <c r="B6" s="82" t="s">
        <v>62</v>
      </c>
      <c r="C6" s="83" t="s">
        <v>63</v>
      </c>
      <c r="D6" s="84" t="s">
        <v>4</v>
      </c>
      <c r="E6" s="85" t="s">
        <v>5</v>
      </c>
      <c r="F6" s="84" t="s">
        <v>1</v>
      </c>
      <c r="G6" s="86" t="s">
        <v>2</v>
      </c>
      <c r="H6" s="86" t="s">
        <v>6</v>
      </c>
      <c r="I6" s="86" t="s">
        <v>64</v>
      </c>
      <c r="J6" s="86" t="s">
        <v>65</v>
      </c>
      <c r="K6" s="86" t="s">
        <v>67</v>
      </c>
      <c r="L6" s="86" t="s">
        <v>3</v>
      </c>
      <c r="M6" s="82" t="s">
        <v>66</v>
      </c>
      <c r="N6" s="82" t="s">
        <v>7</v>
      </c>
    </row>
    <row r="7" spans="1:14" x14ac:dyDescent="0.25">
      <c r="A7" s="88" t="s">
        <v>96</v>
      </c>
      <c r="B7" s="110" t="s">
        <v>81</v>
      </c>
      <c r="C7" s="111" t="s">
        <v>54</v>
      </c>
      <c r="D7" s="113">
        <v>43872</v>
      </c>
      <c r="E7" s="128">
        <v>0.5</v>
      </c>
      <c r="F7" s="113">
        <v>43873</v>
      </c>
      <c r="G7" s="112">
        <v>0.69791666666666663</v>
      </c>
      <c r="H7" s="114" t="s">
        <v>68</v>
      </c>
      <c r="I7" s="114" t="s">
        <v>69</v>
      </c>
      <c r="J7" s="114" t="s">
        <v>53</v>
      </c>
      <c r="K7" s="114" t="s">
        <v>70</v>
      </c>
      <c r="L7" s="115" t="s">
        <v>71</v>
      </c>
      <c r="M7" s="116" t="s">
        <v>72</v>
      </c>
      <c r="N7" s="131" t="s">
        <v>55</v>
      </c>
    </row>
    <row r="8" spans="1:14" ht="30" x14ac:dyDescent="0.25">
      <c r="A8" s="88" t="s">
        <v>45</v>
      </c>
      <c r="B8" s="110" t="s">
        <v>82</v>
      </c>
      <c r="C8" s="111" t="s">
        <v>57</v>
      </c>
      <c r="D8" s="113">
        <v>43877</v>
      </c>
      <c r="E8" s="128">
        <v>0.40625</v>
      </c>
      <c r="F8" s="113">
        <v>43884</v>
      </c>
      <c r="G8" s="112">
        <v>0.44861111111111113</v>
      </c>
      <c r="H8" s="114" t="s">
        <v>73</v>
      </c>
      <c r="I8" s="114" t="s">
        <v>74</v>
      </c>
      <c r="J8" s="114" t="s">
        <v>61</v>
      </c>
      <c r="K8" s="114" t="s">
        <v>75</v>
      </c>
      <c r="L8" s="115" t="s">
        <v>76</v>
      </c>
      <c r="M8" s="116" t="s">
        <v>77</v>
      </c>
      <c r="N8" s="131" t="s">
        <v>52</v>
      </c>
    </row>
    <row r="9" spans="1:14" x14ac:dyDescent="0.25">
      <c r="A9" s="88" t="s">
        <v>97</v>
      </c>
      <c r="B9" s="110" t="s">
        <v>83</v>
      </c>
      <c r="C9" s="111" t="s">
        <v>54</v>
      </c>
      <c r="D9" s="113">
        <v>43873</v>
      </c>
      <c r="E9" s="128">
        <v>0.63194444444444442</v>
      </c>
      <c r="F9" s="113">
        <v>43874</v>
      </c>
      <c r="G9" s="112">
        <v>0.73611111111111116</v>
      </c>
      <c r="H9" s="114" t="s">
        <v>68</v>
      </c>
      <c r="I9" s="114" t="s">
        <v>88</v>
      </c>
      <c r="J9" s="114" t="s">
        <v>56</v>
      </c>
      <c r="K9" s="114" t="s">
        <v>86</v>
      </c>
      <c r="L9" s="115" t="s">
        <v>92</v>
      </c>
      <c r="M9" s="116" t="s">
        <v>93</v>
      </c>
      <c r="N9" s="131" t="s">
        <v>55</v>
      </c>
    </row>
    <row r="10" spans="1:14" x14ac:dyDescent="0.25">
      <c r="A10" s="88" t="s">
        <v>98</v>
      </c>
      <c r="B10" s="110" t="s">
        <v>84</v>
      </c>
      <c r="C10" s="111" t="s">
        <v>57</v>
      </c>
      <c r="D10" s="113">
        <v>43873</v>
      </c>
      <c r="E10" s="128">
        <v>0.47916666666666669</v>
      </c>
      <c r="F10" s="125">
        <v>43874</v>
      </c>
      <c r="G10" s="112">
        <v>0.59930555555555554</v>
      </c>
      <c r="H10" s="114" t="s">
        <v>73</v>
      </c>
      <c r="I10" s="114" t="s">
        <v>89</v>
      </c>
      <c r="J10" s="114" t="s">
        <v>60</v>
      </c>
      <c r="K10" s="114" t="s">
        <v>87</v>
      </c>
      <c r="L10" s="115" t="s">
        <v>90</v>
      </c>
      <c r="M10" s="116" t="s">
        <v>91</v>
      </c>
      <c r="N10" s="131" t="s">
        <v>55</v>
      </c>
    </row>
    <row r="11" spans="1:14" x14ac:dyDescent="0.25">
      <c r="A11" s="88" t="s">
        <v>99</v>
      </c>
      <c r="B11" s="110"/>
      <c r="C11" s="111"/>
      <c r="D11" s="117"/>
      <c r="E11" s="129"/>
      <c r="F11" s="117"/>
      <c r="G11" s="114"/>
      <c r="H11" s="114"/>
      <c r="I11" s="114"/>
      <c r="J11" s="114"/>
      <c r="K11" s="114"/>
      <c r="L11" s="115"/>
      <c r="M11" s="116"/>
      <c r="N11" s="131"/>
    </row>
    <row r="12" spans="1:14" x14ac:dyDescent="0.25">
      <c r="A12" s="88" t="s">
        <v>100</v>
      </c>
      <c r="B12" s="110"/>
      <c r="C12" s="111"/>
      <c r="D12" s="117"/>
      <c r="E12" s="129"/>
      <c r="F12" s="117"/>
      <c r="G12" s="114"/>
      <c r="H12" s="114"/>
      <c r="I12" s="114"/>
      <c r="J12" s="114"/>
      <c r="K12" s="114"/>
      <c r="L12" s="115"/>
      <c r="M12" s="116"/>
      <c r="N12" s="131"/>
    </row>
    <row r="13" spans="1:14" x14ac:dyDescent="0.25">
      <c r="A13" s="88" t="s">
        <v>101</v>
      </c>
      <c r="B13" s="110"/>
      <c r="C13" s="111"/>
      <c r="D13" s="117"/>
      <c r="E13" s="129"/>
      <c r="F13" s="117"/>
      <c r="G13" s="114"/>
      <c r="H13" s="114"/>
      <c r="I13" s="114"/>
      <c r="J13" s="114"/>
      <c r="K13" s="114"/>
      <c r="L13" s="115"/>
      <c r="M13" s="116"/>
      <c r="N13" s="131"/>
    </row>
    <row r="14" spans="1:14" x14ac:dyDescent="0.25">
      <c r="A14" s="88" t="s">
        <v>102</v>
      </c>
      <c r="B14" s="110"/>
      <c r="C14" s="111"/>
      <c r="D14" s="117"/>
      <c r="E14" s="129"/>
      <c r="F14" s="117"/>
      <c r="G14" s="114"/>
      <c r="H14" s="114"/>
      <c r="I14" s="114"/>
      <c r="J14" s="114"/>
      <c r="K14" s="114"/>
      <c r="L14" s="115"/>
      <c r="M14" s="116"/>
      <c r="N14" s="131"/>
    </row>
    <row r="15" spans="1:14" x14ac:dyDescent="0.25">
      <c r="A15" s="88" t="s">
        <v>103</v>
      </c>
      <c r="B15" s="110"/>
      <c r="C15" s="111"/>
      <c r="D15" s="117"/>
      <c r="E15" s="129"/>
      <c r="F15" s="117"/>
      <c r="G15" s="114"/>
      <c r="H15" s="114"/>
      <c r="I15" s="114"/>
      <c r="J15" s="114"/>
      <c r="K15" s="114"/>
      <c r="L15" s="115"/>
      <c r="M15" s="116"/>
      <c r="N15" s="131"/>
    </row>
    <row r="16" spans="1:14" x14ac:dyDescent="0.25">
      <c r="A16" s="88" t="s">
        <v>104</v>
      </c>
      <c r="B16" s="110"/>
      <c r="C16" s="111"/>
      <c r="D16" s="117"/>
      <c r="E16" s="129"/>
      <c r="F16" s="117"/>
      <c r="G16" s="114"/>
      <c r="H16" s="114"/>
      <c r="I16" s="114"/>
      <c r="J16" s="114"/>
      <c r="K16" s="114"/>
      <c r="L16" s="115"/>
      <c r="M16" s="116"/>
      <c r="N16" s="131"/>
    </row>
    <row r="17" spans="1:14" x14ac:dyDescent="0.25">
      <c r="A17" s="88" t="s">
        <v>105</v>
      </c>
      <c r="B17" s="110"/>
      <c r="C17" s="111"/>
      <c r="D17" s="117"/>
      <c r="E17" s="129"/>
      <c r="F17" s="117"/>
      <c r="G17" s="114"/>
      <c r="H17" s="114"/>
      <c r="I17" s="114"/>
      <c r="J17" s="114"/>
      <c r="K17" s="114"/>
      <c r="L17" s="115"/>
      <c r="M17" s="116"/>
      <c r="N17" s="131"/>
    </row>
    <row r="18" spans="1:14" x14ac:dyDescent="0.25">
      <c r="A18" s="88" t="s">
        <v>106</v>
      </c>
      <c r="B18" s="110"/>
      <c r="C18" s="111"/>
      <c r="D18" s="117"/>
      <c r="E18" s="129"/>
      <c r="F18" s="117"/>
      <c r="G18" s="114"/>
      <c r="H18" s="114"/>
      <c r="I18" s="114"/>
      <c r="J18" s="114"/>
      <c r="K18" s="114"/>
      <c r="L18" s="115"/>
      <c r="M18" s="116"/>
      <c r="N18" s="131"/>
    </row>
    <row r="19" spans="1:14" x14ac:dyDescent="0.25">
      <c r="A19" s="88" t="s">
        <v>107</v>
      </c>
      <c r="B19" s="110"/>
      <c r="C19" s="111"/>
      <c r="D19" s="117"/>
      <c r="E19" s="129"/>
      <c r="F19" s="117"/>
      <c r="G19" s="114"/>
      <c r="H19" s="114"/>
      <c r="I19" s="114"/>
      <c r="J19" s="114"/>
      <c r="K19" s="114"/>
      <c r="L19" s="115"/>
      <c r="M19" s="116"/>
      <c r="N19" s="131"/>
    </row>
    <row r="20" spans="1:14" x14ac:dyDescent="0.25">
      <c r="A20" s="88" t="s">
        <v>108</v>
      </c>
      <c r="B20" s="110"/>
      <c r="C20" s="111"/>
      <c r="D20" s="117"/>
      <c r="E20" s="129"/>
      <c r="F20" s="117"/>
      <c r="G20" s="114"/>
      <c r="H20" s="114"/>
      <c r="I20" s="114"/>
      <c r="J20" s="114"/>
      <c r="K20" s="114"/>
      <c r="L20" s="115"/>
      <c r="M20" s="116"/>
      <c r="N20" s="131"/>
    </row>
    <row r="21" spans="1:14" x14ac:dyDescent="0.25">
      <c r="A21" s="88" t="s">
        <v>109</v>
      </c>
      <c r="B21" s="110"/>
      <c r="C21" s="111"/>
      <c r="D21" s="117"/>
      <c r="E21" s="129"/>
      <c r="F21" s="117"/>
      <c r="G21" s="114"/>
      <c r="H21" s="114"/>
      <c r="I21" s="114"/>
      <c r="J21" s="114"/>
      <c r="K21" s="114"/>
      <c r="L21" s="115"/>
      <c r="M21" s="116"/>
      <c r="N21" s="131"/>
    </row>
    <row r="22" spans="1:14" x14ac:dyDescent="0.25">
      <c r="A22" s="88" t="s">
        <v>110</v>
      </c>
      <c r="B22" s="110"/>
      <c r="C22" s="111"/>
      <c r="D22" s="117"/>
      <c r="E22" s="129"/>
      <c r="F22" s="117"/>
      <c r="G22" s="114"/>
      <c r="H22" s="114"/>
      <c r="I22" s="114"/>
      <c r="J22" s="114"/>
      <c r="K22" s="114"/>
      <c r="L22" s="115"/>
      <c r="M22" s="116"/>
      <c r="N22" s="131"/>
    </row>
    <row r="23" spans="1:14" x14ac:dyDescent="0.25">
      <c r="A23" s="88" t="s">
        <v>111</v>
      </c>
      <c r="B23" s="110"/>
      <c r="C23" s="111"/>
      <c r="D23" s="117"/>
      <c r="E23" s="129"/>
      <c r="F23" s="117"/>
      <c r="G23" s="114"/>
      <c r="H23" s="114"/>
      <c r="I23" s="114"/>
      <c r="J23" s="114"/>
      <c r="K23" s="114"/>
      <c r="L23" s="115"/>
      <c r="M23" s="116"/>
      <c r="N23" s="131"/>
    </row>
    <row r="24" spans="1:14" x14ac:dyDescent="0.25">
      <c r="A24" s="88" t="s">
        <v>112</v>
      </c>
      <c r="B24" s="110"/>
      <c r="C24" s="111"/>
      <c r="D24" s="117"/>
      <c r="E24" s="129"/>
      <c r="F24" s="117"/>
      <c r="G24" s="114"/>
      <c r="H24" s="114"/>
      <c r="I24" s="114"/>
      <c r="J24" s="114"/>
      <c r="K24" s="114"/>
      <c r="L24" s="115"/>
      <c r="M24" s="116"/>
      <c r="N24" s="131"/>
    </row>
    <row r="25" spans="1:14" x14ac:dyDescent="0.25">
      <c r="A25" s="88" t="s">
        <v>113</v>
      </c>
      <c r="B25" s="110"/>
      <c r="C25" s="111"/>
      <c r="D25" s="117"/>
      <c r="E25" s="129"/>
      <c r="F25" s="117"/>
      <c r="G25" s="114"/>
      <c r="H25" s="114"/>
      <c r="I25" s="114"/>
      <c r="J25" s="114"/>
      <c r="K25" s="114"/>
      <c r="L25" s="115"/>
      <c r="M25" s="116"/>
      <c r="N25" s="131"/>
    </row>
    <row r="26" spans="1:14" x14ac:dyDescent="0.25">
      <c r="A26" s="88" t="s">
        <v>114</v>
      </c>
      <c r="B26" s="110"/>
      <c r="C26" s="111"/>
      <c r="D26" s="117"/>
      <c r="E26" s="129"/>
      <c r="F26" s="117"/>
      <c r="G26" s="114"/>
      <c r="H26" s="114"/>
      <c r="I26" s="114"/>
      <c r="J26" s="114"/>
      <c r="K26" s="114"/>
      <c r="L26" s="115"/>
      <c r="M26" s="116"/>
      <c r="N26" s="131"/>
    </row>
    <row r="27" spans="1:14" x14ac:dyDescent="0.25">
      <c r="A27" s="88" t="s">
        <v>115</v>
      </c>
      <c r="B27" s="110"/>
      <c r="C27" s="111"/>
      <c r="D27" s="117"/>
      <c r="E27" s="129"/>
      <c r="F27" s="117"/>
      <c r="G27" s="114"/>
      <c r="H27" s="114"/>
      <c r="I27" s="114"/>
      <c r="J27" s="114"/>
      <c r="K27" s="114"/>
      <c r="L27" s="115"/>
      <c r="M27" s="116"/>
      <c r="N27" s="131"/>
    </row>
    <row r="28" spans="1:14" x14ac:dyDescent="0.25">
      <c r="A28" s="88" t="s">
        <v>116</v>
      </c>
      <c r="B28" s="110"/>
      <c r="C28" s="111"/>
      <c r="D28" s="117"/>
      <c r="E28" s="129"/>
      <c r="F28" s="117"/>
      <c r="G28" s="114"/>
      <c r="H28" s="114"/>
      <c r="I28" s="114"/>
      <c r="J28" s="114"/>
      <c r="K28" s="114"/>
      <c r="L28" s="115"/>
      <c r="M28" s="116"/>
      <c r="N28" s="131"/>
    </row>
    <row r="29" spans="1:14" x14ac:dyDescent="0.25">
      <c r="A29" s="88" t="s">
        <v>117</v>
      </c>
      <c r="B29" s="110"/>
      <c r="C29" s="111"/>
      <c r="D29" s="117"/>
      <c r="E29" s="129"/>
      <c r="F29" s="117"/>
      <c r="G29" s="114"/>
      <c r="H29" s="114"/>
      <c r="I29" s="114"/>
      <c r="J29" s="114"/>
      <c r="K29" s="114"/>
      <c r="L29" s="115"/>
      <c r="M29" s="116"/>
      <c r="N29" s="131"/>
    </row>
    <row r="30" spans="1:14" x14ac:dyDescent="0.25">
      <c r="A30" s="88" t="s">
        <v>118</v>
      </c>
      <c r="B30" s="110"/>
      <c r="C30" s="111"/>
      <c r="D30" s="117"/>
      <c r="E30" s="129"/>
      <c r="F30" s="117"/>
      <c r="G30" s="114"/>
      <c r="H30" s="114"/>
      <c r="I30" s="114"/>
      <c r="J30" s="114"/>
      <c r="K30" s="114"/>
      <c r="L30" s="115"/>
      <c r="M30" s="116"/>
      <c r="N30" s="131"/>
    </row>
    <row r="31" spans="1:14" x14ac:dyDescent="0.25">
      <c r="A31" s="88" t="s">
        <v>119</v>
      </c>
      <c r="B31" s="110"/>
      <c r="C31" s="111"/>
      <c r="D31" s="117"/>
      <c r="E31" s="129"/>
      <c r="F31" s="117"/>
      <c r="G31" s="114"/>
      <c r="H31" s="114"/>
      <c r="I31" s="114"/>
      <c r="J31" s="114"/>
      <c r="K31" s="114"/>
      <c r="L31" s="115"/>
      <c r="M31" s="116"/>
      <c r="N31" s="131"/>
    </row>
    <row r="32" spans="1:14" x14ac:dyDescent="0.25">
      <c r="A32" s="88" t="s">
        <v>120</v>
      </c>
      <c r="B32" s="110"/>
      <c r="C32" s="111"/>
      <c r="D32" s="117"/>
      <c r="E32" s="129"/>
      <c r="F32" s="117"/>
      <c r="G32" s="114"/>
      <c r="H32" s="114"/>
      <c r="I32" s="114"/>
      <c r="J32" s="114"/>
      <c r="K32" s="114"/>
      <c r="L32" s="115"/>
      <c r="M32" s="116"/>
      <c r="N32" s="131"/>
    </row>
    <row r="33" spans="1:14" x14ac:dyDescent="0.25">
      <c r="A33" s="88" t="s">
        <v>121</v>
      </c>
      <c r="B33" s="110"/>
      <c r="C33" s="111"/>
      <c r="D33" s="117"/>
      <c r="E33" s="129"/>
      <c r="F33" s="117"/>
      <c r="G33" s="114"/>
      <c r="H33" s="114"/>
      <c r="I33" s="114"/>
      <c r="J33" s="114"/>
      <c r="K33" s="114"/>
      <c r="L33" s="115"/>
      <c r="M33" s="116"/>
      <c r="N33" s="131"/>
    </row>
    <row r="34" spans="1:14" x14ac:dyDescent="0.25">
      <c r="A34" s="88" t="s">
        <v>122</v>
      </c>
      <c r="B34" s="110"/>
      <c r="C34" s="111"/>
      <c r="D34" s="117"/>
      <c r="E34" s="129"/>
      <c r="F34" s="117"/>
      <c r="G34" s="114"/>
      <c r="H34" s="114"/>
      <c r="I34" s="114"/>
      <c r="J34" s="114"/>
      <c r="K34" s="114"/>
      <c r="L34" s="115"/>
      <c r="M34" s="116"/>
      <c r="N34" s="131"/>
    </row>
    <row r="35" spans="1:14" x14ac:dyDescent="0.25">
      <c r="A35" s="88" t="s">
        <v>123</v>
      </c>
      <c r="B35" s="110"/>
      <c r="C35" s="111"/>
      <c r="D35" s="117"/>
      <c r="E35" s="129"/>
      <c r="F35" s="117"/>
      <c r="G35" s="114"/>
      <c r="H35" s="114"/>
      <c r="I35" s="114"/>
      <c r="J35" s="114"/>
      <c r="K35" s="114"/>
      <c r="L35" s="115"/>
      <c r="M35" s="116"/>
      <c r="N35" s="131"/>
    </row>
    <row r="36" spans="1:14" x14ac:dyDescent="0.25">
      <c r="A36" s="88" t="s">
        <v>124</v>
      </c>
      <c r="B36" s="110"/>
      <c r="C36" s="111"/>
      <c r="D36" s="117"/>
      <c r="E36" s="129"/>
      <c r="F36" s="117"/>
      <c r="G36" s="114"/>
      <c r="H36" s="114"/>
      <c r="I36" s="114"/>
      <c r="J36" s="114"/>
      <c r="K36" s="114"/>
      <c r="L36" s="115"/>
      <c r="M36" s="116"/>
      <c r="N36" s="131"/>
    </row>
    <row r="37" spans="1:14" x14ac:dyDescent="0.25">
      <c r="A37" s="88" t="s">
        <v>125</v>
      </c>
      <c r="B37" s="110"/>
      <c r="C37" s="111"/>
      <c r="D37" s="117"/>
      <c r="E37" s="129"/>
      <c r="F37" s="117"/>
      <c r="G37" s="114"/>
      <c r="H37" s="114"/>
      <c r="I37" s="114"/>
      <c r="J37" s="114"/>
      <c r="K37" s="114"/>
      <c r="L37" s="115"/>
      <c r="M37" s="116"/>
      <c r="N37" s="131"/>
    </row>
    <row r="38" spans="1:14" x14ac:dyDescent="0.25">
      <c r="A38" s="88" t="s">
        <v>126</v>
      </c>
      <c r="B38" s="110"/>
      <c r="C38" s="111"/>
      <c r="D38" s="117"/>
      <c r="E38" s="129"/>
      <c r="F38" s="117"/>
      <c r="G38" s="114"/>
      <c r="H38" s="114"/>
      <c r="I38" s="114"/>
      <c r="J38" s="114"/>
      <c r="K38" s="114"/>
      <c r="L38" s="115"/>
      <c r="M38" s="116"/>
      <c r="N38" s="131"/>
    </row>
    <row r="39" spans="1:14" x14ac:dyDescent="0.25">
      <c r="A39" s="88" t="s">
        <v>127</v>
      </c>
      <c r="B39" s="110"/>
      <c r="C39" s="111"/>
      <c r="D39" s="117"/>
      <c r="E39" s="129"/>
      <c r="F39" s="117"/>
      <c r="G39" s="114"/>
      <c r="H39" s="114"/>
      <c r="I39" s="114"/>
      <c r="J39" s="114"/>
      <c r="K39" s="114"/>
      <c r="L39" s="115"/>
      <c r="M39" s="116"/>
      <c r="N39" s="131"/>
    </row>
    <row r="40" spans="1:14" x14ac:dyDescent="0.25">
      <c r="A40" s="88" t="s">
        <v>128</v>
      </c>
      <c r="B40" s="110"/>
      <c r="C40" s="111"/>
      <c r="D40" s="117"/>
      <c r="E40" s="129"/>
      <c r="F40" s="117"/>
      <c r="G40" s="114"/>
      <c r="H40" s="114"/>
      <c r="I40" s="114"/>
      <c r="J40" s="114"/>
      <c r="K40" s="114"/>
      <c r="L40" s="115"/>
      <c r="M40" s="116"/>
      <c r="N40" s="131"/>
    </row>
    <row r="41" spans="1:14" x14ac:dyDescent="0.25">
      <c r="A41" s="88" t="s">
        <v>129</v>
      </c>
      <c r="B41" s="110"/>
      <c r="C41" s="111"/>
      <c r="D41" s="117"/>
      <c r="E41" s="129"/>
      <c r="F41" s="117"/>
      <c r="G41" s="114"/>
      <c r="H41" s="114"/>
      <c r="I41" s="114"/>
      <c r="J41" s="114"/>
      <c r="K41" s="114"/>
      <c r="L41" s="115"/>
      <c r="M41" s="116"/>
      <c r="N41" s="131"/>
    </row>
    <row r="42" spans="1:14" x14ac:dyDescent="0.25">
      <c r="A42" s="88" t="s">
        <v>130</v>
      </c>
      <c r="B42" s="110"/>
      <c r="C42" s="111"/>
      <c r="D42" s="117"/>
      <c r="E42" s="129"/>
      <c r="F42" s="117"/>
      <c r="G42" s="114"/>
      <c r="H42" s="114"/>
      <c r="I42" s="114"/>
      <c r="J42" s="114"/>
      <c r="K42" s="114"/>
      <c r="L42" s="115"/>
      <c r="M42" s="116"/>
      <c r="N42" s="131"/>
    </row>
    <row r="43" spans="1:14" x14ac:dyDescent="0.25">
      <c r="A43" s="88" t="s">
        <v>131</v>
      </c>
      <c r="B43" s="110"/>
      <c r="C43" s="111"/>
      <c r="D43" s="117"/>
      <c r="E43" s="129"/>
      <c r="F43" s="117"/>
      <c r="G43" s="114"/>
      <c r="H43" s="114"/>
      <c r="I43" s="114"/>
      <c r="J43" s="114"/>
      <c r="K43" s="114"/>
      <c r="L43" s="115"/>
      <c r="M43" s="116"/>
      <c r="N43" s="131"/>
    </row>
    <row r="44" spans="1:14" x14ac:dyDescent="0.25">
      <c r="A44" s="88" t="s">
        <v>132</v>
      </c>
      <c r="B44" s="110"/>
      <c r="C44" s="111"/>
      <c r="D44" s="117"/>
      <c r="E44" s="129"/>
      <c r="F44" s="117"/>
      <c r="G44" s="114"/>
      <c r="H44" s="114"/>
      <c r="I44" s="114"/>
      <c r="J44" s="114"/>
      <c r="K44" s="114"/>
      <c r="L44" s="115"/>
      <c r="M44" s="116"/>
      <c r="N44" s="131"/>
    </row>
    <row r="45" spans="1:14" x14ac:dyDescent="0.25">
      <c r="A45" s="88" t="s">
        <v>133</v>
      </c>
      <c r="B45" s="110"/>
      <c r="C45" s="111"/>
      <c r="D45" s="117"/>
      <c r="E45" s="129"/>
      <c r="F45" s="117"/>
      <c r="G45" s="114"/>
      <c r="H45" s="114"/>
      <c r="I45" s="114"/>
      <c r="J45" s="114"/>
      <c r="K45" s="114"/>
      <c r="L45" s="115"/>
      <c r="M45" s="116"/>
      <c r="N45" s="131"/>
    </row>
    <row r="46" spans="1:14" x14ac:dyDescent="0.25">
      <c r="A46" s="88" t="s">
        <v>134</v>
      </c>
      <c r="B46" s="110"/>
      <c r="C46" s="111"/>
      <c r="D46" s="117"/>
      <c r="E46" s="129"/>
      <c r="F46" s="117"/>
      <c r="G46" s="114"/>
      <c r="H46" s="114"/>
      <c r="I46" s="114"/>
      <c r="J46" s="114"/>
      <c r="K46" s="114"/>
      <c r="L46" s="115"/>
      <c r="M46" s="116"/>
      <c r="N46" s="131"/>
    </row>
    <row r="47" spans="1:14" x14ac:dyDescent="0.25">
      <c r="A47" s="88" t="s">
        <v>135</v>
      </c>
      <c r="B47" s="110"/>
      <c r="C47" s="111"/>
      <c r="D47" s="117"/>
      <c r="E47" s="129"/>
      <c r="F47" s="117"/>
      <c r="G47" s="114"/>
      <c r="H47" s="114"/>
      <c r="I47" s="114"/>
      <c r="J47" s="114"/>
      <c r="K47" s="114"/>
      <c r="L47" s="115"/>
      <c r="M47" s="116"/>
      <c r="N47" s="131"/>
    </row>
    <row r="48" spans="1:14" x14ac:dyDescent="0.25">
      <c r="A48" s="88" t="s">
        <v>136</v>
      </c>
      <c r="B48" s="110"/>
      <c r="C48" s="111"/>
      <c r="D48" s="117"/>
      <c r="E48" s="129"/>
      <c r="F48" s="117"/>
      <c r="G48" s="114"/>
      <c r="H48" s="114"/>
      <c r="I48" s="114"/>
      <c r="J48" s="114"/>
      <c r="K48" s="114"/>
      <c r="L48" s="115"/>
      <c r="M48" s="116"/>
      <c r="N48" s="131"/>
    </row>
    <row r="49" spans="1:14" x14ac:dyDescent="0.25">
      <c r="A49" s="88" t="s">
        <v>137</v>
      </c>
      <c r="B49" s="110"/>
      <c r="C49" s="111"/>
      <c r="D49" s="117"/>
      <c r="E49" s="129"/>
      <c r="F49" s="117"/>
      <c r="G49" s="114"/>
      <c r="H49" s="114"/>
      <c r="I49" s="114"/>
      <c r="J49" s="114"/>
      <c r="K49" s="114"/>
      <c r="L49" s="115"/>
      <c r="M49" s="116"/>
      <c r="N49" s="131"/>
    </row>
    <row r="50" spans="1:14" x14ac:dyDescent="0.25">
      <c r="A50" s="88" t="s">
        <v>138</v>
      </c>
      <c r="B50" s="110"/>
      <c r="C50" s="111"/>
      <c r="D50" s="117"/>
      <c r="E50" s="129"/>
      <c r="F50" s="117"/>
      <c r="G50" s="114"/>
      <c r="H50" s="114"/>
      <c r="I50" s="114"/>
      <c r="J50" s="114"/>
      <c r="K50" s="114"/>
      <c r="L50" s="115"/>
      <c r="M50" s="116"/>
      <c r="N50" s="131"/>
    </row>
    <row r="51" spans="1:14" x14ac:dyDescent="0.25">
      <c r="A51" s="88" t="s">
        <v>139</v>
      </c>
      <c r="B51" s="110"/>
      <c r="C51" s="111"/>
      <c r="D51" s="117"/>
      <c r="E51" s="129"/>
      <c r="F51" s="117"/>
      <c r="G51" s="114"/>
      <c r="H51" s="114"/>
      <c r="I51" s="114"/>
      <c r="J51" s="114"/>
      <c r="K51" s="114"/>
      <c r="L51" s="115"/>
      <c r="M51" s="116"/>
      <c r="N51" s="131"/>
    </row>
    <row r="52" spans="1:14" x14ac:dyDescent="0.25">
      <c r="A52" s="88" t="s">
        <v>140</v>
      </c>
      <c r="B52" s="110"/>
      <c r="C52" s="111"/>
      <c r="D52" s="117"/>
      <c r="E52" s="129"/>
      <c r="F52" s="117"/>
      <c r="G52" s="114"/>
      <c r="H52" s="114"/>
      <c r="I52" s="114"/>
      <c r="J52" s="114"/>
      <c r="K52" s="114"/>
      <c r="L52" s="115"/>
      <c r="M52" s="116"/>
      <c r="N52" s="131"/>
    </row>
    <row r="53" spans="1:14" x14ac:dyDescent="0.25">
      <c r="A53" s="88" t="s">
        <v>141</v>
      </c>
      <c r="B53" s="110"/>
      <c r="C53" s="111"/>
      <c r="D53" s="117"/>
      <c r="E53" s="129"/>
      <c r="F53" s="117"/>
      <c r="G53" s="114"/>
      <c r="H53" s="114"/>
      <c r="I53" s="114"/>
      <c r="J53" s="114"/>
      <c r="K53" s="114"/>
      <c r="L53" s="115"/>
      <c r="M53" s="116"/>
      <c r="N53" s="131"/>
    </row>
    <row r="54" spans="1:14" x14ac:dyDescent="0.25">
      <c r="A54" s="88" t="s">
        <v>142</v>
      </c>
      <c r="B54" s="110"/>
      <c r="C54" s="111"/>
      <c r="D54" s="117"/>
      <c r="E54" s="129"/>
      <c r="F54" s="117"/>
      <c r="G54" s="114"/>
      <c r="H54" s="114"/>
      <c r="I54" s="114"/>
      <c r="J54" s="114"/>
      <c r="K54" s="114"/>
      <c r="L54" s="115"/>
      <c r="M54" s="116"/>
      <c r="N54" s="131"/>
    </row>
    <row r="55" spans="1:14" x14ac:dyDescent="0.25">
      <c r="A55" s="88" t="s">
        <v>143</v>
      </c>
      <c r="B55" s="110"/>
      <c r="C55" s="111"/>
      <c r="D55" s="117"/>
      <c r="E55" s="129"/>
      <c r="F55" s="117"/>
      <c r="G55" s="114"/>
      <c r="H55" s="114"/>
      <c r="I55" s="114"/>
      <c r="J55" s="114"/>
      <c r="K55" s="114"/>
      <c r="L55" s="115"/>
      <c r="M55" s="116"/>
      <c r="N55" s="131"/>
    </row>
    <row r="56" spans="1:14" x14ac:dyDescent="0.25">
      <c r="A56" s="88" t="s">
        <v>144</v>
      </c>
      <c r="B56" s="110"/>
      <c r="C56" s="111"/>
      <c r="D56" s="117"/>
      <c r="E56" s="129"/>
      <c r="F56" s="117"/>
      <c r="G56" s="114"/>
      <c r="H56" s="114"/>
      <c r="I56" s="114"/>
      <c r="J56" s="114"/>
      <c r="K56" s="114"/>
      <c r="L56" s="115"/>
      <c r="M56" s="116"/>
      <c r="N56" s="131"/>
    </row>
    <row r="57" spans="1:14" x14ac:dyDescent="0.25">
      <c r="A57" s="88" t="s">
        <v>145</v>
      </c>
      <c r="B57" s="110"/>
      <c r="C57" s="111"/>
      <c r="D57" s="117"/>
      <c r="E57" s="129"/>
      <c r="F57" s="117"/>
      <c r="G57" s="114"/>
      <c r="H57" s="114"/>
      <c r="I57" s="114"/>
      <c r="J57" s="114"/>
      <c r="K57" s="114"/>
      <c r="L57" s="115"/>
      <c r="M57" s="116"/>
      <c r="N57" s="131"/>
    </row>
    <row r="58" spans="1:14" x14ac:dyDescent="0.25">
      <c r="A58" s="88" t="s">
        <v>146</v>
      </c>
      <c r="B58" s="110"/>
      <c r="C58" s="111"/>
      <c r="D58" s="117"/>
      <c r="E58" s="129"/>
      <c r="F58" s="117"/>
      <c r="G58" s="114"/>
      <c r="H58" s="114"/>
      <c r="I58" s="114"/>
      <c r="J58" s="114"/>
      <c r="K58" s="114"/>
      <c r="L58" s="115"/>
      <c r="M58" s="116"/>
      <c r="N58" s="131"/>
    </row>
    <row r="59" spans="1:14" x14ac:dyDescent="0.25">
      <c r="A59" s="88" t="s">
        <v>147</v>
      </c>
      <c r="B59" s="110"/>
      <c r="C59" s="111"/>
      <c r="D59" s="117"/>
      <c r="E59" s="129"/>
      <c r="F59" s="117"/>
      <c r="G59" s="114"/>
      <c r="H59" s="114"/>
      <c r="I59" s="114"/>
      <c r="J59" s="114"/>
      <c r="K59" s="114"/>
      <c r="L59" s="115"/>
      <c r="M59" s="116"/>
      <c r="N59" s="131"/>
    </row>
    <row r="60" spans="1:14" x14ac:dyDescent="0.25">
      <c r="A60" s="88" t="s">
        <v>148</v>
      </c>
      <c r="B60" s="110"/>
      <c r="C60" s="111"/>
      <c r="D60" s="117"/>
      <c r="E60" s="129"/>
      <c r="F60" s="117"/>
      <c r="G60" s="114"/>
      <c r="H60" s="114"/>
      <c r="I60" s="114"/>
      <c r="J60" s="114"/>
      <c r="K60" s="114"/>
      <c r="L60" s="115"/>
      <c r="M60" s="116"/>
      <c r="N60" s="131"/>
    </row>
    <row r="61" spans="1:14" x14ac:dyDescent="0.25">
      <c r="A61" s="88" t="s">
        <v>149</v>
      </c>
      <c r="B61" s="110"/>
      <c r="C61" s="111"/>
      <c r="D61" s="117"/>
      <c r="E61" s="129"/>
      <c r="F61" s="117"/>
      <c r="G61" s="114"/>
      <c r="H61" s="114"/>
      <c r="I61" s="114"/>
      <c r="J61" s="114"/>
      <c r="K61" s="114"/>
      <c r="L61" s="115"/>
      <c r="M61" s="116"/>
      <c r="N61" s="131"/>
    </row>
    <row r="62" spans="1:14" x14ac:dyDescent="0.25">
      <c r="A62" s="88" t="s">
        <v>150</v>
      </c>
      <c r="B62" s="110"/>
      <c r="C62" s="111"/>
      <c r="D62" s="117"/>
      <c r="E62" s="129"/>
      <c r="F62" s="117"/>
      <c r="G62" s="114"/>
      <c r="H62" s="114"/>
      <c r="I62" s="114"/>
      <c r="J62" s="114"/>
      <c r="K62" s="114"/>
      <c r="L62" s="115"/>
      <c r="M62" s="116"/>
      <c r="N62" s="131"/>
    </row>
    <row r="63" spans="1:14" x14ac:dyDescent="0.25">
      <c r="A63" s="88" t="s">
        <v>151</v>
      </c>
      <c r="B63" s="110"/>
      <c r="C63" s="111"/>
      <c r="D63" s="117"/>
      <c r="E63" s="129"/>
      <c r="F63" s="117"/>
      <c r="G63" s="114"/>
      <c r="H63" s="114"/>
      <c r="I63" s="114"/>
      <c r="J63" s="114"/>
      <c r="K63" s="114"/>
      <c r="L63" s="115"/>
      <c r="M63" s="116"/>
      <c r="N63" s="131"/>
    </row>
    <row r="64" spans="1:14" x14ac:dyDescent="0.25">
      <c r="A64" s="88" t="s">
        <v>152</v>
      </c>
      <c r="B64" s="110"/>
      <c r="C64" s="111"/>
      <c r="D64" s="117"/>
      <c r="E64" s="129"/>
      <c r="F64" s="117"/>
      <c r="G64" s="114"/>
      <c r="H64" s="114"/>
      <c r="I64" s="114"/>
      <c r="J64" s="114"/>
      <c r="K64" s="114"/>
      <c r="L64" s="115"/>
      <c r="M64" s="116"/>
      <c r="N64" s="131"/>
    </row>
    <row r="65" spans="1:14" x14ac:dyDescent="0.25">
      <c r="A65" s="88" t="s">
        <v>153</v>
      </c>
      <c r="B65" s="110"/>
      <c r="C65" s="111"/>
      <c r="D65" s="117"/>
      <c r="E65" s="129"/>
      <c r="F65" s="117"/>
      <c r="G65" s="114"/>
      <c r="H65" s="114"/>
      <c r="I65" s="114"/>
      <c r="J65" s="114"/>
      <c r="K65" s="114"/>
      <c r="L65" s="115"/>
      <c r="M65" s="116"/>
      <c r="N65" s="131"/>
    </row>
    <row r="66" spans="1:14" x14ac:dyDescent="0.25">
      <c r="A66" s="88" t="s">
        <v>154</v>
      </c>
      <c r="B66" s="110"/>
      <c r="C66" s="111"/>
      <c r="D66" s="117"/>
      <c r="E66" s="129"/>
      <c r="F66" s="117"/>
      <c r="G66" s="114"/>
      <c r="H66" s="114"/>
      <c r="I66" s="114"/>
      <c r="J66" s="114"/>
      <c r="K66" s="114"/>
      <c r="L66" s="115"/>
      <c r="M66" s="116"/>
      <c r="N66" s="131"/>
    </row>
    <row r="67" spans="1:14" x14ac:dyDescent="0.25">
      <c r="A67" s="88" t="s">
        <v>155</v>
      </c>
      <c r="B67" s="110"/>
      <c r="C67" s="111"/>
      <c r="D67" s="117"/>
      <c r="E67" s="129"/>
      <c r="F67" s="117"/>
      <c r="G67" s="114"/>
      <c r="H67" s="114"/>
      <c r="I67" s="114"/>
      <c r="J67" s="114"/>
      <c r="K67" s="114"/>
      <c r="L67" s="115"/>
      <c r="M67" s="116"/>
      <c r="N67" s="131"/>
    </row>
    <row r="68" spans="1:14" x14ac:dyDescent="0.25">
      <c r="A68" s="88" t="s">
        <v>156</v>
      </c>
      <c r="B68" s="110"/>
      <c r="C68" s="111"/>
      <c r="D68" s="117"/>
      <c r="E68" s="129"/>
      <c r="F68" s="117"/>
      <c r="G68" s="114"/>
      <c r="H68" s="114"/>
      <c r="I68" s="114"/>
      <c r="J68" s="114"/>
      <c r="K68" s="114"/>
      <c r="L68" s="115"/>
      <c r="M68" s="116"/>
      <c r="N68" s="131"/>
    </row>
    <row r="69" spans="1:14" x14ac:dyDescent="0.25">
      <c r="A69" s="88" t="s">
        <v>157</v>
      </c>
      <c r="B69" s="110"/>
      <c r="C69" s="111"/>
      <c r="D69" s="117"/>
      <c r="E69" s="129"/>
      <c r="F69" s="117"/>
      <c r="G69" s="114"/>
      <c r="H69" s="114"/>
      <c r="I69" s="114"/>
      <c r="J69" s="114"/>
      <c r="K69" s="114"/>
      <c r="L69" s="115"/>
      <c r="M69" s="116"/>
      <c r="N69" s="131"/>
    </row>
    <row r="70" spans="1:14" x14ac:dyDescent="0.25">
      <c r="A70" s="88" t="s">
        <v>158</v>
      </c>
      <c r="B70" s="110"/>
      <c r="C70" s="111"/>
      <c r="D70" s="117"/>
      <c r="E70" s="129"/>
      <c r="F70" s="117"/>
      <c r="G70" s="114"/>
      <c r="H70" s="114"/>
      <c r="I70" s="114"/>
      <c r="J70" s="114"/>
      <c r="K70" s="114"/>
      <c r="L70" s="115"/>
      <c r="M70" s="116"/>
      <c r="N70" s="131"/>
    </row>
    <row r="71" spans="1:14" x14ac:dyDescent="0.25">
      <c r="A71" s="88" t="s">
        <v>159</v>
      </c>
      <c r="B71" s="110"/>
      <c r="C71" s="111"/>
      <c r="D71" s="117"/>
      <c r="E71" s="129"/>
      <c r="F71" s="117"/>
      <c r="G71" s="114"/>
      <c r="H71" s="114"/>
      <c r="I71" s="114"/>
      <c r="J71" s="114"/>
      <c r="K71" s="114"/>
      <c r="L71" s="115"/>
      <c r="M71" s="116"/>
      <c r="N71" s="131"/>
    </row>
    <row r="72" spans="1:14" x14ac:dyDescent="0.25">
      <c r="A72" s="88" t="s">
        <v>160</v>
      </c>
      <c r="B72" s="110"/>
      <c r="C72" s="111"/>
      <c r="D72" s="117"/>
      <c r="E72" s="129"/>
      <c r="F72" s="117"/>
      <c r="G72" s="114"/>
      <c r="H72" s="114"/>
      <c r="I72" s="114"/>
      <c r="J72" s="114"/>
      <c r="K72" s="114"/>
      <c r="L72" s="115"/>
      <c r="M72" s="116"/>
      <c r="N72" s="131"/>
    </row>
    <row r="73" spans="1:14" x14ac:dyDescent="0.25">
      <c r="A73" s="88" t="s">
        <v>161</v>
      </c>
      <c r="B73" s="110"/>
      <c r="C73" s="111"/>
      <c r="D73" s="117"/>
      <c r="E73" s="129"/>
      <c r="F73" s="117"/>
      <c r="G73" s="114"/>
      <c r="H73" s="114"/>
      <c r="I73" s="114"/>
      <c r="J73" s="114"/>
      <c r="K73" s="114"/>
      <c r="L73" s="115"/>
      <c r="M73" s="116"/>
      <c r="N73" s="131"/>
    </row>
    <row r="74" spans="1:14" x14ac:dyDescent="0.25">
      <c r="A74" s="88" t="s">
        <v>162</v>
      </c>
      <c r="B74" s="110"/>
      <c r="C74" s="111"/>
      <c r="D74" s="117"/>
      <c r="E74" s="129"/>
      <c r="F74" s="117"/>
      <c r="G74" s="114"/>
      <c r="H74" s="114"/>
      <c r="I74" s="114"/>
      <c r="J74" s="114"/>
      <c r="K74" s="114"/>
      <c r="L74" s="115"/>
      <c r="M74" s="116"/>
      <c r="N74" s="131"/>
    </row>
    <row r="75" spans="1:14" x14ac:dyDescent="0.25">
      <c r="A75" s="88" t="s">
        <v>163</v>
      </c>
      <c r="B75" s="110"/>
      <c r="C75" s="111"/>
      <c r="D75" s="117"/>
      <c r="E75" s="129"/>
      <c r="F75" s="117"/>
      <c r="G75" s="114"/>
      <c r="H75" s="114"/>
      <c r="I75" s="114"/>
      <c r="J75" s="114"/>
      <c r="K75" s="114"/>
      <c r="L75" s="115"/>
      <c r="M75" s="116"/>
      <c r="N75" s="131"/>
    </row>
    <row r="76" spans="1:14" x14ac:dyDescent="0.25">
      <c r="A76" s="88" t="s">
        <v>164</v>
      </c>
      <c r="B76" s="110"/>
      <c r="C76" s="111"/>
      <c r="D76" s="117"/>
      <c r="E76" s="129"/>
      <c r="F76" s="117"/>
      <c r="G76" s="114"/>
      <c r="H76" s="114"/>
      <c r="I76" s="114"/>
      <c r="J76" s="114"/>
      <c r="K76" s="114"/>
      <c r="L76" s="115"/>
      <c r="M76" s="116"/>
      <c r="N76" s="131"/>
    </row>
    <row r="77" spans="1:14" x14ac:dyDescent="0.25">
      <c r="A77" s="88" t="s">
        <v>165</v>
      </c>
      <c r="B77" s="110"/>
      <c r="C77" s="111"/>
      <c r="D77" s="117"/>
      <c r="E77" s="129"/>
      <c r="F77" s="117"/>
      <c r="G77" s="114"/>
      <c r="H77" s="114"/>
      <c r="I77" s="114"/>
      <c r="J77" s="114"/>
      <c r="K77" s="114"/>
      <c r="L77" s="115"/>
      <c r="M77" s="116"/>
      <c r="N77" s="131"/>
    </row>
    <row r="78" spans="1:14" x14ac:dyDescent="0.25">
      <c r="A78" s="88" t="s">
        <v>166</v>
      </c>
      <c r="B78" s="110"/>
      <c r="C78" s="111"/>
      <c r="D78" s="117"/>
      <c r="E78" s="129"/>
      <c r="F78" s="117"/>
      <c r="G78" s="114"/>
      <c r="H78" s="114"/>
      <c r="I78" s="114"/>
      <c r="J78" s="114"/>
      <c r="K78" s="114"/>
      <c r="L78" s="115"/>
      <c r="M78" s="116"/>
      <c r="N78" s="131"/>
    </row>
    <row r="79" spans="1:14" x14ac:dyDescent="0.25">
      <c r="A79" s="88" t="s">
        <v>167</v>
      </c>
      <c r="B79" s="110"/>
      <c r="C79" s="111"/>
      <c r="D79" s="117"/>
      <c r="E79" s="129"/>
      <c r="F79" s="117"/>
      <c r="G79" s="114"/>
      <c r="H79" s="114"/>
      <c r="I79" s="114"/>
      <c r="J79" s="114"/>
      <c r="K79" s="114"/>
      <c r="L79" s="115"/>
      <c r="M79" s="116"/>
      <c r="N79" s="131"/>
    </row>
    <row r="80" spans="1:14" x14ac:dyDescent="0.25">
      <c r="A80" s="88" t="s">
        <v>168</v>
      </c>
      <c r="B80" s="110"/>
      <c r="C80" s="111"/>
      <c r="D80" s="117"/>
      <c r="E80" s="129"/>
      <c r="F80" s="117"/>
      <c r="G80" s="114"/>
      <c r="H80" s="114"/>
      <c r="I80" s="114"/>
      <c r="J80" s="114"/>
      <c r="K80" s="114"/>
      <c r="L80" s="115"/>
      <c r="M80" s="116"/>
      <c r="N80" s="131"/>
    </row>
    <row r="81" spans="1:14" x14ac:dyDescent="0.25">
      <c r="A81" s="88" t="s">
        <v>169</v>
      </c>
      <c r="B81" s="110"/>
      <c r="C81" s="111"/>
      <c r="D81" s="117"/>
      <c r="E81" s="129"/>
      <c r="F81" s="117"/>
      <c r="G81" s="114"/>
      <c r="H81" s="114"/>
      <c r="I81" s="114"/>
      <c r="J81" s="114"/>
      <c r="K81" s="114"/>
      <c r="L81" s="115"/>
      <c r="M81" s="116"/>
      <c r="N81" s="131"/>
    </row>
    <row r="82" spans="1:14" x14ac:dyDescent="0.25">
      <c r="A82" s="88" t="s">
        <v>170</v>
      </c>
      <c r="B82" s="110"/>
      <c r="C82" s="111"/>
      <c r="D82" s="117"/>
      <c r="E82" s="129"/>
      <c r="F82" s="117"/>
      <c r="G82" s="114"/>
      <c r="H82" s="114"/>
      <c r="I82" s="114"/>
      <c r="J82" s="114"/>
      <c r="K82" s="114"/>
      <c r="L82" s="115"/>
      <c r="M82" s="116"/>
      <c r="N82" s="131"/>
    </row>
    <row r="83" spans="1:14" x14ac:dyDescent="0.25">
      <c r="A83" s="88" t="s">
        <v>171</v>
      </c>
      <c r="B83" s="110"/>
      <c r="C83" s="111"/>
      <c r="D83" s="117"/>
      <c r="E83" s="129"/>
      <c r="F83" s="117"/>
      <c r="G83" s="114"/>
      <c r="H83" s="114"/>
      <c r="I83" s="114"/>
      <c r="J83" s="114"/>
      <c r="K83" s="114"/>
      <c r="L83" s="115"/>
      <c r="M83" s="116"/>
      <c r="N83" s="131"/>
    </row>
    <row r="84" spans="1:14" x14ac:dyDescent="0.25">
      <c r="A84" s="88" t="s">
        <v>172</v>
      </c>
      <c r="B84" s="110"/>
      <c r="C84" s="111"/>
      <c r="D84" s="117"/>
      <c r="E84" s="129"/>
      <c r="F84" s="117"/>
      <c r="G84" s="114"/>
      <c r="H84" s="114"/>
      <c r="I84" s="114"/>
      <c r="J84" s="114"/>
      <c r="K84" s="114"/>
      <c r="L84" s="115"/>
      <c r="M84" s="116"/>
      <c r="N84" s="131"/>
    </row>
    <row r="85" spans="1:14" x14ac:dyDescent="0.25">
      <c r="A85" s="88" t="s">
        <v>173</v>
      </c>
      <c r="B85" s="110"/>
      <c r="C85" s="111"/>
      <c r="D85" s="117"/>
      <c r="E85" s="129"/>
      <c r="F85" s="117"/>
      <c r="G85" s="114"/>
      <c r="H85" s="114"/>
      <c r="I85" s="114"/>
      <c r="J85" s="114"/>
      <c r="K85" s="114"/>
      <c r="L85" s="115"/>
      <c r="M85" s="116"/>
      <c r="N85" s="131"/>
    </row>
    <row r="86" spans="1:14" x14ac:dyDescent="0.25">
      <c r="A86" s="88" t="s">
        <v>174</v>
      </c>
      <c r="B86" s="110"/>
      <c r="C86" s="111"/>
      <c r="D86" s="117"/>
      <c r="E86" s="129"/>
      <c r="F86" s="117"/>
      <c r="G86" s="114"/>
      <c r="H86" s="114"/>
      <c r="I86" s="114"/>
      <c r="J86" s="114"/>
      <c r="K86" s="114"/>
      <c r="L86" s="115"/>
      <c r="M86" s="116"/>
      <c r="N86" s="131"/>
    </row>
    <row r="87" spans="1:14" x14ac:dyDescent="0.25">
      <c r="A87" s="88" t="s">
        <v>175</v>
      </c>
      <c r="B87" s="110"/>
      <c r="C87" s="111"/>
      <c r="D87" s="117"/>
      <c r="E87" s="129"/>
      <c r="F87" s="117"/>
      <c r="G87" s="114"/>
      <c r="H87" s="114"/>
      <c r="I87" s="114"/>
      <c r="J87" s="114"/>
      <c r="K87" s="114"/>
      <c r="L87" s="115"/>
      <c r="M87" s="116"/>
      <c r="N87" s="131"/>
    </row>
    <row r="88" spans="1:14" x14ac:dyDescent="0.25">
      <c r="A88" s="88" t="s">
        <v>176</v>
      </c>
      <c r="B88" s="110"/>
      <c r="C88" s="111"/>
      <c r="D88" s="117"/>
      <c r="E88" s="129"/>
      <c r="F88" s="117"/>
      <c r="G88" s="114"/>
      <c r="H88" s="114"/>
      <c r="I88" s="114"/>
      <c r="J88" s="114"/>
      <c r="K88" s="114"/>
      <c r="L88" s="115"/>
      <c r="M88" s="116"/>
      <c r="N88" s="131"/>
    </row>
    <row r="89" spans="1:14" x14ac:dyDescent="0.25">
      <c r="A89" s="88" t="s">
        <v>177</v>
      </c>
      <c r="B89" s="110"/>
      <c r="C89" s="111"/>
      <c r="D89" s="117"/>
      <c r="E89" s="129"/>
      <c r="F89" s="117"/>
      <c r="G89" s="114"/>
      <c r="H89" s="114"/>
      <c r="I89" s="114"/>
      <c r="J89" s="114"/>
      <c r="K89" s="114"/>
      <c r="L89" s="115"/>
      <c r="M89" s="116"/>
      <c r="N89" s="131"/>
    </row>
    <row r="90" spans="1:14" x14ac:dyDescent="0.25">
      <c r="A90" s="88" t="s">
        <v>178</v>
      </c>
      <c r="B90" s="110"/>
      <c r="C90" s="111"/>
      <c r="D90" s="117"/>
      <c r="E90" s="129"/>
      <c r="F90" s="117"/>
      <c r="G90" s="114"/>
      <c r="H90" s="114"/>
      <c r="I90" s="114"/>
      <c r="J90" s="114"/>
      <c r="K90" s="114"/>
      <c r="L90" s="115"/>
      <c r="M90" s="116"/>
      <c r="N90" s="131"/>
    </row>
    <row r="91" spans="1:14" x14ac:dyDescent="0.25">
      <c r="A91" s="88" t="s">
        <v>179</v>
      </c>
      <c r="B91" s="110"/>
      <c r="C91" s="111"/>
      <c r="D91" s="117"/>
      <c r="E91" s="129"/>
      <c r="F91" s="117"/>
      <c r="G91" s="114"/>
      <c r="H91" s="114"/>
      <c r="I91" s="114"/>
      <c r="J91" s="114"/>
      <c r="K91" s="114"/>
      <c r="L91" s="115"/>
      <c r="M91" s="116"/>
      <c r="N91" s="131"/>
    </row>
    <row r="92" spans="1:14" x14ac:dyDescent="0.25">
      <c r="A92" s="88" t="s">
        <v>180</v>
      </c>
      <c r="B92" s="110"/>
      <c r="C92" s="111"/>
      <c r="D92" s="117"/>
      <c r="E92" s="129"/>
      <c r="F92" s="117"/>
      <c r="G92" s="114"/>
      <c r="H92" s="114"/>
      <c r="I92" s="114"/>
      <c r="J92" s="114"/>
      <c r="K92" s="114"/>
      <c r="L92" s="115"/>
      <c r="M92" s="116"/>
      <c r="N92" s="131"/>
    </row>
    <row r="93" spans="1:14" x14ac:dyDescent="0.25">
      <c r="A93" s="88" t="s">
        <v>181</v>
      </c>
      <c r="B93" s="110"/>
      <c r="C93" s="111"/>
      <c r="D93" s="117"/>
      <c r="E93" s="129"/>
      <c r="F93" s="117"/>
      <c r="G93" s="114"/>
      <c r="H93" s="114"/>
      <c r="I93" s="114"/>
      <c r="J93" s="114"/>
      <c r="K93" s="114"/>
      <c r="L93" s="115"/>
      <c r="M93" s="116"/>
      <c r="N93" s="131"/>
    </row>
    <row r="94" spans="1:14" x14ac:dyDescent="0.25">
      <c r="A94" s="88" t="s">
        <v>182</v>
      </c>
      <c r="B94" s="110"/>
      <c r="C94" s="111"/>
      <c r="D94" s="117"/>
      <c r="E94" s="129"/>
      <c r="F94" s="117"/>
      <c r="G94" s="114"/>
      <c r="H94" s="114"/>
      <c r="I94" s="114"/>
      <c r="J94" s="114"/>
      <c r="K94" s="114"/>
      <c r="L94" s="115"/>
      <c r="M94" s="116"/>
      <c r="N94" s="131"/>
    </row>
    <row r="95" spans="1:14" x14ac:dyDescent="0.25">
      <c r="A95" s="88" t="s">
        <v>183</v>
      </c>
      <c r="B95" s="110"/>
      <c r="C95" s="111"/>
      <c r="D95" s="117"/>
      <c r="E95" s="129"/>
      <c r="F95" s="117"/>
      <c r="G95" s="114"/>
      <c r="H95" s="114"/>
      <c r="I95" s="114"/>
      <c r="J95" s="114"/>
      <c r="K95" s="114"/>
      <c r="L95" s="115"/>
      <c r="M95" s="116"/>
      <c r="N95" s="131"/>
    </row>
    <row r="96" spans="1:14" x14ac:dyDescent="0.25">
      <c r="A96" s="88" t="s">
        <v>184</v>
      </c>
      <c r="B96" s="110"/>
      <c r="C96" s="111"/>
      <c r="D96" s="117"/>
      <c r="E96" s="129"/>
      <c r="F96" s="117"/>
      <c r="G96" s="114"/>
      <c r="H96" s="114"/>
      <c r="I96" s="114"/>
      <c r="J96" s="114"/>
      <c r="K96" s="114"/>
      <c r="L96" s="115"/>
      <c r="M96" s="116"/>
      <c r="N96" s="131"/>
    </row>
    <row r="97" spans="1:14" x14ac:dyDescent="0.25">
      <c r="A97" s="88" t="s">
        <v>185</v>
      </c>
      <c r="B97" s="110"/>
      <c r="C97" s="111"/>
      <c r="D97" s="117"/>
      <c r="E97" s="129"/>
      <c r="F97" s="117"/>
      <c r="G97" s="114"/>
      <c r="H97" s="114"/>
      <c r="I97" s="114"/>
      <c r="J97" s="114"/>
      <c r="K97" s="114"/>
      <c r="L97" s="115"/>
      <c r="M97" s="116"/>
      <c r="N97" s="131"/>
    </row>
    <row r="98" spans="1:14" x14ac:dyDescent="0.25">
      <c r="A98" s="88" t="s">
        <v>186</v>
      </c>
      <c r="B98" s="110"/>
      <c r="C98" s="111"/>
      <c r="D98" s="117"/>
      <c r="E98" s="129"/>
      <c r="F98" s="117"/>
      <c r="G98" s="114"/>
      <c r="H98" s="114"/>
      <c r="I98" s="114"/>
      <c r="J98" s="114"/>
      <c r="K98" s="114"/>
      <c r="L98" s="115"/>
      <c r="M98" s="116"/>
      <c r="N98" s="131"/>
    </row>
    <row r="99" spans="1:14" x14ac:dyDescent="0.25">
      <c r="A99" s="88" t="s">
        <v>187</v>
      </c>
      <c r="B99" s="110"/>
      <c r="C99" s="111"/>
      <c r="D99" s="117"/>
      <c r="E99" s="129"/>
      <c r="F99" s="117"/>
      <c r="G99" s="114"/>
      <c r="H99" s="114"/>
      <c r="I99" s="114"/>
      <c r="J99" s="114"/>
      <c r="K99" s="114"/>
      <c r="L99" s="115"/>
      <c r="M99" s="116"/>
      <c r="N99" s="131"/>
    </row>
    <row r="100" spans="1:14" x14ac:dyDescent="0.25">
      <c r="A100" s="88" t="s">
        <v>188</v>
      </c>
      <c r="B100" s="110"/>
      <c r="C100" s="111"/>
      <c r="D100" s="117"/>
      <c r="E100" s="129"/>
      <c r="F100" s="117"/>
      <c r="G100" s="114"/>
      <c r="H100" s="114"/>
      <c r="I100" s="114"/>
      <c r="J100" s="114"/>
      <c r="K100" s="114"/>
      <c r="L100" s="115"/>
      <c r="M100" s="116"/>
      <c r="N100" s="131"/>
    </row>
    <row r="101" spans="1:14" x14ac:dyDescent="0.25">
      <c r="A101" s="88" t="s">
        <v>189</v>
      </c>
      <c r="B101" s="110"/>
      <c r="C101" s="111"/>
      <c r="D101" s="117"/>
      <c r="E101" s="129"/>
      <c r="F101" s="117"/>
      <c r="G101" s="114"/>
      <c r="H101" s="114"/>
      <c r="I101" s="114"/>
      <c r="J101" s="114"/>
      <c r="K101" s="114"/>
      <c r="L101" s="115"/>
      <c r="M101" s="116"/>
      <c r="N101" s="131"/>
    </row>
    <row r="102" spans="1:14" x14ac:dyDescent="0.25">
      <c r="A102" s="88" t="s">
        <v>190</v>
      </c>
      <c r="B102" s="110"/>
      <c r="C102" s="111"/>
      <c r="D102" s="117"/>
      <c r="E102" s="129"/>
      <c r="F102" s="117"/>
      <c r="G102" s="114"/>
      <c r="H102" s="114"/>
      <c r="I102" s="114"/>
      <c r="J102" s="114"/>
      <c r="K102" s="114"/>
      <c r="L102" s="115"/>
      <c r="M102" s="116"/>
      <c r="N102" s="131"/>
    </row>
    <row r="103" spans="1:14" x14ac:dyDescent="0.25">
      <c r="A103" s="88" t="s">
        <v>191</v>
      </c>
      <c r="B103" s="110"/>
      <c r="C103" s="111"/>
      <c r="D103" s="117"/>
      <c r="E103" s="129"/>
      <c r="F103" s="117"/>
      <c r="G103" s="114"/>
      <c r="H103" s="114"/>
      <c r="I103" s="114"/>
      <c r="J103" s="114"/>
      <c r="K103" s="114"/>
      <c r="L103" s="115"/>
      <c r="M103" s="116"/>
      <c r="N103" s="131"/>
    </row>
    <row r="104" spans="1:14" x14ac:dyDescent="0.25">
      <c r="A104" s="88" t="s">
        <v>192</v>
      </c>
      <c r="B104" s="110"/>
      <c r="C104" s="111"/>
      <c r="D104" s="117"/>
      <c r="E104" s="129"/>
      <c r="F104" s="117"/>
      <c r="G104" s="114"/>
      <c r="H104" s="114"/>
      <c r="I104" s="114"/>
      <c r="J104" s="114"/>
      <c r="K104" s="114"/>
      <c r="L104" s="115"/>
      <c r="M104" s="116"/>
      <c r="N104" s="131"/>
    </row>
    <row r="105" spans="1:14" x14ac:dyDescent="0.25">
      <c r="A105" s="88" t="s">
        <v>193</v>
      </c>
      <c r="B105" s="110"/>
      <c r="C105" s="111"/>
      <c r="D105" s="117"/>
      <c r="E105" s="129"/>
      <c r="F105" s="117"/>
      <c r="G105" s="114"/>
      <c r="H105" s="114"/>
      <c r="I105" s="114"/>
      <c r="J105" s="114"/>
      <c r="K105" s="114"/>
      <c r="L105" s="115"/>
      <c r="M105" s="116"/>
      <c r="N105" s="131"/>
    </row>
    <row r="106" spans="1:14" x14ac:dyDescent="0.25">
      <c r="A106" s="88" t="s">
        <v>194</v>
      </c>
      <c r="B106" s="110"/>
      <c r="C106" s="111"/>
      <c r="D106" s="117"/>
      <c r="E106" s="129"/>
      <c r="F106" s="117"/>
      <c r="G106" s="114"/>
      <c r="H106" s="114"/>
      <c r="I106" s="114"/>
      <c r="J106" s="114"/>
      <c r="K106" s="114"/>
      <c r="L106" s="115"/>
      <c r="M106" s="116"/>
      <c r="N106" s="131"/>
    </row>
    <row r="107" spans="1:14" x14ac:dyDescent="0.25">
      <c r="A107" s="88" t="s">
        <v>195</v>
      </c>
      <c r="B107" s="110"/>
      <c r="C107" s="111"/>
      <c r="D107" s="117"/>
      <c r="E107" s="129"/>
      <c r="F107" s="117"/>
      <c r="G107" s="114"/>
      <c r="H107" s="114"/>
      <c r="I107" s="114"/>
      <c r="J107" s="114"/>
      <c r="K107" s="114"/>
      <c r="L107" s="115"/>
      <c r="M107" s="116"/>
      <c r="N107" s="131"/>
    </row>
    <row r="108" spans="1:14" x14ac:dyDescent="0.25">
      <c r="A108" s="88" t="s">
        <v>196</v>
      </c>
      <c r="B108" s="110"/>
      <c r="C108" s="111"/>
      <c r="D108" s="117"/>
      <c r="E108" s="129"/>
      <c r="F108" s="117"/>
      <c r="G108" s="114"/>
      <c r="H108" s="114"/>
      <c r="I108" s="114"/>
      <c r="J108" s="114"/>
      <c r="K108" s="114"/>
      <c r="L108" s="115"/>
      <c r="M108" s="116"/>
      <c r="N108" s="131"/>
    </row>
    <row r="109" spans="1:14" x14ac:dyDescent="0.25">
      <c r="A109" s="88" t="s">
        <v>197</v>
      </c>
      <c r="B109" s="110"/>
      <c r="C109" s="111"/>
      <c r="D109" s="117"/>
      <c r="E109" s="129"/>
      <c r="F109" s="117"/>
      <c r="G109" s="114"/>
      <c r="H109" s="114"/>
      <c r="I109" s="114"/>
      <c r="J109" s="114"/>
      <c r="K109" s="114"/>
      <c r="L109" s="115"/>
      <c r="M109" s="116"/>
      <c r="N109" s="131"/>
    </row>
    <row r="110" spans="1:14" x14ac:dyDescent="0.25">
      <c r="A110" s="88" t="s">
        <v>198</v>
      </c>
      <c r="B110" s="110"/>
      <c r="C110" s="111"/>
      <c r="D110" s="117"/>
      <c r="E110" s="129"/>
      <c r="F110" s="117"/>
      <c r="G110" s="114"/>
      <c r="H110" s="114"/>
      <c r="I110" s="114"/>
      <c r="J110" s="114"/>
      <c r="K110" s="114"/>
      <c r="L110" s="115"/>
      <c r="M110" s="116"/>
      <c r="N110" s="131"/>
    </row>
    <row r="111" spans="1:14" x14ac:dyDescent="0.25">
      <c r="A111" s="88" t="s">
        <v>199</v>
      </c>
      <c r="B111" s="110"/>
      <c r="C111" s="111"/>
      <c r="D111" s="117"/>
      <c r="E111" s="129"/>
      <c r="F111" s="117"/>
      <c r="G111" s="114"/>
      <c r="H111" s="114"/>
      <c r="I111" s="114"/>
      <c r="J111" s="114"/>
      <c r="K111" s="114"/>
      <c r="L111" s="115"/>
      <c r="M111" s="116"/>
      <c r="N111" s="131"/>
    </row>
    <row r="112" spans="1:14" x14ac:dyDescent="0.25">
      <c r="A112" s="88" t="s">
        <v>200</v>
      </c>
      <c r="B112" s="110"/>
      <c r="C112" s="111"/>
      <c r="D112" s="117"/>
      <c r="E112" s="129"/>
      <c r="F112" s="117"/>
      <c r="G112" s="114"/>
      <c r="H112" s="114"/>
      <c r="I112" s="114"/>
      <c r="J112" s="114"/>
      <c r="K112" s="114"/>
      <c r="L112" s="115"/>
      <c r="M112" s="116"/>
      <c r="N112" s="131"/>
    </row>
    <row r="113" spans="1:14" x14ac:dyDescent="0.25">
      <c r="A113" s="88" t="s">
        <v>201</v>
      </c>
      <c r="B113" s="110"/>
      <c r="C113" s="111"/>
      <c r="D113" s="117"/>
      <c r="E113" s="129"/>
      <c r="F113" s="117"/>
      <c r="G113" s="114"/>
      <c r="H113" s="114"/>
      <c r="I113" s="114"/>
      <c r="J113" s="114"/>
      <c r="K113" s="114"/>
      <c r="L113" s="115"/>
      <c r="M113" s="116"/>
      <c r="N113" s="131"/>
    </row>
    <row r="114" spans="1:14" x14ac:dyDescent="0.25">
      <c r="A114" s="88" t="s">
        <v>202</v>
      </c>
      <c r="B114" s="110"/>
      <c r="C114" s="111"/>
      <c r="D114" s="117"/>
      <c r="E114" s="129"/>
      <c r="F114" s="117"/>
      <c r="G114" s="114"/>
      <c r="H114" s="114"/>
      <c r="I114" s="114"/>
      <c r="J114" s="114"/>
      <c r="K114" s="114"/>
      <c r="L114" s="115"/>
      <c r="M114" s="116"/>
      <c r="N114" s="131"/>
    </row>
    <row r="115" spans="1:14" x14ac:dyDescent="0.25">
      <c r="A115" s="88" t="s">
        <v>203</v>
      </c>
      <c r="B115" s="110"/>
      <c r="C115" s="111"/>
      <c r="D115" s="117"/>
      <c r="E115" s="129"/>
      <c r="F115" s="117"/>
      <c r="G115" s="114"/>
      <c r="H115" s="114"/>
      <c r="I115" s="114"/>
      <c r="J115" s="114"/>
      <c r="K115" s="114"/>
      <c r="L115" s="115"/>
      <c r="M115" s="116"/>
      <c r="N115" s="131"/>
    </row>
    <row r="116" spans="1:14" x14ac:dyDescent="0.25">
      <c r="A116" s="88" t="s">
        <v>204</v>
      </c>
      <c r="B116" s="110"/>
      <c r="C116" s="111"/>
      <c r="D116" s="117"/>
      <c r="E116" s="129"/>
      <c r="F116" s="117"/>
      <c r="G116" s="114"/>
      <c r="H116" s="114"/>
      <c r="I116" s="114"/>
      <c r="J116" s="114"/>
      <c r="K116" s="114"/>
      <c r="L116" s="115"/>
      <c r="M116" s="116"/>
      <c r="N116" s="131"/>
    </row>
    <row r="117" spans="1:14" x14ac:dyDescent="0.25">
      <c r="A117" s="88" t="s">
        <v>205</v>
      </c>
      <c r="B117" s="110"/>
      <c r="C117" s="111"/>
      <c r="D117" s="117"/>
      <c r="E117" s="129"/>
      <c r="F117" s="117"/>
      <c r="G117" s="114"/>
      <c r="H117" s="114"/>
      <c r="I117" s="114"/>
      <c r="J117" s="114"/>
      <c r="K117" s="114"/>
      <c r="L117" s="115"/>
      <c r="M117" s="116"/>
      <c r="N117" s="131"/>
    </row>
    <row r="118" spans="1:14" x14ac:dyDescent="0.25">
      <c r="A118" s="88" t="s">
        <v>206</v>
      </c>
      <c r="B118" s="110"/>
      <c r="C118" s="111"/>
      <c r="D118" s="117"/>
      <c r="E118" s="129"/>
      <c r="F118" s="117"/>
      <c r="G118" s="114"/>
      <c r="H118" s="114"/>
      <c r="I118" s="114"/>
      <c r="J118" s="114"/>
      <c r="K118" s="114"/>
      <c r="L118" s="115"/>
      <c r="M118" s="116"/>
      <c r="N118" s="131"/>
    </row>
    <row r="119" spans="1:14" x14ac:dyDescent="0.25">
      <c r="A119" s="88" t="s">
        <v>207</v>
      </c>
      <c r="B119" s="110"/>
      <c r="C119" s="111"/>
      <c r="D119" s="117"/>
      <c r="E119" s="129"/>
      <c r="F119" s="117"/>
      <c r="G119" s="114"/>
      <c r="H119" s="114"/>
      <c r="I119" s="114"/>
      <c r="J119" s="114"/>
      <c r="K119" s="114"/>
      <c r="L119" s="115"/>
      <c r="M119" s="116"/>
      <c r="N119" s="131"/>
    </row>
    <row r="120" spans="1:14" x14ac:dyDescent="0.25">
      <c r="A120" s="88" t="s">
        <v>208</v>
      </c>
      <c r="B120" s="110"/>
      <c r="C120" s="111"/>
      <c r="D120" s="117"/>
      <c r="E120" s="129"/>
      <c r="F120" s="117"/>
      <c r="G120" s="114"/>
      <c r="H120" s="114"/>
      <c r="I120" s="114"/>
      <c r="J120" s="114"/>
      <c r="K120" s="114"/>
      <c r="L120" s="115"/>
      <c r="M120" s="116"/>
      <c r="N120" s="131"/>
    </row>
    <row r="121" spans="1:14" x14ac:dyDescent="0.25">
      <c r="A121" s="88" t="s">
        <v>209</v>
      </c>
      <c r="B121" s="110"/>
      <c r="C121" s="111"/>
      <c r="D121" s="117"/>
      <c r="E121" s="129"/>
      <c r="F121" s="117"/>
      <c r="G121" s="114"/>
      <c r="H121" s="114"/>
      <c r="I121" s="114"/>
      <c r="J121" s="114"/>
      <c r="K121" s="114"/>
      <c r="L121" s="115"/>
      <c r="M121" s="116"/>
      <c r="N121" s="131"/>
    </row>
    <row r="122" spans="1:14" x14ac:dyDescent="0.25">
      <c r="A122" s="88" t="s">
        <v>210</v>
      </c>
      <c r="B122" s="110"/>
      <c r="C122" s="111"/>
      <c r="D122" s="117"/>
      <c r="E122" s="129"/>
      <c r="F122" s="117"/>
      <c r="G122" s="114"/>
      <c r="H122" s="114"/>
      <c r="I122" s="114"/>
      <c r="J122" s="114"/>
      <c r="K122" s="114"/>
      <c r="L122" s="115"/>
      <c r="M122" s="116"/>
      <c r="N122" s="131"/>
    </row>
    <row r="123" spans="1:14" x14ac:dyDescent="0.25">
      <c r="A123" s="88" t="s">
        <v>211</v>
      </c>
      <c r="B123" s="110"/>
      <c r="C123" s="111"/>
      <c r="D123" s="117"/>
      <c r="E123" s="129"/>
      <c r="F123" s="117"/>
      <c r="G123" s="114"/>
      <c r="H123" s="114"/>
      <c r="I123" s="114"/>
      <c r="J123" s="114"/>
      <c r="K123" s="114"/>
      <c r="L123" s="115"/>
      <c r="M123" s="116"/>
      <c r="N123" s="131"/>
    </row>
    <row r="124" spans="1:14" x14ac:dyDescent="0.25">
      <c r="A124" s="88" t="s">
        <v>212</v>
      </c>
      <c r="B124" s="110"/>
      <c r="C124" s="111"/>
      <c r="D124" s="117"/>
      <c r="E124" s="129"/>
      <c r="F124" s="117"/>
      <c r="G124" s="114"/>
      <c r="H124" s="114"/>
      <c r="I124" s="114"/>
      <c r="J124" s="114"/>
      <c r="K124" s="114"/>
      <c r="L124" s="115"/>
      <c r="M124" s="116"/>
      <c r="N124" s="131"/>
    </row>
    <row r="125" spans="1:14" x14ac:dyDescent="0.25">
      <c r="A125" s="88" t="s">
        <v>213</v>
      </c>
      <c r="B125" s="110"/>
      <c r="C125" s="111"/>
      <c r="D125" s="117"/>
      <c r="E125" s="129"/>
      <c r="F125" s="117"/>
      <c r="G125" s="114"/>
      <c r="H125" s="114"/>
      <c r="I125" s="114"/>
      <c r="J125" s="114"/>
      <c r="K125" s="114"/>
      <c r="L125" s="115"/>
      <c r="M125" s="116"/>
      <c r="N125" s="131"/>
    </row>
    <row r="126" spans="1:14" x14ac:dyDescent="0.25">
      <c r="A126" s="88" t="s">
        <v>214</v>
      </c>
      <c r="B126" s="110"/>
      <c r="C126" s="111"/>
      <c r="D126" s="117"/>
      <c r="E126" s="129"/>
      <c r="F126" s="117"/>
      <c r="G126" s="114"/>
      <c r="H126" s="114"/>
      <c r="I126" s="114"/>
      <c r="J126" s="114"/>
      <c r="K126" s="114"/>
      <c r="L126" s="115"/>
      <c r="M126" s="116"/>
      <c r="N126" s="131"/>
    </row>
    <row r="127" spans="1:14" x14ac:dyDescent="0.25">
      <c r="A127" s="88" t="s">
        <v>215</v>
      </c>
      <c r="B127" s="110"/>
      <c r="C127" s="111"/>
      <c r="D127" s="117"/>
      <c r="E127" s="129"/>
      <c r="F127" s="117"/>
      <c r="G127" s="114"/>
      <c r="H127" s="114"/>
      <c r="I127" s="114"/>
      <c r="J127" s="114"/>
      <c r="K127" s="114"/>
      <c r="L127" s="115"/>
      <c r="M127" s="116"/>
      <c r="N127" s="131"/>
    </row>
    <row r="128" spans="1:14" x14ac:dyDescent="0.25">
      <c r="A128" s="88" t="s">
        <v>216</v>
      </c>
      <c r="B128" s="110"/>
      <c r="C128" s="111"/>
      <c r="D128" s="117"/>
      <c r="E128" s="129"/>
      <c r="F128" s="117"/>
      <c r="G128" s="114"/>
      <c r="H128" s="114"/>
      <c r="I128" s="114"/>
      <c r="J128" s="114"/>
      <c r="K128" s="114"/>
      <c r="L128" s="115"/>
      <c r="M128" s="116"/>
      <c r="N128" s="131"/>
    </row>
    <row r="129" spans="1:14" x14ac:dyDescent="0.25">
      <c r="A129" s="88" t="s">
        <v>217</v>
      </c>
      <c r="B129" s="110"/>
      <c r="C129" s="111"/>
      <c r="D129" s="117"/>
      <c r="E129" s="129"/>
      <c r="F129" s="117"/>
      <c r="G129" s="114"/>
      <c r="H129" s="114"/>
      <c r="I129" s="114"/>
      <c r="J129" s="114"/>
      <c r="K129" s="114"/>
      <c r="L129" s="115"/>
      <c r="M129" s="116"/>
      <c r="N129" s="131"/>
    </row>
    <row r="130" spans="1:14" x14ac:dyDescent="0.25">
      <c r="A130" s="88" t="s">
        <v>218</v>
      </c>
      <c r="B130" s="110"/>
      <c r="C130" s="111"/>
      <c r="D130" s="117"/>
      <c r="E130" s="129"/>
      <c r="F130" s="117"/>
      <c r="G130" s="114"/>
      <c r="H130" s="114"/>
      <c r="I130" s="114"/>
      <c r="J130" s="114"/>
      <c r="K130" s="114"/>
      <c r="L130" s="115"/>
      <c r="M130" s="116"/>
      <c r="N130" s="131"/>
    </row>
    <row r="131" spans="1:14" x14ac:dyDescent="0.25">
      <c r="A131" s="88" t="s">
        <v>219</v>
      </c>
      <c r="B131" s="110"/>
      <c r="C131" s="111"/>
      <c r="D131" s="117"/>
      <c r="E131" s="129"/>
      <c r="F131" s="117"/>
      <c r="G131" s="114"/>
      <c r="H131" s="114"/>
      <c r="I131" s="114"/>
      <c r="J131" s="114"/>
      <c r="K131" s="114"/>
      <c r="L131" s="115"/>
      <c r="M131" s="116"/>
      <c r="N131" s="131"/>
    </row>
    <row r="132" spans="1:14" x14ac:dyDescent="0.25">
      <c r="A132" s="88" t="s">
        <v>220</v>
      </c>
      <c r="B132" s="110"/>
      <c r="C132" s="111"/>
      <c r="D132" s="117"/>
      <c r="E132" s="129"/>
      <c r="F132" s="117"/>
      <c r="G132" s="114"/>
      <c r="H132" s="114"/>
      <c r="I132" s="114"/>
      <c r="J132" s="114"/>
      <c r="K132" s="114"/>
      <c r="L132" s="115"/>
      <c r="M132" s="116"/>
      <c r="N132" s="131"/>
    </row>
    <row r="133" spans="1:14" x14ac:dyDescent="0.25">
      <c r="A133" s="88" t="s">
        <v>221</v>
      </c>
      <c r="B133" s="110"/>
      <c r="C133" s="111"/>
      <c r="D133" s="117"/>
      <c r="E133" s="129"/>
      <c r="F133" s="117"/>
      <c r="G133" s="114"/>
      <c r="H133" s="114"/>
      <c r="I133" s="114"/>
      <c r="J133" s="114"/>
      <c r="K133" s="114"/>
      <c r="L133" s="115"/>
      <c r="M133" s="116"/>
      <c r="N133" s="131"/>
    </row>
    <row r="134" spans="1:14" x14ac:dyDescent="0.25">
      <c r="A134" s="88" t="s">
        <v>222</v>
      </c>
      <c r="B134" s="110"/>
      <c r="C134" s="111"/>
      <c r="D134" s="117"/>
      <c r="E134" s="129"/>
      <c r="F134" s="117"/>
      <c r="G134" s="114"/>
      <c r="H134" s="114"/>
      <c r="I134" s="114"/>
      <c r="J134" s="114"/>
      <c r="K134" s="114"/>
      <c r="L134" s="115"/>
      <c r="M134" s="116"/>
      <c r="N134" s="131"/>
    </row>
    <row r="135" spans="1:14" x14ac:dyDescent="0.25">
      <c r="A135" s="88" t="s">
        <v>223</v>
      </c>
      <c r="B135" s="110"/>
      <c r="C135" s="111"/>
      <c r="D135" s="117"/>
      <c r="E135" s="129"/>
      <c r="F135" s="117"/>
      <c r="G135" s="114"/>
      <c r="H135" s="114"/>
      <c r="I135" s="114"/>
      <c r="J135" s="114"/>
      <c r="K135" s="114"/>
      <c r="L135" s="115"/>
      <c r="M135" s="116"/>
      <c r="N135" s="131"/>
    </row>
    <row r="136" spans="1:14" x14ac:dyDescent="0.25">
      <c r="A136" s="88" t="s">
        <v>224</v>
      </c>
      <c r="B136" s="110"/>
      <c r="C136" s="111"/>
      <c r="D136" s="117"/>
      <c r="E136" s="129"/>
      <c r="F136" s="117"/>
      <c r="G136" s="114"/>
      <c r="H136" s="114"/>
      <c r="I136" s="114"/>
      <c r="J136" s="114"/>
      <c r="K136" s="114"/>
      <c r="L136" s="115"/>
      <c r="M136" s="116"/>
      <c r="N136" s="131"/>
    </row>
    <row r="137" spans="1:14" x14ac:dyDescent="0.25">
      <c r="A137" s="88" t="s">
        <v>225</v>
      </c>
      <c r="B137" s="110"/>
      <c r="C137" s="111"/>
      <c r="D137" s="117"/>
      <c r="E137" s="129"/>
      <c r="F137" s="117"/>
      <c r="G137" s="114"/>
      <c r="H137" s="114"/>
      <c r="I137" s="114"/>
      <c r="J137" s="114"/>
      <c r="K137" s="114"/>
      <c r="L137" s="115"/>
      <c r="M137" s="116"/>
      <c r="N137" s="131"/>
    </row>
    <row r="138" spans="1:14" x14ac:dyDescent="0.25">
      <c r="A138" s="88" t="s">
        <v>226</v>
      </c>
      <c r="B138" s="110"/>
      <c r="C138" s="111"/>
      <c r="D138" s="117"/>
      <c r="E138" s="129"/>
      <c r="F138" s="117"/>
      <c r="G138" s="114"/>
      <c r="H138" s="114"/>
      <c r="I138" s="114"/>
      <c r="J138" s="114"/>
      <c r="K138" s="114"/>
      <c r="L138" s="115"/>
      <c r="M138" s="116"/>
      <c r="N138" s="131"/>
    </row>
    <row r="139" spans="1:14" x14ac:dyDescent="0.25">
      <c r="A139" s="88" t="s">
        <v>227</v>
      </c>
      <c r="B139" s="110"/>
      <c r="C139" s="111"/>
      <c r="D139" s="117"/>
      <c r="E139" s="129"/>
      <c r="F139" s="117"/>
      <c r="G139" s="114"/>
      <c r="H139" s="114"/>
      <c r="I139" s="114"/>
      <c r="J139" s="114"/>
      <c r="K139" s="114"/>
      <c r="L139" s="115"/>
      <c r="M139" s="116"/>
      <c r="N139" s="131"/>
    </row>
    <row r="140" spans="1:14" x14ac:dyDescent="0.25">
      <c r="A140" s="88" t="s">
        <v>228</v>
      </c>
      <c r="B140" s="110"/>
      <c r="C140" s="111"/>
      <c r="D140" s="117"/>
      <c r="E140" s="129"/>
      <c r="F140" s="117"/>
      <c r="G140" s="114"/>
      <c r="H140" s="114"/>
      <c r="I140" s="114"/>
      <c r="J140" s="114"/>
      <c r="K140" s="114"/>
      <c r="L140" s="115"/>
      <c r="M140" s="116"/>
      <c r="N140" s="131"/>
    </row>
    <row r="141" spans="1:14" x14ac:dyDescent="0.25">
      <c r="A141" s="88" t="s">
        <v>229</v>
      </c>
      <c r="B141" s="110"/>
      <c r="C141" s="111"/>
      <c r="D141" s="117"/>
      <c r="E141" s="129"/>
      <c r="F141" s="117"/>
      <c r="G141" s="114"/>
      <c r="H141" s="114"/>
      <c r="I141" s="114"/>
      <c r="J141" s="114"/>
      <c r="K141" s="114"/>
      <c r="L141" s="115"/>
      <c r="M141" s="116"/>
      <c r="N141" s="131"/>
    </row>
    <row r="142" spans="1:14" x14ac:dyDescent="0.25">
      <c r="A142" s="88" t="s">
        <v>230</v>
      </c>
      <c r="B142" s="110"/>
      <c r="C142" s="111"/>
      <c r="D142" s="117"/>
      <c r="E142" s="129"/>
      <c r="F142" s="117"/>
      <c r="G142" s="114"/>
      <c r="H142" s="114"/>
      <c r="I142" s="114"/>
      <c r="J142" s="114"/>
      <c r="K142" s="114"/>
      <c r="L142" s="115"/>
      <c r="M142" s="116"/>
      <c r="N142" s="131"/>
    </row>
    <row r="143" spans="1:14" x14ac:dyDescent="0.25">
      <c r="A143" s="88" t="s">
        <v>231</v>
      </c>
      <c r="B143" s="110"/>
      <c r="C143" s="111"/>
      <c r="D143" s="117"/>
      <c r="E143" s="129"/>
      <c r="F143" s="117"/>
      <c r="G143" s="114"/>
      <c r="H143" s="114"/>
      <c r="I143" s="114"/>
      <c r="J143" s="114"/>
      <c r="K143" s="114"/>
      <c r="L143" s="115"/>
      <c r="M143" s="116"/>
      <c r="N143" s="131"/>
    </row>
    <row r="144" spans="1:14" x14ac:dyDescent="0.25">
      <c r="A144" s="88" t="s">
        <v>232</v>
      </c>
      <c r="B144" s="110"/>
      <c r="C144" s="111"/>
      <c r="D144" s="117"/>
      <c r="E144" s="129"/>
      <c r="F144" s="117"/>
      <c r="G144" s="114"/>
      <c r="H144" s="114"/>
      <c r="I144" s="114"/>
      <c r="J144" s="114"/>
      <c r="K144" s="114"/>
      <c r="L144" s="115"/>
      <c r="M144" s="116"/>
      <c r="N144" s="131"/>
    </row>
    <row r="145" spans="1:14" x14ac:dyDescent="0.25">
      <c r="A145" s="88" t="s">
        <v>233</v>
      </c>
      <c r="B145" s="110"/>
      <c r="C145" s="111"/>
      <c r="D145" s="117"/>
      <c r="E145" s="129"/>
      <c r="F145" s="117"/>
      <c r="G145" s="114"/>
      <c r="H145" s="114"/>
      <c r="I145" s="114"/>
      <c r="J145" s="114"/>
      <c r="K145" s="114"/>
      <c r="L145" s="115"/>
      <c r="M145" s="116"/>
      <c r="N145" s="131"/>
    </row>
    <row r="146" spans="1:14" x14ac:dyDescent="0.25">
      <c r="A146" s="88" t="s">
        <v>234</v>
      </c>
      <c r="B146" s="110"/>
      <c r="C146" s="111"/>
      <c r="D146" s="117"/>
      <c r="E146" s="129"/>
      <c r="F146" s="117"/>
      <c r="G146" s="114"/>
      <c r="H146" s="114"/>
      <c r="I146" s="114"/>
      <c r="J146" s="114"/>
      <c r="K146" s="114"/>
      <c r="L146" s="115"/>
      <c r="M146" s="116"/>
      <c r="N146" s="131"/>
    </row>
    <row r="147" spans="1:14" x14ac:dyDescent="0.25">
      <c r="A147" s="88" t="s">
        <v>235</v>
      </c>
      <c r="B147" s="110"/>
      <c r="C147" s="111"/>
      <c r="D147" s="117"/>
      <c r="E147" s="129"/>
      <c r="F147" s="117"/>
      <c r="G147" s="114"/>
      <c r="H147" s="114"/>
      <c r="I147" s="114"/>
      <c r="J147" s="114"/>
      <c r="K147" s="114"/>
      <c r="L147" s="115"/>
      <c r="M147" s="116"/>
      <c r="N147" s="131"/>
    </row>
    <row r="148" spans="1:14" x14ac:dyDescent="0.25">
      <c r="A148" s="88" t="s">
        <v>236</v>
      </c>
      <c r="B148" s="110"/>
      <c r="C148" s="111"/>
      <c r="D148" s="117"/>
      <c r="E148" s="129"/>
      <c r="F148" s="117"/>
      <c r="G148" s="114"/>
      <c r="H148" s="114"/>
      <c r="I148" s="114"/>
      <c r="J148" s="114"/>
      <c r="K148" s="114"/>
      <c r="L148" s="115"/>
      <c r="M148" s="116"/>
      <c r="N148" s="131"/>
    </row>
    <row r="149" spans="1:14" x14ac:dyDescent="0.25">
      <c r="A149" s="88" t="s">
        <v>237</v>
      </c>
      <c r="B149" s="110"/>
      <c r="C149" s="111"/>
      <c r="D149" s="117"/>
      <c r="E149" s="129"/>
      <c r="F149" s="117"/>
      <c r="G149" s="114"/>
      <c r="H149" s="114"/>
      <c r="I149" s="114"/>
      <c r="J149" s="114"/>
      <c r="K149" s="114"/>
      <c r="L149" s="115"/>
      <c r="M149" s="116"/>
      <c r="N149" s="131"/>
    </row>
    <row r="150" spans="1:14" x14ac:dyDescent="0.25">
      <c r="A150" s="88" t="s">
        <v>238</v>
      </c>
      <c r="B150" s="110"/>
      <c r="C150" s="111"/>
      <c r="D150" s="117"/>
      <c r="E150" s="129"/>
      <c r="F150" s="117"/>
      <c r="G150" s="114"/>
      <c r="H150" s="114"/>
      <c r="I150" s="114"/>
      <c r="J150" s="114"/>
      <c r="K150" s="114"/>
      <c r="L150" s="115"/>
      <c r="M150" s="116"/>
      <c r="N150" s="131"/>
    </row>
    <row r="151" spans="1:14" x14ac:dyDescent="0.25">
      <c r="A151" s="88" t="s">
        <v>239</v>
      </c>
      <c r="B151" s="110"/>
      <c r="C151" s="111"/>
      <c r="D151" s="117"/>
      <c r="E151" s="129"/>
      <c r="F151" s="117"/>
      <c r="G151" s="114"/>
      <c r="H151" s="114"/>
      <c r="I151" s="114"/>
      <c r="J151" s="114"/>
      <c r="K151" s="114"/>
      <c r="L151" s="115"/>
      <c r="M151" s="116"/>
      <c r="N151" s="131"/>
    </row>
    <row r="152" spans="1:14" x14ac:dyDescent="0.25">
      <c r="A152" s="88" t="s">
        <v>240</v>
      </c>
      <c r="B152" s="110"/>
      <c r="C152" s="111"/>
      <c r="D152" s="117"/>
      <c r="E152" s="129"/>
      <c r="F152" s="117"/>
      <c r="G152" s="114"/>
      <c r="H152" s="114"/>
      <c r="I152" s="114"/>
      <c r="J152" s="114"/>
      <c r="K152" s="114"/>
      <c r="L152" s="115"/>
      <c r="M152" s="116"/>
      <c r="N152" s="131"/>
    </row>
    <row r="153" spans="1:14" x14ac:dyDescent="0.25">
      <c r="A153" s="88" t="s">
        <v>241</v>
      </c>
      <c r="B153" s="110"/>
      <c r="C153" s="111"/>
      <c r="D153" s="117"/>
      <c r="E153" s="129"/>
      <c r="F153" s="117"/>
      <c r="G153" s="114"/>
      <c r="H153" s="114"/>
      <c r="I153" s="114"/>
      <c r="J153" s="114"/>
      <c r="K153" s="114"/>
      <c r="L153" s="115"/>
      <c r="M153" s="116"/>
      <c r="N153" s="131"/>
    </row>
    <row r="154" spans="1:14" x14ac:dyDescent="0.25">
      <c r="A154" s="88" t="s">
        <v>242</v>
      </c>
      <c r="B154" s="110"/>
      <c r="C154" s="111"/>
      <c r="D154" s="117"/>
      <c r="E154" s="129"/>
      <c r="F154" s="117"/>
      <c r="G154" s="114"/>
      <c r="H154" s="114"/>
      <c r="I154" s="114"/>
      <c r="J154" s="114"/>
      <c r="K154" s="114"/>
      <c r="L154" s="115"/>
      <c r="M154" s="116"/>
      <c r="N154" s="131"/>
    </row>
    <row r="155" spans="1:14" x14ac:dyDescent="0.25">
      <c r="A155" s="88" t="s">
        <v>243</v>
      </c>
      <c r="B155" s="110"/>
      <c r="C155" s="111"/>
      <c r="D155" s="117"/>
      <c r="E155" s="129"/>
      <c r="F155" s="117"/>
      <c r="G155" s="114"/>
      <c r="H155" s="114"/>
      <c r="I155" s="114"/>
      <c r="J155" s="114"/>
      <c r="K155" s="114"/>
      <c r="L155" s="115"/>
      <c r="M155" s="116"/>
      <c r="N155" s="131"/>
    </row>
    <row r="156" spans="1:14" x14ac:dyDescent="0.25">
      <c r="A156" s="88" t="s">
        <v>244</v>
      </c>
      <c r="B156" s="110"/>
      <c r="C156" s="111"/>
      <c r="D156" s="117"/>
      <c r="E156" s="129"/>
      <c r="F156" s="117"/>
      <c r="G156" s="114"/>
      <c r="H156" s="114"/>
      <c r="I156" s="114"/>
      <c r="J156" s="114"/>
      <c r="K156" s="114"/>
      <c r="L156" s="115"/>
      <c r="M156" s="116"/>
      <c r="N156" s="131"/>
    </row>
    <row r="157" spans="1:14" x14ac:dyDescent="0.25">
      <c r="A157" s="88" t="s">
        <v>245</v>
      </c>
      <c r="B157" s="110"/>
      <c r="C157" s="111"/>
      <c r="D157" s="117"/>
      <c r="E157" s="129"/>
      <c r="F157" s="117"/>
      <c r="G157" s="114"/>
      <c r="H157" s="114"/>
      <c r="I157" s="114"/>
      <c r="J157" s="114"/>
      <c r="K157" s="114"/>
      <c r="L157" s="115"/>
      <c r="M157" s="116"/>
      <c r="N157" s="131"/>
    </row>
    <row r="158" spans="1:14" x14ac:dyDescent="0.25">
      <c r="A158" s="88" t="s">
        <v>246</v>
      </c>
      <c r="B158" s="110"/>
      <c r="C158" s="111"/>
      <c r="D158" s="117"/>
      <c r="E158" s="129"/>
      <c r="F158" s="117"/>
      <c r="G158" s="114"/>
      <c r="H158" s="114"/>
      <c r="I158" s="114"/>
      <c r="J158" s="114"/>
      <c r="K158" s="114"/>
      <c r="L158" s="115"/>
      <c r="M158" s="116"/>
      <c r="N158" s="131"/>
    </row>
    <row r="159" spans="1:14" x14ac:dyDescent="0.25">
      <c r="A159" s="88" t="s">
        <v>247</v>
      </c>
      <c r="B159" s="110"/>
      <c r="C159" s="111"/>
      <c r="D159" s="117"/>
      <c r="E159" s="129"/>
      <c r="F159" s="117"/>
      <c r="G159" s="114"/>
      <c r="H159" s="114"/>
      <c r="I159" s="114"/>
      <c r="J159" s="114"/>
      <c r="K159" s="114"/>
      <c r="L159" s="115"/>
      <c r="M159" s="116"/>
      <c r="N159" s="131"/>
    </row>
    <row r="160" spans="1:14" x14ac:dyDescent="0.25">
      <c r="A160" s="88" t="s">
        <v>248</v>
      </c>
      <c r="B160" s="110"/>
      <c r="C160" s="111"/>
      <c r="D160" s="117"/>
      <c r="E160" s="129"/>
      <c r="F160" s="117"/>
      <c r="G160" s="114"/>
      <c r="H160" s="114"/>
      <c r="I160" s="114"/>
      <c r="J160" s="114"/>
      <c r="K160" s="114"/>
      <c r="L160" s="115"/>
      <c r="M160" s="116"/>
      <c r="N160" s="131"/>
    </row>
    <row r="161" spans="1:14" x14ac:dyDescent="0.25">
      <c r="A161" s="88" t="s">
        <v>249</v>
      </c>
      <c r="B161" s="110"/>
      <c r="C161" s="111"/>
      <c r="D161" s="117"/>
      <c r="E161" s="129"/>
      <c r="F161" s="117"/>
      <c r="G161" s="114"/>
      <c r="H161" s="114"/>
      <c r="I161" s="114"/>
      <c r="J161" s="114"/>
      <c r="K161" s="114"/>
      <c r="L161" s="115"/>
      <c r="M161" s="116"/>
      <c r="N161" s="131"/>
    </row>
    <row r="162" spans="1:14" x14ac:dyDescent="0.25">
      <c r="A162" s="88" t="s">
        <v>250</v>
      </c>
      <c r="B162" s="110"/>
      <c r="C162" s="111"/>
      <c r="D162" s="117"/>
      <c r="E162" s="129"/>
      <c r="F162" s="117"/>
      <c r="G162" s="114"/>
      <c r="H162" s="114"/>
      <c r="I162" s="114"/>
      <c r="J162" s="114"/>
      <c r="K162" s="114"/>
      <c r="L162" s="115"/>
      <c r="M162" s="116"/>
      <c r="N162" s="131"/>
    </row>
    <row r="163" spans="1:14" x14ac:dyDescent="0.25">
      <c r="A163" s="88" t="s">
        <v>251</v>
      </c>
      <c r="B163" s="110"/>
      <c r="C163" s="111"/>
      <c r="D163" s="117"/>
      <c r="E163" s="129"/>
      <c r="F163" s="117"/>
      <c r="G163" s="114"/>
      <c r="H163" s="114"/>
      <c r="I163" s="114"/>
      <c r="J163" s="114"/>
      <c r="K163" s="114"/>
      <c r="L163" s="115"/>
      <c r="M163" s="116"/>
      <c r="N163" s="131"/>
    </row>
    <row r="164" spans="1:14" x14ac:dyDescent="0.25">
      <c r="A164" s="88" t="s">
        <v>252</v>
      </c>
      <c r="B164" s="110"/>
      <c r="C164" s="111"/>
      <c r="D164" s="117"/>
      <c r="E164" s="129"/>
      <c r="F164" s="117"/>
      <c r="G164" s="114"/>
      <c r="H164" s="114"/>
      <c r="I164" s="114"/>
      <c r="J164" s="114"/>
      <c r="K164" s="114"/>
      <c r="L164" s="115"/>
      <c r="M164" s="116"/>
      <c r="N164" s="131"/>
    </row>
    <row r="165" spans="1:14" x14ac:dyDescent="0.25">
      <c r="A165" s="88" t="s">
        <v>253</v>
      </c>
      <c r="B165" s="110"/>
      <c r="C165" s="111"/>
      <c r="D165" s="117"/>
      <c r="E165" s="129"/>
      <c r="F165" s="117"/>
      <c r="G165" s="114"/>
      <c r="H165" s="114"/>
      <c r="I165" s="114"/>
      <c r="J165" s="114"/>
      <c r="K165" s="114"/>
      <c r="L165" s="115"/>
      <c r="M165" s="116"/>
      <c r="N165" s="131"/>
    </row>
    <row r="166" spans="1:14" x14ac:dyDescent="0.25">
      <c r="A166" s="88" t="s">
        <v>254</v>
      </c>
      <c r="B166" s="110"/>
      <c r="C166" s="111"/>
      <c r="D166" s="117"/>
      <c r="E166" s="129"/>
      <c r="F166" s="117"/>
      <c r="G166" s="114"/>
      <c r="H166" s="114"/>
      <c r="I166" s="114"/>
      <c r="J166" s="114"/>
      <c r="K166" s="114"/>
      <c r="L166" s="115"/>
      <c r="M166" s="116"/>
      <c r="N166" s="131"/>
    </row>
    <row r="167" spans="1:14" x14ac:dyDescent="0.25">
      <c r="A167" s="88" t="s">
        <v>255</v>
      </c>
      <c r="B167" s="110"/>
      <c r="C167" s="111"/>
      <c r="D167" s="117"/>
      <c r="E167" s="129"/>
      <c r="F167" s="117"/>
      <c r="G167" s="114"/>
      <c r="H167" s="114"/>
      <c r="I167" s="114"/>
      <c r="J167" s="114"/>
      <c r="K167" s="114"/>
      <c r="L167" s="115"/>
      <c r="M167" s="116"/>
      <c r="N167" s="131"/>
    </row>
    <row r="168" spans="1:14" x14ac:dyDescent="0.25">
      <c r="A168" s="88" t="s">
        <v>256</v>
      </c>
      <c r="B168" s="110"/>
      <c r="C168" s="111"/>
      <c r="D168" s="117"/>
      <c r="E168" s="129"/>
      <c r="F168" s="117"/>
      <c r="G168" s="114"/>
      <c r="H168" s="114"/>
      <c r="I168" s="114"/>
      <c r="J168" s="114"/>
      <c r="K168" s="114"/>
      <c r="L168" s="115"/>
      <c r="M168" s="116"/>
      <c r="N168" s="131"/>
    </row>
    <row r="169" spans="1:14" x14ac:dyDescent="0.25">
      <c r="A169" s="88" t="s">
        <v>257</v>
      </c>
      <c r="B169" s="110"/>
      <c r="C169" s="111"/>
      <c r="D169" s="117"/>
      <c r="E169" s="129"/>
      <c r="F169" s="117"/>
      <c r="G169" s="114"/>
      <c r="H169" s="114"/>
      <c r="I169" s="114"/>
      <c r="J169" s="114"/>
      <c r="K169" s="114"/>
      <c r="L169" s="115"/>
      <c r="M169" s="116"/>
      <c r="N169" s="131"/>
    </row>
    <row r="170" spans="1:14" x14ac:dyDescent="0.25">
      <c r="A170" s="88" t="s">
        <v>258</v>
      </c>
      <c r="B170" s="110"/>
      <c r="C170" s="111"/>
      <c r="D170" s="117"/>
      <c r="E170" s="129"/>
      <c r="F170" s="117"/>
      <c r="G170" s="114"/>
      <c r="H170" s="114"/>
      <c r="I170" s="114"/>
      <c r="J170" s="114"/>
      <c r="K170" s="114"/>
      <c r="L170" s="115"/>
      <c r="M170" s="116"/>
      <c r="N170" s="131"/>
    </row>
    <row r="171" spans="1:14" x14ac:dyDescent="0.25">
      <c r="A171" s="88" t="s">
        <v>259</v>
      </c>
      <c r="B171" s="110"/>
      <c r="C171" s="111"/>
      <c r="D171" s="117"/>
      <c r="E171" s="129"/>
      <c r="F171" s="117"/>
      <c r="G171" s="114"/>
      <c r="H171" s="114"/>
      <c r="I171" s="114"/>
      <c r="J171" s="114"/>
      <c r="K171" s="114"/>
      <c r="L171" s="115"/>
      <c r="M171" s="116"/>
      <c r="N171" s="131"/>
    </row>
    <row r="172" spans="1:14" x14ac:dyDescent="0.25">
      <c r="A172" s="88" t="s">
        <v>260</v>
      </c>
      <c r="B172" s="110"/>
      <c r="C172" s="111"/>
      <c r="D172" s="117"/>
      <c r="E172" s="129"/>
      <c r="F172" s="117"/>
      <c r="G172" s="114"/>
      <c r="H172" s="114"/>
      <c r="I172" s="114"/>
      <c r="J172" s="114"/>
      <c r="K172" s="114"/>
      <c r="L172" s="115"/>
      <c r="M172" s="116"/>
      <c r="N172" s="131"/>
    </row>
    <row r="173" spans="1:14" x14ac:dyDescent="0.25">
      <c r="A173" s="88" t="s">
        <v>261</v>
      </c>
      <c r="B173" s="110"/>
      <c r="C173" s="111"/>
      <c r="D173" s="117"/>
      <c r="E173" s="129"/>
      <c r="F173" s="117"/>
      <c r="G173" s="114"/>
      <c r="H173" s="114"/>
      <c r="I173" s="114"/>
      <c r="J173" s="114"/>
      <c r="K173" s="114"/>
      <c r="L173" s="115"/>
      <c r="M173" s="116"/>
      <c r="N173" s="131"/>
    </row>
    <row r="174" spans="1:14" x14ac:dyDescent="0.25">
      <c r="A174" s="88" t="s">
        <v>262</v>
      </c>
      <c r="B174" s="110"/>
      <c r="C174" s="111"/>
      <c r="D174" s="117"/>
      <c r="E174" s="129"/>
      <c r="F174" s="117"/>
      <c r="G174" s="114"/>
      <c r="H174" s="114"/>
      <c r="I174" s="114"/>
      <c r="J174" s="114"/>
      <c r="K174" s="114"/>
      <c r="L174" s="115"/>
      <c r="M174" s="116"/>
      <c r="N174" s="131"/>
    </row>
    <row r="175" spans="1:14" x14ac:dyDescent="0.25">
      <c r="A175" s="88" t="s">
        <v>263</v>
      </c>
      <c r="B175" s="110"/>
      <c r="C175" s="111"/>
      <c r="D175" s="117"/>
      <c r="E175" s="129"/>
      <c r="F175" s="117"/>
      <c r="G175" s="114"/>
      <c r="H175" s="114"/>
      <c r="I175" s="114"/>
      <c r="J175" s="114"/>
      <c r="K175" s="114"/>
      <c r="L175" s="115"/>
      <c r="M175" s="116"/>
      <c r="N175" s="131"/>
    </row>
    <row r="176" spans="1:14" x14ac:dyDescent="0.25">
      <c r="A176" s="88" t="s">
        <v>264</v>
      </c>
      <c r="B176" s="110"/>
      <c r="C176" s="111"/>
      <c r="D176" s="117"/>
      <c r="E176" s="129"/>
      <c r="F176" s="117"/>
      <c r="G176" s="114"/>
      <c r="H176" s="114"/>
      <c r="I176" s="114"/>
      <c r="J176" s="114"/>
      <c r="K176" s="114"/>
      <c r="L176" s="115"/>
      <c r="M176" s="116"/>
      <c r="N176" s="131"/>
    </row>
    <row r="177" spans="1:14" x14ac:dyDescent="0.25">
      <c r="A177" s="88" t="s">
        <v>265</v>
      </c>
      <c r="B177" s="110"/>
      <c r="C177" s="111"/>
      <c r="D177" s="117"/>
      <c r="E177" s="129"/>
      <c r="F177" s="117"/>
      <c r="G177" s="114"/>
      <c r="H177" s="114"/>
      <c r="I177" s="114"/>
      <c r="J177" s="114"/>
      <c r="K177" s="114"/>
      <c r="L177" s="115"/>
      <c r="M177" s="116"/>
      <c r="N177" s="131"/>
    </row>
    <row r="178" spans="1:14" x14ac:dyDescent="0.25">
      <c r="A178" s="88" t="s">
        <v>266</v>
      </c>
      <c r="B178" s="110"/>
      <c r="C178" s="111"/>
      <c r="D178" s="117"/>
      <c r="E178" s="129"/>
      <c r="F178" s="117"/>
      <c r="G178" s="114"/>
      <c r="H178" s="114"/>
      <c r="I178" s="114"/>
      <c r="J178" s="114"/>
      <c r="K178" s="114"/>
      <c r="L178" s="115"/>
      <c r="M178" s="116"/>
      <c r="N178" s="131"/>
    </row>
    <row r="179" spans="1:14" x14ac:dyDescent="0.25">
      <c r="A179" s="88" t="s">
        <v>267</v>
      </c>
      <c r="B179" s="110"/>
      <c r="C179" s="111"/>
      <c r="D179" s="117"/>
      <c r="E179" s="129"/>
      <c r="F179" s="117"/>
      <c r="G179" s="114"/>
      <c r="H179" s="114"/>
      <c r="I179" s="114"/>
      <c r="J179" s="114"/>
      <c r="K179" s="114"/>
      <c r="L179" s="115"/>
      <c r="M179" s="116"/>
      <c r="N179" s="131"/>
    </row>
    <row r="180" spans="1:14" x14ac:dyDescent="0.25">
      <c r="A180" s="88" t="s">
        <v>268</v>
      </c>
      <c r="B180" s="110"/>
      <c r="C180" s="111"/>
      <c r="D180" s="117"/>
      <c r="E180" s="129"/>
      <c r="F180" s="117"/>
      <c r="G180" s="114"/>
      <c r="H180" s="114"/>
      <c r="I180" s="114"/>
      <c r="J180" s="114"/>
      <c r="K180" s="114"/>
      <c r="L180" s="115"/>
      <c r="M180" s="116"/>
      <c r="N180" s="131"/>
    </row>
    <row r="181" spans="1:14" x14ac:dyDescent="0.25">
      <c r="A181" s="88" t="s">
        <v>269</v>
      </c>
      <c r="B181" s="110"/>
      <c r="C181" s="111"/>
      <c r="D181" s="117"/>
      <c r="E181" s="129"/>
      <c r="F181" s="117"/>
      <c r="G181" s="114"/>
      <c r="H181" s="114"/>
      <c r="I181" s="114"/>
      <c r="J181" s="114"/>
      <c r="K181" s="114"/>
      <c r="L181" s="115"/>
      <c r="M181" s="116"/>
      <c r="N181" s="131"/>
    </row>
    <row r="182" spans="1:14" x14ac:dyDescent="0.25">
      <c r="A182" s="88" t="s">
        <v>270</v>
      </c>
      <c r="B182" s="110"/>
      <c r="C182" s="111"/>
      <c r="D182" s="117"/>
      <c r="E182" s="129"/>
      <c r="F182" s="117"/>
      <c r="G182" s="114"/>
      <c r="H182" s="114"/>
      <c r="I182" s="114"/>
      <c r="J182" s="114"/>
      <c r="K182" s="114"/>
      <c r="L182" s="115"/>
      <c r="M182" s="116"/>
      <c r="N182" s="131"/>
    </row>
    <row r="183" spans="1:14" x14ac:dyDescent="0.25">
      <c r="A183" s="88" t="s">
        <v>271</v>
      </c>
      <c r="B183" s="110"/>
      <c r="C183" s="111"/>
      <c r="D183" s="117"/>
      <c r="E183" s="129"/>
      <c r="F183" s="117"/>
      <c r="G183" s="114"/>
      <c r="H183" s="114"/>
      <c r="I183" s="114"/>
      <c r="J183" s="114"/>
      <c r="K183" s="114"/>
      <c r="L183" s="115"/>
      <c r="M183" s="116"/>
      <c r="N183" s="131"/>
    </row>
    <row r="184" spans="1:14" x14ac:dyDescent="0.25">
      <c r="A184" s="88" t="s">
        <v>272</v>
      </c>
      <c r="B184" s="110"/>
      <c r="C184" s="111"/>
      <c r="D184" s="117"/>
      <c r="E184" s="129"/>
      <c r="F184" s="117"/>
      <c r="G184" s="114"/>
      <c r="H184" s="114"/>
      <c r="I184" s="114"/>
      <c r="J184" s="114"/>
      <c r="K184" s="114"/>
      <c r="L184" s="115"/>
      <c r="M184" s="116"/>
      <c r="N184" s="131"/>
    </row>
    <row r="185" spans="1:14" x14ac:dyDescent="0.25">
      <c r="A185" s="88" t="s">
        <v>273</v>
      </c>
      <c r="B185" s="110"/>
      <c r="C185" s="111"/>
      <c r="D185" s="117"/>
      <c r="E185" s="129"/>
      <c r="F185" s="117"/>
      <c r="G185" s="114"/>
      <c r="H185" s="114"/>
      <c r="I185" s="114"/>
      <c r="J185" s="114"/>
      <c r="K185" s="114"/>
      <c r="L185" s="115"/>
      <c r="M185" s="116"/>
      <c r="N185" s="131"/>
    </row>
    <row r="186" spans="1:14" x14ac:dyDescent="0.25">
      <c r="A186" s="88" t="s">
        <v>274</v>
      </c>
      <c r="B186" s="110"/>
      <c r="C186" s="111"/>
      <c r="D186" s="117"/>
      <c r="E186" s="129"/>
      <c r="F186" s="117"/>
      <c r="G186" s="114"/>
      <c r="H186" s="114"/>
      <c r="I186" s="114"/>
      <c r="J186" s="114"/>
      <c r="K186" s="114"/>
      <c r="L186" s="115"/>
      <c r="M186" s="116"/>
      <c r="N186" s="131"/>
    </row>
    <row r="187" spans="1:14" x14ac:dyDescent="0.25">
      <c r="A187" s="88" t="s">
        <v>275</v>
      </c>
      <c r="B187" s="110"/>
      <c r="C187" s="111"/>
      <c r="D187" s="117"/>
      <c r="E187" s="129"/>
      <c r="F187" s="117"/>
      <c r="G187" s="114"/>
      <c r="H187" s="114"/>
      <c r="I187" s="114"/>
      <c r="J187" s="114"/>
      <c r="K187" s="114"/>
      <c r="L187" s="115"/>
      <c r="M187" s="116"/>
      <c r="N187" s="131"/>
    </row>
    <row r="188" spans="1:14" x14ac:dyDescent="0.25">
      <c r="A188" s="88" t="s">
        <v>276</v>
      </c>
      <c r="B188" s="110"/>
      <c r="C188" s="111"/>
      <c r="D188" s="117"/>
      <c r="E188" s="129"/>
      <c r="F188" s="117"/>
      <c r="G188" s="114"/>
      <c r="H188" s="114"/>
      <c r="I188" s="114"/>
      <c r="J188" s="114"/>
      <c r="K188" s="114"/>
      <c r="L188" s="115"/>
      <c r="M188" s="116"/>
      <c r="N188" s="131"/>
    </row>
    <row r="189" spans="1:14" x14ac:dyDescent="0.25">
      <c r="A189" s="88" t="s">
        <v>277</v>
      </c>
      <c r="B189" s="110"/>
      <c r="C189" s="111"/>
      <c r="D189" s="117"/>
      <c r="E189" s="129"/>
      <c r="F189" s="117"/>
      <c r="G189" s="114"/>
      <c r="H189" s="114"/>
      <c r="I189" s="114"/>
      <c r="J189" s="114"/>
      <c r="K189" s="114"/>
      <c r="L189" s="115"/>
      <c r="M189" s="116"/>
      <c r="N189" s="131"/>
    </row>
    <row r="190" spans="1:14" x14ac:dyDescent="0.25">
      <c r="A190" s="88" t="s">
        <v>278</v>
      </c>
      <c r="B190" s="110"/>
      <c r="C190" s="111"/>
      <c r="D190" s="117"/>
      <c r="E190" s="129"/>
      <c r="F190" s="117"/>
      <c r="G190" s="114"/>
      <c r="H190" s="114"/>
      <c r="I190" s="114"/>
      <c r="J190" s="114"/>
      <c r="K190" s="114"/>
      <c r="L190" s="115"/>
      <c r="M190" s="116"/>
      <c r="N190" s="131"/>
    </row>
    <row r="191" spans="1:14" x14ac:dyDescent="0.25">
      <c r="A191" s="88" t="s">
        <v>279</v>
      </c>
      <c r="B191" s="110"/>
      <c r="C191" s="111"/>
      <c r="D191" s="117"/>
      <c r="E191" s="129"/>
      <c r="F191" s="117"/>
      <c r="G191" s="114"/>
      <c r="H191" s="114"/>
      <c r="I191" s="114"/>
      <c r="J191" s="114"/>
      <c r="K191" s="114"/>
      <c r="L191" s="115"/>
      <c r="M191" s="116"/>
      <c r="N191" s="131"/>
    </row>
    <row r="192" spans="1:14" x14ac:dyDescent="0.25">
      <c r="A192" s="88" t="s">
        <v>280</v>
      </c>
      <c r="B192" s="110"/>
      <c r="C192" s="111"/>
      <c r="D192" s="117"/>
      <c r="E192" s="129"/>
      <c r="F192" s="117"/>
      <c r="G192" s="114"/>
      <c r="H192" s="114"/>
      <c r="I192" s="114"/>
      <c r="J192" s="114"/>
      <c r="K192" s="114"/>
      <c r="L192" s="115"/>
      <c r="M192" s="116"/>
      <c r="N192" s="131"/>
    </row>
    <row r="193" spans="1:14" x14ac:dyDescent="0.25">
      <c r="A193" s="88" t="s">
        <v>281</v>
      </c>
      <c r="B193" s="110"/>
      <c r="C193" s="111"/>
      <c r="D193" s="117"/>
      <c r="E193" s="129"/>
      <c r="F193" s="117"/>
      <c r="G193" s="114"/>
      <c r="H193" s="114"/>
      <c r="I193" s="114"/>
      <c r="J193" s="114"/>
      <c r="K193" s="114"/>
      <c r="L193" s="115"/>
      <c r="M193" s="116"/>
      <c r="N193" s="131"/>
    </row>
    <row r="194" spans="1:14" x14ac:dyDescent="0.25">
      <c r="A194" s="88" t="s">
        <v>282</v>
      </c>
      <c r="B194" s="110"/>
      <c r="C194" s="111"/>
      <c r="D194" s="117"/>
      <c r="E194" s="129"/>
      <c r="F194" s="117"/>
      <c r="G194" s="114"/>
      <c r="H194" s="114"/>
      <c r="I194" s="114"/>
      <c r="J194" s="114"/>
      <c r="K194" s="114"/>
      <c r="L194" s="115"/>
      <c r="M194" s="116"/>
      <c r="N194" s="131"/>
    </row>
    <row r="195" spans="1:14" x14ac:dyDescent="0.25">
      <c r="A195" s="88" t="s">
        <v>283</v>
      </c>
      <c r="B195" s="110"/>
      <c r="C195" s="111"/>
      <c r="D195" s="117"/>
      <c r="E195" s="129"/>
      <c r="F195" s="117"/>
      <c r="G195" s="114"/>
      <c r="H195" s="114"/>
      <c r="I195" s="114"/>
      <c r="J195" s="114"/>
      <c r="K195" s="114"/>
      <c r="L195" s="115"/>
      <c r="M195" s="116"/>
      <c r="N195" s="131"/>
    </row>
    <row r="196" spans="1:14" x14ac:dyDescent="0.25">
      <c r="A196" s="88" t="s">
        <v>284</v>
      </c>
      <c r="B196" s="110"/>
      <c r="C196" s="111"/>
      <c r="D196" s="117"/>
      <c r="E196" s="129"/>
      <c r="F196" s="117"/>
      <c r="G196" s="114"/>
      <c r="H196" s="114"/>
      <c r="I196" s="114"/>
      <c r="J196" s="114"/>
      <c r="K196" s="114"/>
      <c r="L196" s="115"/>
      <c r="M196" s="116"/>
      <c r="N196" s="131"/>
    </row>
    <row r="197" spans="1:14" x14ac:dyDescent="0.25">
      <c r="A197" s="88" t="s">
        <v>285</v>
      </c>
      <c r="B197" s="110"/>
      <c r="C197" s="111"/>
      <c r="D197" s="117"/>
      <c r="E197" s="129"/>
      <c r="F197" s="117"/>
      <c r="G197" s="114"/>
      <c r="H197" s="114"/>
      <c r="I197" s="114"/>
      <c r="J197" s="114"/>
      <c r="K197" s="114"/>
      <c r="L197" s="115"/>
      <c r="M197" s="116"/>
      <c r="N197" s="131"/>
    </row>
    <row r="198" spans="1:14" x14ac:dyDescent="0.25">
      <c r="A198" s="88" t="s">
        <v>286</v>
      </c>
      <c r="B198" s="110"/>
      <c r="C198" s="111"/>
      <c r="D198" s="117"/>
      <c r="E198" s="129"/>
      <c r="F198" s="117"/>
      <c r="G198" s="114"/>
      <c r="H198" s="114"/>
      <c r="I198" s="114"/>
      <c r="J198" s="114"/>
      <c r="K198" s="114"/>
      <c r="L198" s="115"/>
      <c r="M198" s="116"/>
      <c r="N198" s="131"/>
    </row>
    <row r="199" spans="1:14" x14ac:dyDescent="0.25">
      <c r="A199" s="88" t="s">
        <v>287</v>
      </c>
      <c r="B199" s="110"/>
      <c r="C199" s="111"/>
      <c r="D199" s="117"/>
      <c r="E199" s="129"/>
      <c r="F199" s="117"/>
      <c r="G199" s="114"/>
      <c r="H199" s="114"/>
      <c r="I199" s="114"/>
      <c r="J199" s="114"/>
      <c r="K199" s="114"/>
      <c r="L199" s="115"/>
      <c r="M199" s="116"/>
      <c r="N199" s="131"/>
    </row>
    <row r="200" spans="1:14" x14ac:dyDescent="0.25">
      <c r="A200" s="88" t="s">
        <v>288</v>
      </c>
      <c r="B200" s="110"/>
      <c r="C200" s="111"/>
      <c r="D200" s="117"/>
      <c r="E200" s="129"/>
      <c r="F200" s="117"/>
      <c r="G200" s="114"/>
      <c r="H200" s="114"/>
      <c r="I200" s="114"/>
      <c r="J200" s="114"/>
      <c r="K200" s="114"/>
      <c r="L200" s="115"/>
      <c r="M200" s="116"/>
      <c r="N200" s="131"/>
    </row>
    <row r="201" spans="1:14" x14ac:dyDescent="0.25">
      <c r="A201" s="88" t="s">
        <v>289</v>
      </c>
      <c r="B201" s="110"/>
      <c r="C201" s="111"/>
      <c r="D201" s="117"/>
      <c r="E201" s="129"/>
      <c r="F201" s="117"/>
      <c r="G201" s="114"/>
      <c r="H201" s="114"/>
      <c r="I201" s="114"/>
      <c r="J201" s="114"/>
      <c r="K201" s="114"/>
      <c r="L201" s="115"/>
      <c r="M201" s="116"/>
      <c r="N201" s="131"/>
    </row>
    <row r="202" spans="1:14" x14ac:dyDescent="0.25">
      <c r="A202" s="88" t="s">
        <v>290</v>
      </c>
      <c r="B202" s="110"/>
      <c r="C202" s="111"/>
      <c r="D202" s="117"/>
      <c r="E202" s="129"/>
      <c r="F202" s="117"/>
      <c r="G202" s="114"/>
      <c r="H202" s="114"/>
      <c r="I202" s="114"/>
      <c r="J202" s="114"/>
      <c r="K202" s="114"/>
      <c r="L202" s="115"/>
      <c r="M202" s="116"/>
      <c r="N202" s="131"/>
    </row>
    <row r="203" spans="1:14" x14ac:dyDescent="0.25">
      <c r="A203" s="88" t="s">
        <v>291</v>
      </c>
      <c r="B203" s="110"/>
      <c r="C203" s="111"/>
      <c r="D203" s="117"/>
      <c r="E203" s="129"/>
      <c r="F203" s="117"/>
      <c r="G203" s="114"/>
      <c r="H203" s="114"/>
      <c r="I203" s="114"/>
      <c r="J203" s="114"/>
      <c r="K203" s="114"/>
      <c r="L203" s="115"/>
      <c r="M203" s="116"/>
      <c r="N203" s="131"/>
    </row>
    <row r="204" spans="1:14" x14ac:dyDescent="0.25">
      <c r="A204" s="88" t="s">
        <v>292</v>
      </c>
      <c r="B204" s="110"/>
      <c r="C204" s="111"/>
      <c r="D204" s="117"/>
      <c r="E204" s="129"/>
      <c r="F204" s="117"/>
      <c r="G204" s="114"/>
      <c r="H204" s="114"/>
      <c r="I204" s="114"/>
      <c r="J204" s="114"/>
      <c r="K204" s="114"/>
      <c r="L204" s="115"/>
      <c r="M204" s="116"/>
      <c r="N204" s="131"/>
    </row>
    <row r="205" spans="1:14" x14ac:dyDescent="0.25">
      <c r="A205" s="88" t="s">
        <v>293</v>
      </c>
      <c r="B205" s="110"/>
      <c r="C205" s="111"/>
      <c r="D205" s="117"/>
      <c r="E205" s="129"/>
      <c r="F205" s="117"/>
      <c r="G205" s="114"/>
      <c r="H205" s="114"/>
      <c r="I205" s="114"/>
      <c r="J205" s="114"/>
      <c r="K205" s="114"/>
      <c r="L205" s="115"/>
      <c r="M205" s="116"/>
      <c r="N205" s="131"/>
    </row>
    <row r="206" spans="1:14" x14ac:dyDescent="0.25">
      <c r="A206" s="88" t="s">
        <v>294</v>
      </c>
      <c r="B206" s="110"/>
      <c r="C206" s="111"/>
      <c r="D206" s="117"/>
      <c r="E206" s="129"/>
      <c r="F206" s="117"/>
      <c r="G206" s="114"/>
      <c r="H206" s="114"/>
      <c r="I206" s="114"/>
      <c r="J206" s="114"/>
      <c r="K206" s="114"/>
      <c r="L206" s="115"/>
      <c r="M206" s="116"/>
      <c r="N206" s="131"/>
    </row>
    <row r="207" spans="1:14" x14ac:dyDescent="0.25">
      <c r="A207" s="88" t="s">
        <v>295</v>
      </c>
      <c r="B207" s="110"/>
      <c r="C207" s="111"/>
      <c r="D207" s="117"/>
      <c r="E207" s="129"/>
      <c r="F207" s="117"/>
      <c r="G207" s="114"/>
      <c r="H207" s="114"/>
      <c r="I207" s="114"/>
      <c r="J207" s="114"/>
      <c r="K207" s="114"/>
      <c r="L207" s="115"/>
      <c r="M207" s="116"/>
      <c r="N207" s="131"/>
    </row>
    <row r="208" spans="1:14" x14ac:dyDescent="0.25">
      <c r="A208" s="88" t="s">
        <v>296</v>
      </c>
      <c r="B208" s="110"/>
      <c r="C208" s="111"/>
      <c r="D208" s="117"/>
      <c r="E208" s="129"/>
      <c r="F208" s="117"/>
      <c r="G208" s="114"/>
      <c r="H208" s="114"/>
      <c r="I208" s="114"/>
      <c r="J208" s="114"/>
      <c r="K208" s="114"/>
      <c r="L208" s="115"/>
      <c r="M208" s="116"/>
      <c r="N208" s="131"/>
    </row>
    <row r="209" spans="1:14" x14ac:dyDescent="0.25">
      <c r="A209" s="88" t="s">
        <v>297</v>
      </c>
      <c r="B209" s="110"/>
      <c r="C209" s="111"/>
      <c r="D209" s="117"/>
      <c r="E209" s="129"/>
      <c r="F209" s="117"/>
      <c r="G209" s="114"/>
      <c r="H209" s="114"/>
      <c r="I209" s="114"/>
      <c r="J209" s="114"/>
      <c r="K209" s="114"/>
      <c r="L209" s="115"/>
      <c r="M209" s="116"/>
      <c r="N209" s="131"/>
    </row>
    <row r="210" spans="1:14" x14ac:dyDescent="0.25">
      <c r="A210" s="88" t="s">
        <v>298</v>
      </c>
      <c r="B210" s="110"/>
      <c r="C210" s="111"/>
      <c r="D210" s="117"/>
      <c r="E210" s="129"/>
      <c r="F210" s="117"/>
      <c r="G210" s="114"/>
      <c r="H210" s="114"/>
      <c r="I210" s="114"/>
      <c r="J210" s="114"/>
      <c r="K210" s="114"/>
      <c r="L210" s="115"/>
      <c r="M210" s="116"/>
      <c r="N210" s="131"/>
    </row>
    <row r="211" spans="1:14" x14ac:dyDescent="0.25">
      <c r="A211" s="88" t="s">
        <v>299</v>
      </c>
      <c r="B211" s="110"/>
      <c r="C211" s="111"/>
      <c r="D211" s="117"/>
      <c r="E211" s="129"/>
      <c r="F211" s="117"/>
      <c r="G211" s="114"/>
      <c r="H211" s="114"/>
      <c r="I211" s="114"/>
      <c r="J211" s="114"/>
      <c r="K211" s="114"/>
      <c r="L211" s="115"/>
      <c r="M211" s="116"/>
      <c r="N211" s="131"/>
    </row>
    <row r="212" spans="1:14" x14ac:dyDescent="0.25">
      <c r="A212" s="88" t="s">
        <v>300</v>
      </c>
      <c r="B212" s="110"/>
      <c r="C212" s="111"/>
      <c r="D212" s="117"/>
      <c r="E212" s="129"/>
      <c r="F212" s="117"/>
      <c r="G212" s="114"/>
      <c r="H212" s="114"/>
      <c r="I212" s="114"/>
      <c r="J212" s="114"/>
      <c r="K212" s="114"/>
      <c r="L212" s="115"/>
      <c r="M212" s="116"/>
      <c r="N212" s="131"/>
    </row>
    <row r="213" spans="1:14" x14ac:dyDescent="0.25">
      <c r="A213" s="88" t="s">
        <v>301</v>
      </c>
      <c r="B213" s="110"/>
      <c r="C213" s="111"/>
      <c r="D213" s="117"/>
      <c r="E213" s="129"/>
      <c r="F213" s="117"/>
      <c r="G213" s="114"/>
      <c r="H213" s="114"/>
      <c r="I213" s="114"/>
      <c r="J213" s="114"/>
      <c r="K213" s="114"/>
      <c r="L213" s="115"/>
      <c r="M213" s="116"/>
      <c r="N213" s="131"/>
    </row>
    <row r="214" spans="1:14" x14ac:dyDescent="0.25">
      <c r="A214" s="88" t="s">
        <v>302</v>
      </c>
      <c r="B214" s="110"/>
      <c r="C214" s="111"/>
      <c r="D214" s="117"/>
      <c r="E214" s="129"/>
      <c r="F214" s="117"/>
      <c r="G214" s="114"/>
      <c r="H214" s="114"/>
      <c r="I214" s="114"/>
      <c r="J214" s="114"/>
      <c r="K214" s="114"/>
      <c r="L214" s="115"/>
      <c r="M214" s="116"/>
      <c r="N214" s="131"/>
    </row>
    <row r="215" spans="1:14" x14ac:dyDescent="0.25">
      <c r="A215" s="88" t="s">
        <v>303</v>
      </c>
      <c r="B215" s="110"/>
      <c r="C215" s="111"/>
      <c r="D215" s="117"/>
      <c r="E215" s="129"/>
      <c r="F215" s="117"/>
      <c r="G215" s="114"/>
      <c r="H215" s="114"/>
      <c r="I215" s="114"/>
      <c r="J215" s="114"/>
      <c r="K215" s="114"/>
      <c r="L215" s="115"/>
      <c r="M215" s="116"/>
      <c r="N215" s="131"/>
    </row>
    <row r="216" spans="1:14" x14ac:dyDescent="0.25">
      <c r="A216" s="88" t="s">
        <v>304</v>
      </c>
      <c r="B216" s="110"/>
      <c r="C216" s="111"/>
      <c r="D216" s="117"/>
      <c r="E216" s="129"/>
      <c r="F216" s="117"/>
      <c r="G216" s="114"/>
      <c r="H216" s="114"/>
      <c r="I216" s="114"/>
      <c r="J216" s="114"/>
      <c r="K216" s="114"/>
      <c r="L216" s="115"/>
      <c r="M216" s="116"/>
      <c r="N216" s="131"/>
    </row>
    <row r="217" spans="1:14" x14ac:dyDescent="0.25">
      <c r="A217" s="88" t="s">
        <v>305</v>
      </c>
      <c r="B217" s="110"/>
      <c r="C217" s="111"/>
      <c r="D217" s="117"/>
      <c r="E217" s="129"/>
      <c r="F217" s="117"/>
      <c r="G217" s="114"/>
      <c r="H217" s="114"/>
      <c r="I217" s="114"/>
      <c r="J217" s="114"/>
      <c r="K217" s="114"/>
      <c r="L217" s="115"/>
      <c r="M217" s="116"/>
      <c r="N217" s="131"/>
    </row>
    <row r="218" spans="1:14" x14ac:dyDescent="0.25">
      <c r="A218" s="88" t="s">
        <v>306</v>
      </c>
      <c r="B218" s="110"/>
      <c r="C218" s="111"/>
      <c r="D218" s="117"/>
      <c r="E218" s="129"/>
      <c r="F218" s="117"/>
      <c r="G218" s="114"/>
      <c r="H218" s="114"/>
      <c r="I218" s="114"/>
      <c r="J218" s="114"/>
      <c r="K218" s="114"/>
      <c r="L218" s="115"/>
      <c r="M218" s="116"/>
      <c r="N218" s="131"/>
    </row>
    <row r="219" spans="1:14" x14ac:dyDescent="0.25">
      <c r="A219" s="88" t="s">
        <v>307</v>
      </c>
      <c r="B219" s="110"/>
      <c r="C219" s="111"/>
      <c r="D219" s="117"/>
      <c r="E219" s="129"/>
      <c r="F219" s="117"/>
      <c r="G219" s="114"/>
      <c r="H219" s="114"/>
      <c r="I219" s="114"/>
      <c r="J219" s="114"/>
      <c r="K219" s="114"/>
      <c r="L219" s="115"/>
      <c r="M219" s="116"/>
      <c r="N219" s="131"/>
    </row>
    <row r="220" spans="1:14" x14ac:dyDescent="0.25">
      <c r="A220" s="88" t="s">
        <v>308</v>
      </c>
      <c r="B220" s="110"/>
      <c r="C220" s="111"/>
      <c r="D220" s="117"/>
      <c r="E220" s="129"/>
      <c r="F220" s="117"/>
      <c r="G220" s="114"/>
      <c r="H220" s="114"/>
      <c r="I220" s="114"/>
      <c r="J220" s="114"/>
      <c r="K220" s="114"/>
      <c r="L220" s="115"/>
      <c r="M220" s="116"/>
      <c r="N220" s="131"/>
    </row>
    <row r="221" spans="1:14" x14ac:dyDescent="0.25">
      <c r="A221" s="88" t="s">
        <v>309</v>
      </c>
      <c r="B221" s="110"/>
      <c r="C221" s="111"/>
      <c r="D221" s="117"/>
      <c r="E221" s="129"/>
      <c r="F221" s="117"/>
      <c r="G221" s="114"/>
      <c r="H221" s="114"/>
      <c r="I221" s="114"/>
      <c r="J221" s="114"/>
      <c r="K221" s="114"/>
      <c r="L221" s="115"/>
      <c r="M221" s="116"/>
      <c r="N221" s="131"/>
    </row>
    <row r="222" spans="1:14" x14ac:dyDescent="0.25">
      <c r="A222" s="88" t="s">
        <v>310</v>
      </c>
      <c r="B222" s="110"/>
      <c r="C222" s="111"/>
      <c r="D222" s="117"/>
      <c r="E222" s="129"/>
      <c r="F222" s="117"/>
      <c r="G222" s="114"/>
      <c r="H222" s="114"/>
      <c r="I222" s="114"/>
      <c r="J222" s="114"/>
      <c r="K222" s="114"/>
      <c r="L222" s="115"/>
      <c r="M222" s="116"/>
      <c r="N222" s="131"/>
    </row>
    <row r="223" spans="1:14" x14ac:dyDescent="0.25">
      <c r="A223" s="88" t="s">
        <v>311</v>
      </c>
      <c r="B223" s="110"/>
      <c r="C223" s="111"/>
      <c r="D223" s="117"/>
      <c r="E223" s="129"/>
      <c r="F223" s="117"/>
      <c r="G223" s="114"/>
      <c r="H223" s="114"/>
      <c r="I223" s="114"/>
      <c r="J223" s="114"/>
      <c r="K223" s="114"/>
      <c r="L223" s="115"/>
      <c r="M223" s="116"/>
      <c r="N223" s="131"/>
    </row>
    <row r="224" spans="1:14" x14ac:dyDescent="0.25">
      <c r="A224" s="88" t="s">
        <v>312</v>
      </c>
      <c r="B224" s="110"/>
      <c r="C224" s="111"/>
      <c r="D224" s="117"/>
      <c r="E224" s="129"/>
      <c r="F224" s="117"/>
      <c r="G224" s="114"/>
      <c r="H224" s="114"/>
      <c r="I224" s="114"/>
      <c r="J224" s="114"/>
      <c r="K224" s="114"/>
      <c r="L224" s="115"/>
      <c r="M224" s="116"/>
      <c r="N224" s="131"/>
    </row>
    <row r="225" spans="1:14" x14ac:dyDescent="0.25">
      <c r="A225" s="88" t="s">
        <v>313</v>
      </c>
      <c r="B225" s="110"/>
      <c r="C225" s="111"/>
      <c r="D225" s="117"/>
      <c r="E225" s="129"/>
      <c r="F225" s="117"/>
      <c r="G225" s="114"/>
      <c r="H225" s="114"/>
      <c r="I225" s="114"/>
      <c r="J225" s="114"/>
      <c r="K225" s="114"/>
      <c r="L225" s="115"/>
      <c r="M225" s="116"/>
      <c r="N225" s="131"/>
    </row>
    <row r="226" spans="1:14" x14ac:dyDescent="0.25">
      <c r="A226" s="88" t="s">
        <v>314</v>
      </c>
      <c r="B226" s="110"/>
      <c r="C226" s="111"/>
      <c r="D226" s="117"/>
      <c r="E226" s="129"/>
      <c r="F226" s="117"/>
      <c r="G226" s="114"/>
      <c r="H226" s="114"/>
      <c r="I226" s="114"/>
      <c r="J226" s="114"/>
      <c r="K226" s="114"/>
      <c r="L226" s="115"/>
      <c r="M226" s="116"/>
      <c r="N226" s="131"/>
    </row>
    <row r="227" spans="1:14" x14ac:dyDescent="0.25">
      <c r="A227" s="88" t="s">
        <v>315</v>
      </c>
      <c r="B227" s="110"/>
      <c r="C227" s="111"/>
      <c r="D227" s="117"/>
      <c r="E227" s="129"/>
      <c r="F227" s="117"/>
      <c r="G227" s="114"/>
      <c r="H227" s="114"/>
      <c r="I227" s="114"/>
      <c r="J227" s="114"/>
      <c r="K227" s="114"/>
      <c r="L227" s="115"/>
      <c r="M227" s="116"/>
      <c r="N227" s="131"/>
    </row>
    <row r="228" spans="1:14" x14ac:dyDescent="0.25">
      <c r="A228" s="88" t="s">
        <v>316</v>
      </c>
      <c r="B228" s="110"/>
      <c r="C228" s="111"/>
      <c r="D228" s="117"/>
      <c r="E228" s="129"/>
      <c r="F228" s="117"/>
      <c r="G228" s="114"/>
      <c r="H228" s="114"/>
      <c r="I228" s="114"/>
      <c r="J228" s="114"/>
      <c r="K228" s="114"/>
      <c r="L228" s="115"/>
      <c r="M228" s="116"/>
      <c r="N228" s="131"/>
    </row>
    <row r="229" spans="1:14" x14ac:dyDescent="0.25">
      <c r="A229" s="88" t="s">
        <v>317</v>
      </c>
      <c r="B229" s="110"/>
      <c r="C229" s="111"/>
      <c r="D229" s="117"/>
      <c r="E229" s="129"/>
      <c r="F229" s="117"/>
      <c r="G229" s="114"/>
      <c r="H229" s="114"/>
      <c r="I229" s="114"/>
      <c r="J229" s="114"/>
      <c r="K229" s="114"/>
      <c r="L229" s="115"/>
      <c r="M229" s="116"/>
      <c r="N229" s="131"/>
    </row>
    <row r="230" spans="1:14" x14ac:dyDescent="0.25">
      <c r="A230" s="88" t="s">
        <v>318</v>
      </c>
      <c r="B230" s="110"/>
      <c r="C230" s="111"/>
      <c r="D230" s="117"/>
      <c r="E230" s="129"/>
      <c r="F230" s="117"/>
      <c r="G230" s="114"/>
      <c r="H230" s="114"/>
      <c r="I230" s="114"/>
      <c r="J230" s="114"/>
      <c r="K230" s="114"/>
      <c r="L230" s="115"/>
      <c r="M230" s="116"/>
      <c r="N230" s="131"/>
    </row>
    <row r="231" spans="1:14" x14ac:dyDescent="0.25">
      <c r="A231" s="88" t="s">
        <v>319</v>
      </c>
      <c r="B231" s="110"/>
      <c r="C231" s="111"/>
      <c r="D231" s="117"/>
      <c r="E231" s="129"/>
      <c r="F231" s="117"/>
      <c r="G231" s="114"/>
      <c r="H231" s="114"/>
      <c r="I231" s="114"/>
      <c r="J231" s="114"/>
      <c r="K231" s="114"/>
      <c r="L231" s="115"/>
      <c r="M231" s="116"/>
      <c r="N231" s="131"/>
    </row>
    <row r="232" spans="1:14" x14ac:dyDescent="0.25">
      <c r="A232" s="88" t="s">
        <v>320</v>
      </c>
      <c r="B232" s="110"/>
      <c r="C232" s="111"/>
      <c r="D232" s="117"/>
      <c r="E232" s="129"/>
      <c r="F232" s="117"/>
      <c r="G232" s="114"/>
      <c r="H232" s="114"/>
      <c r="I232" s="114"/>
      <c r="J232" s="114"/>
      <c r="K232" s="114"/>
      <c r="L232" s="115"/>
      <c r="M232" s="116"/>
      <c r="N232" s="131"/>
    </row>
    <row r="233" spans="1:14" x14ac:dyDescent="0.25">
      <c r="A233" s="88" t="s">
        <v>321</v>
      </c>
      <c r="B233" s="110"/>
      <c r="C233" s="111"/>
      <c r="D233" s="117"/>
      <c r="E233" s="129"/>
      <c r="F233" s="117"/>
      <c r="G233" s="114"/>
      <c r="H233" s="114"/>
      <c r="I233" s="114"/>
      <c r="J233" s="114"/>
      <c r="K233" s="114"/>
      <c r="L233" s="115"/>
      <c r="M233" s="116"/>
      <c r="N233" s="131"/>
    </row>
    <row r="234" spans="1:14" x14ac:dyDescent="0.25">
      <c r="A234" s="88" t="s">
        <v>322</v>
      </c>
      <c r="B234" s="110"/>
      <c r="C234" s="111"/>
      <c r="D234" s="117"/>
      <c r="E234" s="129"/>
      <c r="F234" s="117"/>
      <c r="G234" s="114"/>
      <c r="H234" s="114"/>
      <c r="I234" s="114"/>
      <c r="J234" s="114"/>
      <c r="K234" s="114"/>
      <c r="L234" s="115"/>
      <c r="M234" s="116"/>
      <c r="N234" s="131"/>
    </row>
    <row r="235" spans="1:14" x14ac:dyDescent="0.25">
      <c r="A235" s="88" t="s">
        <v>323</v>
      </c>
      <c r="B235" s="110"/>
      <c r="C235" s="111"/>
      <c r="D235" s="117"/>
      <c r="E235" s="129"/>
      <c r="F235" s="117"/>
      <c r="G235" s="114"/>
      <c r="H235" s="114"/>
      <c r="I235" s="114"/>
      <c r="J235" s="114"/>
      <c r="K235" s="114"/>
      <c r="L235" s="115"/>
      <c r="M235" s="116"/>
      <c r="N235" s="131"/>
    </row>
    <row r="236" spans="1:14" x14ac:dyDescent="0.25">
      <c r="A236" s="88" t="s">
        <v>324</v>
      </c>
      <c r="B236" s="110"/>
      <c r="C236" s="111"/>
      <c r="D236" s="117"/>
      <c r="E236" s="129"/>
      <c r="F236" s="117"/>
      <c r="G236" s="114"/>
      <c r="H236" s="114"/>
      <c r="I236" s="114"/>
      <c r="J236" s="114"/>
      <c r="K236" s="114"/>
      <c r="L236" s="115"/>
      <c r="M236" s="116"/>
      <c r="N236" s="131"/>
    </row>
    <row r="237" spans="1:14" x14ac:dyDescent="0.25">
      <c r="A237" s="88" t="s">
        <v>325</v>
      </c>
      <c r="B237" s="110"/>
      <c r="C237" s="111"/>
      <c r="D237" s="117"/>
      <c r="E237" s="129"/>
      <c r="F237" s="117"/>
      <c r="G237" s="114"/>
      <c r="H237" s="114"/>
      <c r="I237" s="114"/>
      <c r="J237" s="114"/>
      <c r="K237" s="114"/>
      <c r="L237" s="115"/>
      <c r="M237" s="116"/>
      <c r="N237" s="131"/>
    </row>
    <row r="238" spans="1:14" x14ac:dyDescent="0.25">
      <c r="A238" s="88" t="s">
        <v>326</v>
      </c>
      <c r="B238" s="110"/>
      <c r="C238" s="111"/>
      <c r="D238" s="117"/>
      <c r="E238" s="129"/>
      <c r="F238" s="117"/>
      <c r="G238" s="114"/>
      <c r="H238" s="114"/>
      <c r="I238" s="114"/>
      <c r="J238" s="114"/>
      <c r="K238" s="114"/>
      <c r="L238" s="115"/>
      <c r="M238" s="116"/>
      <c r="N238" s="131"/>
    </row>
    <row r="239" spans="1:14" x14ac:dyDescent="0.25">
      <c r="A239" s="88" t="s">
        <v>327</v>
      </c>
      <c r="B239" s="110"/>
      <c r="C239" s="111"/>
      <c r="D239" s="117"/>
      <c r="E239" s="129"/>
      <c r="F239" s="117"/>
      <c r="G239" s="114"/>
      <c r="H239" s="114"/>
      <c r="I239" s="114"/>
      <c r="J239" s="114"/>
      <c r="K239" s="114"/>
      <c r="L239" s="115"/>
      <c r="M239" s="116"/>
      <c r="N239" s="131"/>
    </row>
    <row r="240" spans="1:14" x14ac:dyDescent="0.25">
      <c r="A240" s="88" t="s">
        <v>328</v>
      </c>
      <c r="B240" s="110"/>
      <c r="C240" s="111"/>
      <c r="D240" s="117"/>
      <c r="E240" s="129"/>
      <c r="F240" s="117"/>
      <c r="G240" s="114"/>
      <c r="H240" s="114"/>
      <c r="I240" s="114"/>
      <c r="J240" s="114"/>
      <c r="K240" s="114"/>
      <c r="L240" s="115"/>
      <c r="M240" s="116"/>
      <c r="N240" s="131"/>
    </row>
    <row r="241" spans="1:14" x14ac:dyDescent="0.25">
      <c r="A241" s="88" t="s">
        <v>329</v>
      </c>
      <c r="B241" s="110"/>
      <c r="C241" s="111"/>
      <c r="D241" s="117"/>
      <c r="E241" s="129"/>
      <c r="F241" s="117"/>
      <c r="G241" s="114"/>
      <c r="H241" s="114"/>
      <c r="I241" s="114"/>
      <c r="J241" s="114"/>
      <c r="K241" s="114"/>
      <c r="L241" s="115"/>
      <c r="M241" s="116"/>
      <c r="N241" s="131"/>
    </row>
    <row r="242" spans="1:14" x14ac:dyDescent="0.25">
      <c r="A242" s="88" t="s">
        <v>330</v>
      </c>
      <c r="B242" s="110"/>
      <c r="C242" s="111"/>
      <c r="D242" s="117"/>
      <c r="E242" s="129"/>
      <c r="F242" s="117"/>
      <c r="G242" s="114"/>
      <c r="H242" s="114"/>
      <c r="I242" s="114"/>
      <c r="J242" s="114"/>
      <c r="K242" s="114"/>
      <c r="L242" s="115"/>
      <c r="M242" s="116"/>
      <c r="N242" s="131"/>
    </row>
    <row r="243" spans="1:14" x14ac:dyDescent="0.25">
      <c r="A243" s="88" t="s">
        <v>331</v>
      </c>
      <c r="B243" s="110"/>
      <c r="C243" s="111"/>
      <c r="D243" s="117"/>
      <c r="E243" s="129"/>
      <c r="F243" s="117"/>
      <c r="G243" s="114"/>
      <c r="H243" s="114"/>
      <c r="I243" s="114"/>
      <c r="J243" s="114"/>
      <c r="K243" s="114"/>
      <c r="L243" s="115"/>
      <c r="M243" s="116"/>
      <c r="N243" s="131"/>
    </row>
    <row r="244" spans="1:14" x14ac:dyDescent="0.25">
      <c r="A244" s="88" t="s">
        <v>332</v>
      </c>
      <c r="B244" s="110"/>
      <c r="C244" s="111"/>
      <c r="D244" s="117"/>
      <c r="E244" s="129"/>
      <c r="F244" s="117"/>
      <c r="G244" s="114"/>
      <c r="H244" s="114"/>
      <c r="I244" s="114"/>
      <c r="J244" s="114"/>
      <c r="K244" s="114"/>
      <c r="L244" s="115"/>
      <c r="M244" s="116"/>
      <c r="N244" s="131"/>
    </row>
    <row r="245" spans="1:14" x14ac:dyDescent="0.25">
      <c r="A245" s="88" t="s">
        <v>333</v>
      </c>
      <c r="B245" s="110"/>
      <c r="C245" s="111"/>
      <c r="D245" s="117"/>
      <c r="E245" s="129"/>
      <c r="F245" s="117"/>
      <c r="G245" s="114"/>
      <c r="H245" s="114"/>
      <c r="I245" s="114"/>
      <c r="J245" s="114"/>
      <c r="K245" s="114"/>
      <c r="L245" s="115"/>
      <c r="M245" s="116"/>
      <c r="N245" s="131"/>
    </row>
    <row r="246" spans="1:14" x14ac:dyDescent="0.25">
      <c r="A246" s="88" t="s">
        <v>334</v>
      </c>
      <c r="B246" s="110"/>
      <c r="C246" s="111"/>
      <c r="D246" s="117"/>
      <c r="E246" s="129"/>
      <c r="F246" s="117"/>
      <c r="G246" s="114"/>
      <c r="H246" s="114"/>
      <c r="I246" s="114"/>
      <c r="J246" s="114"/>
      <c r="K246" s="114"/>
      <c r="L246" s="115"/>
      <c r="M246" s="116"/>
      <c r="N246" s="131"/>
    </row>
    <row r="247" spans="1:14" x14ac:dyDescent="0.25">
      <c r="A247" s="88" t="s">
        <v>335</v>
      </c>
      <c r="B247" s="110"/>
      <c r="C247" s="111"/>
      <c r="D247" s="117"/>
      <c r="E247" s="129"/>
      <c r="F247" s="117"/>
      <c r="G247" s="114"/>
      <c r="H247" s="114"/>
      <c r="I247" s="114"/>
      <c r="J247" s="114"/>
      <c r="K247" s="114"/>
      <c r="L247" s="115"/>
      <c r="M247" s="116"/>
      <c r="N247" s="131"/>
    </row>
    <row r="248" spans="1:14" x14ac:dyDescent="0.25">
      <c r="A248" s="88" t="s">
        <v>336</v>
      </c>
      <c r="B248" s="110"/>
      <c r="C248" s="111"/>
      <c r="D248" s="117"/>
      <c r="E248" s="129"/>
      <c r="F248" s="117"/>
      <c r="G248" s="114"/>
      <c r="H248" s="114"/>
      <c r="I248" s="114"/>
      <c r="J248" s="114"/>
      <c r="K248" s="114"/>
      <c r="L248" s="115"/>
      <c r="M248" s="116"/>
      <c r="N248" s="131"/>
    </row>
    <row r="249" spans="1:14" x14ac:dyDescent="0.25">
      <c r="A249" s="88" t="s">
        <v>337</v>
      </c>
      <c r="B249" s="110"/>
      <c r="C249" s="111"/>
      <c r="D249" s="117"/>
      <c r="E249" s="129"/>
      <c r="F249" s="117"/>
      <c r="G249" s="114"/>
      <c r="H249" s="114"/>
      <c r="I249" s="114"/>
      <c r="J249" s="114"/>
      <c r="K249" s="114"/>
      <c r="L249" s="115"/>
      <c r="M249" s="116"/>
      <c r="N249" s="131"/>
    </row>
    <row r="250" spans="1:14" x14ac:dyDescent="0.25">
      <c r="A250" s="88" t="s">
        <v>338</v>
      </c>
      <c r="B250" s="110"/>
      <c r="C250" s="111"/>
      <c r="D250" s="117"/>
      <c r="E250" s="129"/>
      <c r="F250" s="117"/>
      <c r="G250" s="114"/>
      <c r="H250" s="114"/>
      <c r="I250" s="114"/>
      <c r="J250" s="114"/>
      <c r="K250" s="114"/>
      <c r="L250" s="115"/>
      <c r="M250" s="116"/>
      <c r="N250" s="131"/>
    </row>
    <row r="251" spans="1:14" x14ac:dyDescent="0.25">
      <c r="A251" s="88" t="s">
        <v>339</v>
      </c>
      <c r="B251" s="110"/>
      <c r="C251" s="111"/>
      <c r="D251" s="117"/>
      <c r="E251" s="129"/>
      <c r="F251" s="117"/>
      <c r="G251" s="114"/>
      <c r="H251" s="114"/>
      <c r="I251" s="114"/>
      <c r="J251" s="114"/>
      <c r="K251" s="114"/>
      <c r="L251" s="115"/>
      <c r="M251" s="116"/>
      <c r="N251" s="131"/>
    </row>
    <row r="252" spans="1:14" x14ac:dyDescent="0.25">
      <c r="A252" s="88" t="s">
        <v>340</v>
      </c>
      <c r="B252" s="110"/>
      <c r="C252" s="111"/>
      <c r="D252" s="117"/>
      <c r="E252" s="129"/>
      <c r="F252" s="117"/>
      <c r="G252" s="114"/>
      <c r="H252" s="114"/>
      <c r="I252" s="114"/>
      <c r="J252" s="114"/>
      <c r="K252" s="114"/>
      <c r="L252" s="115"/>
      <c r="M252" s="116"/>
      <c r="N252" s="131"/>
    </row>
    <row r="253" spans="1:14" x14ac:dyDescent="0.25">
      <c r="A253" s="88" t="s">
        <v>341</v>
      </c>
      <c r="B253" s="110"/>
      <c r="C253" s="111"/>
      <c r="D253" s="117"/>
      <c r="E253" s="129"/>
      <c r="F253" s="117"/>
      <c r="G253" s="114"/>
      <c r="H253" s="114"/>
      <c r="I253" s="114"/>
      <c r="J253" s="114"/>
      <c r="K253" s="114"/>
      <c r="L253" s="115"/>
      <c r="M253" s="116"/>
      <c r="N253" s="131"/>
    </row>
    <row r="254" spans="1:14" x14ac:dyDescent="0.25">
      <c r="A254" s="88" t="s">
        <v>342</v>
      </c>
      <c r="B254" s="110"/>
      <c r="C254" s="111"/>
      <c r="D254" s="117"/>
      <c r="E254" s="129"/>
      <c r="F254" s="117"/>
      <c r="G254" s="114"/>
      <c r="H254" s="114"/>
      <c r="I254" s="114"/>
      <c r="J254" s="114"/>
      <c r="K254" s="114"/>
      <c r="L254" s="115"/>
      <c r="M254" s="116"/>
      <c r="N254" s="131"/>
    </row>
    <row r="255" spans="1:14" x14ac:dyDescent="0.25">
      <c r="A255" s="88" t="s">
        <v>343</v>
      </c>
      <c r="B255" s="110"/>
      <c r="C255" s="111"/>
      <c r="D255" s="117"/>
      <c r="E255" s="129"/>
      <c r="F255" s="117"/>
      <c r="G255" s="114"/>
      <c r="H255" s="114"/>
      <c r="I255" s="114"/>
      <c r="J255" s="114"/>
      <c r="K255" s="114"/>
      <c r="L255" s="115"/>
      <c r="M255" s="116"/>
      <c r="N255" s="131"/>
    </row>
    <row r="256" spans="1:14" x14ac:dyDescent="0.25">
      <c r="A256" s="88" t="s">
        <v>344</v>
      </c>
      <c r="B256" s="110"/>
      <c r="C256" s="111"/>
      <c r="D256" s="117"/>
      <c r="E256" s="129"/>
      <c r="F256" s="117"/>
      <c r="G256" s="114"/>
      <c r="H256" s="114"/>
      <c r="I256" s="114"/>
      <c r="J256" s="114"/>
      <c r="K256" s="114"/>
      <c r="L256" s="115"/>
      <c r="M256" s="116"/>
      <c r="N256" s="131"/>
    </row>
    <row r="257" spans="1:14" x14ac:dyDescent="0.25">
      <c r="A257" s="88" t="s">
        <v>345</v>
      </c>
      <c r="B257" s="110"/>
      <c r="C257" s="111"/>
      <c r="D257" s="117"/>
      <c r="E257" s="129"/>
      <c r="F257" s="117"/>
      <c r="G257" s="114"/>
      <c r="H257" s="114"/>
      <c r="I257" s="114"/>
      <c r="J257" s="114"/>
      <c r="K257" s="114"/>
      <c r="L257" s="115"/>
      <c r="M257" s="116"/>
      <c r="N257" s="131"/>
    </row>
    <row r="258" spans="1:14" x14ac:dyDescent="0.25">
      <c r="A258" s="88" t="s">
        <v>346</v>
      </c>
      <c r="B258" s="110"/>
      <c r="C258" s="111"/>
      <c r="D258" s="117"/>
      <c r="E258" s="129"/>
      <c r="F258" s="117"/>
      <c r="G258" s="114"/>
      <c r="H258" s="114"/>
      <c r="I258" s="114"/>
      <c r="J258" s="114"/>
      <c r="K258" s="114"/>
      <c r="L258" s="115"/>
      <c r="M258" s="116"/>
      <c r="N258" s="131"/>
    </row>
    <row r="259" spans="1:14" x14ac:dyDescent="0.25">
      <c r="A259" s="88" t="s">
        <v>347</v>
      </c>
      <c r="B259" s="110"/>
      <c r="C259" s="111"/>
      <c r="D259" s="117"/>
      <c r="E259" s="129"/>
      <c r="F259" s="117"/>
      <c r="G259" s="114"/>
      <c r="H259" s="114"/>
      <c r="I259" s="114"/>
      <c r="J259" s="114"/>
      <c r="K259" s="114"/>
      <c r="L259" s="115"/>
      <c r="M259" s="116"/>
      <c r="N259" s="131"/>
    </row>
    <row r="260" spans="1:14" x14ac:dyDescent="0.25">
      <c r="A260" s="88" t="s">
        <v>348</v>
      </c>
      <c r="B260" s="110"/>
      <c r="C260" s="111"/>
      <c r="D260" s="117"/>
      <c r="E260" s="129"/>
      <c r="F260" s="117"/>
      <c r="G260" s="114"/>
      <c r="H260" s="114"/>
      <c r="I260" s="114"/>
      <c r="J260" s="114"/>
      <c r="K260" s="114"/>
      <c r="L260" s="115"/>
      <c r="M260" s="116"/>
      <c r="N260" s="131"/>
    </row>
    <row r="261" spans="1:14" x14ac:dyDescent="0.25">
      <c r="A261" s="88" t="s">
        <v>349</v>
      </c>
      <c r="B261" s="110"/>
      <c r="C261" s="111"/>
      <c r="D261" s="117"/>
      <c r="E261" s="129"/>
      <c r="F261" s="117"/>
      <c r="G261" s="114"/>
      <c r="H261" s="114"/>
      <c r="I261" s="114"/>
      <c r="J261" s="114"/>
      <c r="K261" s="114"/>
      <c r="L261" s="115"/>
      <c r="M261" s="116"/>
      <c r="N261" s="131"/>
    </row>
    <row r="262" spans="1:14" x14ac:dyDescent="0.25">
      <c r="A262" s="88" t="s">
        <v>350</v>
      </c>
      <c r="B262" s="110"/>
      <c r="C262" s="111"/>
      <c r="D262" s="117"/>
      <c r="E262" s="129"/>
      <c r="F262" s="117"/>
      <c r="G262" s="114"/>
      <c r="H262" s="114"/>
      <c r="I262" s="114"/>
      <c r="J262" s="114"/>
      <c r="K262" s="114"/>
      <c r="L262" s="115"/>
      <c r="M262" s="116"/>
      <c r="N262" s="131"/>
    </row>
    <row r="263" spans="1:14" x14ac:dyDescent="0.25">
      <c r="A263" s="88" t="s">
        <v>351</v>
      </c>
      <c r="B263" s="110"/>
      <c r="C263" s="111"/>
      <c r="D263" s="117"/>
      <c r="E263" s="129"/>
      <c r="F263" s="117"/>
      <c r="G263" s="114"/>
      <c r="H263" s="114"/>
      <c r="I263" s="114"/>
      <c r="J263" s="114"/>
      <c r="K263" s="114"/>
      <c r="L263" s="115"/>
      <c r="M263" s="116"/>
      <c r="N263" s="131"/>
    </row>
    <row r="264" spans="1:14" x14ac:dyDescent="0.25">
      <c r="A264" s="88" t="s">
        <v>352</v>
      </c>
      <c r="B264" s="110"/>
      <c r="C264" s="111"/>
      <c r="D264" s="117"/>
      <c r="E264" s="129"/>
      <c r="F264" s="117"/>
      <c r="G264" s="114"/>
      <c r="H264" s="114"/>
      <c r="I264" s="114"/>
      <c r="J264" s="114"/>
      <c r="K264" s="114"/>
      <c r="L264" s="115"/>
      <c r="M264" s="116"/>
      <c r="N264" s="131"/>
    </row>
    <row r="265" spans="1:14" x14ac:dyDescent="0.25">
      <c r="A265" s="88" t="s">
        <v>353</v>
      </c>
      <c r="B265" s="110"/>
      <c r="C265" s="111"/>
      <c r="D265" s="117"/>
      <c r="E265" s="129"/>
      <c r="F265" s="117"/>
      <c r="G265" s="114"/>
      <c r="H265" s="114"/>
      <c r="I265" s="114"/>
      <c r="J265" s="114"/>
      <c r="K265" s="114"/>
      <c r="L265" s="115"/>
      <c r="M265" s="116"/>
      <c r="N265" s="131"/>
    </row>
    <row r="266" spans="1:14" x14ac:dyDescent="0.25">
      <c r="A266" s="88" t="s">
        <v>354</v>
      </c>
      <c r="B266" s="110"/>
      <c r="C266" s="111"/>
      <c r="D266" s="117"/>
      <c r="E266" s="129"/>
      <c r="F266" s="117"/>
      <c r="G266" s="114"/>
      <c r="H266" s="114"/>
      <c r="I266" s="114"/>
      <c r="J266" s="114"/>
      <c r="K266" s="114"/>
      <c r="L266" s="115"/>
      <c r="M266" s="116"/>
      <c r="N266" s="131"/>
    </row>
    <row r="267" spans="1:14" x14ac:dyDescent="0.25">
      <c r="A267" s="88" t="s">
        <v>355</v>
      </c>
      <c r="B267" s="110"/>
      <c r="C267" s="111"/>
      <c r="D267" s="117"/>
      <c r="E267" s="129"/>
      <c r="F267" s="117"/>
      <c r="G267" s="114"/>
      <c r="H267" s="114"/>
      <c r="I267" s="114"/>
      <c r="J267" s="114"/>
      <c r="K267" s="114"/>
      <c r="L267" s="115"/>
      <c r="M267" s="116"/>
      <c r="N267" s="131"/>
    </row>
    <row r="268" spans="1:14" x14ac:dyDescent="0.25">
      <c r="A268" s="88" t="s">
        <v>356</v>
      </c>
      <c r="B268" s="110"/>
      <c r="C268" s="111"/>
      <c r="D268" s="117"/>
      <c r="E268" s="129"/>
      <c r="F268" s="117"/>
      <c r="G268" s="114"/>
      <c r="H268" s="114"/>
      <c r="I268" s="114"/>
      <c r="J268" s="114"/>
      <c r="K268" s="114"/>
      <c r="L268" s="115"/>
      <c r="M268" s="116"/>
      <c r="N268" s="131"/>
    </row>
    <row r="269" spans="1:14" x14ac:dyDescent="0.25">
      <c r="A269" s="88" t="s">
        <v>357</v>
      </c>
      <c r="B269" s="110"/>
      <c r="C269" s="111"/>
      <c r="D269" s="117"/>
      <c r="E269" s="129"/>
      <c r="F269" s="117"/>
      <c r="G269" s="114"/>
      <c r="H269" s="114"/>
      <c r="I269" s="114"/>
      <c r="J269" s="114"/>
      <c r="K269" s="114"/>
      <c r="L269" s="115"/>
      <c r="M269" s="116"/>
      <c r="N269" s="131"/>
    </row>
    <row r="270" spans="1:14" x14ac:dyDescent="0.25">
      <c r="A270" s="88" t="s">
        <v>358</v>
      </c>
      <c r="B270" s="110"/>
      <c r="C270" s="111"/>
      <c r="D270" s="117"/>
      <c r="E270" s="129"/>
      <c r="F270" s="117"/>
      <c r="G270" s="114"/>
      <c r="H270" s="114"/>
      <c r="I270" s="114"/>
      <c r="J270" s="114"/>
      <c r="K270" s="114"/>
      <c r="L270" s="115"/>
      <c r="M270" s="116"/>
      <c r="N270" s="131"/>
    </row>
    <row r="271" spans="1:14" x14ac:dyDescent="0.25">
      <c r="A271" s="88" t="s">
        <v>359</v>
      </c>
      <c r="B271" s="110"/>
      <c r="C271" s="111"/>
      <c r="D271" s="117"/>
      <c r="E271" s="129"/>
      <c r="F271" s="117"/>
      <c r="G271" s="114"/>
      <c r="H271" s="114"/>
      <c r="I271" s="114"/>
      <c r="J271" s="114"/>
      <c r="K271" s="114"/>
      <c r="L271" s="115"/>
      <c r="M271" s="116"/>
      <c r="N271" s="131"/>
    </row>
    <row r="272" spans="1:14" x14ac:dyDescent="0.25">
      <c r="A272" s="88" t="s">
        <v>360</v>
      </c>
      <c r="B272" s="110"/>
      <c r="C272" s="111"/>
      <c r="D272" s="117"/>
      <c r="E272" s="129"/>
      <c r="F272" s="117"/>
      <c r="G272" s="114"/>
      <c r="H272" s="114"/>
      <c r="I272" s="114"/>
      <c r="J272" s="114"/>
      <c r="K272" s="114"/>
      <c r="L272" s="115"/>
      <c r="M272" s="116"/>
      <c r="N272" s="131"/>
    </row>
    <row r="273" spans="1:14" x14ac:dyDescent="0.25">
      <c r="A273" s="88" t="s">
        <v>361</v>
      </c>
      <c r="B273" s="110"/>
      <c r="C273" s="111"/>
      <c r="D273" s="117"/>
      <c r="E273" s="129"/>
      <c r="F273" s="117"/>
      <c r="G273" s="114"/>
      <c r="H273" s="114"/>
      <c r="I273" s="114"/>
      <c r="J273" s="114"/>
      <c r="K273" s="114"/>
      <c r="L273" s="115"/>
      <c r="M273" s="116"/>
      <c r="N273" s="131"/>
    </row>
    <row r="274" spans="1:14" x14ac:dyDescent="0.25">
      <c r="A274" s="88" t="s">
        <v>362</v>
      </c>
      <c r="B274" s="110"/>
      <c r="C274" s="111"/>
      <c r="D274" s="117"/>
      <c r="E274" s="129"/>
      <c r="F274" s="117"/>
      <c r="G274" s="114"/>
      <c r="H274" s="114"/>
      <c r="I274" s="114"/>
      <c r="J274" s="114"/>
      <c r="K274" s="114"/>
      <c r="L274" s="115"/>
      <c r="M274" s="116"/>
      <c r="N274" s="131"/>
    </row>
    <row r="275" spans="1:14" x14ac:dyDescent="0.25">
      <c r="A275" s="88" t="s">
        <v>363</v>
      </c>
      <c r="B275" s="110"/>
      <c r="C275" s="111"/>
      <c r="D275" s="117"/>
      <c r="E275" s="129"/>
      <c r="F275" s="117"/>
      <c r="G275" s="114"/>
      <c r="H275" s="114"/>
      <c r="I275" s="114"/>
      <c r="J275" s="114"/>
      <c r="K275" s="114"/>
      <c r="L275" s="115"/>
      <c r="M275" s="116"/>
      <c r="N275" s="131"/>
    </row>
    <row r="276" spans="1:14" x14ac:dyDescent="0.25">
      <c r="A276" s="88" t="s">
        <v>364</v>
      </c>
      <c r="B276" s="110"/>
      <c r="C276" s="111"/>
      <c r="D276" s="117"/>
      <c r="E276" s="129"/>
      <c r="F276" s="117"/>
      <c r="G276" s="114"/>
      <c r="H276" s="114"/>
      <c r="I276" s="114"/>
      <c r="J276" s="114"/>
      <c r="K276" s="114"/>
      <c r="L276" s="115"/>
      <c r="M276" s="116"/>
      <c r="N276" s="131"/>
    </row>
    <row r="277" spans="1:14" x14ac:dyDescent="0.25">
      <c r="A277" s="88" t="s">
        <v>365</v>
      </c>
      <c r="B277" s="110"/>
      <c r="C277" s="111"/>
      <c r="D277" s="117"/>
      <c r="E277" s="129"/>
      <c r="F277" s="117"/>
      <c r="G277" s="114"/>
      <c r="H277" s="114"/>
      <c r="I277" s="114"/>
      <c r="J277" s="114"/>
      <c r="K277" s="114"/>
      <c r="L277" s="115"/>
      <c r="M277" s="116"/>
      <c r="N277" s="131"/>
    </row>
    <row r="278" spans="1:14" x14ac:dyDescent="0.25">
      <c r="A278" s="88" t="s">
        <v>366</v>
      </c>
      <c r="B278" s="110"/>
      <c r="C278" s="111"/>
      <c r="D278" s="117"/>
      <c r="E278" s="129"/>
      <c r="F278" s="117"/>
      <c r="G278" s="114"/>
      <c r="H278" s="114"/>
      <c r="I278" s="114"/>
      <c r="J278" s="114"/>
      <c r="K278" s="114"/>
      <c r="L278" s="115"/>
      <c r="M278" s="116"/>
      <c r="N278" s="131"/>
    </row>
    <row r="279" spans="1:14" x14ac:dyDescent="0.25">
      <c r="A279" s="88" t="s">
        <v>367</v>
      </c>
      <c r="B279" s="110"/>
      <c r="C279" s="111"/>
      <c r="D279" s="117"/>
      <c r="E279" s="129"/>
      <c r="F279" s="117"/>
      <c r="G279" s="114"/>
      <c r="H279" s="114"/>
      <c r="I279" s="114"/>
      <c r="J279" s="114"/>
      <c r="K279" s="114"/>
      <c r="L279" s="115"/>
      <c r="M279" s="116"/>
      <c r="N279" s="131"/>
    </row>
    <row r="280" spans="1:14" x14ac:dyDescent="0.25">
      <c r="A280" s="88" t="s">
        <v>368</v>
      </c>
      <c r="B280" s="110"/>
      <c r="C280" s="111"/>
      <c r="D280" s="117"/>
      <c r="E280" s="129"/>
      <c r="F280" s="117"/>
      <c r="G280" s="114"/>
      <c r="H280" s="114"/>
      <c r="I280" s="114"/>
      <c r="J280" s="114"/>
      <c r="K280" s="114"/>
      <c r="L280" s="115"/>
      <c r="M280" s="116"/>
      <c r="N280" s="131"/>
    </row>
    <row r="281" spans="1:14" x14ac:dyDescent="0.25">
      <c r="A281" s="88" t="s">
        <v>369</v>
      </c>
      <c r="B281" s="110"/>
      <c r="C281" s="111"/>
      <c r="D281" s="117"/>
      <c r="E281" s="129"/>
      <c r="F281" s="117"/>
      <c r="G281" s="114"/>
      <c r="H281" s="114"/>
      <c r="I281" s="114"/>
      <c r="J281" s="114"/>
      <c r="K281" s="114"/>
      <c r="L281" s="115"/>
      <c r="M281" s="116"/>
      <c r="N281" s="131"/>
    </row>
    <row r="282" spans="1:14" x14ac:dyDescent="0.25">
      <c r="A282" s="88" t="s">
        <v>370</v>
      </c>
      <c r="B282" s="110"/>
      <c r="C282" s="111"/>
      <c r="D282" s="117"/>
      <c r="E282" s="129"/>
      <c r="F282" s="117"/>
      <c r="G282" s="114"/>
      <c r="H282" s="114"/>
      <c r="I282" s="114"/>
      <c r="J282" s="114"/>
      <c r="K282" s="114"/>
      <c r="L282" s="115"/>
      <c r="M282" s="116"/>
      <c r="N282" s="131"/>
    </row>
    <row r="283" spans="1:14" x14ac:dyDescent="0.25">
      <c r="A283" s="88" t="s">
        <v>371</v>
      </c>
      <c r="B283" s="110"/>
      <c r="C283" s="111"/>
      <c r="D283" s="117"/>
      <c r="E283" s="129"/>
      <c r="F283" s="117"/>
      <c r="G283" s="114"/>
      <c r="H283" s="114"/>
      <c r="I283" s="114"/>
      <c r="J283" s="114"/>
      <c r="K283" s="114"/>
      <c r="L283" s="115"/>
      <c r="M283" s="116"/>
      <c r="N283" s="131"/>
    </row>
    <row r="284" spans="1:14" x14ac:dyDescent="0.25">
      <c r="A284" s="88" t="s">
        <v>372</v>
      </c>
      <c r="B284" s="110"/>
      <c r="C284" s="111"/>
      <c r="D284" s="117"/>
      <c r="E284" s="129"/>
      <c r="F284" s="117"/>
      <c r="G284" s="114"/>
      <c r="H284" s="114"/>
      <c r="I284" s="114"/>
      <c r="J284" s="114"/>
      <c r="K284" s="114"/>
      <c r="L284" s="115"/>
      <c r="M284" s="116"/>
      <c r="N284" s="131"/>
    </row>
    <row r="285" spans="1:14" x14ac:dyDescent="0.25">
      <c r="A285" s="88" t="s">
        <v>373</v>
      </c>
      <c r="B285" s="110"/>
      <c r="C285" s="111"/>
      <c r="D285" s="117"/>
      <c r="E285" s="129"/>
      <c r="F285" s="117"/>
      <c r="G285" s="114"/>
      <c r="H285" s="114"/>
      <c r="I285" s="114"/>
      <c r="J285" s="114"/>
      <c r="K285" s="114"/>
      <c r="L285" s="115"/>
      <c r="M285" s="116"/>
      <c r="N285" s="131"/>
    </row>
    <row r="286" spans="1:14" x14ac:dyDescent="0.25">
      <c r="A286" s="88" t="s">
        <v>374</v>
      </c>
      <c r="B286" s="110"/>
      <c r="C286" s="111"/>
      <c r="D286" s="117"/>
      <c r="E286" s="129"/>
      <c r="F286" s="117"/>
      <c r="G286" s="114"/>
      <c r="H286" s="114"/>
      <c r="I286" s="114"/>
      <c r="J286" s="114"/>
      <c r="K286" s="114"/>
      <c r="L286" s="115"/>
      <c r="M286" s="116"/>
      <c r="N286" s="131"/>
    </row>
    <row r="287" spans="1:14" x14ac:dyDescent="0.25">
      <c r="A287" s="88" t="s">
        <v>375</v>
      </c>
      <c r="B287" s="110"/>
      <c r="C287" s="111"/>
      <c r="D287" s="117"/>
      <c r="E287" s="129"/>
      <c r="F287" s="117"/>
      <c r="G287" s="114"/>
      <c r="H287" s="114"/>
      <c r="I287" s="114"/>
      <c r="J287" s="114"/>
      <c r="K287" s="114"/>
      <c r="L287" s="115"/>
      <c r="M287" s="116"/>
      <c r="N287" s="131"/>
    </row>
    <row r="288" spans="1:14" x14ac:dyDescent="0.25">
      <c r="A288" s="88" t="s">
        <v>376</v>
      </c>
      <c r="B288" s="110"/>
      <c r="C288" s="111"/>
      <c r="D288" s="117"/>
      <c r="E288" s="129"/>
      <c r="F288" s="117"/>
      <c r="G288" s="114"/>
      <c r="H288" s="114"/>
      <c r="I288" s="114"/>
      <c r="J288" s="114"/>
      <c r="K288" s="114"/>
      <c r="L288" s="115"/>
      <c r="M288" s="116"/>
      <c r="N288" s="131"/>
    </row>
    <row r="289" spans="1:14" x14ac:dyDescent="0.25">
      <c r="A289" s="88" t="s">
        <v>377</v>
      </c>
      <c r="B289" s="110"/>
      <c r="C289" s="111"/>
      <c r="D289" s="117"/>
      <c r="E289" s="129"/>
      <c r="F289" s="117"/>
      <c r="G289" s="114"/>
      <c r="H289" s="114"/>
      <c r="I289" s="114"/>
      <c r="J289" s="114"/>
      <c r="K289" s="114"/>
      <c r="L289" s="115"/>
      <c r="M289" s="116"/>
      <c r="N289" s="131"/>
    </row>
    <row r="290" spans="1:14" x14ac:dyDescent="0.25">
      <c r="A290" s="88" t="s">
        <v>378</v>
      </c>
      <c r="B290" s="110"/>
      <c r="C290" s="111"/>
      <c r="D290" s="117"/>
      <c r="E290" s="129"/>
      <c r="F290" s="117"/>
      <c r="G290" s="114"/>
      <c r="H290" s="114"/>
      <c r="I290" s="114"/>
      <c r="J290" s="114"/>
      <c r="K290" s="114"/>
      <c r="L290" s="115"/>
      <c r="M290" s="116"/>
      <c r="N290" s="131"/>
    </row>
    <row r="291" spans="1:14" x14ac:dyDescent="0.25">
      <c r="A291" s="88" t="s">
        <v>379</v>
      </c>
      <c r="B291" s="110"/>
      <c r="C291" s="111"/>
      <c r="D291" s="117"/>
      <c r="E291" s="129"/>
      <c r="F291" s="117"/>
      <c r="G291" s="114"/>
      <c r="H291" s="114"/>
      <c r="I291" s="114"/>
      <c r="J291" s="114"/>
      <c r="K291" s="114"/>
      <c r="L291" s="115"/>
      <c r="M291" s="116"/>
      <c r="N291" s="131"/>
    </row>
    <row r="292" spans="1:14" x14ac:dyDescent="0.25">
      <c r="A292" s="88" t="s">
        <v>380</v>
      </c>
      <c r="B292" s="110"/>
      <c r="C292" s="111"/>
      <c r="D292" s="117"/>
      <c r="E292" s="129"/>
      <c r="F292" s="117"/>
      <c r="G292" s="114"/>
      <c r="H292" s="114"/>
      <c r="I292" s="114"/>
      <c r="J292" s="114"/>
      <c r="K292" s="114"/>
      <c r="L292" s="115"/>
      <c r="M292" s="116"/>
      <c r="N292" s="131"/>
    </row>
    <row r="293" spans="1:14" x14ac:dyDescent="0.25">
      <c r="A293" s="88" t="s">
        <v>381</v>
      </c>
      <c r="B293" s="110"/>
      <c r="C293" s="111"/>
      <c r="D293" s="117"/>
      <c r="E293" s="129"/>
      <c r="F293" s="117"/>
      <c r="G293" s="114"/>
      <c r="H293" s="114"/>
      <c r="I293" s="114"/>
      <c r="J293" s="114"/>
      <c r="K293" s="114"/>
      <c r="L293" s="115"/>
      <c r="M293" s="116"/>
      <c r="N293" s="131"/>
    </row>
    <row r="294" spans="1:14" x14ac:dyDescent="0.25">
      <c r="A294" s="88" t="s">
        <v>382</v>
      </c>
      <c r="B294" s="110"/>
      <c r="C294" s="111"/>
      <c r="D294" s="117"/>
      <c r="E294" s="129"/>
      <c r="F294" s="117"/>
      <c r="G294" s="114"/>
      <c r="H294" s="114"/>
      <c r="I294" s="114"/>
      <c r="J294" s="114"/>
      <c r="K294" s="114"/>
      <c r="L294" s="115"/>
      <c r="M294" s="116"/>
      <c r="N294" s="131"/>
    </row>
    <row r="295" spans="1:14" x14ac:dyDescent="0.25">
      <c r="A295" s="88" t="s">
        <v>383</v>
      </c>
      <c r="B295" s="110"/>
      <c r="C295" s="111"/>
      <c r="D295" s="117"/>
      <c r="E295" s="129"/>
      <c r="F295" s="117"/>
      <c r="G295" s="114"/>
      <c r="H295" s="114"/>
      <c r="I295" s="114"/>
      <c r="J295" s="114"/>
      <c r="K295" s="114"/>
      <c r="L295" s="115"/>
      <c r="M295" s="116"/>
      <c r="N295" s="131"/>
    </row>
    <row r="296" spans="1:14" x14ac:dyDescent="0.25">
      <c r="A296" s="88" t="s">
        <v>384</v>
      </c>
      <c r="B296" s="110"/>
      <c r="C296" s="111"/>
      <c r="D296" s="117"/>
      <c r="E296" s="129"/>
      <c r="F296" s="117"/>
      <c r="G296" s="114"/>
      <c r="H296" s="114"/>
      <c r="I296" s="114"/>
      <c r="J296" s="114"/>
      <c r="K296" s="114"/>
      <c r="L296" s="115"/>
      <c r="M296" s="116"/>
      <c r="N296" s="131"/>
    </row>
    <row r="297" spans="1:14" x14ac:dyDescent="0.25">
      <c r="A297" s="88" t="s">
        <v>385</v>
      </c>
      <c r="B297" s="110"/>
      <c r="C297" s="111"/>
      <c r="D297" s="117"/>
      <c r="E297" s="129"/>
      <c r="F297" s="117"/>
      <c r="G297" s="114"/>
      <c r="H297" s="114"/>
      <c r="I297" s="114"/>
      <c r="J297" s="114"/>
      <c r="K297" s="114"/>
      <c r="L297" s="115"/>
      <c r="M297" s="116"/>
      <c r="N297" s="131"/>
    </row>
    <row r="298" spans="1:14" x14ac:dyDescent="0.25">
      <c r="A298" s="88" t="s">
        <v>386</v>
      </c>
      <c r="B298" s="110"/>
      <c r="C298" s="111"/>
      <c r="D298" s="117"/>
      <c r="E298" s="129"/>
      <c r="F298" s="117"/>
      <c r="G298" s="114"/>
      <c r="H298" s="114"/>
      <c r="I298" s="114"/>
      <c r="J298" s="114"/>
      <c r="K298" s="114"/>
      <c r="L298" s="115"/>
      <c r="M298" s="116"/>
      <c r="N298" s="131"/>
    </row>
    <row r="299" spans="1:14" x14ac:dyDescent="0.25">
      <c r="A299" s="88" t="s">
        <v>387</v>
      </c>
      <c r="B299" s="110"/>
      <c r="C299" s="111"/>
      <c r="D299" s="117"/>
      <c r="E299" s="129"/>
      <c r="F299" s="117"/>
      <c r="G299" s="114"/>
      <c r="H299" s="114"/>
      <c r="I299" s="114"/>
      <c r="J299" s="114"/>
      <c r="K299" s="114"/>
      <c r="L299" s="115"/>
      <c r="M299" s="116"/>
      <c r="N299" s="131"/>
    </row>
    <row r="300" spans="1:14" x14ac:dyDescent="0.25">
      <c r="A300" s="88" t="s">
        <v>388</v>
      </c>
      <c r="B300" s="110"/>
      <c r="C300" s="111"/>
      <c r="D300" s="117"/>
      <c r="E300" s="129"/>
      <c r="F300" s="117"/>
      <c r="G300" s="114"/>
      <c r="H300" s="114"/>
      <c r="I300" s="114"/>
      <c r="J300" s="114"/>
      <c r="K300" s="114"/>
      <c r="L300" s="115"/>
      <c r="M300" s="116"/>
      <c r="N300" s="131"/>
    </row>
    <row r="301" spans="1:14" x14ac:dyDescent="0.25">
      <c r="A301" s="88" t="s">
        <v>389</v>
      </c>
      <c r="B301" s="110"/>
      <c r="C301" s="111"/>
      <c r="D301" s="117"/>
      <c r="E301" s="129"/>
      <c r="F301" s="117"/>
      <c r="G301" s="114"/>
      <c r="H301" s="114"/>
      <c r="I301" s="114"/>
      <c r="J301" s="114"/>
      <c r="K301" s="114"/>
      <c r="L301" s="115"/>
      <c r="M301" s="116"/>
      <c r="N301" s="131"/>
    </row>
    <row r="302" spans="1:14" x14ac:dyDescent="0.25">
      <c r="A302" s="88" t="s">
        <v>390</v>
      </c>
      <c r="B302" s="110"/>
      <c r="C302" s="111"/>
      <c r="D302" s="117"/>
      <c r="E302" s="129"/>
      <c r="F302" s="117"/>
      <c r="G302" s="114"/>
      <c r="H302" s="114"/>
      <c r="I302" s="114"/>
      <c r="J302" s="114"/>
      <c r="K302" s="114"/>
      <c r="L302" s="115"/>
      <c r="M302" s="116"/>
      <c r="N302" s="131"/>
    </row>
    <row r="303" spans="1:14" x14ac:dyDescent="0.25">
      <c r="A303" s="88" t="s">
        <v>391</v>
      </c>
      <c r="B303" s="110"/>
      <c r="C303" s="111"/>
      <c r="D303" s="117"/>
      <c r="E303" s="129"/>
      <c r="F303" s="117"/>
      <c r="G303" s="114"/>
      <c r="H303" s="114"/>
      <c r="I303" s="114"/>
      <c r="J303" s="114"/>
      <c r="K303" s="114"/>
      <c r="L303" s="115"/>
      <c r="M303" s="116"/>
      <c r="N303" s="131"/>
    </row>
    <row r="304" spans="1:14" x14ac:dyDescent="0.25">
      <c r="A304" s="88" t="s">
        <v>392</v>
      </c>
      <c r="B304" s="110"/>
      <c r="C304" s="111"/>
      <c r="D304" s="117"/>
      <c r="E304" s="129"/>
      <c r="F304" s="117"/>
      <c r="G304" s="114"/>
      <c r="H304" s="114"/>
      <c r="I304" s="114"/>
      <c r="J304" s="114"/>
      <c r="K304" s="114"/>
      <c r="L304" s="115"/>
      <c r="M304" s="116"/>
      <c r="N304" s="131"/>
    </row>
    <row r="305" spans="1:14" x14ac:dyDescent="0.25">
      <c r="A305" s="88" t="s">
        <v>393</v>
      </c>
      <c r="B305" s="110"/>
      <c r="C305" s="111"/>
      <c r="D305" s="117"/>
      <c r="E305" s="129"/>
      <c r="F305" s="117"/>
      <c r="G305" s="114"/>
      <c r="H305" s="114"/>
      <c r="I305" s="114"/>
      <c r="J305" s="114"/>
      <c r="K305" s="114"/>
      <c r="L305" s="115"/>
      <c r="M305" s="116"/>
      <c r="N305" s="131"/>
    </row>
    <row r="306" spans="1:14" x14ac:dyDescent="0.25">
      <c r="A306" s="88" t="s">
        <v>394</v>
      </c>
      <c r="B306" s="110"/>
      <c r="C306" s="111"/>
      <c r="D306" s="117"/>
      <c r="E306" s="129"/>
      <c r="F306" s="117"/>
      <c r="G306" s="114"/>
      <c r="H306" s="114"/>
      <c r="I306" s="114"/>
      <c r="J306" s="114"/>
      <c r="K306" s="114"/>
      <c r="L306" s="115"/>
      <c r="M306" s="116"/>
      <c r="N306" s="131"/>
    </row>
    <row r="307" spans="1:14" x14ac:dyDescent="0.25">
      <c r="A307" s="88" t="s">
        <v>395</v>
      </c>
      <c r="B307" s="110"/>
      <c r="C307" s="111"/>
      <c r="D307" s="117"/>
      <c r="E307" s="129"/>
      <c r="F307" s="117"/>
      <c r="G307" s="114"/>
      <c r="H307" s="114"/>
      <c r="I307" s="114"/>
      <c r="J307" s="114"/>
      <c r="K307" s="114"/>
      <c r="L307" s="115"/>
      <c r="M307" s="116"/>
      <c r="N307" s="131"/>
    </row>
    <row r="308" spans="1:14" x14ac:dyDescent="0.25">
      <c r="A308" s="88" t="s">
        <v>396</v>
      </c>
      <c r="B308" s="110"/>
      <c r="C308" s="111"/>
      <c r="D308" s="117"/>
      <c r="E308" s="129"/>
      <c r="F308" s="117"/>
      <c r="G308" s="114"/>
      <c r="H308" s="114"/>
      <c r="I308" s="114"/>
      <c r="J308" s="114"/>
      <c r="K308" s="114"/>
      <c r="L308" s="115"/>
      <c r="M308" s="116"/>
      <c r="N308" s="131"/>
    </row>
    <row r="309" spans="1:14" x14ac:dyDescent="0.25">
      <c r="A309" s="88" t="s">
        <v>397</v>
      </c>
      <c r="B309" s="110"/>
      <c r="C309" s="111"/>
      <c r="D309" s="117"/>
      <c r="E309" s="129"/>
      <c r="F309" s="117"/>
      <c r="G309" s="114"/>
      <c r="H309" s="114"/>
      <c r="I309" s="114"/>
      <c r="J309" s="114"/>
      <c r="K309" s="114"/>
      <c r="L309" s="115"/>
      <c r="M309" s="116"/>
      <c r="N309" s="131"/>
    </row>
    <row r="310" spans="1:14" x14ac:dyDescent="0.25">
      <c r="A310" s="88" t="s">
        <v>398</v>
      </c>
      <c r="B310" s="110"/>
      <c r="C310" s="111"/>
      <c r="D310" s="117"/>
      <c r="E310" s="129"/>
      <c r="F310" s="117"/>
      <c r="G310" s="114"/>
      <c r="H310" s="114"/>
      <c r="I310" s="114"/>
      <c r="J310" s="114"/>
      <c r="K310" s="114"/>
      <c r="L310" s="115"/>
      <c r="M310" s="116"/>
      <c r="N310" s="131"/>
    </row>
    <row r="311" spans="1:14" x14ac:dyDescent="0.25">
      <c r="A311" s="88" t="s">
        <v>399</v>
      </c>
      <c r="B311" s="110"/>
      <c r="C311" s="111"/>
      <c r="D311" s="117"/>
      <c r="E311" s="129"/>
      <c r="F311" s="117"/>
      <c r="G311" s="114"/>
      <c r="H311" s="114"/>
      <c r="I311" s="114"/>
      <c r="J311" s="114"/>
      <c r="K311" s="114"/>
      <c r="L311" s="115"/>
      <c r="M311" s="116"/>
      <c r="N311" s="131"/>
    </row>
    <row r="312" spans="1:14" x14ac:dyDescent="0.25">
      <c r="A312" s="88" t="s">
        <v>400</v>
      </c>
      <c r="B312" s="110"/>
      <c r="C312" s="111"/>
      <c r="D312" s="117"/>
      <c r="E312" s="129"/>
      <c r="F312" s="117"/>
      <c r="G312" s="114"/>
      <c r="H312" s="114"/>
      <c r="I312" s="114"/>
      <c r="J312" s="114"/>
      <c r="K312" s="114"/>
      <c r="L312" s="115"/>
      <c r="M312" s="116"/>
      <c r="N312" s="131"/>
    </row>
    <row r="313" spans="1:14" x14ac:dyDescent="0.25">
      <c r="A313" s="88" t="s">
        <v>401</v>
      </c>
      <c r="B313" s="110"/>
      <c r="C313" s="111"/>
      <c r="D313" s="117"/>
      <c r="E313" s="129"/>
      <c r="F313" s="117"/>
      <c r="G313" s="114"/>
      <c r="H313" s="114"/>
      <c r="I313" s="114"/>
      <c r="J313" s="114"/>
      <c r="K313" s="114"/>
      <c r="L313" s="115"/>
      <c r="M313" s="116"/>
      <c r="N313" s="131"/>
    </row>
    <row r="314" spans="1:14" x14ac:dyDescent="0.25">
      <c r="A314" s="88" t="s">
        <v>402</v>
      </c>
      <c r="B314" s="110"/>
      <c r="C314" s="111"/>
      <c r="D314" s="117"/>
      <c r="E314" s="129"/>
      <c r="F314" s="117"/>
      <c r="G314" s="114"/>
      <c r="H314" s="114"/>
      <c r="I314" s="114"/>
      <c r="J314" s="114"/>
      <c r="K314" s="114"/>
      <c r="L314" s="115"/>
      <c r="M314" s="116"/>
      <c r="N314" s="131"/>
    </row>
    <row r="315" spans="1:14" x14ac:dyDescent="0.25">
      <c r="A315" s="88" t="s">
        <v>403</v>
      </c>
      <c r="B315" s="110"/>
      <c r="C315" s="111"/>
      <c r="D315" s="117"/>
      <c r="E315" s="129"/>
      <c r="F315" s="117"/>
      <c r="G315" s="114"/>
      <c r="H315" s="114"/>
      <c r="I315" s="114"/>
      <c r="J315" s="114"/>
      <c r="K315" s="114"/>
      <c r="L315" s="115"/>
      <c r="M315" s="116"/>
      <c r="N315" s="131"/>
    </row>
    <row r="316" spans="1:14" x14ac:dyDescent="0.25">
      <c r="A316" s="88" t="s">
        <v>404</v>
      </c>
      <c r="B316" s="110"/>
      <c r="C316" s="111"/>
      <c r="D316" s="117"/>
      <c r="E316" s="129"/>
      <c r="F316" s="117"/>
      <c r="G316" s="114"/>
      <c r="H316" s="114"/>
      <c r="I316" s="114"/>
      <c r="J316" s="114"/>
      <c r="K316" s="114"/>
      <c r="L316" s="115"/>
      <c r="M316" s="116"/>
      <c r="N316" s="131"/>
    </row>
    <row r="317" spans="1:14" x14ac:dyDescent="0.25">
      <c r="A317" s="88" t="s">
        <v>405</v>
      </c>
      <c r="B317" s="110"/>
      <c r="C317" s="111"/>
      <c r="D317" s="117"/>
      <c r="E317" s="129"/>
      <c r="F317" s="117"/>
      <c r="G317" s="114"/>
      <c r="H317" s="114"/>
      <c r="I317" s="114"/>
      <c r="J317" s="114"/>
      <c r="K317" s="114"/>
      <c r="L317" s="115"/>
      <c r="M317" s="116"/>
      <c r="N317" s="131"/>
    </row>
    <row r="318" spans="1:14" x14ac:dyDescent="0.25">
      <c r="A318" s="88" t="s">
        <v>406</v>
      </c>
      <c r="B318" s="110"/>
      <c r="C318" s="111"/>
      <c r="D318" s="117"/>
      <c r="E318" s="129"/>
      <c r="F318" s="117"/>
      <c r="G318" s="114"/>
      <c r="H318" s="114"/>
      <c r="I318" s="114"/>
      <c r="J318" s="114"/>
      <c r="K318" s="114"/>
      <c r="L318" s="115"/>
      <c r="M318" s="116"/>
      <c r="N318" s="131"/>
    </row>
    <row r="319" spans="1:14" x14ac:dyDescent="0.25">
      <c r="A319" s="88" t="s">
        <v>407</v>
      </c>
      <c r="B319" s="110"/>
      <c r="C319" s="111"/>
      <c r="D319" s="117"/>
      <c r="E319" s="129"/>
      <c r="F319" s="117"/>
      <c r="G319" s="114"/>
      <c r="H319" s="114"/>
      <c r="I319" s="114"/>
      <c r="J319" s="114"/>
      <c r="K319" s="114"/>
      <c r="L319" s="115"/>
      <c r="M319" s="116"/>
      <c r="N319" s="131"/>
    </row>
    <row r="320" spans="1:14" x14ac:dyDescent="0.25">
      <c r="A320" s="88" t="s">
        <v>408</v>
      </c>
      <c r="B320" s="110"/>
      <c r="C320" s="111"/>
      <c r="D320" s="117"/>
      <c r="E320" s="129"/>
      <c r="F320" s="117"/>
      <c r="G320" s="114"/>
      <c r="H320" s="114"/>
      <c r="I320" s="114"/>
      <c r="J320" s="114"/>
      <c r="K320" s="114"/>
      <c r="L320" s="115"/>
      <c r="M320" s="116"/>
      <c r="N320" s="131"/>
    </row>
    <row r="321" spans="1:14" x14ac:dyDescent="0.25">
      <c r="A321" s="88" t="s">
        <v>409</v>
      </c>
      <c r="B321" s="110"/>
      <c r="C321" s="111"/>
      <c r="D321" s="117"/>
      <c r="E321" s="129"/>
      <c r="F321" s="117"/>
      <c r="G321" s="114"/>
      <c r="H321" s="114"/>
      <c r="I321" s="114"/>
      <c r="J321" s="114"/>
      <c r="K321" s="114"/>
      <c r="L321" s="115"/>
      <c r="M321" s="116"/>
      <c r="N321" s="131"/>
    </row>
    <row r="322" spans="1:14" x14ac:dyDescent="0.25">
      <c r="A322" s="88" t="s">
        <v>410</v>
      </c>
      <c r="B322" s="110"/>
      <c r="C322" s="111"/>
      <c r="D322" s="117"/>
      <c r="E322" s="129"/>
      <c r="F322" s="117"/>
      <c r="G322" s="114"/>
      <c r="H322" s="114"/>
      <c r="I322" s="114"/>
      <c r="J322" s="114"/>
      <c r="K322" s="114"/>
      <c r="L322" s="115"/>
      <c r="M322" s="116"/>
      <c r="N322" s="131"/>
    </row>
    <row r="323" spans="1:14" x14ac:dyDescent="0.25">
      <c r="A323" s="88" t="s">
        <v>411</v>
      </c>
      <c r="B323" s="110"/>
      <c r="C323" s="111"/>
      <c r="D323" s="117"/>
      <c r="E323" s="129"/>
      <c r="F323" s="117"/>
      <c r="G323" s="114"/>
      <c r="H323" s="114"/>
      <c r="I323" s="114"/>
      <c r="J323" s="114"/>
      <c r="K323" s="114"/>
      <c r="L323" s="115"/>
      <c r="M323" s="116"/>
      <c r="N323" s="131"/>
    </row>
    <row r="324" spans="1:14" x14ac:dyDescent="0.25">
      <c r="A324" s="88" t="s">
        <v>412</v>
      </c>
      <c r="B324" s="110"/>
      <c r="C324" s="111"/>
      <c r="D324" s="117"/>
      <c r="E324" s="129"/>
      <c r="F324" s="117"/>
      <c r="G324" s="114"/>
      <c r="H324" s="114"/>
      <c r="I324" s="114"/>
      <c r="J324" s="114"/>
      <c r="K324" s="114"/>
      <c r="L324" s="115"/>
      <c r="M324" s="116"/>
      <c r="N324" s="131"/>
    </row>
    <row r="325" spans="1:14" x14ac:dyDescent="0.25">
      <c r="A325" s="88" t="s">
        <v>413</v>
      </c>
      <c r="B325" s="110"/>
      <c r="C325" s="111"/>
      <c r="D325" s="117"/>
      <c r="E325" s="129"/>
      <c r="F325" s="117"/>
      <c r="G325" s="114"/>
      <c r="H325" s="114"/>
      <c r="I325" s="114"/>
      <c r="J325" s="114"/>
      <c r="K325" s="114"/>
      <c r="L325" s="115"/>
      <c r="M325" s="116"/>
      <c r="N325" s="131"/>
    </row>
    <row r="326" spans="1:14" x14ac:dyDescent="0.25">
      <c r="A326" s="88" t="s">
        <v>414</v>
      </c>
      <c r="B326" s="110"/>
      <c r="C326" s="111"/>
      <c r="D326" s="117"/>
      <c r="E326" s="129"/>
      <c r="F326" s="117"/>
      <c r="G326" s="114"/>
      <c r="H326" s="114"/>
      <c r="I326" s="114"/>
      <c r="J326" s="114"/>
      <c r="K326" s="114"/>
      <c r="L326" s="115"/>
      <c r="M326" s="116"/>
      <c r="N326" s="131"/>
    </row>
    <row r="327" spans="1:14" x14ac:dyDescent="0.25">
      <c r="A327" s="88" t="s">
        <v>415</v>
      </c>
      <c r="B327" s="110"/>
      <c r="C327" s="111"/>
      <c r="D327" s="117"/>
      <c r="E327" s="129"/>
      <c r="F327" s="117"/>
      <c r="G327" s="114"/>
      <c r="H327" s="114"/>
      <c r="I327" s="114"/>
      <c r="J327" s="114"/>
      <c r="K327" s="114"/>
      <c r="L327" s="115"/>
      <c r="M327" s="116"/>
      <c r="N327" s="131"/>
    </row>
    <row r="328" spans="1:14" x14ac:dyDescent="0.25">
      <c r="A328" s="88" t="s">
        <v>416</v>
      </c>
      <c r="B328" s="110"/>
      <c r="C328" s="111"/>
      <c r="D328" s="117"/>
      <c r="E328" s="129"/>
      <c r="F328" s="117"/>
      <c r="G328" s="114"/>
      <c r="H328" s="114"/>
      <c r="I328" s="114"/>
      <c r="J328" s="114"/>
      <c r="K328" s="114"/>
      <c r="L328" s="115"/>
      <c r="M328" s="116"/>
      <c r="N328" s="131"/>
    </row>
    <row r="329" spans="1:14" x14ac:dyDescent="0.25">
      <c r="A329" s="88" t="s">
        <v>417</v>
      </c>
      <c r="B329" s="110"/>
      <c r="C329" s="111"/>
      <c r="D329" s="117"/>
      <c r="E329" s="129"/>
      <c r="F329" s="117"/>
      <c r="G329" s="114"/>
      <c r="H329" s="114"/>
      <c r="I329" s="114"/>
      <c r="J329" s="114"/>
      <c r="K329" s="114"/>
      <c r="L329" s="115"/>
      <c r="M329" s="116"/>
      <c r="N329" s="131"/>
    </row>
    <row r="330" spans="1:14" x14ac:dyDescent="0.25">
      <c r="A330" s="88" t="s">
        <v>418</v>
      </c>
      <c r="B330" s="110"/>
      <c r="C330" s="111"/>
      <c r="D330" s="117"/>
      <c r="E330" s="129"/>
      <c r="F330" s="117"/>
      <c r="G330" s="114"/>
      <c r="H330" s="114"/>
      <c r="I330" s="114"/>
      <c r="J330" s="114"/>
      <c r="K330" s="114"/>
      <c r="L330" s="115"/>
      <c r="M330" s="116"/>
      <c r="N330" s="131"/>
    </row>
    <row r="331" spans="1:14" x14ac:dyDescent="0.25">
      <c r="A331" s="88" t="s">
        <v>419</v>
      </c>
      <c r="B331" s="110"/>
      <c r="C331" s="111"/>
      <c r="D331" s="117"/>
      <c r="E331" s="129"/>
      <c r="F331" s="117"/>
      <c r="G331" s="114"/>
      <c r="H331" s="114"/>
      <c r="I331" s="114"/>
      <c r="J331" s="114"/>
      <c r="K331" s="114"/>
      <c r="L331" s="115"/>
      <c r="M331" s="116"/>
      <c r="N331" s="131"/>
    </row>
    <row r="332" spans="1:14" x14ac:dyDescent="0.25">
      <c r="A332" s="88" t="s">
        <v>420</v>
      </c>
      <c r="B332" s="110"/>
      <c r="C332" s="111"/>
      <c r="D332" s="117"/>
      <c r="E332" s="129"/>
      <c r="F332" s="117"/>
      <c r="G332" s="114"/>
      <c r="H332" s="114"/>
      <c r="I332" s="114"/>
      <c r="J332" s="114"/>
      <c r="K332" s="114"/>
      <c r="L332" s="115"/>
      <c r="M332" s="116"/>
      <c r="N332" s="131"/>
    </row>
    <row r="333" spans="1:14" x14ac:dyDescent="0.25">
      <c r="A333" s="88" t="s">
        <v>421</v>
      </c>
      <c r="B333" s="110"/>
      <c r="C333" s="111"/>
      <c r="D333" s="117"/>
      <c r="E333" s="129"/>
      <c r="F333" s="117"/>
      <c r="G333" s="114"/>
      <c r="H333" s="114"/>
      <c r="I333" s="114"/>
      <c r="J333" s="114"/>
      <c r="K333" s="114"/>
      <c r="L333" s="115"/>
      <c r="M333" s="116"/>
      <c r="N333" s="131"/>
    </row>
    <row r="334" spans="1:14" x14ac:dyDescent="0.25">
      <c r="A334" s="88" t="s">
        <v>422</v>
      </c>
      <c r="B334" s="110"/>
      <c r="C334" s="111"/>
      <c r="D334" s="117"/>
      <c r="E334" s="129"/>
      <c r="F334" s="117"/>
      <c r="G334" s="114"/>
      <c r="H334" s="114"/>
      <c r="I334" s="114"/>
      <c r="J334" s="114"/>
      <c r="K334" s="114"/>
      <c r="L334" s="115"/>
      <c r="M334" s="116"/>
      <c r="N334" s="131"/>
    </row>
    <row r="335" spans="1:14" x14ac:dyDescent="0.25">
      <c r="A335" s="88" t="s">
        <v>423</v>
      </c>
      <c r="B335" s="110"/>
      <c r="C335" s="111"/>
      <c r="D335" s="117"/>
      <c r="E335" s="129"/>
      <c r="F335" s="117"/>
      <c r="G335" s="114"/>
      <c r="H335" s="114"/>
      <c r="I335" s="114"/>
      <c r="J335" s="114"/>
      <c r="K335" s="114"/>
      <c r="L335" s="115"/>
      <c r="M335" s="116"/>
      <c r="N335" s="131"/>
    </row>
    <row r="336" spans="1:14" x14ac:dyDescent="0.25">
      <c r="A336" s="88" t="s">
        <v>424</v>
      </c>
      <c r="B336" s="110"/>
      <c r="C336" s="111"/>
      <c r="D336" s="117"/>
      <c r="E336" s="129"/>
      <c r="F336" s="117"/>
      <c r="G336" s="114"/>
      <c r="H336" s="114"/>
      <c r="I336" s="114"/>
      <c r="J336" s="114"/>
      <c r="K336" s="114"/>
      <c r="L336" s="115"/>
      <c r="M336" s="116"/>
      <c r="N336" s="131"/>
    </row>
    <row r="337" spans="1:14" x14ac:dyDescent="0.25">
      <c r="A337" s="88" t="s">
        <v>425</v>
      </c>
      <c r="B337" s="110"/>
      <c r="C337" s="111"/>
      <c r="D337" s="117"/>
      <c r="E337" s="129"/>
      <c r="F337" s="117"/>
      <c r="G337" s="114"/>
      <c r="H337" s="114"/>
      <c r="I337" s="114"/>
      <c r="J337" s="114"/>
      <c r="K337" s="114"/>
      <c r="L337" s="115"/>
      <c r="M337" s="116"/>
      <c r="N337" s="131"/>
    </row>
    <row r="338" spans="1:14" x14ac:dyDescent="0.25">
      <c r="A338" s="88" t="s">
        <v>426</v>
      </c>
      <c r="B338" s="110"/>
      <c r="C338" s="111"/>
      <c r="D338" s="117"/>
      <c r="E338" s="129"/>
      <c r="F338" s="117"/>
      <c r="G338" s="114"/>
      <c r="H338" s="114"/>
      <c r="I338" s="114"/>
      <c r="J338" s="114"/>
      <c r="K338" s="114"/>
      <c r="L338" s="115"/>
      <c r="M338" s="116"/>
      <c r="N338" s="131"/>
    </row>
    <row r="339" spans="1:14" x14ac:dyDescent="0.25">
      <c r="A339" s="88" t="s">
        <v>427</v>
      </c>
      <c r="B339" s="110"/>
      <c r="C339" s="111"/>
      <c r="D339" s="117"/>
      <c r="E339" s="129"/>
      <c r="F339" s="117"/>
      <c r="G339" s="114"/>
      <c r="H339" s="114"/>
      <c r="I339" s="114"/>
      <c r="J339" s="114"/>
      <c r="K339" s="114"/>
      <c r="L339" s="115"/>
      <c r="M339" s="116"/>
      <c r="N339" s="131"/>
    </row>
    <row r="340" spans="1:14" x14ac:dyDescent="0.25">
      <c r="A340" s="88" t="s">
        <v>428</v>
      </c>
      <c r="B340" s="110"/>
      <c r="C340" s="111"/>
      <c r="D340" s="117"/>
      <c r="E340" s="129"/>
      <c r="F340" s="117"/>
      <c r="G340" s="114"/>
      <c r="H340" s="114"/>
      <c r="I340" s="114"/>
      <c r="J340" s="114"/>
      <c r="K340" s="114"/>
      <c r="L340" s="115"/>
      <c r="M340" s="116"/>
      <c r="N340" s="131"/>
    </row>
    <row r="341" spans="1:14" x14ac:dyDescent="0.25">
      <c r="A341" s="88" t="s">
        <v>429</v>
      </c>
      <c r="B341" s="110"/>
      <c r="C341" s="111"/>
      <c r="D341" s="117"/>
      <c r="E341" s="129"/>
      <c r="F341" s="117"/>
      <c r="G341" s="114"/>
      <c r="H341" s="114"/>
      <c r="I341" s="114"/>
      <c r="J341" s="114"/>
      <c r="K341" s="114"/>
      <c r="L341" s="115"/>
      <c r="M341" s="116"/>
      <c r="N341" s="131"/>
    </row>
    <row r="342" spans="1:14" x14ac:dyDescent="0.25">
      <c r="A342" s="88" t="s">
        <v>430</v>
      </c>
      <c r="B342" s="110"/>
      <c r="C342" s="111"/>
      <c r="D342" s="117"/>
      <c r="E342" s="129"/>
      <c r="F342" s="117"/>
      <c r="G342" s="114"/>
      <c r="H342" s="114"/>
      <c r="I342" s="114"/>
      <c r="J342" s="114"/>
      <c r="K342" s="114"/>
      <c r="L342" s="115"/>
      <c r="M342" s="116"/>
      <c r="N342" s="131"/>
    </row>
    <row r="343" spans="1:14" x14ac:dyDescent="0.25">
      <c r="A343" s="88" t="s">
        <v>431</v>
      </c>
      <c r="B343" s="110"/>
      <c r="C343" s="111"/>
      <c r="D343" s="117"/>
      <c r="E343" s="129"/>
      <c r="F343" s="117"/>
      <c r="G343" s="114"/>
      <c r="H343" s="114"/>
      <c r="I343" s="114"/>
      <c r="J343" s="114"/>
      <c r="K343" s="114"/>
      <c r="L343" s="115"/>
      <c r="M343" s="116"/>
      <c r="N343" s="131"/>
    </row>
    <row r="344" spans="1:14" x14ac:dyDescent="0.25">
      <c r="A344" s="88" t="s">
        <v>432</v>
      </c>
      <c r="B344" s="110"/>
      <c r="C344" s="111"/>
      <c r="D344" s="117"/>
      <c r="E344" s="129"/>
      <c r="F344" s="117"/>
      <c r="G344" s="114"/>
      <c r="H344" s="114"/>
      <c r="I344" s="114"/>
      <c r="J344" s="114"/>
      <c r="K344" s="114"/>
      <c r="L344" s="115"/>
      <c r="M344" s="116"/>
      <c r="N344" s="131"/>
    </row>
    <row r="345" spans="1:14" x14ac:dyDescent="0.25">
      <c r="A345" s="88" t="s">
        <v>433</v>
      </c>
      <c r="B345" s="110"/>
      <c r="C345" s="111"/>
      <c r="D345" s="117"/>
      <c r="E345" s="129"/>
      <c r="F345" s="117"/>
      <c r="G345" s="114"/>
      <c r="H345" s="114"/>
      <c r="I345" s="114"/>
      <c r="J345" s="114"/>
      <c r="K345" s="114"/>
      <c r="L345" s="115"/>
      <c r="M345" s="116"/>
      <c r="N345" s="131"/>
    </row>
    <row r="346" spans="1:14" x14ac:dyDescent="0.25">
      <c r="A346" s="88" t="s">
        <v>434</v>
      </c>
      <c r="B346" s="110"/>
      <c r="C346" s="111"/>
      <c r="D346" s="117"/>
      <c r="E346" s="129"/>
      <c r="F346" s="117"/>
      <c r="G346" s="114"/>
      <c r="H346" s="114"/>
      <c r="I346" s="114"/>
      <c r="J346" s="114"/>
      <c r="K346" s="114"/>
      <c r="L346" s="115"/>
      <c r="M346" s="116"/>
      <c r="N346" s="131"/>
    </row>
    <row r="347" spans="1:14" x14ac:dyDescent="0.25">
      <c r="A347" s="88" t="s">
        <v>435</v>
      </c>
      <c r="B347" s="110"/>
      <c r="C347" s="111"/>
      <c r="D347" s="117"/>
      <c r="E347" s="129"/>
      <c r="F347" s="117"/>
      <c r="G347" s="114"/>
      <c r="H347" s="114"/>
      <c r="I347" s="114"/>
      <c r="J347" s="114"/>
      <c r="K347" s="114"/>
      <c r="L347" s="115"/>
      <c r="M347" s="116"/>
      <c r="N347" s="131"/>
    </row>
    <row r="348" spans="1:14" x14ac:dyDescent="0.25">
      <c r="A348" s="88" t="s">
        <v>436</v>
      </c>
      <c r="B348" s="110"/>
      <c r="C348" s="111"/>
      <c r="D348" s="117"/>
      <c r="E348" s="129"/>
      <c r="F348" s="117"/>
      <c r="G348" s="114"/>
      <c r="H348" s="114"/>
      <c r="I348" s="114"/>
      <c r="J348" s="114"/>
      <c r="K348" s="114"/>
      <c r="L348" s="115"/>
      <c r="M348" s="116"/>
      <c r="N348" s="131"/>
    </row>
    <row r="349" spans="1:14" x14ac:dyDescent="0.25">
      <c r="A349" s="88" t="s">
        <v>437</v>
      </c>
      <c r="B349" s="110"/>
      <c r="C349" s="111"/>
      <c r="D349" s="117"/>
      <c r="E349" s="129"/>
      <c r="F349" s="117"/>
      <c r="G349" s="114"/>
      <c r="H349" s="114"/>
      <c r="I349" s="114"/>
      <c r="J349" s="114"/>
      <c r="K349" s="114"/>
      <c r="L349" s="115"/>
      <c r="M349" s="116"/>
      <c r="N349" s="131"/>
    </row>
    <row r="350" spans="1:14" x14ac:dyDescent="0.25">
      <c r="A350" s="88" t="s">
        <v>438</v>
      </c>
      <c r="B350" s="110"/>
      <c r="C350" s="111"/>
      <c r="D350" s="117"/>
      <c r="E350" s="129"/>
      <c r="F350" s="117"/>
      <c r="G350" s="114"/>
      <c r="H350" s="114"/>
      <c r="I350" s="114"/>
      <c r="J350" s="114"/>
      <c r="K350" s="114"/>
      <c r="L350" s="115"/>
      <c r="M350" s="116"/>
      <c r="N350" s="131"/>
    </row>
    <row r="351" spans="1:14" x14ac:dyDescent="0.25">
      <c r="A351" s="88" t="s">
        <v>439</v>
      </c>
      <c r="B351" s="110"/>
      <c r="C351" s="111"/>
      <c r="D351" s="117"/>
      <c r="E351" s="129"/>
      <c r="F351" s="117"/>
      <c r="G351" s="114"/>
      <c r="H351" s="114"/>
      <c r="I351" s="114"/>
      <c r="J351" s="114"/>
      <c r="K351" s="114"/>
      <c r="L351" s="115"/>
      <c r="M351" s="116"/>
      <c r="N351" s="131"/>
    </row>
    <row r="352" spans="1:14" x14ac:dyDescent="0.25">
      <c r="A352" s="88" t="s">
        <v>440</v>
      </c>
      <c r="B352" s="110"/>
      <c r="C352" s="111"/>
      <c r="D352" s="117"/>
      <c r="E352" s="129"/>
      <c r="F352" s="117"/>
      <c r="G352" s="114"/>
      <c r="H352" s="114"/>
      <c r="I352" s="114"/>
      <c r="J352" s="114"/>
      <c r="K352" s="114"/>
      <c r="L352" s="115"/>
      <c r="M352" s="116"/>
      <c r="N352" s="131"/>
    </row>
    <row r="353" spans="1:14" x14ac:dyDescent="0.25">
      <c r="A353" s="88" t="s">
        <v>441</v>
      </c>
      <c r="B353" s="110"/>
      <c r="C353" s="111"/>
      <c r="D353" s="117"/>
      <c r="E353" s="129"/>
      <c r="F353" s="117"/>
      <c r="G353" s="114"/>
      <c r="H353" s="114"/>
      <c r="I353" s="114"/>
      <c r="J353" s="114"/>
      <c r="K353" s="114"/>
      <c r="L353" s="115"/>
      <c r="M353" s="116"/>
      <c r="N353" s="131"/>
    </row>
    <row r="354" spans="1:14" x14ac:dyDescent="0.25">
      <c r="A354" s="88" t="s">
        <v>442</v>
      </c>
      <c r="B354" s="110"/>
      <c r="C354" s="111"/>
      <c r="D354" s="117"/>
      <c r="E354" s="129"/>
      <c r="F354" s="117"/>
      <c r="G354" s="114"/>
      <c r="H354" s="114"/>
      <c r="I354" s="114"/>
      <c r="J354" s="114"/>
      <c r="K354" s="114"/>
      <c r="L354" s="115"/>
      <c r="M354" s="116"/>
      <c r="N354" s="131"/>
    </row>
    <row r="355" spans="1:14" x14ac:dyDescent="0.25">
      <c r="A355" s="88" t="s">
        <v>443</v>
      </c>
      <c r="B355" s="110"/>
      <c r="C355" s="111"/>
      <c r="D355" s="117"/>
      <c r="E355" s="129"/>
      <c r="F355" s="117"/>
      <c r="G355" s="114"/>
      <c r="H355" s="114"/>
      <c r="I355" s="114"/>
      <c r="J355" s="114"/>
      <c r="K355" s="114"/>
      <c r="L355" s="115"/>
      <c r="M355" s="116"/>
      <c r="N355" s="131"/>
    </row>
    <row r="356" spans="1:14" x14ac:dyDescent="0.25">
      <c r="A356" s="88" t="s">
        <v>444</v>
      </c>
      <c r="B356" s="110"/>
      <c r="C356" s="111"/>
      <c r="D356" s="117"/>
      <c r="E356" s="129"/>
      <c r="F356" s="117"/>
      <c r="G356" s="114"/>
      <c r="H356" s="114"/>
      <c r="I356" s="114"/>
      <c r="J356" s="114"/>
      <c r="K356" s="114"/>
      <c r="L356" s="115"/>
      <c r="M356" s="116"/>
      <c r="N356" s="131"/>
    </row>
    <row r="357" spans="1:14" x14ac:dyDescent="0.25">
      <c r="A357" s="88" t="s">
        <v>445</v>
      </c>
      <c r="B357" s="110"/>
      <c r="C357" s="111"/>
      <c r="D357" s="117"/>
      <c r="E357" s="129"/>
      <c r="F357" s="117"/>
      <c r="G357" s="114"/>
      <c r="H357" s="114"/>
      <c r="I357" s="114"/>
      <c r="J357" s="114"/>
      <c r="K357" s="114"/>
      <c r="L357" s="115"/>
      <c r="M357" s="116"/>
      <c r="N357" s="131"/>
    </row>
    <row r="358" spans="1:14" x14ac:dyDescent="0.25">
      <c r="A358" s="88" t="s">
        <v>446</v>
      </c>
      <c r="B358" s="110"/>
      <c r="C358" s="111"/>
      <c r="D358" s="117"/>
      <c r="E358" s="129"/>
      <c r="F358" s="117"/>
      <c r="G358" s="114"/>
      <c r="H358" s="114"/>
      <c r="I358" s="114"/>
      <c r="J358" s="114"/>
      <c r="K358" s="114"/>
      <c r="L358" s="115"/>
      <c r="M358" s="116"/>
      <c r="N358" s="131"/>
    </row>
    <row r="359" spans="1:14" x14ac:dyDescent="0.25">
      <c r="A359" s="88" t="s">
        <v>447</v>
      </c>
      <c r="B359" s="110"/>
      <c r="C359" s="111"/>
      <c r="D359" s="117"/>
      <c r="E359" s="129"/>
      <c r="F359" s="117"/>
      <c r="G359" s="114"/>
      <c r="H359" s="114"/>
      <c r="I359" s="114"/>
      <c r="J359" s="114"/>
      <c r="K359" s="114"/>
      <c r="L359" s="115"/>
      <c r="M359" s="116"/>
      <c r="N359" s="131"/>
    </row>
    <row r="360" spans="1:14" x14ac:dyDescent="0.25">
      <c r="A360" s="88" t="s">
        <v>448</v>
      </c>
      <c r="B360" s="110"/>
      <c r="C360" s="111"/>
      <c r="D360" s="117"/>
      <c r="E360" s="129"/>
      <c r="F360" s="117"/>
      <c r="G360" s="114"/>
      <c r="H360" s="114"/>
      <c r="I360" s="114"/>
      <c r="J360" s="114"/>
      <c r="K360" s="114"/>
      <c r="L360" s="115"/>
      <c r="M360" s="116"/>
      <c r="N360" s="131"/>
    </row>
    <row r="361" spans="1:14" x14ac:dyDescent="0.25">
      <c r="A361" s="88" t="s">
        <v>449</v>
      </c>
      <c r="B361" s="110"/>
      <c r="C361" s="111"/>
      <c r="D361" s="117"/>
      <c r="E361" s="129"/>
      <c r="F361" s="117"/>
      <c r="G361" s="114"/>
      <c r="H361" s="114"/>
      <c r="I361" s="114"/>
      <c r="J361" s="114"/>
      <c r="K361" s="114"/>
      <c r="L361" s="115"/>
      <c r="M361" s="116"/>
      <c r="N361" s="131"/>
    </row>
    <row r="362" spans="1:14" x14ac:dyDescent="0.25">
      <c r="A362" s="88" t="s">
        <v>450</v>
      </c>
      <c r="B362" s="110"/>
      <c r="C362" s="111"/>
      <c r="D362" s="117"/>
      <c r="E362" s="129"/>
      <c r="F362" s="117"/>
      <c r="G362" s="114"/>
      <c r="H362" s="114"/>
      <c r="I362" s="114"/>
      <c r="J362" s="114"/>
      <c r="K362" s="114"/>
      <c r="L362" s="115"/>
      <c r="M362" s="116"/>
      <c r="N362" s="131"/>
    </row>
    <row r="363" spans="1:14" x14ac:dyDescent="0.25">
      <c r="A363" s="88" t="s">
        <v>451</v>
      </c>
      <c r="B363" s="110"/>
      <c r="C363" s="111"/>
      <c r="D363" s="117"/>
      <c r="E363" s="129"/>
      <c r="F363" s="117"/>
      <c r="G363" s="114"/>
      <c r="H363" s="114"/>
      <c r="I363" s="114"/>
      <c r="J363" s="114"/>
      <c r="K363" s="114"/>
      <c r="L363" s="115"/>
      <c r="M363" s="116"/>
      <c r="N363" s="131"/>
    </row>
    <row r="364" spans="1:14" x14ac:dyDescent="0.25">
      <c r="A364" s="88" t="s">
        <v>452</v>
      </c>
      <c r="B364" s="110"/>
      <c r="C364" s="111"/>
      <c r="D364" s="117"/>
      <c r="E364" s="129"/>
      <c r="F364" s="117"/>
      <c r="G364" s="114"/>
      <c r="H364" s="114"/>
      <c r="I364" s="114"/>
      <c r="J364" s="114"/>
      <c r="K364" s="114"/>
      <c r="L364" s="115"/>
      <c r="M364" s="116"/>
      <c r="N364" s="131"/>
    </row>
    <row r="365" spans="1:14" x14ac:dyDescent="0.25">
      <c r="A365" s="88" t="s">
        <v>453</v>
      </c>
      <c r="B365" s="110"/>
      <c r="C365" s="111"/>
      <c r="D365" s="117"/>
      <c r="E365" s="129"/>
      <c r="F365" s="117"/>
      <c r="G365" s="114"/>
      <c r="H365" s="114"/>
      <c r="I365" s="114"/>
      <c r="J365" s="114"/>
      <c r="K365" s="114"/>
      <c r="L365" s="115"/>
      <c r="M365" s="116"/>
      <c r="N365" s="131"/>
    </row>
    <row r="366" spans="1:14" x14ac:dyDescent="0.25">
      <c r="A366" s="88" t="s">
        <v>454</v>
      </c>
      <c r="B366" s="110"/>
      <c r="C366" s="111"/>
      <c r="D366" s="117"/>
      <c r="E366" s="129"/>
      <c r="F366" s="117"/>
      <c r="G366" s="114"/>
      <c r="H366" s="114"/>
      <c r="I366" s="114"/>
      <c r="J366" s="114"/>
      <c r="K366" s="114"/>
      <c r="L366" s="115"/>
      <c r="M366" s="116"/>
      <c r="N366" s="131"/>
    </row>
    <row r="367" spans="1:14" x14ac:dyDescent="0.25">
      <c r="A367" s="88" t="s">
        <v>455</v>
      </c>
      <c r="B367" s="110"/>
      <c r="C367" s="111"/>
      <c r="D367" s="117"/>
      <c r="E367" s="129"/>
      <c r="F367" s="117"/>
      <c r="G367" s="114"/>
      <c r="H367" s="114"/>
      <c r="I367" s="114"/>
      <c r="J367" s="114"/>
      <c r="K367" s="114"/>
      <c r="L367" s="115"/>
      <c r="M367" s="116"/>
      <c r="N367" s="131"/>
    </row>
    <row r="368" spans="1:14" x14ac:dyDescent="0.25">
      <c r="A368" s="88" t="s">
        <v>456</v>
      </c>
      <c r="B368" s="110"/>
      <c r="C368" s="111"/>
      <c r="D368" s="117"/>
      <c r="E368" s="129"/>
      <c r="F368" s="117"/>
      <c r="G368" s="114"/>
      <c r="H368" s="114"/>
      <c r="I368" s="114"/>
      <c r="J368" s="114"/>
      <c r="K368" s="114"/>
      <c r="L368" s="115"/>
      <c r="M368" s="116"/>
      <c r="N368" s="131"/>
    </row>
    <row r="369" spans="1:14" x14ac:dyDescent="0.25">
      <c r="A369" s="88" t="s">
        <v>457</v>
      </c>
      <c r="B369" s="110"/>
      <c r="C369" s="111"/>
      <c r="D369" s="117"/>
      <c r="E369" s="129"/>
      <c r="F369" s="117"/>
      <c r="G369" s="114"/>
      <c r="H369" s="114"/>
      <c r="I369" s="114"/>
      <c r="J369" s="114"/>
      <c r="K369" s="114"/>
      <c r="L369" s="115"/>
      <c r="M369" s="116"/>
      <c r="N369" s="131"/>
    </row>
    <row r="370" spans="1:14" x14ac:dyDescent="0.25">
      <c r="A370" s="88" t="s">
        <v>458</v>
      </c>
      <c r="B370" s="110"/>
      <c r="C370" s="111"/>
      <c r="D370" s="117"/>
      <c r="E370" s="129"/>
      <c r="F370" s="117"/>
      <c r="G370" s="114"/>
      <c r="H370" s="114"/>
      <c r="I370" s="114"/>
      <c r="J370" s="114"/>
      <c r="K370" s="114"/>
      <c r="L370" s="115"/>
      <c r="M370" s="116"/>
      <c r="N370" s="131"/>
    </row>
    <row r="371" spans="1:14" x14ac:dyDescent="0.25">
      <c r="A371" s="88" t="s">
        <v>459</v>
      </c>
      <c r="B371" s="110"/>
      <c r="C371" s="111"/>
      <c r="D371" s="117"/>
      <c r="E371" s="129"/>
      <c r="F371" s="117"/>
      <c r="G371" s="114"/>
      <c r="H371" s="114"/>
      <c r="I371" s="114"/>
      <c r="J371" s="114"/>
      <c r="K371" s="114"/>
      <c r="L371" s="115"/>
      <c r="M371" s="116"/>
      <c r="N371" s="131"/>
    </row>
    <row r="372" spans="1:14" x14ac:dyDescent="0.25">
      <c r="A372" s="88" t="s">
        <v>460</v>
      </c>
      <c r="B372" s="110"/>
      <c r="C372" s="111"/>
      <c r="D372" s="117"/>
      <c r="E372" s="129"/>
      <c r="F372" s="117"/>
      <c r="G372" s="114"/>
      <c r="H372" s="114"/>
      <c r="I372" s="114"/>
      <c r="J372" s="114"/>
      <c r="K372" s="114"/>
      <c r="L372" s="115"/>
      <c r="M372" s="116"/>
      <c r="N372" s="131"/>
    </row>
    <row r="373" spans="1:14" x14ac:dyDescent="0.25">
      <c r="A373" s="88" t="s">
        <v>461</v>
      </c>
      <c r="B373" s="110"/>
      <c r="C373" s="111"/>
      <c r="D373" s="117"/>
      <c r="E373" s="129"/>
      <c r="F373" s="117"/>
      <c r="G373" s="114"/>
      <c r="H373" s="114"/>
      <c r="I373" s="114"/>
      <c r="J373" s="114"/>
      <c r="K373" s="114"/>
      <c r="L373" s="115"/>
      <c r="M373" s="116"/>
      <c r="N373" s="131"/>
    </row>
    <row r="374" spans="1:14" x14ac:dyDescent="0.25">
      <c r="A374" s="88" t="s">
        <v>462</v>
      </c>
      <c r="B374" s="110"/>
      <c r="C374" s="111"/>
      <c r="D374" s="117"/>
      <c r="E374" s="129"/>
      <c r="F374" s="117"/>
      <c r="G374" s="114"/>
      <c r="H374" s="114"/>
      <c r="I374" s="114"/>
      <c r="J374" s="114"/>
      <c r="K374" s="114"/>
      <c r="L374" s="115"/>
      <c r="M374" s="116"/>
      <c r="N374" s="131"/>
    </row>
    <row r="375" spans="1:14" x14ac:dyDescent="0.25">
      <c r="A375" s="88" t="s">
        <v>463</v>
      </c>
      <c r="B375" s="110"/>
      <c r="C375" s="111"/>
      <c r="D375" s="117"/>
      <c r="E375" s="129"/>
      <c r="F375" s="117"/>
      <c r="G375" s="114"/>
      <c r="H375" s="114"/>
      <c r="I375" s="114"/>
      <c r="J375" s="114"/>
      <c r="K375" s="114"/>
      <c r="L375" s="115"/>
      <c r="M375" s="116"/>
      <c r="N375" s="131"/>
    </row>
    <row r="376" spans="1:14" x14ac:dyDescent="0.25">
      <c r="A376" s="88" t="s">
        <v>464</v>
      </c>
      <c r="B376" s="110"/>
      <c r="C376" s="111"/>
      <c r="D376" s="117"/>
      <c r="E376" s="129"/>
      <c r="F376" s="117"/>
      <c r="G376" s="114"/>
      <c r="H376" s="114"/>
      <c r="I376" s="114"/>
      <c r="J376" s="114"/>
      <c r="K376" s="114"/>
      <c r="L376" s="115"/>
      <c r="M376" s="116"/>
      <c r="N376" s="131"/>
    </row>
    <row r="377" spans="1:14" x14ac:dyDescent="0.25">
      <c r="A377" s="88" t="s">
        <v>465</v>
      </c>
      <c r="B377" s="110"/>
      <c r="C377" s="111"/>
      <c r="D377" s="117"/>
      <c r="E377" s="129"/>
      <c r="F377" s="117"/>
      <c r="G377" s="114"/>
      <c r="H377" s="114"/>
      <c r="I377" s="114"/>
      <c r="J377" s="114"/>
      <c r="K377" s="114"/>
      <c r="L377" s="115"/>
      <c r="M377" s="116"/>
      <c r="N377" s="131"/>
    </row>
    <row r="378" spans="1:14" x14ac:dyDescent="0.25">
      <c r="A378" s="88" t="s">
        <v>466</v>
      </c>
      <c r="B378" s="110"/>
      <c r="C378" s="111"/>
      <c r="D378" s="117"/>
      <c r="E378" s="129"/>
      <c r="F378" s="117"/>
      <c r="G378" s="114"/>
      <c r="H378" s="114"/>
      <c r="I378" s="114"/>
      <c r="J378" s="114"/>
      <c r="K378" s="114"/>
      <c r="L378" s="115"/>
      <c r="M378" s="116"/>
      <c r="N378" s="131"/>
    </row>
    <row r="379" spans="1:14" x14ac:dyDescent="0.25">
      <c r="A379" s="88" t="s">
        <v>467</v>
      </c>
      <c r="B379" s="110"/>
      <c r="C379" s="111"/>
      <c r="D379" s="117"/>
      <c r="E379" s="129"/>
      <c r="F379" s="117"/>
      <c r="G379" s="114"/>
      <c r="H379" s="114"/>
      <c r="I379" s="114"/>
      <c r="J379" s="114"/>
      <c r="K379" s="114"/>
      <c r="L379" s="115"/>
      <c r="M379" s="116"/>
      <c r="N379" s="131"/>
    </row>
    <row r="380" spans="1:14" x14ac:dyDescent="0.25">
      <c r="A380" s="88" t="s">
        <v>468</v>
      </c>
      <c r="B380" s="110"/>
      <c r="C380" s="111"/>
      <c r="D380" s="117"/>
      <c r="E380" s="129"/>
      <c r="F380" s="117"/>
      <c r="G380" s="114"/>
      <c r="H380" s="114"/>
      <c r="I380" s="114"/>
      <c r="J380" s="114"/>
      <c r="K380" s="114"/>
      <c r="L380" s="115"/>
      <c r="M380" s="116"/>
      <c r="N380" s="131"/>
    </row>
    <row r="381" spans="1:14" x14ac:dyDescent="0.25">
      <c r="A381" s="88" t="s">
        <v>469</v>
      </c>
      <c r="B381" s="110"/>
      <c r="C381" s="111"/>
      <c r="D381" s="117"/>
      <c r="E381" s="129"/>
      <c r="F381" s="117"/>
      <c r="G381" s="114"/>
      <c r="H381" s="114"/>
      <c r="I381" s="114"/>
      <c r="J381" s="114"/>
      <c r="K381" s="114"/>
      <c r="L381" s="115"/>
      <c r="M381" s="116"/>
      <c r="N381" s="131"/>
    </row>
    <row r="382" spans="1:14" x14ac:dyDescent="0.25">
      <c r="A382" s="88" t="s">
        <v>470</v>
      </c>
      <c r="B382" s="110"/>
      <c r="C382" s="111"/>
      <c r="D382" s="117"/>
      <c r="E382" s="129"/>
      <c r="F382" s="117"/>
      <c r="G382" s="114"/>
      <c r="H382" s="114"/>
      <c r="I382" s="114"/>
      <c r="J382" s="114"/>
      <c r="K382" s="114"/>
      <c r="L382" s="115"/>
      <c r="M382" s="116"/>
      <c r="N382" s="131"/>
    </row>
    <row r="383" spans="1:14" x14ac:dyDescent="0.25">
      <c r="A383" s="88" t="s">
        <v>471</v>
      </c>
      <c r="B383" s="110"/>
      <c r="C383" s="111"/>
      <c r="D383" s="117"/>
      <c r="E383" s="129"/>
      <c r="F383" s="117"/>
      <c r="G383" s="114"/>
      <c r="H383" s="114"/>
      <c r="I383" s="114"/>
      <c r="J383" s="114"/>
      <c r="K383" s="114"/>
      <c r="L383" s="115"/>
      <c r="M383" s="116"/>
      <c r="N383" s="131"/>
    </row>
    <row r="384" spans="1:14" x14ac:dyDescent="0.25">
      <c r="A384" s="88" t="s">
        <v>472</v>
      </c>
      <c r="B384" s="110"/>
      <c r="C384" s="111"/>
      <c r="D384" s="117"/>
      <c r="E384" s="129"/>
      <c r="F384" s="117"/>
      <c r="G384" s="114"/>
      <c r="H384" s="114"/>
      <c r="I384" s="114"/>
      <c r="J384" s="114"/>
      <c r="K384" s="114"/>
      <c r="L384" s="115"/>
      <c r="M384" s="116"/>
      <c r="N384" s="131"/>
    </row>
    <row r="385" spans="1:14" x14ac:dyDescent="0.25">
      <c r="A385" s="88" t="s">
        <v>473</v>
      </c>
      <c r="B385" s="110"/>
      <c r="C385" s="111"/>
      <c r="D385" s="117"/>
      <c r="E385" s="129"/>
      <c r="F385" s="117"/>
      <c r="G385" s="114"/>
      <c r="H385" s="114"/>
      <c r="I385" s="114"/>
      <c r="J385" s="114"/>
      <c r="K385" s="114"/>
      <c r="L385" s="115"/>
      <c r="M385" s="116"/>
      <c r="N385" s="131"/>
    </row>
    <row r="386" spans="1:14" x14ac:dyDescent="0.25">
      <c r="A386" s="88" t="s">
        <v>474</v>
      </c>
      <c r="B386" s="110"/>
      <c r="C386" s="111"/>
      <c r="D386" s="117"/>
      <c r="E386" s="129"/>
      <c r="F386" s="117"/>
      <c r="G386" s="114"/>
      <c r="H386" s="114"/>
      <c r="I386" s="114"/>
      <c r="J386" s="114"/>
      <c r="K386" s="114"/>
      <c r="L386" s="115"/>
      <c r="M386" s="116"/>
      <c r="N386" s="131"/>
    </row>
    <row r="387" spans="1:14" x14ac:dyDescent="0.25">
      <c r="A387" s="88" t="s">
        <v>475</v>
      </c>
      <c r="B387" s="110"/>
      <c r="C387" s="111"/>
      <c r="D387" s="117"/>
      <c r="E387" s="129"/>
      <c r="F387" s="117"/>
      <c r="G387" s="114"/>
      <c r="H387" s="114"/>
      <c r="I387" s="114"/>
      <c r="J387" s="114"/>
      <c r="K387" s="114"/>
      <c r="L387" s="115"/>
      <c r="M387" s="116"/>
      <c r="N387" s="131"/>
    </row>
    <row r="388" spans="1:14" x14ac:dyDescent="0.25">
      <c r="A388" s="88" t="s">
        <v>476</v>
      </c>
      <c r="B388" s="110"/>
      <c r="C388" s="111"/>
      <c r="D388" s="117"/>
      <c r="E388" s="129"/>
      <c r="F388" s="117"/>
      <c r="G388" s="114"/>
      <c r="H388" s="114"/>
      <c r="I388" s="114"/>
      <c r="J388" s="114"/>
      <c r="K388" s="114"/>
      <c r="L388" s="115"/>
      <c r="M388" s="116"/>
      <c r="N388" s="131"/>
    </row>
    <row r="389" spans="1:14" x14ac:dyDescent="0.25">
      <c r="A389" s="88" t="s">
        <v>477</v>
      </c>
      <c r="B389" s="110"/>
      <c r="C389" s="111"/>
      <c r="D389" s="117"/>
      <c r="E389" s="129"/>
      <c r="F389" s="117"/>
      <c r="G389" s="114"/>
      <c r="H389" s="114"/>
      <c r="I389" s="114"/>
      <c r="J389" s="114"/>
      <c r="K389" s="114"/>
      <c r="L389" s="115"/>
      <c r="M389" s="116"/>
      <c r="N389" s="131"/>
    </row>
    <row r="390" spans="1:14" x14ac:dyDescent="0.25">
      <c r="A390" s="88" t="s">
        <v>478</v>
      </c>
      <c r="B390" s="110"/>
      <c r="C390" s="111"/>
      <c r="D390" s="117"/>
      <c r="E390" s="129"/>
      <c r="F390" s="117"/>
      <c r="G390" s="114"/>
      <c r="H390" s="114"/>
      <c r="I390" s="114"/>
      <c r="J390" s="114"/>
      <c r="K390" s="114"/>
      <c r="L390" s="115"/>
      <c r="M390" s="116"/>
      <c r="N390" s="131"/>
    </row>
    <row r="391" spans="1:14" x14ac:dyDescent="0.25">
      <c r="A391" s="88" t="s">
        <v>479</v>
      </c>
      <c r="B391" s="110"/>
      <c r="C391" s="111"/>
      <c r="D391" s="117"/>
      <c r="E391" s="129"/>
      <c r="F391" s="117"/>
      <c r="G391" s="114"/>
      <c r="H391" s="114"/>
      <c r="I391" s="114"/>
      <c r="J391" s="114"/>
      <c r="K391" s="114"/>
      <c r="L391" s="115"/>
      <c r="M391" s="116"/>
      <c r="N391" s="131"/>
    </row>
    <row r="392" spans="1:14" x14ac:dyDescent="0.25">
      <c r="A392" s="88" t="s">
        <v>480</v>
      </c>
      <c r="B392" s="110"/>
      <c r="C392" s="111"/>
      <c r="D392" s="117"/>
      <c r="E392" s="129"/>
      <c r="F392" s="117"/>
      <c r="G392" s="114"/>
      <c r="H392" s="114"/>
      <c r="I392" s="114"/>
      <c r="J392" s="114"/>
      <c r="K392" s="114"/>
      <c r="L392" s="115"/>
      <c r="M392" s="116"/>
      <c r="N392" s="131"/>
    </row>
    <row r="393" spans="1:14" x14ac:dyDescent="0.25">
      <c r="A393" s="88" t="s">
        <v>481</v>
      </c>
      <c r="B393" s="110"/>
      <c r="C393" s="111"/>
      <c r="D393" s="117"/>
      <c r="E393" s="129"/>
      <c r="F393" s="117"/>
      <c r="G393" s="114"/>
      <c r="H393" s="114"/>
      <c r="I393" s="114"/>
      <c r="J393" s="114"/>
      <c r="K393" s="114"/>
      <c r="L393" s="115"/>
      <c r="M393" s="116"/>
      <c r="N393" s="131"/>
    </row>
    <row r="394" spans="1:14" x14ac:dyDescent="0.25">
      <c r="A394" s="88" t="s">
        <v>482</v>
      </c>
      <c r="B394" s="110"/>
      <c r="C394" s="111"/>
      <c r="D394" s="117"/>
      <c r="E394" s="129"/>
      <c r="F394" s="117"/>
      <c r="G394" s="114"/>
      <c r="H394" s="114"/>
      <c r="I394" s="114"/>
      <c r="J394" s="114"/>
      <c r="K394" s="114"/>
      <c r="L394" s="115"/>
      <c r="M394" s="116"/>
      <c r="N394" s="131"/>
    </row>
    <row r="395" spans="1:14" x14ac:dyDescent="0.25">
      <c r="A395" s="88" t="s">
        <v>483</v>
      </c>
      <c r="B395" s="110"/>
      <c r="C395" s="111"/>
      <c r="D395" s="117"/>
      <c r="E395" s="129"/>
      <c r="F395" s="117"/>
      <c r="G395" s="114"/>
      <c r="H395" s="114"/>
      <c r="I395" s="114"/>
      <c r="J395" s="114"/>
      <c r="K395" s="114"/>
      <c r="L395" s="115"/>
      <c r="M395" s="116"/>
      <c r="N395" s="131"/>
    </row>
    <row r="396" spans="1:14" x14ac:dyDescent="0.25">
      <c r="A396" s="88" t="s">
        <v>484</v>
      </c>
      <c r="B396" s="110"/>
      <c r="C396" s="111"/>
      <c r="D396" s="117"/>
      <c r="E396" s="129"/>
      <c r="F396" s="117"/>
      <c r="G396" s="114"/>
      <c r="H396" s="114"/>
      <c r="I396" s="114"/>
      <c r="J396" s="114"/>
      <c r="K396" s="114"/>
      <c r="L396" s="115"/>
      <c r="M396" s="116"/>
      <c r="N396" s="131"/>
    </row>
    <row r="397" spans="1:14" x14ac:dyDescent="0.25">
      <c r="A397" s="88" t="s">
        <v>485</v>
      </c>
      <c r="B397" s="110"/>
      <c r="C397" s="111"/>
      <c r="D397" s="117"/>
      <c r="E397" s="129"/>
      <c r="F397" s="117"/>
      <c r="G397" s="114"/>
      <c r="H397" s="114"/>
      <c r="I397" s="114"/>
      <c r="J397" s="114"/>
      <c r="K397" s="114"/>
      <c r="L397" s="115"/>
      <c r="M397" s="116"/>
      <c r="N397" s="131"/>
    </row>
    <row r="398" spans="1:14" x14ac:dyDescent="0.25">
      <c r="A398" s="88" t="s">
        <v>486</v>
      </c>
      <c r="B398" s="110"/>
      <c r="C398" s="111"/>
      <c r="D398" s="117"/>
      <c r="E398" s="129"/>
      <c r="F398" s="117"/>
      <c r="G398" s="114"/>
      <c r="H398" s="114"/>
      <c r="I398" s="114"/>
      <c r="J398" s="114"/>
      <c r="K398" s="114"/>
      <c r="L398" s="115"/>
      <c r="M398" s="116"/>
      <c r="N398" s="131"/>
    </row>
    <row r="399" spans="1:14" x14ac:dyDescent="0.25">
      <c r="A399" s="88" t="s">
        <v>487</v>
      </c>
      <c r="B399" s="110"/>
      <c r="C399" s="111"/>
      <c r="D399" s="117"/>
      <c r="E399" s="129"/>
      <c r="F399" s="117"/>
      <c r="G399" s="114"/>
      <c r="H399" s="114"/>
      <c r="I399" s="114"/>
      <c r="J399" s="114"/>
      <c r="K399" s="114"/>
      <c r="L399" s="115"/>
      <c r="M399" s="116"/>
      <c r="N399" s="131"/>
    </row>
    <row r="400" spans="1:14" x14ac:dyDescent="0.25">
      <c r="A400" s="88" t="s">
        <v>488</v>
      </c>
      <c r="B400" s="110"/>
      <c r="C400" s="111"/>
      <c r="D400" s="117"/>
      <c r="E400" s="129"/>
      <c r="F400" s="117"/>
      <c r="G400" s="114"/>
      <c r="H400" s="114"/>
      <c r="I400" s="114"/>
      <c r="J400" s="114"/>
      <c r="K400" s="114"/>
      <c r="L400" s="115"/>
      <c r="M400" s="116"/>
      <c r="N400" s="131"/>
    </row>
    <row r="401" spans="1:14" x14ac:dyDescent="0.25">
      <c r="A401" s="88" t="s">
        <v>489</v>
      </c>
      <c r="B401" s="110"/>
      <c r="C401" s="111"/>
      <c r="D401" s="117"/>
      <c r="E401" s="129"/>
      <c r="F401" s="117"/>
      <c r="G401" s="114"/>
      <c r="H401" s="114"/>
      <c r="I401" s="114"/>
      <c r="J401" s="114"/>
      <c r="K401" s="114"/>
      <c r="L401" s="115"/>
      <c r="M401" s="116"/>
      <c r="N401" s="131"/>
    </row>
    <row r="402" spans="1:14" x14ac:dyDescent="0.25">
      <c r="A402" s="88" t="s">
        <v>490</v>
      </c>
      <c r="B402" s="110"/>
      <c r="C402" s="111"/>
      <c r="D402" s="117"/>
      <c r="E402" s="129"/>
      <c r="F402" s="117"/>
      <c r="G402" s="114"/>
      <c r="H402" s="114"/>
      <c r="I402" s="114"/>
      <c r="J402" s="114"/>
      <c r="K402" s="114"/>
      <c r="L402" s="115"/>
      <c r="M402" s="116"/>
      <c r="N402" s="131"/>
    </row>
    <row r="403" spans="1:14" x14ac:dyDescent="0.25">
      <c r="A403" s="88" t="s">
        <v>491</v>
      </c>
      <c r="B403" s="110"/>
      <c r="C403" s="111"/>
      <c r="D403" s="117"/>
      <c r="E403" s="129"/>
      <c r="F403" s="117"/>
      <c r="G403" s="114"/>
      <c r="H403" s="114"/>
      <c r="I403" s="114"/>
      <c r="J403" s="114"/>
      <c r="K403" s="114"/>
      <c r="L403" s="115"/>
      <c r="M403" s="116"/>
      <c r="N403" s="131"/>
    </row>
    <row r="404" spans="1:14" x14ac:dyDescent="0.25">
      <c r="A404" s="88" t="s">
        <v>492</v>
      </c>
      <c r="B404" s="110"/>
      <c r="C404" s="111"/>
      <c r="D404" s="117"/>
      <c r="E404" s="129"/>
      <c r="F404" s="117"/>
      <c r="G404" s="114"/>
      <c r="H404" s="114"/>
      <c r="I404" s="114"/>
      <c r="J404" s="114"/>
      <c r="K404" s="114"/>
      <c r="L404" s="115"/>
      <c r="M404" s="116"/>
      <c r="N404" s="131"/>
    </row>
    <row r="405" spans="1:14" x14ac:dyDescent="0.25">
      <c r="A405" s="88" t="s">
        <v>493</v>
      </c>
      <c r="B405" s="110"/>
      <c r="C405" s="111"/>
      <c r="D405" s="117"/>
      <c r="E405" s="129"/>
      <c r="F405" s="117"/>
      <c r="G405" s="114"/>
      <c r="H405" s="114"/>
      <c r="I405" s="114"/>
      <c r="J405" s="114"/>
      <c r="K405" s="114"/>
      <c r="L405" s="115"/>
      <c r="M405" s="116"/>
      <c r="N405" s="131"/>
    </row>
    <row r="406" spans="1:14" x14ac:dyDescent="0.25">
      <c r="A406" s="88" t="s">
        <v>494</v>
      </c>
      <c r="B406" s="110"/>
      <c r="C406" s="111"/>
      <c r="D406" s="117"/>
      <c r="E406" s="129"/>
      <c r="F406" s="117"/>
      <c r="G406" s="114"/>
      <c r="H406" s="114"/>
      <c r="I406" s="114"/>
      <c r="J406" s="114"/>
      <c r="K406" s="114"/>
      <c r="L406" s="115"/>
      <c r="M406" s="116"/>
      <c r="N406" s="131"/>
    </row>
    <row r="407" spans="1:14" x14ac:dyDescent="0.25">
      <c r="A407" s="88" t="s">
        <v>495</v>
      </c>
      <c r="B407" s="110"/>
      <c r="C407" s="111"/>
      <c r="D407" s="117"/>
      <c r="E407" s="129"/>
      <c r="F407" s="117"/>
      <c r="G407" s="114"/>
      <c r="H407" s="114"/>
      <c r="I407" s="114"/>
      <c r="J407" s="114"/>
      <c r="K407" s="114"/>
      <c r="L407" s="115"/>
      <c r="M407" s="116"/>
      <c r="N407" s="131"/>
    </row>
    <row r="408" spans="1:14" x14ac:dyDescent="0.25">
      <c r="A408" s="88" t="s">
        <v>496</v>
      </c>
      <c r="B408" s="110"/>
      <c r="C408" s="111"/>
      <c r="D408" s="117"/>
      <c r="E408" s="129"/>
      <c r="F408" s="117"/>
      <c r="G408" s="114"/>
      <c r="H408" s="114"/>
      <c r="I408" s="114"/>
      <c r="J408" s="114"/>
      <c r="K408" s="114"/>
      <c r="L408" s="115"/>
      <c r="M408" s="116"/>
      <c r="N408" s="131"/>
    </row>
    <row r="409" spans="1:14" x14ac:dyDescent="0.25">
      <c r="A409" s="88" t="s">
        <v>497</v>
      </c>
      <c r="B409" s="110"/>
      <c r="C409" s="111"/>
      <c r="D409" s="117"/>
      <c r="E409" s="129"/>
      <c r="F409" s="117"/>
      <c r="G409" s="114"/>
      <c r="H409" s="114"/>
      <c r="I409" s="114"/>
      <c r="J409" s="114"/>
      <c r="K409" s="114"/>
      <c r="L409" s="115"/>
      <c r="M409" s="116"/>
      <c r="N409" s="131"/>
    </row>
    <row r="410" spans="1:14" x14ac:dyDescent="0.25">
      <c r="A410" s="88" t="s">
        <v>498</v>
      </c>
      <c r="B410" s="110"/>
      <c r="C410" s="111"/>
      <c r="D410" s="117"/>
      <c r="E410" s="129"/>
      <c r="F410" s="117"/>
      <c r="G410" s="114"/>
      <c r="H410" s="114"/>
      <c r="I410" s="114"/>
      <c r="J410" s="114"/>
      <c r="K410" s="114"/>
      <c r="L410" s="115"/>
      <c r="M410" s="116"/>
      <c r="N410" s="131"/>
    </row>
    <row r="411" spans="1:14" x14ac:dyDescent="0.25">
      <c r="A411" s="88" t="s">
        <v>499</v>
      </c>
      <c r="B411" s="110"/>
      <c r="C411" s="111"/>
      <c r="D411" s="117"/>
      <c r="E411" s="129"/>
      <c r="F411" s="117"/>
      <c r="G411" s="114"/>
      <c r="H411" s="114"/>
      <c r="I411" s="114"/>
      <c r="J411" s="114"/>
      <c r="K411" s="114"/>
      <c r="L411" s="115"/>
      <c r="M411" s="116"/>
      <c r="N411" s="131"/>
    </row>
    <row r="412" spans="1:14" x14ac:dyDescent="0.25">
      <c r="A412" s="88" t="s">
        <v>500</v>
      </c>
      <c r="B412" s="110"/>
      <c r="C412" s="111"/>
      <c r="D412" s="117"/>
      <c r="E412" s="129"/>
      <c r="F412" s="117"/>
      <c r="G412" s="114"/>
      <c r="H412" s="114"/>
      <c r="I412" s="114"/>
      <c r="J412" s="114"/>
      <c r="K412" s="114"/>
      <c r="L412" s="115"/>
      <c r="M412" s="116"/>
      <c r="N412" s="131"/>
    </row>
    <row r="413" spans="1:14" x14ac:dyDescent="0.25">
      <c r="A413" s="88" t="s">
        <v>501</v>
      </c>
      <c r="B413" s="110"/>
      <c r="C413" s="111"/>
      <c r="D413" s="117"/>
      <c r="E413" s="129"/>
      <c r="F413" s="117"/>
      <c r="G413" s="114"/>
      <c r="H413" s="114"/>
      <c r="I413" s="114"/>
      <c r="J413" s="114"/>
      <c r="K413" s="114"/>
      <c r="L413" s="115"/>
      <c r="M413" s="116"/>
      <c r="N413" s="131"/>
    </row>
    <row r="414" spans="1:14" x14ac:dyDescent="0.25">
      <c r="A414" s="88" t="s">
        <v>502</v>
      </c>
      <c r="B414" s="110"/>
      <c r="C414" s="111"/>
      <c r="D414" s="117"/>
      <c r="E414" s="129"/>
      <c r="F414" s="117"/>
      <c r="G414" s="114"/>
      <c r="H414" s="114"/>
      <c r="I414" s="114"/>
      <c r="J414" s="114"/>
      <c r="K414" s="114"/>
      <c r="L414" s="115"/>
      <c r="M414" s="116"/>
      <c r="N414" s="131"/>
    </row>
    <row r="415" spans="1:14" x14ac:dyDescent="0.25">
      <c r="A415" s="88" t="s">
        <v>503</v>
      </c>
      <c r="B415" s="110"/>
      <c r="C415" s="111"/>
      <c r="D415" s="117"/>
      <c r="E415" s="129"/>
      <c r="F415" s="117"/>
      <c r="G415" s="114"/>
      <c r="H415" s="114"/>
      <c r="I415" s="114"/>
      <c r="J415" s="114"/>
      <c r="K415" s="114"/>
      <c r="L415" s="115"/>
      <c r="M415" s="116"/>
      <c r="N415" s="131"/>
    </row>
    <row r="416" spans="1:14" x14ac:dyDescent="0.25">
      <c r="A416" s="88" t="s">
        <v>504</v>
      </c>
      <c r="B416" s="110"/>
      <c r="C416" s="111"/>
      <c r="D416" s="117"/>
      <c r="E416" s="129"/>
      <c r="F416" s="117"/>
      <c r="G416" s="114"/>
      <c r="H416" s="114"/>
      <c r="I416" s="114"/>
      <c r="J416" s="114"/>
      <c r="K416" s="114"/>
      <c r="L416" s="115"/>
      <c r="M416" s="116"/>
      <c r="N416" s="131"/>
    </row>
    <row r="417" spans="1:14" x14ac:dyDescent="0.25">
      <c r="A417" s="88" t="s">
        <v>505</v>
      </c>
      <c r="B417" s="110"/>
      <c r="C417" s="111"/>
      <c r="D417" s="117"/>
      <c r="E417" s="129"/>
      <c r="F417" s="117"/>
      <c r="G417" s="114"/>
      <c r="H417" s="114"/>
      <c r="I417" s="114"/>
      <c r="J417" s="114"/>
      <c r="K417" s="114"/>
      <c r="L417" s="115"/>
      <c r="M417" s="116"/>
      <c r="N417" s="131"/>
    </row>
    <row r="418" spans="1:14" x14ac:dyDescent="0.25">
      <c r="A418" s="88" t="s">
        <v>506</v>
      </c>
      <c r="B418" s="110"/>
      <c r="C418" s="111"/>
      <c r="D418" s="117"/>
      <c r="E418" s="129"/>
      <c r="F418" s="117"/>
      <c r="G418" s="114"/>
      <c r="H418" s="114"/>
      <c r="I418" s="114"/>
      <c r="J418" s="114"/>
      <c r="K418" s="114"/>
      <c r="L418" s="115"/>
      <c r="M418" s="116"/>
      <c r="N418" s="131"/>
    </row>
    <row r="419" spans="1:14" x14ac:dyDescent="0.25">
      <c r="A419" s="88" t="s">
        <v>507</v>
      </c>
      <c r="B419" s="110"/>
      <c r="C419" s="111"/>
      <c r="D419" s="117"/>
      <c r="E419" s="129"/>
      <c r="F419" s="117"/>
      <c r="G419" s="114"/>
      <c r="H419" s="114"/>
      <c r="I419" s="114"/>
      <c r="J419" s="114"/>
      <c r="K419" s="114"/>
      <c r="L419" s="115"/>
      <c r="M419" s="116"/>
      <c r="N419" s="131"/>
    </row>
    <row r="420" spans="1:14" x14ac:dyDescent="0.25">
      <c r="A420" s="88" t="s">
        <v>508</v>
      </c>
      <c r="B420" s="110"/>
      <c r="C420" s="111"/>
      <c r="D420" s="117"/>
      <c r="E420" s="129"/>
      <c r="F420" s="117"/>
      <c r="G420" s="114"/>
      <c r="H420" s="114"/>
      <c r="I420" s="114"/>
      <c r="J420" s="114"/>
      <c r="K420" s="114"/>
      <c r="L420" s="115"/>
      <c r="M420" s="116"/>
      <c r="N420" s="131"/>
    </row>
    <row r="421" spans="1:14" x14ac:dyDescent="0.25">
      <c r="A421" s="88" t="s">
        <v>509</v>
      </c>
      <c r="B421" s="110"/>
      <c r="C421" s="111"/>
      <c r="D421" s="117"/>
      <c r="E421" s="129"/>
      <c r="F421" s="117"/>
      <c r="G421" s="114"/>
      <c r="H421" s="114"/>
      <c r="I421" s="114"/>
      <c r="J421" s="114"/>
      <c r="K421" s="114"/>
      <c r="L421" s="115"/>
      <c r="M421" s="116"/>
      <c r="N421" s="131"/>
    </row>
    <row r="422" spans="1:14" x14ac:dyDescent="0.25">
      <c r="A422" s="88" t="s">
        <v>510</v>
      </c>
      <c r="B422" s="110"/>
      <c r="C422" s="111"/>
      <c r="D422" s="117"/>
      <c r="E422" s="129"/>
      <c r="F422" s="117"/>
      <c r="G422" s="114"/>
      <c r="H422" s="114"/>
      <c r="I422" s="114"/>
      <c r="J422" s="114"/>
      <c r="K422" s="114"/>
      <c r="L422" s="115"/>
      <c r="M422" s="116"/>
      <c r="N422" s="131"/>
    </row>
    <row r="423" spans="1:14" x14ac:dyDescent="0.25">
      <c r="A423" s="88" t="s">
        <v>511</v>
      </c>
      <c r="B423" s="110"/>
      <c r="C423" s="111"/>
      <c r="D423" s="117"/>
      <c r="E423" s="129"/>
      <c r="F423" s="117"/>
      <c r="G423" s="114"/>
      <c r="H423" s="114"/>
      <c r="I423" s="114"/>
      <c r="J423" s="114"/>
      <c r="K423" s="114"/>
      <c r="L423" s="115"/>
      <c r="M423" s="116"/>
      <c r="N423" s="131"/>
    </row>
    <row r="424" spans="1:14" x14ac:dyDescent="0.25">
      <c r="A424" s="88" t="s">
        <v>512</v>
      </c>
      <c r="B424" s="110"/>
      <c r="C424" s="111"/>
      <c r="D424" s="117"/>
      <c r="E424" s="129"/>
      <c r="F424" s="117"/>
      <c r="G424" s="114"/>
      <c r="H424" s="114"/>
      <c r="I424" s="114"/>
      <c r="J424" s="114"/>
      <c r="K424" s="114"/>
      <c r="L424" s="115"/>
      <c r="M424" s="116"/>
      <c r="N424" s="131"/>
    </row>
    <row r="425" spans="1:14" x14ac:dyDescent="0.25">
      <c r="A425" s="88" t="s">
        <v>513</v>
      </c>
      <c r="B425" s="110"/>
      <c r="C425" s="111"/>
      <c r="D425" s="117"/>
      <c r="E425" s="129"/>
      <c r="F425" s="117"/>
      <c r="G425" s="114"/>
      <c r="H425" s="114"/>
      <c r="I425" s="114"/>
      <c r="J425" s="114"/>
      <c r="K425" s="114"/>
      <c r="L425" s="115"/>
      <c r="M425" s="116"/>
      <c r="N425" s="131"/>
    </row>
    <row r="426" spans="1:14" x14ac:dyDescent="0.25">
      <c r="A426" s="88" t="s">
        <v>514</v>
      </c>
      <c r="B426" s="110"/>
      <c r="C426" s="111"/>
      <c r="D426" s="117"/>
      <c r="E426" s="129"/>
      <c r="F426" s="117"/>
      <c r="G426" s="114"/>
      <c r="H426" s="114"/>
      <c r="I426" s="114"/>
      <c r="J426" s="114"/>
      <c r="K426" s="114"/>
      <c r="L426" s="115"/>
      <c r="M426" s="116"/>
      <c r="N426" s="131"/>
    </row>
    <row r="427" spans="1:14" x14ac:dyDescent="0.25">
      <c r="A427" s="88" t="s">
        <v>515</v>
      </c>
      <c r="B427" s="110"/>
      <c r="C427" s="111"/>
      <c r="D427" s="117"/>
      <c r="E427" s="129"/>
      <c r="F427" s="117"/>
      <c r="G427" s="114"/>
      <c r="H427" s="114"/>
      <c r="I427" s="114"/>
      <c r="J427" s="114"/>
      <c r="K427" s="114"/>
      <c r="L427" s="115"/>
      <c r="M427" s="116"/>
      <c r="N427" s="131"/>
    </row>
    <row r="428" spans="1:14" x14ac:dyDescent="0.25">
      <c r="A428" s="88" t="s">
        <v>516</v>
      </c>
      <c r="B428" s="110"/>
      <c r="C428" s="111"/>
      <c r="D428" s="117"/>
      <c r="E428" s="129"/>
      <c r="F428" s="117"/>
      <c r="G428" s="114"/>
      <c r="H428" s="114"/>
      <c r="I428" s="114"/>
      <c r="J428" s="114"/>
      <c r="K428" s="114"/>
      <c r="L428" s="115"/>
      <c r="M428" s="116"/>
      <c r="N428" s="131"/>
    </row>
    <row r="429" spans="1:14" x14ac:dyDescent="0.25">
      <c r="A429" s="88" t="s">
        <v>517</v>
      </c>
      <c r="B429" s="110"/>
      <c r="C429" s="111"/>
      <c r="D429" s="117"/>
      <c r="E429" s="129"/>
      <c r="F429" s="117"/>
      <c r="G429" s="114"/>
      <c r="H429" s="114"/>
      <c r="I429" s="114"/>
      <c r="J429" s="114"/>
      <c r="K429" s="114"/>
      <c r="L429" s="115"/>
      <c r="M429" s="116"/>
      <c r="N429" s="131"/>
    </row>
    <row r="430" spans="1:14" x14ac:dyDescent="0.25">
      <c r="A430" s="88" t="s">
        <v>518</v>
      </c>
      <c r="B430" s="110"/>
      <c r="C430" s="111"/>
      <c r="D430" s="117"/>
      <c r="E430" s="129"/>
      <c r="F430" s="117"/>
      <c r="G430" s="114"/>
      <c r="H430" s="114"/>
      <c r="I430" s="114"/>
      <c r="J430" s="114"/>
      <c r="K430" s="114"/>
      <c r="L430" s="115"/>
      <c r="M430" s="116"/>
      <c r="N430" s="131"/>
    </row>
    <row r="431" spans="1:14" x14ac:dyDescent="0.25">
      <c r="A431" s="88" t="s">
        <v>519</v>
      </c>
      <c r="B431" s="110"/>
      <c r="C431" s="111"/>
      <c r="D431" s="117"/>
      <c r="E431" s="129"/>
      <c r="F431" s="117"/>
      <c r="G431" s="114"/>
      <c r="H431" s="114"/>
      <c r="I431" s="114"/>
      <c r="J431" s="114"/>
      <c r="K431" s="114"/>
      <c r="L431" s="115"/>
      <c r="M431" s="116"/>
      <c r="N431" s="131"/>
    </row>
    <row r="432" spans="1:14" x14ac:dyDescent="0.25">
      <c r="A432" s="88" t="s">
        <v>520</v>
      </c>
      <c r="B432" s="110"/>
      <c r="C432" s="111"/>
      <c r="D432" s="117"/>
      <c r="E432" s="129"/>
      <c r="F432" s="117"/>
      <c r="G432" s="114"/>
      <c r="H432" s="114"/>
      <c r="I432" s="114"/>
      <c r="J432" s="114"/>
      <c r="K432" s="114"/>
      <c r="L432" s="115"/>
      <c r="M432" s="116"/>
      <c r="N432" s="131"/>
    </row>
    <row r="433" spans="1:14" x14ac:dyDescent="0.25">
      <c r="A433" s="88" t="s">
        <v>521</v>
      </c>
      <c r="B433" s="110"/>
      <c r="C433" s="111"/>
      <c r="D433" s="117"/>
      <c r="E433" s="129"/>
      <c r="F433" s="117"/>
      <c r="G433" s="114"/>
      <c r="H433" s="114"/>
      <c r="I433" s="114"/>
      <c r="J433" s="114"/>
      <c r="K433" s="114"/>
      <c r="L433" s="115"/>
      <c r="M433" s="116"/>
      <c r="N433" s="131"/>
    </row>
    <row r="434" spans="1:14" x14ac:dyDescent="0.25">
      <c r="A434" s="88" t="s">
        <v>522</v>
      </c>
      <c r="B434" s="110"/>
      <c r="C434" s="111"/>
      <c r="D434" s="117"/>
      <c r="E434" s="129"/>
      <c r="F434" s="117"/>
      <c r="G434" s="114"/>
      <c r="H434" s="114"/>
      <c r="I434" s="114"/>
      <c r="J434" s="114"/>
      <c r="K434" s="114"/>
      <c r="L434" s="115"/>
      <c r="M434" s="116"/>
      <c r="N434" s="131"/>
    </row>
    <row r="435" spans="1:14" x14ac:dyDescent="0.25">
      <c r="A435" s="88" t="s">
        <v>523</v>
      </c>
      <c r="B435" s="110"/>
      <c r="C435" s="111"/>
      <c r="D435" s="117"/>
      <c r="E435" s="129"/>
      <c r="F435" s="117"/>
      <c r="G435" s="114"/>
      <c r="H435" s="114"/>
      <c r="I435" s="114"/>
      <c r="J435" s="114"/>
      <c r="K435" s="114"/>
      <c r="L435" s="115"/>
      <c r="M435" s="116"/>
      <c r="N435" s="131"/>
    </row>
    <row r="436" spans="1:14" x14ac:dyDescent="0.25">
      <c r="A436" s="88" t="s">
        <v>524</v>
      </c>
      <c r="B436" s="110"/>
      <c r="C436" s="111"/>
      <c r="D436" s="117"/>
      <c r="E436" s="129"/>
      <c r="F436" s="117"/>
      <c r="G436" s="114"/>
      <c r="H436" s="114"/>
      <c r="I436" s="114"/>
      <c r="J436" s="114"/>
      <c r="K436" s="114"/>
      <c r="L436" s="115"/>
      <c r="M436" s="116"/>
      <c r="N436" s="131"/>
    </row>
    <row r="437" spans="1:14" x14ac:dyDescent="0.25">
      <c r="A437" s="88" t="s">
        <v>525</v>
      </c>
      <c r="B437" s="110"/>
      <c r="C437" s="111"/>
      <c r="D437" s="117"/>
      <c r="E437" s="129"/>
      <c r="F437" s="117"/>
      <c r="G437" s="114"/>
      <c r="H437" s="114"/>
      <c r="I437" s="114"/>
      <c r="J437" s="114"/>
      <c r="K437" s="114"/>
      <c r="L437" s="115"/>
      <c r="M437" s="116"/>
      <c r="N437" s="131"/>
    </row>
    <row r="438" spans="1:14" x14ac:dyDescent="0.25">
      <c r="A438" s="88" t="s">
        <v>526</v>
      </c>
      <c r="B438" s="110"/>
      <c r="C438" s="111"/>
      <c r="D438" s="117"/>
      <c r="E438" s="129"/>
      <c r="F438" s="117"/>
      <c r="G438" s="114"/>
      <c r="H438" s="114"/>
      <c r="I438" s="114"/>
      <c r="J438" s="114"/>
      <c r="K438" s="114"/>
      <c r="L438" s="115"/>
      <c r="M438" s="116"/>
      <c r="N438" s="131"/>
    </row>
    <row r="439" spans="1:14" x14ac:dyDescent="0.25">
      <c r="A439" s="88" t="s">
        <v>527</v>
      </c>
      <c r="B439" s="110"/>
      <c r="C439" s="111"/>
      <c r="D439" s="117"/>
      <c r="E439" s="129"/>
      <c r="F439" s="117"/>
      <c r="G439" s="114"/>
      <c r="H439" s="114"/>
      <c r="I439" s="114"/>
      <c r="J439" s="114"/>
      <c r="K439" s="114"/>
      <c r="L439" s="115"/>
      <c r="M439" s="116"/>
      <c r="N439" s="131"/>
    </row>
    <row r="440" spans="1:14" x14ac:dyDescent="0.25">
      <c r="A440" s="88" t="s">
        <v>528</v>
      </c>
      <c r="B440" s="110"/>
      <c r="C440" s="111"/>
      <c r="D440" s="117"/>
      <c r="E440" s="129"/>
      <c r="F440" s="117"/>
      <c r="G440" s="114"/>
      <c r="H440" s="114"/>
      <c r="I440" s="114"/>
      <c r="J440" s="114"/>
      <c r="K440" s="114"/>
      <c r="L440" s="115"/>
      <c r="M440" s="116"/>
      <c r="N440" s="131"/>
    </row>
    <row r="441" spans="1:14" x14ac:dyDescent="0.25">
      <c r="A441" s="88" t="s">
        <v>529</v>
      </c>
      <c r="B441" s="110"/>
      <c r="C441" s="111"/>
      <c r="D441" s="117"/>
      <c r="E441" s="129"/>
      <c r="F441" s="117"/>
      <c r="G441" s="114"/>
      <c r="H441" s="114"/>
      <c r="I441" s="114"/>
      <c r="J441" s="114"/>
      <c r="K441" s="114"/>
      <c r="L441" s="115"/>
      <c r="M441" s="116"/>
      <c r="N441" s="131"/>
    </row>
    <row r="442" spans="1:14" x14ac:dyDescent="0.25">
      <c r="A442" s="88" t="s">
        <v>530</v>
      </c>
      <c r="B442" s="110"/>
      <c r="C442" s="111"/>
      <c r="D442" s="117"/>
      <c r="E442" s="129"/>
      <c r="F442" s="117"/>
      <c r="G442" s="114"/>
      <c r="H442" s="114"/>
      <c r="I442" s="114"/>
      <c r="J442" s="114"/>
      <c r="K442" s="114"/>
      <c r="L442" s="115"/>
      <c r="M442" s="116"/>
      <c r="N442" s="131"/>
    </row>
    <row r="443" spans="1:14" x14ac:dyDescent="0.25">
      <c r="A443" s="88" t="s">
        <v>531</v>
      </c>
      <c r="B443" s="110"/>
      <c r="C443" s="111"/>
      <c r="D443" s="117"/>
      <c r="E443" s="129"/>
      <c r="F443" s="117"/>
      <c r="G443" s="114"/>
      <c r="H443" s="114"/>
      <c r="I443" s="114"/>
      <c r="J443" s="114"/>
      <c r="K443" s="114"/>
      <c r="L443" s="115"/>
      <c r="M443" s="116"/>
      <c r="N443" s="131"/>
    </row>
    <row r="444" spans="1:14" x14ac:dyDescent="0.25">
      <c r="A444" s="88" t="s">
        <v>532</v>
      </c>
      <c r="B444" s="110"/>
      <c r="C444" s="111"/>
      <c r="D444" s="117"/>
      <c r="E444" s="129"/>
      <c r="F444" s="117"/>
      <c r="G444" s="114"/>
      <c r="H444" s="114"/>
      <c r="I444" s="114"/>
      <c r="J444" s="114"/>
      <c r="K444" s="114"/>
      <c r="L444" s="115"/>
      <c r="M444" s="116"/>
      <c r="N444" s="131"/>
    </row>
    <row r="445" spans="1:14" x14ac:dyDescent="0.25">
      <c r="A445" s="88" t="s">
        <v>533</v>
      </c>
      <c r="B445" s="110"/>
      <c r="C445" s="111"/>
      <c r="D445" s="117"/>
      <c r="E445" s="129"/>
      <c r="F445" s="117"/>
      <c r="G445" s="114"/>
      <c r="H445" s="114"/>
      <c r="I445" s="114"/>
      <c r="J445" s="114"/>
      <c r="K445" s="114"/>
      <c r="L445" s="115"/>
      <c r="M445" s="116"/>
      <c r="N445" s="131"/>
    </row>
    <row r="446" spans="1:14" x14ac:dyDescent="0.25">
      <c r="A446" s="88" t="s">
        <v>534</v>
      </c>
      <c r="B446" s="110"/>
      <c r="C446" s="111"/>
      <c r="D446" s="117"/>
      <c r="E446" s="129"/>
      <c r="F446" s="117"/>
      <c r="G446" s="114"/>
      <c r="H446" s="114"/>
      <c r="I446" s="114"/>
      <c r="J446" s="114"/>
      <c r="K446" s="114"/>
      <c r="L446" s="115"/>
      <c r="M446" s="116"/>
      <c r="N446" s="131"/>
    </row>
    <row r="447" spans="1:14" x14ac:dyDescent="0.25">
      <c r="A447" s="88" t="s">
        <v>535</v>
      </c>
      <c r="B447" s="110"/>
      <c r="C447" s="111"/>
      <c r="D447" s="117"/>
      <c r="E447" s="129"/>
      <c r="F447" s="117"/>
      <c r="G447" s="114"/>
      <c r="H447" s="114"/>
      <c r="I447" s="114"/>
      <c r="J447" s="114"/>
      <c r="K447" s="114"/>
      <c r="L447" s="115"/>
      <c r="M447" s="116"/>
      <c r="N447" s="131"/>
    </row>
    <row r="448" spans="1:14" x14ac:dyDescent="0.25">
      <c r="A448" s="88" t="s">
        <v>536</v>
      </c>
      <c r="B448" s="110"/>
      <c r="C448" s="111"/>
      <c r="D448" s="117"/>
      <c r="E448" s="129"/>
      <c r="F448" s="117"/>
      <c r="G448" s="114"/>
      <c r="H448" s="114"/>
      <c r="I448" s="114"/>
      <c r="J448" s="114"/>
      <c r="K448" s="114"/>
      <c r="L448" s="115"/>
      <c r="M448" s="116"/>
      <c r="N448" s="131"/>
    </row>
    <row r="449" spans="1:14" x14ac:dyDescent="0.25">
      <c r="A449" s="88" t="s">
        <v>537</v>
      </c>
      <c r="B449" s="110"/>
      <c r="C449" s="111"/>
      <c r="D449" s="117"/>
      <c r="E449" s="129"/>
      <c r="F449" s="117"/>
      <c r="G449" s="114"/>
      <c r="H449" s="114"/>
      <c r="I449" s="114"/>
      <c r="J449" s="114"/>
      <c r="K449" s="114"/>
      <c r="L449" s="115"/>
      <c r="M449" s="116"/>
      <c r="N449" s="131"/>
    </row>
    <row r="450" spans="1:14" x14ac:dyDescent="0.25">
      <c r="A450" s="88" t="s">
        <v>538</v>
      </c>
      <c r="B450" s="110"/>
      <c r="C450" s="111"/>
      <c r="D450" s="117"/>
      <c r="E450" s="129"/>
      <c r="F450" s="117"/>
      <c r="G450" s="114"/>
      <c r="H450" s="114"/>
      <c r="I450" s="114"/>
      <c r="J450" s="114"/>
      <c r="K450" s="114"/>
      <c r="L450" s="115"/>
      <c r="M450" s="116"/>
      <c r="N450" s="131"/>
    </row>
    <row r="451" spans="1:14" x14ac:dyDescent="0.25">
      <c r="A451" s="88" t="s">
        <v>539</v>
      </c>
      <c r="B451" s="110"/>
      <c r="C451" s="111"/>
      <c r="D451" s="117"/>
      <c r="E451" s="129"/>
      <c r="F451" s="117"/>
      <c r="G451" s="114"/>
      <c r="H451" s="114"/>
      <c r="I451" s="114"/>
      <c r="J451" s="114"/>
      <c r="K451" s="114"/>
      <c r="L451" s="115"/>
      <c r="M451" s="116"/>
      <c r="N451" s="131"/>
    </row>
    <row r="452" spans="1:14" x14ac:dyDescent="0.25">
      <c r="A452" s="88" t="s">
        <v>540</v>
      </c>
      <c r="B452" s="110"/>
      <c r="C452" s="111"/>
      <c r="D452" s="117"/>
      <c r="E452" s="129"/>
      <c r="F452" s="117"/>
      <c r="G452" s="114"/>
      <c r="H452" s="114"/>
      <c r="I452" s="114"/>
      <c r="J452" s="114"/>
      <c r="K452" s="114"/>
      <c r="L452" s="115"/>
      <c r="M452" s="116"/>
      <c r="N452" s="131"/>
    </row>
    <row r="453" spans="1:14" x14ac:dyDescent="0.25">
      <c r="A453" s="88" t="s">
        <v>541</v>
      </c>
      <c r="B453" s="110"/>
      <c r="C453" s="111"/>
      <c r="D453" s="117"/>
      <c r="E453" s="129"/>
      <c r="F453" s="117"/>
      <c r="G453" s="114"/>
      <c r="H453" s="114"/>
      <c r="I453" s="114"/>
      <c r="J453" s="114"/>
      <c r="K453" s="114"/>
      <c r="L453" s="115"/>
      <c r="M453" s="116"/>
      <c r="N453" s="131"/>
    </row>
    <row r="454" spans="1:14" x14ac:dyDescent="0.25">
      <c r="A454" s="88" t="s">
        <v>542</v>
      </c>
      <c r="B454" s="110"/>
      <c r="C454" s="111"/>
      <c r="D454" s="117"/>
      <c r="E454" s="129"/>
      <c r="F454" s="117"/>
      <c r="G454" s="114"/>
      <c r="H454" s="114"/>
      <c r="I454" s="114"/>
      <c r="J454" s="114"/>
      <c r="K454" s="114"/>
      <c r="L454" s="115"/>
      <c r="M454" s="116"/>
      <c r="N454" s="131"/>
    </row>
    <row r="455" spans="1:14" x14ac:dyDescent="0.25">
      <c r="A455" s="88" t="s">
        <v>543</v>
      </c>
      <c r="B455" s="110"/>
      <c r="C455" s="111"/>
      <c r="D455" s="117"/>
      <c r="E455" s="129"/>
      <c r="F455" s="117"/>
      <c r="G455" s="114"/>
      <c r="H455" s="114"/>
      <c r="I455" s="114"/>
      <c r="J455" s="114"/>
      <c r="K455" s="114"/>
      <c r="L455" s="115"/>
      <c r="M455" s="116"/>
      <c r="N455" s="131"/>
    </row>
    <row r="456" spans="1:14" x14ac:dyDescent="0.25">
      <c r="A456" s="88" t="s">
        <v>544</v>
      </c>
      <c r="B456" s="110"/>
      <c r="C456" s="111"/>
      <c r="D456" s="117"/>
      <c r="E456" s="129"/>
      <c r="F456" s="117"/>
      <c r="G456" s="114"/>
      <c r="H456" s="114"/>
      <c r="I456" s="114"/>
      <c r="J456" s="114"/>
      <c r="K456" s="114"/>
      <c r="L456" s="115"/>
      <c r="M456" s="116"/>
      <c r="N456" s="131"/>
    </row>
    <row r="457" spans="1:14" x14ac:dyDescent="0.25">
      <c r="A457" s="88" t="s">
        <v>545</v>
      </c>
      <c r="B457" s="110"/>
      <c r="C457" s="111"/>
      <c r="D457" s="117"/>
      <c r="E457" s="129"/>
      <c r="F457" s="117"/>
      <c r="G457" s="114"/>
      <c r="H457" s="114"/>
      <c r="I457" s="114"/>
      <c r="J457" s="114"/>
      <c r="K457" s="114"/>
      <c r="L457" s="115"/>
      <c r="M457" s="116"/>
      <c r="N457" s="131"/>
    </row>
    <row r="458" spans="1:14" x14ac:dyDescent="0.25">
      <c r="A458" s="88" t="s">
        <v>546</v>
      </c>
      <c r="B458" s="110"/>
      <c r="C458" s="111"/>
      <c r="D458" s="117"/>
      <c r="E458" s="129"/>
      <c r="F458" s="117"/>
      <c r="G458" s="114"/>
      <c r="H458" s="114"/>
      <c r="I458" s="114"/>
      <c r="J458" s="114"/>
      <c r="K458" s="114"/>
      <c r="L458" s="115"/>
      <c r="M458" s="116"/>
      <c r="N458" s="131"/>
    </row>
    <row r="459" spans="1:14" x14ac:dyDescent="0.25">
      <c r="A459" s="88" t="s">
        <v>547</v>
      </c>
      <c r="B459" s="110"/>
      <c r="C459" s="111"/>
      <c r="D459" s="117"/>
      <c r="E459" s="129"/>
      <c r="F459" s="117"/>
      <c r="G459" s="114"/>
      <c r="H459" s="114"/>
      <c r="I459" s="114"/>
      <c r="J459" s="114"/>
      <c r="K459" s="114"/>
      <c r="L459" s="115"/>
      <c r="M459" s="116"/>
      <c r="N459" s="131"/>
    </row>
    <row r="460" spans="1:14" x14ac:dyDescent="0.25">
      <c r="A460" s="88" t="s">
        <v>548</v>
      </c>
      <c r="B460" s="110"/>
      <c r="C460" s="111"/>
      <c r="D460" s="117"/>
      <c r="E460" s="129"/>
      <c r="F460" s="117"/>
      <c r="G460" s="114"/>
      <c r="H460" s="114"/>
      <c r="I460" s="114"/>
      <c r="J460" s="114"/>
      <c r="K460" s="114"/>
      <c r="L460" s="115"/>
      <c r="M460" s="116"/>
      <c r="N460" s="131"/>
    </row>
    <row r="461" spans="1:14" x14ac:dyDescent="0.25">
      <c r="A461" s="88" t="s">
        <v>549</v>
      </c>
      <c r="B461" s="110"/>
      <c r="C461" s="111"/>
      <c r="D461" s="117"/>
      <c r="E461" s="129"/>
      <c r="F461" s="117"/>
      <c r="G461" s="114"/>
      <c r="H461" s="114"/>
      <c r="I461" s="114"/>
      <c r="J461" s="114"/>
      <c r="K461" s="114"/>
      <c r="L461" s="115"/>
      <c r="M461" s="116"/>
      <c r="N461" s="131"/>
    </row>
    <row r="462" spans="1:14" x14ac:dyDescent="0.25">
      <c r="A462" s="88" t="s">
        <v>550</v>
      </c>
      <c r="B462" s="110"/>
      <c r="C462" s="111"/>
      <c r="D462" s="117"/>
      <c r="E462" s="129"/>
      <c r="F462" s="117"/>
      <c r="G462" s="114"/>
      <c r="H462" s="114"/>
      <c r="I462" s="114"/>
      <c r="J462" s="114"/>
      <c r="K462" s="114"/>
      <c r="L462" s="115"/>
      <c r="M462" s="116"/>
      <c r="N462" s="131"/>
    </row>
    <row r="463" spans="1:14" x14ac:dyDescent="0.25">
      <c r="A463" s="88" t="s">
        <v>551</v>
      </c>
      <c r="B463" s="110"/>
      <c r="C463" s="111"/>
      <c r="D463" s="117"/>
      <c r="E463" s="129"/>
      <c r="F463" s="117"/>
      <c r="G463" s="114"/>
      <c r="H463" s="114"/>
      <c r="I463" s="114"/>
      <c r="J463" s="114"/>
      <c r="K463" s="114"/>
      <c r="L463" s="115"/>
      <c r="M463" s="116"/>
      <c r="N463" s="131"/>
    </row>
    <row r="464" spans="1:14" x14ac:dyDescent="0.25">
      <c r="A464" s="88" t="s">
        <v>552</v>
      </c>
      <c r="B464" s="110"/>
      <c r="C464" s="111"/>
      <c r="D464" s="117"/>
      <c r="E464" s="129"/>
      <c r="F464" s="117"/>
      <c r="G464" s="114"/>
      <c r="H464" s="114"/>
      <c r="I464" s="114"/>
      <c r="J464" s="114"/>
      <c r="K464" s="114"/>
      <c r="L464" s="115"/>
      <c r="M464" s="116"/>
      <c r="N464" s="131"/>
    </row>
    <row r="465" spans="1:14" x14ac:dyDescent="0.25">
      <c r="A465" s="88" t="s">
        <v>553</v>
      </c>
      <c r="B465" s="110"/>
      <c r="C465" s="111"/>
      <c r="D465" s="117"/>
      <c r="E465" s="129"/>
      <c r="F465" s="117"/>
      <c r="G465" s="114"/>
      <c r="H465" s="114"/>
      <c r="I465" s="114"/>
      <c r="J465" s="114"/>
      <c r="K465" s="114"/>
      <c r="L465" s="115"/>
      <c r="M465" s="116"/>
      <c r="N465" s="131"/>
    </row>
    <row r="466" spans="1:14" x14ac:dyDescent="0.25">
      <c r="A466" s="88" t="s">
        <v>554</v>
      </c>
      <c r="B466" s="110"/>
      <c r="C466" s="111"/>
      <c r="D466" s="117"/>
      <c r="E466" s="129"/>
      <c r="F466" s="117"/>
      <c r="G466" s="114"/>
      <c r="H466" s="114"/>
      <c r="I466" s="114"/>
      <c r="J466" s="114"/>
      <c r="K466" s="114"/>
      <c r="L466" s="115"/>
      <c r="M466" s="116"/>
      <c r="N466" s="131"/>
    </row>
    <row r="467" spans="1:14" x14ac:dyDescent="0.25">
      <c r="A467" s="88" t="s">
        <v>555</v>
      </c>
      <c r="B467" s="110"/>
      <c r="C467" s="111"/>
      <c r="D467" s="117"/>
      <c r="E467" s="129"/>
      <c r="F467" s="117"/>
      <c r="G467" s="114"/>
      <c r="H467" s="114"/>
      <c r="I467" s="114"/>
      <c r="J467" s="114"/>
      <c r="K467" s="114"/>
      <c r="L467" s="115"/>
      <c r="M467" s="116"/>
      <c r="N467" s="131"/>
    </row>
    <row r="468" spans="1:14" x14ac:dyDescent="0.25">
      <c r="A468" s="88" t="s">
        <v>556</v>
      </c>
      <c r="B468" s="110"/>
      <c r="C468" s="111"/>
      <c r="D468" s="117"/>
      <c r="E468" s="129"/>
      <c r="F468" s="117"/>
      <c r="G468" s="114"/>
      <c r="H468" s="114"/>
      <c r="I468" s="114"/>
      <c r="J468" s="114"/>
      <c r="K468" s="114"/>
      <c r="L468" s="115"/>
      <c r="M468" s="116"/>
      <c r="N468" s="131"/>
    </row>
    <row r="469" spans="1:14" x14ac:dyDescent="0.25">
      <c r="A469" s="88" t="s">
        <v>557</v>
      </c>
      <c r="B469" s="110"/>
      <c r="C469" s="111"/>
      <c r="D469" s="117"/>
      <c r="E469" s="129"/>
      <c r="F469" s="117"/>
      <c r="G469" s="114"/>
      <c r="H469" s="114"/>
      <c r="I469" s="114"/>
      <c r="J469" s="114"/>
      <c r="K469" s="114"/>
      <c r="L469" s="115"/>
      <c r="M469" s="116"/>
      <c r="N469" s="131"/>
    </row>
    <row r="470" spans="1:14" x14ac:dyDescent="0.25">
      <c r="A470" s="88" t="s">
        <v>558</v>
      </c>
      <c r="B470" s="110"/>
      <c r="C470" s="111"/>
      <c r="D470" s="117"/>
      <c r="E470" s="129"/>
      <c r="F470" s="117"/>
      <c r="G470" s="114"/>
      <c r="H470" s="114"/>
      <c r="I470" s="114"/>
      <c r="J470" s="114"/>
      <c r="K470" s="114"/>
      <c r="L470" s="115"/>
      <c r="M470" s="116"/>
      <c r="N470" s="131"/>
    </row>
    <row r="471" spans="1:14" x14ac:dyDescent="0.25">
      <c r="A471" s="88" t="s">
        <v>559</v>
      </c>
      <c r="B471" s="110"/>
      <c r="C471" s="111"/>
      <c r="D471" s="117"/>
      <c r="E471" s="129"/>
      <c r="F471" s="117"/>
      <c r="G471" s="114"/>
      <c r="H471" s="114"/>
      <c r="I471" s="114"/>
      <c r="J471" s="114"/>
      <c r="K471" s="114"/>
      <c r="L471" s="115"/>
      <c r="M471" s="116"/>
      <c r="N471" s="131"/>
    </row>
    <row r="472" spans="1:14" x14ac:dyDescent="0.25">
      <c r="A472" s="88" t="s">
        <v>560</v>
      </c>
      <c r="B472" s="110"/>
      <c r="C472" s="111"/>
      <c r="D472" s="117"/>
      <c r="E472" s="129"/>
      <c r="F472" s="117"/>
      <c r="G472" s="114"/>
      <c r="H472" s="114"/>
      <c r="I472" s="114"/>
      <c r="J472" s="114"/>
      <c r="K472" s="114"/>
      <c r="L472" s="115"/>
      <c r="M472" s="116"/>
      <c r="N472" s="131"/>
    </row>
    <row r="473" spans="1:14" x14ac:dyDescent="0.25">
      <c r="A473" s="88" t="s">
        <v>561</v>
      </c>
      <c r="B473" s="110"/>
      <c r="C473" s="111"/>
      <c r="D473" s="117"/>
      <c r="E473" s="129"/>
      <c r="F473" s="117"/>
      <c r="G473" s="114"/>
      <c r="H473" s="114"/>
      <c r="I473" s="114"/>
      <c r="J473" s="114"/>
      <c r="K473" s="114"/>
      <c r="L473" s="115"/>
      <c r="M473" s="116"/>
      <c r="N473" s="131"/>
    </row>
    <row r="474" spans="1:14" x14ac:dyDescent="0.25">
      <c r="A474" s="88" t="s">
        <v>562</v>
      </c>
      <c r="B474" s="110"/>
      <c r="C474" s="111"/>
      <c r="D474" s="117"/>
      <c r="E474" s="129"/>
      <c r="F474" s="117"/>
      <c r="G474" s="114"/>
      <c r="H474" s="114"/>
      <c r="I474" s="114"/>
      <c r="J474" s="114"/>
      <c r="K474" s="114"/>
      <c r="L474" s="115"/>
      <c r="M474" s="116"/>
      <c r="N474" s="131"/>
    </row>
    <row r="475" spans="1:14" x14ac:dyDescent="0.25">
      <c r="A475" s="88" t="s">
        <v>563</v>
      </c>
      <c r="B475" s="110"/>
      <c r="C475" s="111"/>
      <c r="D475" s="117"/>
      <c r="E475" s="129"/>
      <c r="F475" s="117"/>
      <c r="G475" s="114"/>
      <c r="H475" s="114"/>
      <c r="I475" s="114"/>
      <c r="J475" s="114"/>
      <c r="K475" s="114"/>
      <c r="L475" s="115"/>
      <c r="M475" s="116"/>
      <c r="N475" s="131"/>
    </row>
    <row r="476" spans="1:14" x14ac:dyDescent="0.25">
      <c r="A476" s="88" t="s">
        <v>564</v>
      </c>
      <c r="B476" s="110"/>
      <c r="C476" s="111"/>
      <c r="D476" s="117"/>
      <c r="E476" s="129"/>
      <c r="F476" s="117"/>
      <c r="G476" s="114"/>
      <c r="H476" s="114"/>
      <c r="I476" s="114"/>
      <c r="J476" s="114"/>
      <c r="K476" s="114"/>
      <c r="L476" s="115"/>
      <c r="M476" s="116"/>
      <c r="N476" s="131"/>
    </row>
    <row r="477" spans="1:14" x14ac:dyDescent="0.25">
      <c r="A477" s="88" t="s">
        <v>565</v>
      </c>
      <c r="B477" s="110"/>
      <c r="C477" s="111"/>
      <c r="D477" s="117"/>
      <c r="E477" s="129"/>
      <c r="F477" s="117"/>
      <c r="G477" s="114"/>
      <c r="H477" s="114"/>
      <c r="I477" s="114"/>
      <c r="J477" s="114"/>
      <c r="K477" s="114"/>
      <c r="L477" s="115"/>
      <c r="M477" s="116"/>
      <c r="N477" s="131"/>
    </row>
    <row r="478" spans="1:14" x14ac:dyDescent="0.25">
      <c r="A478" s="88" t="s">
        <v>566</v>
      </c>
      <c r="B478" s="110"/>
      <c r="C478" s="111"/>
      <c r="D478" s="117"/>
      <c r="E478" s="129"/>
      <c r="F478" s="117"/>
      <c r="G478" s="114"/>
      <c r="H478" s="114"/>
      <c r="I478" s="114"/>
      <c r="J478" s="114"/>
      <c r="K478" s="114"/>
      <c r="L478" s="115"/>
      <c r="M478" s="116"/>
      <c r="N478" s="131"/>
    </row>
    <row r="479" spans="1:14" x14ac:dyDescent="0.25">
      <c r="A479" s="88" t="s">
        <v>567</v>
      </c>
      <c r="B479" s="110"/>
      <c r="C479" s="111"/>
      <c r="D479" s="117"/>
      <c r="E479" s="129"/>
      <c r="F479" s="117"/>
      <c r="G479" s="114"/>
      <c r="H479" s="114"/>
      <c r="I479" s="114"/>
      <c r="J479" s="114"/>
      <c r="K479" s="114"/>
      <c r="L479" s="115"/>
      <c r="M479" s="116"/>
      <c r="N479" s="131"/>
    </row>
    <row r="480" spans="1:14" x14ac:dyDescent="0.25">
      <c r="A480" s="88" t="s">
        <v>568</v>
      </c>
      <c r="B480" s="110"/>
      <c r="C480" s="111"/>
      <c r="D480" s="117"/>
      <c r="E480" s="129"/>
      <c r="F480" s="117"/>
      <c r="G480" s="114"/>
      <c r="H480" s="114"/>
      <c r="I480" s="114"/>
      <c r="J480" s="114"/>
      <c r="K480" s="114"/>
      <c r="L480" s="115"/>
      <c r="M480" s="116"/>
      <c r="N480" s="131"/>
    </row>
    <row r="481" spans="1:14" x14ac:dyDescent="0.25">
      <c r="A481" s="88" t="s">
        <v>569</v>
      </c>
      <c r="B481" s="110"/>
      <c r="C481" s="111"/>
      <c r="D481" s="117"/>
      <c r="E481" s="129"/>
      <c r="F481" s="117"/>
      <c r="G481" s="114"/>
      <c r="H481" s="114"/>
      <c r="I481" s="114"/>
      <c r="J481" s="114"/>
      <c r="K481" s="114"/>
      <c r="L481" s="115"/>
      <c r="M481" s="116"/>
      <c r="N481" s="131"/>
    </row>
    <row r="482" spans="1:14" x14ac:dyDescent="0.25">
      <c r="A482" s="88" t="s">
        <v>570</v>
      </c>
      <c r="B482" s="110"/>
      <c r="C482" s="111"/>
      <c r="D482" s="117"/>
      <c r="E482" s="129"/>
      <c r="F482" s="117"/>
      <c r="G482" s="114"/>
      <c r="H482" s="114"/>
      <c r="I482" s="114"/>
      <c r="J482" s="114"/>
      <c r="K482" s="114"/>
      <c r="L482" s="115"/>
      <c r="M482" s="116"/>
      <c r="N482" s="131"/>
    </row>
    <row r="483" spans="1:14" x14ac:dyDescent="0.25">
      <c r="A483" s="88" t="s">
        <v>571</v>
      </c>
      <c r="B483" s="110"/>
      <c r="C483" s="111"/>
      <c r="D483" s="117"/>
      <c r="E483" s="129"/>
      <c r="F483" s="117"/>
      <c r="G483" s="114"/>
      <c r="H483" s="114"/>
      <c r="I483" s="114"/>
      <c r="J483" s="114"/>
      <c r="K483" s="114"/>
      <c r="L483" s="115"/>
      <c r="M483" s="116"/>
      <c r="N483" s="131"/>
    </row>
    <row r="484" spans="1:14" x14ac:dyDescent="0.25">
      <c r="A484" s="88" t="s">
        <v>572</v>
      </c>
      <c r="B484" s="110"/>
      <c r="C484" s="111"/>
      <c r="D484" s="117"/>
      <c r="E484" s="129"/>
      <c r="F484" s="117"/>
      <c r="G484" s="114"/>
      <c r="H484" s="114"/>
      <c r="I484" s="114"/>
      <c r="J484" s="114"/>
      <c r="K484" s="114"/>
      <c r="L484" s="115"/>
      <c r="M484" s="116"/>
      <c r="N484" s="131"/>
    </row>
    <row r="485" spans="1:14" x14ac:dyDescent="0.25">
      <c r="A485" s="88" t="s">
        <v>573</v>
      </c>
      <c r="B485" s="110"/>
      <c r="C485" s="111"/>
      <c r="D485" s="117"/>
      <c r="E485" s="129"/>
      <c r="F485" s="117"/>
      <c r="G485" s="114"/>
      <c r="H485" s="114"/>
      <c r="I485" s="114"/>
      <c r="J485" s="114"/>
      <c r="K485" s="114"/>
      <c r="L485" s="115"/>
      <c r="M485" s="116"/>
      <c r="N485" s="131"/>
    </row>
    <row r="486" spans="1:14" x14ac:dyDescent="0.25">
      <c r="A486" s="88" t="s">
        <v>574</v>
      </c>
      <c r="B486" s="110"/>
      <c r="C486" s="111"/>
      <c r="D486" s="117"/>
      <c r="E486" s="129"/>
      <c r="F486" s="117"/>
      <c r="G486" s="114"/>
      <c r="H486" s="114"/>
      <c r="I486" s="114"/>
      <c r="J486" s="114"/>
      <c r="K486" s="114"/>
      <c r="L486" s="115"/>
      <c r="M486" s="116"/>
      <c r="N486" s="131"/>
    </row>
    <row r="487" spans="1:14" x14ac:dyDescent="0.25">
      <c r="A487" s="88" t="s">
        <v>575</v>
      </c>
      <c r="B487" s="110"/>
      <c r="C487" s="111"/>
      <c r="D487" s="117"/>
      <c r="E487" s="129"/>
      <c r="F487" s="117"/>
      <c r="G487" s="114"/>
      <c r="H487" s="114"/>
      <c r="I487" s="114"/>
      <c r="J487" s="114"/>
      <c r="K487" s="114"/>
      <c r="L487" s="115"/>
      <c r="M487" s="116"/>
      <c r="N487" s="131"/>
    </row>
    <row r="488" spans="1:14" x14ac:dyDescent="0.25">
      <c r="A488" s="88" t="s">
        <v>576</v>
      </c>
      <c r="B488" s="110"/>
      <c r="C488" s="111"/>
      <c r="D488" s="117"/>
      <c r="E488" s="129"/>
      <c r="F488" s="117"/>
      <c r="G488" s="114"/>
      <c r="H488" s="114"/>
      <c r="I488" s="114"/>
      <c r="J488" s="114"/>
      <c r="K488" s="114"/>
      <c r="L488" s="115"/>
      <c r="M488" s="116"/>
      <c r="N488" s="131"/>
    </row>
    <row r="489" spans="1:14" x14ac:dyDescent="0.25">
      <c r="A489" s="88" t="s">
        <v>577</v>
      </c>
      <c r="B489" s="110"/>
      <c r="C489" s="111"/>
      <c r="D489" s="117"/>
      <c r="E489" s="129"/>
      <c r="F489" s="117"/>
      <c r="G489" s="114"/>
      <c r="H489" s="114"/>
      <c r="I489" s="114"/>
      <c r="J489" s="114"/>
      <c r="K489" s="114"/>
      <c r="L489" s="115"/>
      <c r="M489" s="116"/>
      <c r="N489" s="131"/>
    </row>
    <row r="490" spans="1:14" x14ac:dyDescent="0.25">
      <c r="A490" s="88" t="s">
        <v>578</v>
      </c>
      <c r="B490" s="110"/>
      <c r="C490" s="111"/>
      <c r="D490" s="117"/>
      <c r="E490" s="129"/>
      <c r="F490" s="117"/>
      <c r="G490" s="114"/>
      <c r="H490" s="114"/>
      <c r="I490" s="114"/>
      <c r="J490" s="114"/>
      <c r="K490" s="114"/>
      <c r="L490" s="115"/>
      <c r="M490" s="116"/>
      <c r="N490" s="131"/>
    </row>
    <row r="491" spans="1:14" x14ac:dyDescent="0.25">
      <c r="A491" s="88" t="s">
        <v>579</v>
      </c>
      <c r="B491" s="110"/>
      <c r="C491" s="111"/>
      <c r="D491" s="117"/>
      <c r="E491" s="129"/>
      <c r="F491" s="117"/>
      <c r="G491" s="114"/>
      <c r="H491" s="114"/>
      <c r="I491" s="114"/>
      <c r="J491" s="114"/>
      <c r="K491" s="114"/>
      <c r="L491" s="115"/>
      <c r="M491" s="116"/>
      <c r="N491" s="131"/>
    </row>
    <row r="492" spans="1:14" x14ac:dyDescent="0.25">
      <c r="A492" s="88" t="s">
        <v>580</v>
      </c>
      <c r="B492" s="110"/>
      <c r="C492" s="111"/>
      <c r="D492" s="117"/>
      <c r="E492" s="129"/>
      <c r="F492" s="117"/>
      <c r="G492" s="114"/>
      <c r="H492" s="114"/>
      <c r="I492" s="114"/>
      <c r="J492" s="114"/>
      <c r="K492" s="114"/>
      <c r="L492" s="115"/>
      <c r="M492" s="116"/>
      <c r="N492" s="131"/>
    </row>
    <row r="493" spans="1:14" x14ac:dyDescent="0.25">
      <c r="A493" s="88" t="s">
        <v>581</v>
      </c>
      <c r="B493" s="110"/>
      <c r="C493" s="111"/>
      <c r="D493" s="117"/>
      <c r="E493" s="129"/>
      <c r="F493" s="117"/>
      <c r="G493" s="114"/>
      <c r="H493" s="114"/>
      <c r="I493" s="114"/>
      <c r="J493" s="114"/>
      <c r="K493" s="114"/>
      <c r="L493" s="115"/>
      <c r="M493" s="116"/>
      <c r="N493" s="131"/>
    </row>
    <row r="494" spans="1:14" x14ac:dyDescent="0.25">
      <c r="A494" s="88" t="s">
        <v>582</v>
      </c>
      <c r="B494" s="110"/>
      <c r="C494" s="111"/>
      <c r="D494" s="117"/>
      <c r="E494" s="129"/>
      <c r="F494" s="117"/>
      <c r="G494" s="114"/>
      <c r="H494" s="114"/>
      <c r="I494" s="114"/>
      <c r="J494" s="114"/>
      <c r="K494" s="114"/>
      <c r="L494" s="115"/>
      <c r="M494" s="116"/>
      <c r="N494" s="131"/>
    </row>
    <row r="495" spans="1:14" x14ac:dyDescent="0.25">
      <c r="A495" s="88" t="s">
        <v>583</v>
      </c>
      <c r="B495" s="110"/>
      <c r="C495" s="111"/>
      <c r="D495" s="117"/>
      <c r="E495" s="129"/>
      <c r="F495" s="117"/>
      <c r="G495" s="114"/>
      <c r="H495" s="114"/>
      <c r="I495" s="114"/>
      <c r="J495" s="114"/>
      <c r="K495" s="114"/>
      <c r="L495" s="115"/>
      <c r="M495" s="116"/>
      <c r="N495" s="131"/>
    </row>
    <row r="496" spans="1:14" x14ac:dyDescent="0.25">
      <c r="A496" s="88" t="s">
        <v>584</v>
      </c>
      <c r="B496" s="110"/>
      <c r="C496" s="111"/>
      <c r="D496" s="117"/>
      <c r="E496" s="129"/>
      <c r="F496" s="117"/>
      <c r="G496" s="114"/>
      <c r="H496" s="114"/>
      <c r="I496" s="114"/>
      <c r="J496" s="114"/>
      <c r="K496" s="114"/>
      <c r="L496" s="115"/>
      <c r="M496" s="116"/>
      <c r="N496" s="131"/>
    </row>
    <row r="497" spans="1:14" x14ac:dyDescent="0.25">
      <c r="A497" s="88" t="s">
        <v>585</v>
      </c>
      <c r="B497" s="110"/>
      <c r="C497" s="111"/>
      <c r="D497" s="117"/>
      <c r="E497" s="129"/>
      <c r="F497" s="117"/>
      <c r="G497" s="114"/>
      <c r="H497" s="114"/>
      <c r="I497" s="114"/>
      <c r="J497" s="114"/>
      <c r="K497" s="114"/>
      <c r="L497" s="115"/>
      <c r="M497" s="116"/>
      <c r="N497" s="131"/>
    </row>
    <row r="498" spans="1:14" x14ac:dyDescent="0.25">
      <c r="A498" s="88" t="s">
        <v>586</v>
      </c>
      <c r="B498" s="110"/>
      <c r="C498" s="111"/>
      <c r="D498" s="117"/>
      <c r="E498" s="129"/>
      <c r="F498" s="117"/>
      <c r="G498" s="114"/>
      <c r="H498" s="114"/>
      <c r="I498" s="114"/>
      <c r="J498" s="114"/>
      <c r="K498" s="114"/>
      <c r="L498" s="115"/>
      <c r="M498" s="116"/>
      <c r="N498" s="131"/>
    </row>
    <row r="499" spans="1:14" x14ac:dyDescent="0.25">
      <c r="A499" s="88" t="s">
        <v>587</v>
      </c>
      <c r="B499" s="110"/>
      <c r="C499" s="111"/>
      <c r="D499" s="117"/>
      <c r="E499" s="129"/>
      <c r="F499" s="117"/>
      <c r="G499" s="114"/>
      <c r="H499" s="114"/>
      <c r="I499" s="114"/>
      <c r="J499" s="114"/>
      <c r="K499" s="114"/>
      <c r="L499" s="115"/>
      <c r="M499" s="116"/>
      <c r="N499" s="131"/>
    </row>
    <row r="500" spans="1:14" x14ac:dyDescent="0.25">
      <c r="A500" s="88" t="s">
        <v>588</v>
      </c>
      <c r="B500" s="118"/>
      <c r="C500" s="119"/>
      <c r="D500" s="120"/>
      <c r="E500" s="130"/>
      <c r="F500" s="120"/>
      <c r="G500" s="121"/>
      <c r="H500" s="121"/>
      <c r="I500" s="121"/>
      <c r="J500" s="121"/>
      <c r="K500" s="121"/>
      <c r="L500" s="122"/>
      <c r="M500" s="123"/>
      <c r="N500" s="132"/>
    </row>
  </sheetData>
  <autoFilter ref="A6:N500" xr:uid="{71CD4734-C197-48F1-BEB6-AD181B3FE4E9}"/>
  <mergeCells count="2">
    <mergeCell ref="A2:B2"/>
    <mergeCell ref="A3:B3"/>
  </mergeCells>
  <pageMargins left="0.7" right="0.7" top="0.75" bottom="0.75" header="0.3" footer="0.3"/>
  <pageSetup paperSize="9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76258BB-07F0-4825-8EFA-8866F1E0AABB}">
          <x14:formula1>
            <xm:f>Paramètres!$A$3:$A$9</xm:f>
          </x14:formula1>
          <xm:sqref>N7:N1048576</xm:sqref>
        </x14:dataValidation>
        <x14:dataValidation type="list" allowBlank="1" showInputMessage="1" showErrorMessage="1" xr:uid="{D1256B76-3DB1-4638-9C14-9BD1DA42325C}">
          <x14:formula1>
            <xm:f>Paramètres!$C$3:$C$12</xm:f>
          </x14:formula1>
          <xm:sqref>J7:J1048576</xm:sqref>
        </x14:dataValidation>
        <x14:dataValidation type="list" allowBlank="1" showInputMessage="1" showErrorMessage="1" xr:uid="{17D01894-2C84-4E61-B92F-E7DC83101B45}">
          <x14:formula1>
            <xm:f>Paramètres!$E$3:$E$11</xm:f>
          </x14:formula1>
          <xm:sqref>H7:H1048576</xm:sqref>
        </x14:dataValidation>
        <x14:dataValidation type="list" allowBlank="1" showInputMessage="1" showErrorMessage="1" xr:uid="{EC722A3D-5F59-47BA-AB49-5FDE99547083}">
          <x14:formula1>
            <xm:f>Paramètres!$G$3:$G$15</xm:f>
          </x14:formula1>
          <xm:sqref>C7:C1048576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220F01-61AA-4C61-B47A-4ABF61410AEF}">
  <sheetPr codeName="Feuil3">
    <pageSetUpPr fitToPage="1"/>
  </sheetPr>
  <dimension ref="A1:K64"/>
  <sheetViews>
    <sheetView showGridLines="0" zoomScale="110" workbookViewId="0">
      <selection activeCell="N12" sqref="N12"/>
    </sheetView>
  </sheetViews>
  <sheetFormatPr baseColWidth="10" defaultRowHeight="15" x14ac:dyDescent="0.25"/>
  <cols>
    <col min="1" max="1" width="3.5703125" customWidth="1"/>
    <col min="2" max="2" width="4" customWidth="1"/>
    <col min="5" max="5" width="13.5703125" customWidth="1"/>
    <col min="6" max="6" width="12.28515625" customWidth="1"/>
    <col min="7" max="8" width="12.140625" customWidth="1"/>
    <col min="9" max="9" width="11.7109375" customWidth="1"/>
    <col min="10" max="10" width="3.5703125" customWidth="1"/>
    <col min="11" max="11" width="3.7109375" customWidth="1"/>
    <col min="12" max="12" width="4.28515625" customWidth="1"/>
    <col min="257" max="257" width="3.5703125" customWidth="1"/>
    <col min="258" max="258" width="4" customWidth="1"/>
    <col min="261" max="261" width="13.5703125" customWidth="1"/>
    <col min="262" max="262" width="12.28515625" customWidth="1"/>
    <col min="263" max="264" width="12.140625" customWidth="1"/>
    <col min="265" max="265" width="11.7109375" customWidth="1"/>
    <col min="266" max="266" width="3.5703125" customWidth="1"/>
    <col min="267" max="267" width="3.7109375" customWidth="1"/>
    <col min="268" max="268" width="4.28515625" customWidth="1"/>
    <col min="513" max="513" width="3.5703125" customWidth="1"/>
    <col min="514" max="514" width="4" customWidth="1"/>
    <col min="517" max="517" width="13.5703125" customWidth="1"/>
    <col min="518" max="518" width="12.28515625" customWidth="1"/>
    <col min="519" max="520" width="12.140625" customWidth="1"/>
    <col min="521" max="521" width="11.7109375" customWidth="1"/>
    <col min="522" max="522" width="3.5703125" customWidth="1"/>
    <col min="523" max="523" width="3.7109375" customWidth="1"/>
    <col min="524" max="524" width="4.28515625" customWidth="1"/>
    <col min="769" max="769" width="3.5703125" customWidth="1"/>
    <col min="770" max="770" width="4" customWidth="1"/>
    <col min="773" max="773" width="13.5703125" customWidth="1"/>
    <col min="774" max="774" width="12.28515625" customWidth="1"/>
    <col min="775" max="776" width="12.140625" customWidth="1"/>
    <col min="777" max="777" width="11.7109375" customWidth="1"/>
    <col min="778" max="778" width="3.5703125" customWidth="1"/>
    <col min="779" max="779" width="3.7109375" customWidth="1"/>
    <col min="780" max="780" width="4.28515625" customWidth="1"/>
    <col min="1025" max="1025" width="3.5703125" customWidth="1"/>
    <col min="1026" max="1026" width="4" customWidth="1"/>
    <col min="1029" max="1029" width="13.5703125" customWidth="1"/>
    <col min="1030" max="1030" width="12.28515625" customWidth="1"/>
    <col min="1031" max="1032" width="12.140625" customWidth="1"/>
    <col min="1033" max="1033" width="11.7109375" customWidth="1"/>
    <col min="1034" max="1034" width="3.5703125" customWidth="1"/>
    <col min="1035" max="1035" width="3.7109375" customWidth="1"/>
    <col min="1036" max="1036" width="4.28515625" customWidth="1"/>
    <col min="1281" max="1281" width="3.5703125" customWidth="1"/>
    <col min="1282" max="1282" width="4" customWidth="1"/>
    <col min="1285" max="1285" width="13.5703125" customWidth="1"/>
    <col min="1286" max="1286" width="12.28515625" customWidth="1"/>
    <col min="1287" max="1288" width="12.140625" customWidth="1"/>
    <col min="1289" max="1289" width="11.7109375" customWidth="1"/>
    <col min="1290" max="1290" width="3.5703125" customWidth="1"/>
    <col min="1291" max="1291" width="3.7109375" customWidth="1"/>
    <col min="1292" max="1292" width="4.28515625" customWidth="1"/>
    <col min="1537" max="1537" width="3.5703125" customWidth="1"/>
    <col min="1538" max="1538" width="4" customWidth="1"/>
    <col min="1541" max="1541" width="13.5703125" customWidth="1"/>
    <col min="1542" max="1542" width="12.28515625" customWidth="1"/>
    <col min="1543" max="1544" width="12.140625" customWidth="1"/>
    <col min="1545" max="1545" width="11.7109375" customWidth="1"/>
    <col min="1546" max="1546" width="3.5703125" customWidth="1"/>
    <col min="1547" max="1547" width="3.7109375" customWidth="1"/>
    <col min="1548" max="1548" width="4.28515625" customWidth="1"/>
    <col min="1793" max="1793" width="3.5703125" customWidth="1"/>
    <col min="1794" max="1794" width="4" customWidth="1"/>
    <col min="1797" max="1797" width="13.5703125" customWidth="1"/>
    <col min="1798" max="1798" width="12.28515625" customWidth="1"/>
    <col min="1799" max="1800" width="12.140625" customWidth="1"/>
    <col min="1801" max="1801" width="11.7109375" customWidth="1"/>
    <col min="1802" max="1802" width="3.5703125" customWidth="1"/>
    <col min="1803" max="1803" width="3.7109375" customWidth="1"/>
    <col min="1804" max="1804" width="4.28515625" customWidth="1"/>
    <col min="2049" max="2049" width="3.5703125" customWidth="1"/>
    <col min="2050" max="2050" width="4" customWidth="1"/>
    <col min="2053" max="2053" width="13.5703125" customWidth="1"/>
    <col min="2054" max="2054" width="12.28515625" customWidth="1"/>
    <col min="2055" max="2056" width="12.140625" customWidth="1"/>
    <col min="2057" max="2057" width="11.7109375" customWidth="1"/>
    <col min="2058" max="2058" width="3.5703125" customWidth="1"/>
    <col min="2059" max="2059" width="3.7109375" customWidth="1"/>
    <col min="2060" max="2060" width="4.28515625" customWidth="1"/>
    <col min="2305" max="2305" width="3.5703125" customWidth="1"/>
    <col min="2306" max="2306" width="4" customWidth="1"/>
    <col min="2309" max="2309" width="13.5703125" customWidth="1"/>
    <col min="2310" max="2310" width="12.28515625" customWidth="1"/>
    <col min="2311" max="2312" width="12.140625" customWidth="1"/>
    <col min="2313" max="2313" width="11.7109375" customWidth="1"/>
    <col min="2314" max="2314" width="3.5703125" customWidth="1"/>
    <col min="2315" max="2315" width="3.7109375" customWidth="1"/>
    <col min="2316" max="2316" width="4.28515625" customWidth="1"/>
    <col min="2561" max="2561" width="3.5703125" customWidth="1"/>
    <col min="2562" max="2562" width="4" customWidth="1"/>
    <col min="2565" max="2565" width="13.5703125" customWidth="1"/>
    <col min="2566" max="2566" width="12.28515625" customWidth="1"/>
    <col min="2567" max="2568" width="12.140625" customWidth="1"/>
    <col min="2569" max="2569" width="11.7109375" customWidth="1"/>
    <col min="2570" max="2570" width="3.5703125" customWidth="1"/>
    <col min="2571" max="2571" width="3.7109375" customWidth="1"/>
    <col min="2572" max="2572" width="4.28515625" customWidth="1"/>
    <col min="2817" max="2817" width="3.5703125" customWidth="1"/>
    <col min="2818" max="2818" width="4" customWidth="1"/>
    <col min="2821" max="2821" width="13.5703125" customWidth="1"/>
    <col min="2822" max="2822" width="12.28515625" customWidth="1"/>
    <col min="2823" max="2824" width="12.140625" customWidth="1"/>
    <col min="2825" max="2825" width="11.7109375" customWidth="1"/>
    <col min="2826" max="2826" width="3.5703125" customWidth="1"/>
    <col min="2827" max="2827" width="3.7109375" customWidth="1"/>
    <col min="2828" max="2828" width="4.28515625" customWidth="1"/>
    <col min="3073" max="3073" width="3.5703125" customWidth="1"/>
    <col min="3074" max="3074" width="4" customWidth="1"/>
    <col min="3077" max="3077" width="13.5703125" customWidth="1"/>
    <col min="3078" max="3078" width="12.28515625" customWidth="1"/>
    <col min="3079" max="3080" width="12.140625" customWidth="1"/>
    <col min="3081" max="3081" width="11.7109375" customWidth="1"/>
    <col min="3082" max="3082" width="3.5703125" customWidth="1"/>
    <col min="3083" max="3083" width="3.7109375" customWidth="1"/>
    <col min="3084" max="3084" width="4.28515625" customWidth="1"/>
    <col min="3329" max="3329" width="3.5703125" customWidth="1"/>
    <col min="3330" max="3330" width="4" customWidth="1"/>
    <col min="3333" max="3333" width="13.5703125" customWidth="1"/>
    <col min="3334" max="3334" width="12.28515625" customWidth="1"/>
    <col min="3335" max="3336" width="12.140625" customWidth="1"/>
    <col min="3337" max="3337" width="11.7109375" customWidth="1"/>
    <col min="3338" max="3338" width="3.5703125" customWidth="1"/>
    <col min="3339" max="3339" width="3.7109375" customWidth="1"/>
    <col min="3340" max="3340" width="4.28515625" customWidth="1"/>
    <col min="3585" max="3585" width="3.5703125" customWidth="1"/>
    <col min="3586" max="3586" width="4" customWidth="1"/>
    <col min="3589" max="3589" width="13.5703125" customWidth="1"/>
    <col min="3590" max="3590" width="12.28515625" customWidth="1"/>
    <col min="3591" max="3592" width="12.140625" customWidth="1"/>
    <col min="3593" max="3593" width="11.7109375" customWidth="1"/>
    <col min="3594" max="3594" width="3.5703125" customWidth="1"/>
    <col min="3595" max="3595" width="3.7109375" customWidth="1"/>
    <col min="3596" max="3596" width="4.28515625" customWidth="1"/>
    <col min="3841" max="3841" width="3.5703125" customWidth="1"/>
    <col min="3842" max="3842" width="4" customWidth="1"/>
    <col min="3845" max="3845" width="13.5703125" customWidth="1"/>
    <col min="3846" max="3846" width="12.28515625" customWidth="1"/>
    <col min="3847" max="3848" width="12.140625" customWidth="1"/>
    <col min="3849" max="3849" width="11.7109375" customWidth="1"/>
    <col min="3850" max="3850" width="3.5703125" customWidth="1"/>
    <col min="3851" max="3851" width="3.7109375" customWidth="1"/>
    <col min="3852" max="3852" width="4.28515625" customWidth="1"/>
    <col min="4097" max="4097" width="3.5703125" customWidth="1"/>
    <col min="4098" max="4098" width="4" customWidth="1"/>
    <col min="4101" max="4101" width="13.5703125" customWidth="1"/>
    <col min="4102" max="4102" width="12.28515625" customWidth="1"/>
    <col min="4103" max="4104" width="12.140625" customWidth="1"/>
    <col min="4105" max="4105" width="11.7109375" customWidth="1"/>
    <col min="4106" max="4106" width="3.5703125" customWidth="1"/>
    <col min="4107" max="4107" width="3.7109375" customWidth="1"/>
    <col min="4108" max="4108" width="4.28515625" customWidth="1"/>
    <col min="4353" max="4353" width="3.5703125" customWidth="1"/>
    <col min="4354" max="4354" width="4" customWidth="1"/>
    <col min="4357" max="4357" width="13.5703125" customWidth="1"/>
    <col min="4358" max="4358" width="12.28515625" customWidth="1"/>
    <col min="4359" max="4360" width="12.140625" customWidth="1"/>
    <col min="4361" max="4361" width="11.7109375" customWidth="1"/>
    <col min="4362" max="4362" width="3.5703125" customWidth="1"/>
    <col min="4363" max="4363" width="3.7109375" customWidth="1"/>
    <col min="4364" max="4364" width="4.28515625" customWidth="1"/>
    <col min="4609" max="4609" width="3.5703125" customWidth="1"/>
    <col min="4610" max="4610" width="4" customWidth="1"/>
    <col min="4613" max="4613" width="13.5703125" customWidth="1"/>
    <col min="4614" max="4614" width="12.28515625" customWidth="1"/>
    <col min="4615" max="4616" width="12.140625" customWidth="1"/>
    <col min="4617" max="4617" width="11.7109375" customWidth="1"/>
    <col min="4618" max="4618" width="3.5703125" customWidth="1"/>
    <col min="4619" max="4619" width="3.7109375" customWidth="1"/>
    <col min="4620" max="4620" width="4.28515625" customWidth="1"/>
    <col min="4865" max="4865" width="3.5703125" customWidth="1"/>
    <col min="4866" max="4866" width="4" customWidth="1"/>
    <col min="4869" max="4869" width="13.5703125" customWidth="1"/>
    <col min="4870" max="4870" width="12.28515625" customWidth="1"/>
    <col min="4871" max="4872" width="12.140625" customWidth="1"/>
    <col min="4873" max="4873" width="11.7109375" customWidth="1"/>
    <col min="4874" max="4874" width="3.5703125" customWidth="1"/>
    <col min="4875" max="4875" width="3.7109375" customWidth="1"/>
    <col min="4876" max="4876" width="4.28515625" customWidth="1"/>
    <col min="5121" max="5121" width="3.5703125" customWidth="1"/>
    <col min="5122" max="5122" width="4" customWidth="1"/>
    <col min="5125" max="5125" width="13.5703125" customWidth="1"/>
    <col min="5126" max="5126" width="12.28515625" customWidth="1"/>
    <col min="5127" max="5128" width="12.140625" customWidth="1"/>
    <col min="5129" max="5129" width="11.7109375" customWidth="1"/>
    <col min="5130" max="5130" width="3.5703125" customWidth="1"/>
    <col min="5131" max="5131" width="3.7109375" customWidth="1"/>
    <col min="5132" max="5132" width="4.28515625" customWidth="1"/>
    <col min="5377" max="5377" width="3.5703125" customWidth="1"/>
    <col min="5378" max="5378" width="4" customWidth="1"/>
    <col min="5381" max="5381" width="13.5703125" customWidth="1"/>
    <col min="5382" max="5382" width="12.28515625" customWidth="1"/>
    <col min="5383" max="5384" width="12.140625" customWidth="1"/>
    <col min="5385" max="5385" width="11.7109375" customWidth="1"/>
    <col min="5386" max="5386" width="3.5703125" customWidth="1"/>
    <col min="5387" max="5387" width="3.7109375" customWidth="1"/>
    <col min="5388" max="5388" width="4.28515625" customWidth="1"/>
    <col min="5633" max="5633" width="3.5703125" customWidth="1"/>
    <col min="5634" max="5634" width="4" customWidth="1"/>
    <col min="5637" max="5637" width="13.5703125" customWidth="1"/>
    <col min="5638" max="5638" width="12.28515625" customWidth="1"/>
    <col min="5639" max="5640" width="12.140625" customWidth="1"/>
    <col min="5641" max="5641" width="11.7109375" customWidth="1"/>
    <col min="5642" max="5642" width="3.5703125" customWidth="1"/>
    <col min="5643" max="5643" width="3.7109375" customWidth="1"/>
    <col min="5644" max="5644" width="4.28515625" customWidth="1"/>
    <col min="5889" max="5889" width="3.5703125" customWidth="1"/>
    <col min="5890" max="5890" width="4" customWidth="1"/>
    <col min="5893" max="5893" width="13.5703125" customWidth="1"/>
    <col min="5894" max="5894" width="12.28515625" customWidth="1"/>
    <col min="5895" max="5896" width="12.140625" customWidth="1"/>
    <col min="5897" max="5897" width="11.7109375" customWidth="1"/>
    <col min="5898" max="5898" width="3.5703125" customWidth="1"/>
    <col min="5899" max="5899" width="3.7109375" customWidth="1"/>
    <col min="5900" max="5900" width="4.28515625" customWidth="1"/>
    <col min="6145" max="6145" width="3.5703125" customWidth="1"/>
    <col min="6146" max="6146" width="4" customWidth="1"/>
    <col min="6149" max="6149" width="13.5703125" customWidth="1"/>
    <col min="6150" max="6150" width="12.28515625" customWidth="1"/>
    <col min="6151" max="6152" width="12.140625" customWidth="1"/>
    <col min="6153" max="6153" width="11.7109375" customWidth="1"/>
    <col min="6154" max="6154" width="3.5703125" customWidth="1"/>
    <col min="6155" max="6155" width="3.7109375" customWidth="1"/>
    <col min="6156" max="6156" width="4.28515625" customWidth="1"/>
    <col min="6401" max="6401" width="3.5703125" customWidth="1"/>
    <col min="6402" max="6402" width="4" customWidth="1"/>
    <col min="6405" max="6405" width="13.5703125" customWidth="1"/>
    <col min="6406" max="6406" width="12.28515625" customWidth="1"/>
    <col min="6407" max="6408" width="12.140625" customWidth="1"/>
    <col min="6409" max="6409" width="11.7109375" customWidth="1"/>
    <col min="6410" max="6410" width="3.5703125" customWidth="1"/>
    <col min="6411" max="6411" width="3.7109375" customWidth="1"/>
    <col min="6412" max="6412" width="4.28515625" customWidth="1"/>
    <col min="6657" max="6657" width="3.5703125" customWidth="1"/>
    <col min="6658" max="6658" width="4" customWidth="1"/>
    <col min="6661" max="6661" width="13.5703125" customWidth="1"/>
    <col min="6662" max="6662" width="12.28515625" customWidth="1"/>
    <col min="6663" max="6664" width="12.140625" customWidth="1"/>
    <col min="6665" max="6665" width="11.7109375" customWidth="1"/>
    <col min="6666" max="6666" width="3.5703125" customWidth="1"/>
    <col min="6667" max="6667" width="3.7109375" customWidth="1"/>
    <col min="6668" max="6668" width="4.28515625" customWidth="1"/>
    <col min="6913" max="6913" width="3.5703125" customWidth="1"/>
    <col min="6914" max="6914" width="4" customWidth="1"/>
    <col min="6917" max="6917" width="13.5703125" customWidth="1"/>
    <col min="6918" max="6918" width="12.28515625" customWidth="1"/>
    <col min="6919" max="6920" width="12.140625" customWidth="1"/>
    <col min="6921" max="6921" width="11.7109375" customWidth="1"/>
    <col min="6922" max="6922" width="3.5703125" customWidth="1"/>
    <col min="6923" max="6923" width="3.7109375" customWidth="1"/>
    <col min="6924" max="6924" width="4.28515625" customWidth="1"/>
    <col min="7169" max="7169" width="3.5703125" customWidth="1"/>
    <col min="7170" max="7170" width="4" customWidth="1"/>
    <col min="7173" max="7173" width="13.5703125" customWidth="1"/>
    <col min="7174" max="7174" width="12.28515625" customWidth="1"/>
    <col min="7175" max="7176" width="12.140625" customWidth="1"/>
    <col min="7177" max="7177" width="11.7109375" customWidth="1"/>
    <col min="7178" max="7178" width="3.5703125" customWidth="1"/>
    <col min="7179" max="7179" width="3.7109375" customWidth="1"/>
    <col min="7180" max="7180" width="4.28515625" customWidth="1"/>
    <col min="7425" max="7425" width="3.5703125" customWidth="1"/>
    <col min="7426" max="7426" width="4" customWidth="1"/>
    <col min="7429" max="7429" width="13.5703125" customWidth="1"/>
    <col min="7430" max="7430" width="12.28515625" customWidth="1"/>
    <col min="7431" max="7432" width="12.140625" customWidth="1"/>
    <col min="7433" max="7433" width="11.7109375" customWidth="1"/>
    <col min="7434" max="7434" width="3.5703125" customWidth="1"/>
    <col min="7435" max="7435" width="3.7109375" customWidth="1"/>
    <col min="7436" max="7436" width="4.28515625" customWidth="1"/>
    <col min="7681" max="7681" width="3.5703125" customWidth="1"/>
    <col min="7682" max="7682" width="4" customWidth="1"/>
    <col min="7685" max="7685" width="13.5703125" customWidth="1"/>
    <col min="7686" max="7686" width="12.28515625" customWidth="1"/>
    <col min="7687" max="7688" width="12.140625" customWidth="1"/>
    <col min="7689" max="7689" width="11.7109375" customWidth="1"/>
    <col min="7690" max="7690" width="3.5703125" customWidth="1"/>
    <col min="7691" max="7691" width="3.7109375" customWidth="1"/>
    <col min="7692" max="7692" width="4.28515625" customWidth="1"/>
    <col min="7937" max="7937" width="3.5703125" customWidth="1"/>
    <col min="7938" max="7938" width="4" customWidth="1"/>
    <col min="7941" max="7941" width="13.5703125" customWidth="1"/>
    <col min="7942" max="7942" width="12.28515625" customWidth="1"/>
    <col min="7943" max="7944" width="12.140625" customWidth="1"/>
    <col min="7945" max="7945" width="11.7109375" customWidth="1"/>
    <col min="7946" max="7946" width="3.5703125" customWidth="1"/>
    <col min="7947" max="7947" width="3.7109375" customWidth="1"/>
    <col min="7948" max="7948" width="4.28515625" customWidth="1"/>
    <col min="8193" max="8193" width="3.5703125" customWidth="1"/>
    <col min="8194" max="8194" width="4" customWidth="1"/>
    <col min="8197" max="8197" width="13.5703125" customWidth="1"/>
    <col min="8198" max="8198" width="12.28515625" customWidth="1"/>
    <col min="8199" max="8200" width="12.140625" customWidth="1"/>
    <col min="8201" max="8201" width="11.7109375" customWidth="1"/>
    <col min="8202" max="8202" width="3.5703125" customWidth="1"/>
    <col min="8203" max="8203" width="3.7109375" customWidth="1"/>
    <col min="8204" max="8204" width="4.28515625" customWidth="1"/>
    <col min="8449" max="8449" width="3.5703125" customWidth="1"/>
    <col min="8450" max="8450" width="4" customWidth="1"/>
    <col min="8453" max="8453" width="13.5703125" customWidth="1"/>
    <col min="8454" max="8454" width="12.28515625" customWidth="1"/>
    <col min="8455" max="8456" width="12.140625" customWidth="1"/>
    <col min="8457" max="8457" width="11.7109375" customWidth="1"/>
    <col min="8458" max="8458" width="3.5703125" customWidth="1"/>
    <col min="8459" max="8459" width="3.7109375" customWidth="1"/>
    <col min="8460" max="8460" width="4.28515625" customWidth="1"/>
    <col min="8705" max="8705" width="3.5703125" customWidth="1"/>
    <col min="8706" max="8706" width="4" customWidth="1"/>
    <col min="8709" max="8709" width="13.5703125" customWidth="1"/>
    <col min="8710" max="8710" width="12.28515625" customWidth="1"/>
    <col min="8711" max="8712" width="12.140625" customWidth="1"/>
    <col min="8713" max="8713" width="11.7109375" customWidth="1"/>
    <col min="8714" max="8714" width="3.5703125" customWidth="1"/>
    <col min="8715" max="8715" width="3.7109375" customWidth="1"/>
    <col min="8716" max="8716" width="4.28515625" customWidth="1"/>
    <col min="8961" max="8961" width="3.5703125" customWidth="1"/>
    <col min="8962" max="8962" width="4" customWidth="1"/>
    <col min="8965" max="8965" width="13.5703125" customWidth="1"/>
    <col min="8966" max="8966" width="12.28515625" customWidth="1"/>
    <col min="8967" max="8968" width="12.140625" customWidth="1"/>
    <col min="8969" max="8969" width="11.7109375" customWidth="1"/>
    <col min="8970" max="8970" width="3.5703125" customWidth="1"/>
    <col min="8971" max="8971" width="3.7109375" customWidth="1"/>
    <col min="8972" max="8972" width="4.28515625" customWidth="1"/>
    <col min="9217" max="9217" width="3.5703125" customWidth="1"/>
    <col min="9218" max="9218" width="4" customWidth="1"/>
    <col min="9221" max="9221" width="13.5703125" customWidth="1"/>
    <col min="9222" max="9222" width="12.28515625" customWidth="1"/>
    <col min="9223" max="9224" width="12.140625" customWidth="1"/>
    <col min="9225" max="9225" width="11.7109375" customWidth="1"/>
    <col min="9226" max="9226" width="3.5703125" customWidth="1"/>
    <col min="9227" max="9227" width="3.7109375" customWidth="1"/>
    <col min="9228" max="9228" width="4.28515625" customWidth="1"/>
    <col min="9473" max="9473" width="3.5703125" customWidth="1"/>
    <col min="9474" max="9474" width="4" customWidth="1"/>
    <col min="9477" max="9477" width="13.5703125" customWidth="1"/>
    <col min="9478" max="9478" width="12.28515625" customWidth="1"/>
    <col min="9479" max="9480" width="12.140625" customWidth="1"/>
    <col min="9481" max="9481" width="11.7109375" customWidth="1"/>
    <col min="9482" max="9482" width="3.5703125" customWidth="1"/>
    <col min="9483" max="9483" width="3.7109375" customWidth="1"/>
    <col min="9484" max="9484" width="4.28515625" customWidth="1"/>
    <col min="9729" max="9729" width="3.5703125" customWidth="1"/>
    <col min="9730" max="9730" width="4" customWidth="1"/>
    <col min="9733" max="9733" width="13.5703125" customWidth="1"/>
    <col min="9734" max="9734" width="12.28515625" customWidth="1"/>
    <col min="9735" max="9736" width="12.140625" customWidth="1"/>
    <col min="9737" max="9737" width="11.7109375" customWidth="1"/>
    <col min="9738" max="9738" width="3.5703125" customWidth="1"/>
    <col min="9739" max="9739" width="3.7109375" customWidth="1"/>
    <col min="9740" max="9740" width="4.28515625" customWidth="1"/>
    <col min="9985" max="9985" width="3.5703125" customWidth="1"/>
    <col min="9986" max="9986" width="4" customWidth="1"/>
    <col min="9989" max="9989" width="13.5703125" customWidth="1"/>
    <col min="9990" max="9990" width="12.28515625" customWidth="1"/>
    <col min="9991" max="9992" width="12.140625" customWidth="1"/>
    <col min="9993" max="9993" width="11.7109375" customWidth="1"/>
    <col min="9994" max="9994" width="3.5703125" customWidth="1"/>
    <col min="9995" max="9995" width="3.7109375" customWidth="1"/>
    <col min="9996" max="9996" width="4.28515625" customWidth="1"/>
    <col min="10241" max="10241" width="3.5703125" customWidth="1"/>
    <col min="10242" max="10242" width="4" customWidth="1"/>
    <col min="10245" max="10245" width="13.5703125" customWidth="1"/>
    <col min="10246" max="10246" width="12.28515625" customWidth="1"/>
    <col min="10247" max="10248" width="12.140625" customWidth="1"/>
    <col min="10249" max="10249" width="11.7109375" customWidth="1"/>
    <col min="10250" max="10250" width="3.5703125" customWidth="1"/>
    <col min="10251" max="10251" width="3.7109375" customWidth="1"/>
    <col min="10252" max="10252" width="4.28515625" customWidth="1"/>
    <col min="10497" max="10497" width="3.5703125" customWidth="1"/>
    <col min="10498" max="10498" width="4" customWidth="1"/>
    <col min="10501" max="10501" width="13.5703125" customWidth="1"/>
    <col min="10502" max="10502" width="12.28515625" customWidth="1"/>
    <col min="10503" max="10504" width="12.140625" customWidth="1"/>
    <col min="10505" max="10505" width="11.7109375" customWidth="1"/>
    <col min="10506" max="10506" width="3.5703125" customWidth="1"/>
    <col min="10507" max="10507" width="3.7109375" customWidth="1"/>
    <col min="10508" max="10508" width="4.28515625" customWidth="1"/>
    <col min="10753" max="10753" width="3.5703125" customWidth="1"/>
    <col min="10754" max="10754" width="4" customWidth="1"/>
    <col min="10757" max="10757" width="13.5703125" customWidth="1"/>
    <col min="10758" max="10758" width="12.28515625" customWidth="1"/>
    <col min="10759" max="10760" width="12.140625" customWidth="1"/>
    <col min="10761" max="10761" width="11.7109375" customWidth="1"/>
    <col min="10762" max="10762" width="3.5703125" customWidth="1"/>
    <col min="10763" max="10763" width="3.7109375" customWidth="1"/>
    <col min="10764" max="10764" width="4.28515625" customWidth="1"/>
    <col min="11009" max="11009" width="3.5703125" customWidth="1"/>
    <col min="11010" max="11010" width="4" customWidth="1"/>
    <col min="11013" max="11013" width="13.5703125" customWidth="1"/>
    <col min="11014" max="11014" width="12.28515625" customWidth="1"/>
    <col min="11015" max="11016" width="12.140625" customWidth="1"/>
    <col min="11017" max="11017" width="11.7109375" customWidth="1"/>
    <col min="11018" max="11018" width="3.5703125" customWidth="1"/>
    <col min="11019" max="11019" width="3.7109375" customWidth="1"/>
    <col min="11020" max="11020" width="4.28515625" customWidth="1"/>
    <col min="11265" max="11265" width="3.5703125" customWidth="1"/>
    <col min="11266" max="11266" width="4" customWidth="1"/>
    <col min="11269" max="11269" width="13.5703125" customWidth="1"/>
    <col min="11270" max="11270" width="12.28515625" customWidth="1"/>
    <col min="11271" max="11272" width="12.140625" customWidth="1"/>
    <col min="11273" max="11273" width="11.7109375" customWidth="1"/>
    <col min="11274" max="11274" width="3.5703125" customWidth="1"/>
    <col min="11275" max="11275" width="3.7109375" customWidth="1"/>
    <col min="11276" max="11276" width="4.28515625" customWidth="1"/>
    <col min="11521" max="11521" width="3.5703125" customWidth="1"/>
    <col min="11522" max="11522" width="4" customWidth="1"/>
    <col min="11525" max="11525" width="13.5703125" customWidth="1"/>
    <col min="11526" max="11526" width="12.28515625" customWidth="1"/>
    <col min="11527" max="11528" width="12.140625" customWidth="1"/>
    <col min="11529" max="11529" width="11.7109375" customWidth="1"/>
    <col min="11530" max="11530" width="3.5703125" customWidth="1"/>
    <col min="11531" max="11531" width="3.7109375" customWidth="1"/>
    <col min="11532" max="11532" width="4.28515625" customWidth="1"/>
    <col min="11777" max="11777" width="3.5703125" customWidth="1"/>
    <col min="11778" max="11778" width="4" customWidth="1"/>
    <col min="11781" max="11781" width="13.5703125" customWidth="1"/>
    <col min="11782" max="11782" width="12.28515625" customWidth="1"/>
    <col min="11783" max="11784" width="12.140625" customWidth="1"/>
    <col min="11785" max="11785" width="11.7109375" customWidth="1"/>
    <col min="11786" max="11786" width="3.5703125" customWidth="1"/>
    <col min="11787" max="11787" width="3.7109375" customWidth="1"/>
    <col min="11788" max="11788" width="4.28515625" customWidth="1"/>
    <col min="12033" max="12033" width="3.5703125" customWidth="1"/>
    <col min="12034" max="12034" width="4" customWidth="1"/>
    <col min="12037" max="12037" width="13.5703125" customWidth="1"/>
    <col min="12038" max="12038" width="12.28515625" customWidth="1"/>
    <col min="12039" max="12040" width="12.140625" customWidth="1"/>
    <col min="12041" max="12041" width="11.7109375" customWidth="1"/>
    <col min="12042" max="12042" width="3.5703125" customWidth="1"/>
    <col min="12043" max="12043" width="3.7109375" customWidth="1"/>
    <col min="12044" max="12044" width="4.28515625" customWidth="1"/>
    <col min="12289" max="12289" width="3.5703125" customWidth="1"/>
    <col min="12290" max="12290" width="4" customWidth="1"/>
    <col min="12293" max="12293" width="13.5703125" customWidth="1"/>
    <col min="12294" max="12294" width="12.28515625" customWidth="1"/>
    <col min="12295" max="12296" width="12.140625" customWidth="1"/>
    <col min="12297" max="12297" width="11.7109375" customWidth="1"/>
    <col min="12298" max="12298" width="3.5703125" customWidth="1"/>
    <col min="12299" max="12299" width="3.7109375" customWidth="1"/>
    <col min="12300" max="12300" width="4.28515625" customWidth="1"/>
    <col min="12545" max="12545" width="3.5703125" customWidth="1"/>
    <col min="12546" max="12546" width="4" customWidth="1"/>
    <col min="12549" max="12549" width="13.5703125" customWidth="1"/>
    <col min="12550" max="12550" width="12.28515625" customWidth="1"/>
    <col min="12551" max="12552" width="12.140625" customWidth="1"/>
    <col min="12553" max="12553" width="11.7109375" customWidth="1"/>
    <col min="12554" max="12554" width="3.5703125" customWidth="1"/>
    <col min="12555" max="12555" width="3.7109375" customWidth="1"/>
    <col min="12556" max="12556" width="4.28515625" customWidth="1"/>
    <col min="12801" max="12801" width="3.5703125" customWidth="1"/>
    <col min="12802" max="12802" width="4" customWidth="1"/>
    <col min="12805" max="12805" width="13.5703125" customWidth="1"/>
    <col min="12806" max="12806" width="12.28515625" customWidth="1"/>
    <col min="12807" max="12808" width="12.140625" customWidth="1"/>
    <col min="12809" max="12809" width="11.7109375" customWidth="1"/>
    <col min="12810" max="12810" width="3.5703125" customWidth="1"/>
    <col min="12811" max="12811" width="3.7109375" customWidth="1"/>
    <col min="12812" max="12812" width="4.28515625" customWidth="1"/>
    <col min="13057" max="13057" width="3.5703125" customWidth="1"/>
    <col min="13058" max="13058" width="4" customWidth="1"/>
    <col min="13061" max="13061" width="13.5703125" customWidth="1"/>
    <col min="13062" max="13062" width="12.28515625" customWidth="1"/>
    <col min="13063" max="13064" width="12.140625" customWidth="1"/>
    <col min="13065" max="13065" width="11.7109375" customWidth="1"/>
    <col min="13066" max="13066" width="3.5703125" customWidth="1"/>
    <col min="13067" max="13067" width="3.7109375" customWidth="1"/>
    <col min="13068" max="13068" width="4.28515625" customWidth="1"/>
    <col min="13313" max="13313" width="3.5703125" customWidth="1"/>
    <col min="13314" max="13314" width="4" customWidth="1"/>
    <col min="13317" max="13317" width="13.5703125" customWidth="1"/>
    <col min="13318" max="13318" width="12.28515625" customWidth="1"/>
    <col min="13319" max="13320" width="12.140625" customWidth="1"/>
    <col min="13321" max="13321" width="11.7109375" customWidth="1"/>
    <col min="13322" max="13322" width="3.5703125" customWidth="1"/>
    <col min="13323" max="13323" width="3.7109375" customWidth="1"/>
    <col min="13324" max="13324" width="4.28515625" customWidth="1"/>
    <col min="13569" max="13569" width="3.5703125" customWidth="1"/>
    <col min="13570" max="13570" width="4" customWidth="1"/>
    <col min="13573" max="13573" width="13.5703125" customWidth="1"/>
    <col min="13574" max="13574" width="12.28515625" customWidth="1"/>
    <col min="13575" max="13576" width="12.140625" customWidth="1"/>
    <col min="13577" max="13577" width="11.7109375" customWidth="1"/>
    <col min="13578" max="13578" width="3.5703125" customWidth="1"/>
    <col min="13579" max="13579" width="3.7109375" customWidth="1"/>
    <col min="13580" max="13580" width="4.28515625" customWidth="1"/>
    <col min="13825" max="13825" width="3.5703125" customWidth="1"/>
    <col min="13826" max="13826" width="4" customWidth="1"/>
    <col min="13829" max="13829" width="13.5703125" customWidth="1"/>
    <col min="13830" max="13830" width="12.28515625" customWidth="1"/>
    <col min="13831" max="13832" width="12.140625" customWidth="1"/>
    <col min="13833" max="13833" width="11.7109375" customWidth="1"/>
    <col min="13834" max="13834" width="3.5703125" customWidth="1"/>
    <col min="13835" max="13835" width="3.7109375" customWidth="1"/>
    <col min="13836" max="13836" width="4.28515625" customWidth="1"/>
    <col min="14081" max="14081" width="3.5703125" customWidth="1"/>
    <col min="14082" max="14082" width="4" customWidth="1"/>
    <col min="14085" max="14085" width="13.5703125" customWidth="1"/>
    <col min="14086" max="14086" width="12.28515625" customWidth="1"/>
    <col min="14087" max="14088" width="12.140625" customWidth="1"/>
    <col min="14089" max="14089" width="11.7109375" customWidth="1"/>
    <col min="14090" max="14090" width="3.5703125" customWidth="1"/>
    <col min="14091" max="14091" width="3.7109375" customWidth="1"/>
    <col min="14092" max="14092" width="4.28515625" customWidth="1"/>
    <col min="14337" max="14337" width="3.5703125" customWidth="1"/>
    <col min="14338" max="14338" width="4" customWidth="1"/>
    <col min="14341" max="14341" width="13.5703125" customWidth="1"/>
    <col min="14342" max="14342" width="12.28515625" customWidth="1"/>
    <col min="14343" max="14344" width="12.140625" customWidth="1"/>
    <col min="14345" max="14345" width="11.7109375" customWidth="1"/>
    <col min="14346" max="14346" width="3.5703125" customWidth="1"/>
    <col min="14347" max="14347" width="3.7109375" customWidth="1"/>
    <col min="14348" max="14348" width="4.28515625" customWidth="1"/>
    <col min="14593" max="14593" width="3.5703125" customWidth="1"/>
    <col min="14594" max="14594" width="4" customWidth="1"/>
    <col min="14597" max="14597" width="13.5703125" customWidth="1"/>
    <col min="14598" max="14598" width="12.28515625" customWidth="1"/>
    <col min="14599" max="14600" width="12.140625" customWidth="1"/>
    <col min="14601" max="14601" width="11.7109375" customWidth="1"/>
    <col min="14602" max="14602" width="3.5703125" customWidth="1"/>
    <col min="14603" max="14603" width="3.7109375" customWidth="1"/>
    <col min="14604" max="14604" width="4.28515625" customWidth="1"/>
    <col min="14849" max="14849" width="3.5703125" customWidth="1"/>
    <col min="14850" max="14850" width="4" customWidth="1"/>
    <col min="14853" max="14853" width="13.5703125" customWidth="1"/>
    <col min="14854" max="14854" width="12.28515625" customWidth="1"/>
    <col min="14855" max="14856" width="12.140625" customWidth="1"/>
    <col min="14857" max="14857" width="11.7109375" customWidth="1"/>
    <col min="14858" max="14858" width="3.5703125" customWidth="1"/>
    <col min="14859" max="14859" width="3.7109375" customWidth="1"/>
    <col min="14860" max="14860" width="4.28515625" customWidth="1"/>
    <col min="15105" max="15105" width="3.5703125" customWidth="1"/>
    <col min="15106" max="15106" width="4" customWidth="1"/>
    <col min="15109" max="15109" width="13.5703125" customWidth="1"/>
    <col min="15110" max="15110" width="12.28515625" customWidth="1"/>
    <col min="15111" max="15112" width="12.140625" customWidth="1"/>
    <col min="15113" max="15113" width="11.7109375" customWidth="1"/>
    <col min="15114" max="15114" width="3.5703125" customWidth="1"/>
    <col min="15115" max="15115" width="3.7109375" customWidth="1"/>
    <col min="15116" max="15116" width="4.28515625" customWidth="1"/>
    <col min="15361" max="15361" width="3.5703125" customWidth="1"/>
    <col min="15362" max="15362" width="4" customWidth="1"/>
    <col min="15365" max="15365" width="13.5703125" customWidth="1"/>
    <col min="15366" max="15366" width="12.28515625" customWidth="1"/>
    <col min="15367" max="15368" width="12.140625" customWidth="1"/>
    <col min="15369" max="15369" width="11.7109375" customWidth="1"/>
    <col min="15370" max="15370" width="3.5703125" customWidth="1"/>
    <col min="15371" max="15371" width="3.7109375" customWidth="1"/>
    <col min="15372" max="15372" width="4.28515625" customWidth="1"/>
    <col min="15617" max="15617" width="3.5703125" customWidth="1"/>
    <col min="15618" max="15618" width="4" customWidth="1"/>
    <col min="15621" max="15621" width="13.5703125" customWidth="1"/>
    <col min="15622" max="15622" width="12.28515625" customWidth="1"/>
    <col min="15623" max="15624" width="12.140625" customWidth="1"/>
    <col min="15625" max="15625" width="11.7109375" customWidth="1"/>
    <col min="15626" max="15626" width="3.5703125" customWidth="1"/>
    <col min="15627" max="15627" width="3.7109375" customWidth="1"/>
    <col min="15628" max="15628" width="4.28515625" customWidth="1"/>
    <col min="15873" max="15873" width="3.5703125" customWidth="1"/>
    <col min="15874" max="15874" width="4" customWidth="1"/>
    <col min="15877" max="15877" width="13.5703125" customWidth="1"/>
    <col min="15878" max="15878" width="12.28515625" customWidth="1"/>
    <col min="15879" max="15880" width="12.140625" customWidth="1"/>
    <col min="15881" max="15881" width="11.7109375" customWidth="1"/>
    <col min="15882" max="15882" width="3.5703125" customWidth="1"/>
    <col min="15883" max="15883" width="3.7109375" customWidth="1"/>
    <col min="15884" max="15884" width="4.28515625" customWidth="1"/>
    <col min="16129" max="16129" width="3.5703125" customWidth="1"/>
    <col min="16130" max="16130" width="4" customWidth="1"/>
    <col min="16133" max="16133" width="13.5703125" customWidth="1"/>
    <col min="16134" max="16134" width="12.28515625" customWidth="1"/>
    <col min="16135" max="16136" width="12.140625" customWidth="1"/>
    <col min="16137" max="16137" width="11.7109375" customWidth="1"/>
    <col min="16138" max="16138" width="3.5703125" customWidth="1"/>
    <col min="16139" max="16139" width="3.7109375" customWidth="1"/>
    <col min="16140" max="16140" width="4.28515625" customWidth="1"/>
  </cols>
  <sheetData>
    <row r="1" spans="1:11" ht="31.5" x14ac:dyDescent="0.5">
      <c r="A1" s="89" t="s">
        <v>47</v>
      </c>
    </row>
    <row r="2" spans="1:11" ht="18" customHeight="1" x14ac:dyDescent="0.25"/>
    <row r="3" spans="1:11" ht="15.75" x14ac:dyDescent="0.25">
      <c r="C3" s="90" t="s">
        <v>46</v>
      </c>
      <c r="F3" s="91" t="s">
        <v>45</v>
      </c>
      <c r="G3" s="92" t="s">
        <v>44</v>
      </c>
    </row>
    <row r="5" spans="1:11" ht="18.75" x14ac:dyDescent="0.3">
      <c r="C5" s="93" t="s">
        <v>43</v>
      </c>
    </row>
    <row r="6" spans="1:11" ht="25.5" customHeight="1" x14ac:dyDescent="0.3">
      <c r="C6" s="93" t="s">
        <v>42</v>
      </c>
    </row>
    <row r="7" spans="1:11" ht="15.75" thickBot="1" x14ac:dyDescent="0.3"/>
    <row r="8" spans="1:11" x14ac:dyDescent="0.25">
      <c r="B8" s="76"/>
      <c r="C8" s="75"/>
      <c r="D8" s="75"/>
      <c r="E8" s="75"/>
      <c r="F8" s="75"/>
      <c r="G8" s="75"/>
      <c r="H8" s="75"/>
      <c r="I8" s="75"/>
      <c r="J8" s="75"/>
      <c r="K8" s="74"/>
    </row>
    <row r="9" spans="1:11" ht="28.5" x14ac:dyDescent="0.45">
      <c r="B9" s="57"/>
      <c r="C9" s="94" t="s">
        <v>41</v>
      </c>
      <c r="D9" s="94"/>
      <c r="E9" s="94"/>
      <c r="F9" s="94"/>
      <c r="G9" s="94"/>
      <c r="H9" s="94"/>
      <c r="I9" s="94"/>
      <c r="J9" s="94"/>
      <c r="K9" s="58"/>
    </row>
    <row r="10" spans="1:11" ht="40.5" customHeight="1" x14ac:dyDescent="0.25">
      <c r="B10" s="57"/>
      <c r="C10" s="67"/>
      <c r="D10" s="67"/>
      <c r="E10" s="67"/>
      <c r="F10" s="67"/>
      <c r="G10" s="67"/>
      <c r="H10" s="67"/>
      <c r="I10" s="67"/>
      <c r="J10" s="67"/>
      <c r="K10" s="58"/>
    </row>
    <row r="11" spans="1:11" ht="18.75" x14ac:dyDescent="0.3">
      <c r="B11" s="57"/>
      <c r="C11" s="95" t="s">
        <v>40</v>
      </c>
      <c r="D11" s="67"/>
      <c r="F11" s="96" t="str">
        <f>IF(ISBLANK(F3),"",F3)</f>
        <v>PROD002</v>
      </c>
      <c r="G11" s="67"/>
      <c r="H11" s="67"/>
      <c r="I11" s="67"/>
      <c r="J11" s="67"/>
      <c r="K11" s="58"/>
    </row>
    <row r="12" spans="1:11" ht="15.75" x14ac:dyDescent="0.25">
      <c r="B12" s="57"/>
      <c r="C12" s="67"/>
      <c r="D12" s="67"/>
      <c r="E12" s="67"/>
      <c r="F12" s="96"/>
      <c r="G12" s="67"/>
      <c r="H12" s="67"/>
      <c r="I12" s="67"/>
      <c r="J12" s="67"/>
      <c r="K12" s="58"/>
    </row>
    <row r="13" spans="1:11" ht="15.75" x14ac:dyDescent="0.25">
      <c r="B13" s="57"/>
      <c r="C13" s="97" t="s">
        <v>39</v>
      </c>
      <c r="D13" s="67"/>
      <c r="E13" s="67"/>
      <c r="F13" s="98" t="str">
        <f>IF(ISBLANK(VLOOKUP($F$3,Data!$A$7:$M$500,2,0)),"",VLOOKUP($F$3,Data!$A$7:$M$500,2,0))</f>
        <v>Roger Couverture</v>
      </c>
      <c r="G13" s="67"/>
      <c r="H13" s="67"/>
      <c r="I13" s="67"/>
      <c r="J13" s="67"/>
      <c r="K13" s="58"/>
    </row>
    <row r="14" spans="1:11" ht="15.75" x14ac:dyDescent="0.25">
      <c r="B14" s="57"/>
      <c r="C14" s="97"/>
      <c r="D14" s="67"/>
      <c r="E14" s="67"/>
      <c r="F14" s="96"/>
      <c r="G14" s="67"/>
      <c r="H14" s="67"/>
      <c r="I14" s="67"/>
      <c r="J14" s="67"/>
      <c r="K14" s="58"/>
    </row>
    <row r="15" spans="1:11" ht="15.75" x14ac:dyDescent="0.25">
      <c r="B15" s="57"/>
      <c r="C15" s="97" t="s">
        <v>38</v>
      </c>
      <c r="D15" s="67"/>
      <c r="E15" s="67"/>
      <c r="F15" s="98" t="str">
        <f>IF(ISBLANK(VLOOKUP($F$3,Data!$A$7:$M$500,3,0)),"",VLOOKUP($F$3,Data!$A$7:$M$500,3,0))</f>
        <v>AURELIE</v>
      </c>
      <c r="G15" s="67"/>
      <c r="H15" s="67"/>
      <c r="I15" s="67"/>
      <c r="J15" s="67"/>
      <c r="K15" s="58"/>
    </row>
    <row r="16" spans="1:11" x14ac:dyDescent="0.25">
      <c r="B16" s="57"/>
      <c r="C16" s="67"/>
      <c r="D16" s="67"/>
      <c r="E16" s="67"/>
      <c r="F16" s="67"/>
      <c r="G16" s="67"/>
      <c r="H16" s="67"/>
      <c r="I16" s="67"/>
      <c r="J16" s="67"/>
      <c r="K16" s="58"/>
    </row>
    <row r="17" spans="2:11" ht="15.75" x14ac:dyDescent="0.25">
      <c r="B17" s="57"/>
      <c r="C17" s="97" t="s">
        <v>37</v>
      </c>
      <c r="D17" s="67"/>
      <c r="F17" s="98" t="str">
        <f>IF(ISBLANK(VLOOKUP($F$3,Data!$A$7:$M$500,9,0)),"",VLOOKUP($F$3,Data!$A$7:$M$500,9,0))</f>
        <v>mug</v>
      </c>
      <c r="G17" s="67"/>
      <c r="H17" s="67"/>
      <c r="I17" s="67"/>
      <c r="J17" s="67"/>
      <c r="K17" s="58"/>
    </row>
    <row r="18" spans="2:11" ht="15.75" x14ac:dyDescent="0.25">
      <c r="B18" s="57"/>
      <c r="C18" s="97"/>
      <c r="D18" s="67"/>
      <c r="F18" s="98"/>
      <c r="G18" s="67"/>
      <c r="H18" s="67"/>
      <c r="I18" s="67"/>
      <c r="J18" s="67"/>
      <c r="K18" s="58"/>
    </row>
    <row r="19" spans="2:11" ht="15.75" x14ac:dyDescent="0.25">
      <c r="B19" s="57"/>
      <c r="C19" s="97" t="s">
        <v>36</v>
      </c>
      <c r="D19" s="67"/>
      <c r="F19" s="98" t="str">
        <f>IF(ISBLANK(VLOOKUP($F$3,Data!$A$7:$M$500,9,0)),"",VLOOKUP($F$3,Data!$A$7:$M$500,10,0))</f>
        <v>SUBLIMATION</v>
      </c>
      <c r="G19" s="67"/>
      <c r="H19" s="67"/>
      <c r="I19" s="67"/>
      <c r="J19" s="67"/>
      <c r="K19" s="58"/>
    </row>
    <row r="20" spans="2:11" ht="15.75" x14ac:dyDescent="0.25">
      <c r="B20" s="57"/>
      <c r="C20" s="97"/>
      <c r="D20" s="67"/>
      <c r="F20" s="98"/>
      <c r="G20" s="67"/>
      <c r="H20" s="67"/>
      <c r="I20" s="67"/>
      <c r="J20" s="67"/>
      <c r="K20" s="58"/>
    </row>
    <row r="21" spans="2:11" ht="15.75" x14ac:dyDescent="0.25">
      <c r="B21" s="57"/>
      <c r="C21" s="97" t="s">
        <v>35</v>
      </c>
      <c r="D21" s="67"/>
      <c r="E21" s="67"/>
      <c r="F21" s="99" t="str">
        <f>IF(ISBLANK(VLOOKUP($F$3,Data!$A$7:$M$500,3,0)),"",VLOOKUP($F$3,Data!$A$7:$M$500,11,0))</f>
        <v>200</v>
      </c>
      <c r="G21" s="99"/>
      <c r="H21" s="99"/>
      <c r="I21" s="99"/>
      <c r="J21" s="99"/>
      <c r="K21" s="58"/>
    </row>
    <row r="22" spans="2:11" ht="15.75" x14ac:dyDescent="0.25">
      <c r="B22" s="57"/>
      <c r="C22" s="67"/>
      <c r="D22" s="67"/>
      <c r="E22" s="67"/>
      <c r="F22" s="99"/>
      <c r="G22" s="99"/>
      <c r="H22" s="99"/>
      <c r="I22" s="99"/>
      <c r="J22" s="99"/>
      <c r="K22" s="58"/>
    </row>
    <row r="23" spans="2:11" ht="15.75" x14ac:dyDescent="0.25">
      <c r="B23" s="57"/>
      <c r="C23" s="97" t="s">
        <v>34</v>
      </c>
      <c r="D23" s="67"/>
      <c r="E23" s="67"/>
      <c r="F23" s="99" t="str">
        <f>IF(ISBLANK(VLOOKUP($F$3,Data!$A$7:$M$500,8,0)),"",VLOOKUP($F$3,Data!$A$7:$M$500,8,0))</f>
        <v>Vivien</v>
      </c>
      <c r="G23" s="99"/>
      <c r="H23" s="99"/>
      <c r="I23" s="99"/>
      <c r="J23" s="99"/>
      <c r="K23" s="58"/>
    </row>
    <row r="24" spans="2:11" ht="15.75" x14ac:dyDescent="0.25">
      <c r="B24" s="57"/>
      <c r="C24" s="67"/>
      <c r="D24" s="67"/>
      <c r="E24" s="67"/>
      <c r="F24" s="99"/>
      <c r="G24" s="99"/>
      <c r="H24" s="99"/>
      <c r="I24" s="99"/>
      <c r="J24" s="99"/>
      <c r="K24" s="58"/>
    </row>
    <row r="25" spans="2:11" ht="15.75" x14ac:dyDescent="0.25">
      <c r="B25" s="57"/>
      <c r="C25" s="97" t="s">
        <v>33</v>
      </c>
      <c r="D25" s="67"/>
      <c r="E25" s="67"/>
      <c r="F25" s="99" t="str">
        <f>IF(ISBLANK(VLOOKUP($F$3,Data!$A$7:$M$500,8,0)),"",VLOOKUP($F$3,Data!$A$7:$M$500,12,0))</f>
        <v>écarter mugs vierges avec gros défauts</v>
      </c>
      <c r="G25" s="99"/>
      <c r="H25" s="99"/>
      <c r="I25" s="99"/>
      <c r="J25" s="99"/>
      <c r="K25" s="58"/>
    </row>
    <row r="26" spans="2:11" ht="15.75" x14ac:dyDescent="0.25">
      <c r="B26" s="57"/>
      <c r="C26" s="67"/>
      <c r="D26" s="67"/>
      <c r="E26" s="67"/>
      <c r="F26" s="99"/>
      <c r="G26" s="99"/>
      <c r="H26" s="99"/>
      <c r="I26" s="99"/>
      <c r="J26" s="99"/>
      <c r="K26" s="58"/>
    </row>
    <row r="27" spans="2:11" ht="15.75" x14ac:dyDescent="0.25">
      <c r="B27" s="57"/>
      <c r="C27" s="97" t="s">
        <v>32</v>
      </c>
      <c r="D27" s="67"/>
      <c r="E27" s="67"/>
      <c r="F27" s="99" t="str">
        <f>IF(ISBLANK(VLOOKUP($F$3,Data!$A$7:$M$500,8,0)),"",VLOOKUP($F$3,Data!$A$7:$M$500,13,0))</f>
        <v>reassort sur commande</v>
      </c>
      <c r="G27" s="99"/>
      <c r="H27" s="99"/>
      <c r="I27" s="99"/>
      <c r="J27" s="99"/>
      <c r="K27" s="58"/>
    </row>
    <row r="28" spans="2:11" ht="15.75" x14ac:dyDescent="0.25">
      <c r="B28" s="57"/>
      <c r="C28" s="97"/>
      <c r="D28" s="67"/>
      <c r="E28" s="67"/>
      <c r="F28" s="99"/>
      <c r="G28" s="99"/>
      <c r="H28" s="99"/>
      <c r="I28" s="99"/>
      <c r="J28" s="99"/>
      <c r="K28" s="58"/>
    </row>
    <row r="29" spans="2:11" x14ac:dyDescent="0.25">
      <c r="B29" s="57"/>
      <c r="C29" s="67"/>
      <c r="D29" s="67"/>
      <c r="E29" s="67"/>
      <c r="F29" s="67"/>
      <c r="G29" s="67"/>
      <c r="H29" s="67"/>
      <c r="I29" s="67"/>
      <c r="J29" s="67"/>
      <c r="K29" s="58"/>
    </row>
    <row r="30" spans="2:11" x14ac:dyDescent="0.25">
      <c r="B30" s="57"/>
      <c r="C30" s="67"/>
      <c r="D30" s="67"/>
      <c r="E30" s="67"/>
      <c r="F30" s="67"/>
      <c r="G30" s="67"/>
      <c r="H30" s="67"/>
      <c r="I30" s="67"/>
      <c r="J30" s="67"/>
      <c r="K30" s="58"/>
    </row>
    <row r="31" spans="2:11" ht="27" customHeight="1" x14ac:dyDescent="0.25">
      <c r="B31" s="57"/>
      <c r="C31" s="67"/>
      <c r="D31" s="67"/>
      <c r="E31" s="67"/>
      <c r="F31" s="100" t="s">
        <v>31</v>
      </c>
      <c r="G31" s="101"/>
      <c r="H31" s="100" t="s">
        <v>30</v>
      </c>
      <c r="I31" s="101"/>
      <c r="J31" s="67"/>
      <c r="K31" s="58"/>
    </row>
    <row r="32" spans="2:11" ht="30.75" customHeight="1" x14ac:dyDescent="0.25">
      <c r="B32" s="57"/>
      <c r="C32" s="102" t="s">
        <v>29</v>
      </c>
      <c r="D32" s="71"/>
      <c r="E32" s="71"/>
      <c r="F32" s="103">
        <f>IF(ISBLANK(VLOOKUP($F$3,Data!$A$7:$M$500,2,0)),"",VLOOKUP($F$3,Data!$A$7:$M$500,4,0))</f>
        <v>43877</v>
      </c>
      <c r="G32" s="104"/>
      <c r="H32" s="70"/>
      <c r="I32" s="73"/>
      <c r="J32" s="72"/>
      <c r="K32" s="58"/>
    </row>
    <row r="33" spans="2:11" ht="30.75" customHeight="1" x14ac:dyDescent="0.25">
      <c r="B33" s="57"/>
      <c r="C33" s="102" t="s">
        <v>28</v>
      </c>
      <c r="D33" s="71"/>
      <c r="E33" s="71"/>
      <c r="F33" s="126">
        <f>IF(ISBLANK(VLOOKUP($F$3,Data!$A$7:$M$500,5,0)),"",VLOOKUP($F$3,Data!$A$7:$M$500,5,0))</f>
        <v>0.40625</v>
      </c>
      <c r="G33" s="127"/>
      <c r="H33" s="70"/>
      <c r="I33" s="73"/>
      <c r="J33" s="72"/>
      <c r="K33" s="58"/>
    </row>
    <row r="34" spans="2:11" ht="30.75" customHeight="1" x14ac:dyDescent="0.25">
      <c r="B34" s="57"/>
      <c r="C34" s="102" t="s">
        <v>27</v>
      </c>
      <c r="D34" s="71"/>
      <c r="E34" s="71"/>
      <c r="F34" s="103">
        <f>IF(ISBLANK(VLOOKUP($F$3,Data!$A$7:$M$500,6,0)),"",VLOOKUP($F$3,Data!$A$7:$M$500,6,0))</f>
        <v>43884</v>
      </c>
      <c r="G34" s="104"/>
      <c r="H34" s="70"/>
      <c r="I34" s="69"/>
      <c r="J34" s="67"/>
      <c r="K34" s="58"/>
    </row>
    <row r="35" spans="2:11" ht="30.75" customHeight="1" x14ac:dyDescent="0.25">
      <c r="B35" s="57"/>
      <c r="C35" s="102" t="s">
        <v>27</v>
      </c>
      <c r="D35" s="71"/>
      <c r="E35" s="71"/>
      <c r="F35" s="126">
        <f>IF(ISBLANK(VLOOKUP($F$3,Data!$A$7:$M$500,6,0)),"",VLOOKUP($F$3,Data!$A$7:$M$500,7,0))</f>
        <v>0.44861111111111113</v>
      </c>
      <c r="G35" s="105"/>
      <c r="H35" s="70"/>
      <c r="I35" s="69"/>
      <c r="J35" s="67"/>
      <c r="K35" s="58"/>
    </row>
    <row r="36" spans="2:11" x14ac:dyDescent="0.25">
      <c r="B36" s="57"/>
      <c r="C36" s="67"/>
      <c r="D36" s="67"/>
      <c r="E36" s="67"/>
      <c r="F36" s="67"/>
      <c r="G36" s="67"/>
      <c r="H36" s="67"/>
      <c r="I36" s="67"/>
      <c r="J36" s="67"/>
      <c r="K36" s="58"/>
    </row>
    <row r="37" spans="2:11" x14ac:dyDescent="0.25">
      <c r="B37" s="57"/>
      <c r="C37" s="67"/>
      <c r="D37" s="67"/>
      <c r="E37" s="67"/>
      <c r="F37" s="67"/>
      <c r="G37" s="67"/>
      <c r="H37" s="67"/>
      <c r="I37" s="67"/>
      <c r="J37" s="67"/>
      <c r="K37" s="58"/>
    </row>
    <row r="38" spans="2:11" ht="15.75" x14ac:dyDescent="0.25">
      <c r="B38" s="57"/>
      <c r="C38" s="97" t="s">
        <v>26</v>
      </c>
      <c r="D38" s="67"/>
      <c r="E38" s="67"/>
      <c r="F38" s="67"/>
      <c r="G38" s="67"/>
      <c r="H38" s="67"/>
      <c r="I38" s="67"/>
      <c r="J38" s="67"/>
      <c r="K38" s="58"/>
    </row>
    <row r="39" spans="2:11" x14ac:dyDescent="0.25">
      <c r="B39" s="57"/>
      <c r="C39" s="67"/>
      <c r="D39" s="67"/>
      <c r="E39" s="67"/>
      <c r="F39" s="67"/>
      <c r="G39" s="67"/>
      <c r="H39" s="67"/>
      <c r="I39" s="67"/>
      <c r="J39" s="67"/>
      <c r="K39" s="58"/>
    </row>
    <row r="40" spans="2:11" x14ac:dyDescent="0.25">
      <c r="B40" s="57"/>
      <c r="C40" s="67"/>
      <c r="D40" s="67"/>
      <c r="E40" s="67"/>
      <c r="F40" s="67"/>
      <c r="G40" s="67"/>
      <c r="H40" s="67"/>
      <c r="I40" s="67"/>
      <c r="J40" s="67"/>
      <c r="K40" s="58"/>
    </row>
    <row r="41" spans="2:11" x14ac:dyDescent="0.25">
      <c r="B41" s="57"/>
      <c r="C41" s="67"/>
      <c r="D41" s="67"/>
      <c r="E41" s="67"/>
      <c r="F41" s="67"/>
      <c r="G41" s="67"/>
      <c r="H41" s="67"/>
      <c r="I41" s="67"/>
      <c r="J41" s="67"/>
      <c r="K41" s="58"/>
    </row>
    <row r="42" spans="2:11" ht="15.75" x14ac:dyDescent="0.25">
      <c r="B42" s="57"/>
      <c r="C42" s="97" t="s">
        <v>25</v>
      </c>
      <c r="D42" s="67"/>
      <c r="E42" s="67"/>
      <c r="F42" s="67"/>
      <c r="G42" s="67"/>
      <c r="H42" s="67"/>
      <c r="I42" s="67"/>
      <c r="J42" s="67"/>
      <c r="K42" s="58"/>
    </row>
    <row r="43" spans="2:11" x14ac:dyDescent="0.25">
      <c r="B43" s="57"/>
      <c r="C43" s="67"/>
      <c r="D43" s="67"/>
      <c r="E43" s="67"/>
      <c r="F43" s="67"/>
      <c r="G43" s="67"/>
      <c r="H43" s="67"/>
      <c r="I43" s="67"/>
      <c r="J43" s="67"/>
      <c r="K43" s="58"/>
    </row>
    <row r="44" spans="2:11" x14ac:dyDescent="0.25">
      <c r="B44" s="57"/>
      <c r="C44" s="67"/>
      <c r="D44" s="67"/>
      <c r="E44" s="67"/>
      <c r="F44" s="67"/>
      <c r="G44" s="67"/>
      <c r="H44" s="67"/>
      <c r="I44" s="67"/>
      <c r="J44" s="67"/>
      <c r="K44" s="58"/>
    </row>
    <row r="45" spans="2:11" x14ac:dyDescent="0.25">
      <c r="B45" s="57"/>
      <c r="C45" s="67"/>
      <c r="D45" s="67"/>
      <c r="E45" s="67"/>
      <c r="F45" s="67"/>
      <c r="G45" s="67"/>
      <c r="H45" s="67"/>
      <c r="I45" s="67"/>
      <c r="J45" s="67"/>
      <c r="K45" s="58"/>
    </row>
    <row r="46" spans="2:11" x14ac:dyDescent="0.25">
      <c r="B46" s="57"/>
      <c r="C46" s="67"/>
      <c r="D46" s="67"/>
      <c r="E46" s="67"/>
      <c r="F46" s="67"/>
      <c r="G46" s="67"/>
      <c r="H46" s="67"/>
      <c r="I46" s="67"/>
      <c r="J46" s="67"/>
      <c r="K46" s="58"/>
    </row>
    <row r="47" spans="2:11" x14ac:dyDescent="0.25">
      <c r="B47" s="57"/>
      <c r="C47" s="67"/>
      <c r="D47" s="67"/>
      <c r="E47" s="67"/>
      <c r="F47" s="67"/>
      <c r="G47" s="67"/>
      <c r="H47" s="67"/>
      <c r="I47" s="67"/>
      <c r="J47" s="67"/>
      <c r="K47" s="58"/>
    </row>
    <row r="48" spans="2:11" ht="15.75" x14ac:dyDescent="0.25">
      <c r="B48" s="57"/>
      <c r="C48" s="97"/>
      <c r="D48" s="67"/>
      <c r="E48" s="67"/>
      <c r="F48" s="67"/>
      <c r="G48" s="67"/>
      <c r="H48" s="67"/>
      <c r="I48" s="67"/>
      <c r="J48" s="67"/>
      <c r="K48" s="58"/>
    </row>
    <row r="49" spans="2:11" x14ac:dyDescent="0.25">
      <c r="B49" s="57"/>
      <c r="C49" s="67"/>
      <c r="D49" s="67"/>
      <c r="E49" s="67"/>
      <c r="F49" s="67"/>
      <c r="G49" s="67"/>
      <c r="H49" s="67"/>
      <c r="I49" s="67"/>
      <c r="J49" s="67"/>
      <c r="K49" s="58"/>
    </row>
    <row r="50" spans="2:11" x14ac:dyDescent="0.25">
      <c r="B50" s="57"/>
      <c r="C50" s="67"/>
      <c r="D50" s="67"/>
      <c r="E50" s="67"/>
      <c r="F50" s="67"/>
      <c r="G50" s="67"/>
      <c r="H50" s="67"/>
      <c r="I50" s="67"/>
      <c r="J50" s="67"/>
      <c r="K50" s="58"/>
    </row>
    <row r="51" spans="2:11" x14ac:dyDescent="0.25">
      <c r="B51" s="57"/>
      <c r="C51" s="67"/>
      <c r="D51" s="67"/>
      <c r="E51" s="67"/>
      <c r="F51" s="67"/>
      <c r="G51" s="67"/>
      <c r="H51" s="67"/>
      <c r="I51" s="67"/>
      <c r="J51" s="67"/>
      <c r="K51" s="58"/>
    </row>
    <row r="52" spans="2:11" x14ac:dyDescent="0.25">
      <c r="B52" s="57"/>
      <c r="C52" s="67"/>
      <c r="D52" s="67"/>
      <c r="E52" s="67"/>
      <c r="F52" s="67"/>
      <c r="G52" s="67"/>
      <c r="H52" s="67"/>
      <c r="I52" s="67"/>
      <c r="J52" s="67"/>
      <c r="K52" s="58"/>
    </row>
    <row r="53" spans="2:11" x14ac:dyDescent="0.25">
      <c r="B53" s="57"/>
      <c r="C53" s="67"/>
      <c r="D53" s="67"/>
      <c r="E53" s="68"/>
      <c r="F53" s="67"/>
      <c r="G53" s="67"/>
      <c r="H53" s="67"/>
      <c r="I53" s="67"/>
      <c r="J53" s="67"/>
      <c r="K53" s="58"/>
    </row>
    <row r="54" spans="2:11" x14ac:dyDescent="0.25">
      <c r="B54" s="57"/>
      <c r="C54" s="67"/>
      <c r="D54" s="67"/>
      <c r="E54" s="68"/>
      <c r="F54" s="67"/>
      <c r="G54" s="67"/>
      <c r="H54" s="67"/>
      <c r="I54" s="67"/>
      <c r="J54" s="67"/>
      <c r="K54" s="58"/>
    </row>
    <row r="55" spans="2:11" x14ac:dyDescent="0.25">
      <c r="B55" s="57"/>
      <c r="C55" s="67"/>
      <c r="D55" s="67"/>
      <c r="E55" s="68"/>
      <c r="F55" s="67"/>
      <c r="G55" s="67"/>
      <c r="H55" s="67"/>
      <c r="I55" s="67"/>
      <c r="J55" s="67"/>
      <c r="K55" s="58"/>
    </row>
    <row r="56" spans="2:11" x14ac:dyDescent="0.25">
      <c r="B56" s="57"/>
      <c r="C56" s="67"/>
      <c r="D56" s="67"/>
      <c r="E56" s="67"/>
      <c r="F56" s="67"/>
      <c r="G56" s="67"/>
      <c r="H56" s="67"/>
      <c r="I56" s="67"/>
      <c r="J56" s="67"/>
      <c r="K56" s="58"/>
    </row>
    <row r="57" spans="2:11" x14ac:dyDescent="0.25">
      <c r="B57" s="57"/>
      <c r="C57" s="67"/>
      <c r="D57" s="67"/>
      <c r="E57" s="67"/>
      <c r="F57" s="67"/>
      <c r="G57" s="67"/>
      <c r="H57" s="67"/>
      <c r="I57" s="67"/>
      <c r="J57" s="67"/>
      <c r="K57" s="58"/>
    </row>
    <row r="58" spans="2:11" ht="15.75" x14ac:dyDescent="0.25">
      <c r="B58" s="57"/>
      <c r="C58" s="67"/>
      <c r="D58" s="67"/>
      <c r="E58" s="67"/>
      <c r="F58" s="97"/>
      <c r="G58" s="67"/>
      <c r="H58" s="67"/>
      <c r="I58" s="67"/>
      <c r="J58" s="67"/>
      <c r="K58" s="58"/>
    </row>
    <row r="59" spans="2:11" x14ac:dyDescent="0.25">
      <c r="B59" s="57"/>
      <c r="C59" s="67"/>
      <c r="D59" s="67"/>
      <c r="E59" s="67"/>
      <c r="F59" s="67"/>
      <c r="G59" s="67"/>
      <c r="H59" s="67"/>
      <c r="I59" s="67"/>
      <c r="J59" s="67"/>
      <c r="K59" s="58"/>
    </row>
    <row r="60" spans="2:11" x14ac:dyDescent="0.25">
      <c r="B60" s="57"/>
      <c r="C60" s="67"/>
      <c r="D60" s="67"/>
      <c r="E60" s="67"/>
      <c r="F60" s="67"/>
      <c r="G60" s="67"/>
      <c r="H60" s="67"/>
      <c r="I60" s="67"/>
      <c r="J60" s="67"/>
      <c r="K60" s="58"/>
    </row>
    <row r="61" spans="2:11" x14ac:dyDescent="0.25">
      <c r="B61" s="57"/>
      <c r="C61" s="67"/>
      <c r="D61" s="67"/>
      <c r="E61" s="67"/>
      <c r="F61" s="67"/>
      <c r="G61" s="67"/>
      <c r="H61" s="67"/>
      <c r="I61" s="67"/>
      <c r="J61" s="67"/>
      <c r="K61" s="58"/>
    </row>
    <row r="62" spans="2:11" x14ac:dyDescent="0.25">
      <c r="B62" s="57"/>
      <c r="C62" s="67"/>
      <c r="D62" s="67"/>
      <c r="E62" s="67"/>
      <c r="F62" s="67"/>
      <c r="G62" s="67"/>
      <c r="H62" s="67"/>
      <c r="I62" s="67"/>
      <c r="J62" s="67"/>
      <c r="K62" s="58"/>
    </row>
    <row r="63" spans="2:11" x14ac:dyDescent="0.25">
      <c r="B63" s="57"/>
      <c r="C63" s="67"/>
      <c r="D63" s="67"/>
      <c r="E63" s="67"/>
      <c r="F63" s="67"/>
      <c r="G63" s="67"/>
      <c r="H63" s="67"/>
      <c r="I63" s="67"/>
      <c r="J63" s="67"/>
      <c r="K63" s="58"/>
    </row>
    <row r="64" spans="2:11" ht="15.75" thickBot="1" x14ac:dyDescent="0.3">
      <c r="B64" s="63"/>
      <c r="C64" s="66"/>
      <c r="D64" s="66"/>
      <c r="E64" s="66"/>
      <c r="F64" s="66"/>
      <c r="G64" s="66"/>
      <c r="H64" s="66"/>
      <c r="I64" s="66"/>
      <c r="J64" s="66"/>
      <c r="K64" s="61"/>
    </row>
  </sheetData>
  <printOptions horizontalCentered="1" verticalCentered="1"/>
  <pageMargins left="0.27559055118110237" right="0.31496062992125984" top="0.43307086614173229" bottom="0.39370078740157483" header="0.31496062992125984" footer="0.31496062992125984"/>
  <pageSetup paperSize="9" scale="9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NK2147"/>
  <sheetViews>
    <sheetView showGridLines="0" showRowColHeaders="0" showZeros="0" tabSelected="1" zoomScaleNormal="100" workbookViewId="0">
      <pane xSplit="3" ySplit="4" topLeftCell="D5" activePane="bottomRight" state="frozen"/>
      <selection activeCell="C11" sqref="C11"/>
      <selection pane="topRight" activeCell="C11" sqref="C11"/>
      <selection pane="bottomLeft" activeCell="C11" sqref="C11"/>
      <selection pane="bottomRight" activeCell="H7" sqref="H7"/>
    </sheetView>
  </sheetViews>
  <sheetFormatPr baseColWidth="10" defaultRowHeight="15" x14ac:dyDescent="0.25"/>
  <cols>
    <col min="1" max="1" width="1.85546875" customWidth="1"/>
    <col min="2" max="2" width="12.7109375" style="43" customWidth="1"/>
    <col min="3" max="3" width="14.5703125" style="43" customWidth="1"/>
    <col min="4" max="31" width="7.28515625" customWidth="1"/>
    <col min="32" max="64" width="2.85546875" customWidth="1"/>
    <col min="65" max="65" width="2.85546875" hidden="1" customWidth="1"/>
    <col min="66" max="126" width="2.85546875" customWidth="1"/>
    <col min="127" max="127" width="2.85546875" hidden="1" customWidth="1"/>
    <col min="128" max="219" width="2.85546875" customWidth="1"/>
    <col min="220" max="220" width="2.85546875" hidden="1" customWidth="1"/>
    <col min="221" max="281" width="2.85546875" customWidth="1"/>
    <col min="282" max="282" width="2.85546875" hidden="1" customWidth="1"/>
    <col min="283" max="372" width="2.85546875" customWidth="1"/>
    <col min="373" max="375" width="2.85546875" hidden="1" customWidth="1"/>
    <col min="376" max="762" width="2.85546875" customWidth="1"/>
  </cols>
  <sheetData>
    <row r="1" spans="1:154" ht="15" customHeight="1" x14ac:dyDescent="0.25">
      <c r="A1" s="27"/>
      <c r="B1" s="44"/>
      <c r="C1" s="44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</row>
    <row r="2" spans="1:154" ht="20.100000000000001" customHeight="1" x14ac:dyDescent="0.25">
      <c r="A2" s="27"/>
      <c r="B2" s="41"/>
      <c r="C2" s="42"/>
      <c r="D2" s="4">
        <v>43871</v>
      </c>
      <c r="E2" s="3"/>
      <c r="F2" s="3"/>
      <c r="G2" s="3"/>
      <c r="H2" s="3"/>
      <c r="I2" s="3"/>
      <c r="J2" s="3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6"/>
    </row>
    <row r="3" spans="1:154" ht="31.5" customHeight="1" x14ac:dyDescent="0.25">
      <c r="A3" s="27"/>
      <c r="B3" s="48">
        <f>D3</f>
        <v>43871</v>
      </c>
      <c r="C3" s="47"/>
      <c r="D3" s="19">
        <v>43871</v>
      </c>
      <c r="E3" s="20"/>
      <c r="F3" s="21"/>
      <c r="G3" s="22"/>
      <c r="H3" s="19">
        <f>D3+1</f>
        <v>43872</v>
      </c>
      <c r="I3" s="20"/>
      <c r="J3" s="21"/>
      <c r="K3" s="22"/>
      <c r="L3" s="19">
        <f>H3+1</f>
        <v>43873</v>
      </c>
      <c r="M3" s="20"/>
      <c r="N3" s="21"/>
      <c r="O3" s="22"/>
      <c r="P3" s="19">
        <f>L3+1</f>
        <v>43874</v>
      </c>
      <c r="Q3" s="20"/>
      <c r="R3" s="21"/>
      <c r="S3" s="22"/>
      <c r="T3" s="19">
        <f>P3+1</f>
        <v>43875</v>
      </c>
      <c r="U3" s="20"/>
      <c r="V3" s="21"/>
      <c r="W3" s="22"/>
      <c r="X3" s="23">
        <f>T3+1</f>
        <v>43876</v>
      </c>
      <c r="Y3" s="24"/>
      <c r="Z3" s="25"/>
      <c r="AA3" s="26"/>
      <c r="AB3" s="23">
        <f>X3+1</f>
        <v>43877</v>
      </c>
      <c r="AC3" s="24"/>
      <c r="AD3" s="25"/>
      <c r="AE3" s="26"/>
    </row>
    <row r="4" spans="1:154" ht="23.45" customHeight="1" x14ac:dyDescent="0.25">
      <c r="A4" s="27"/>
      <c r="B4" s="45"/>
      <c r="C4" s="46"/>
      <c r="D4" s="38">
        <f>D3</f>
        <v>43871</v>
      </c>
      <c r="E4" s="29"/>
      <c r="F4" s="29"/>
      <c r="G4" s="30"/>
      <c r="H4" s="28"/>
      <c r="I4" s="29"/>
      <c r="J4" s="29"/>
      <c r="K4" s="30"/>
      <c r="L4" s="31"/>
      <c r="M4" s="32"/>
      <c r="N4" s="32"/>
      <c r="O4" s="33"/>
      <c r="P4" s="28"/>
      <c r="Q4" s="29"/>
      <c r="R4" s="29"/>
      <c r="S4" s="30"/>
      <c r="T4" s="28"/>
      <c r="U4" s="29"/>
      <c r="V4" s="29"/>
      <c r="W4" s="30"/>
      <c r="X4" s="28"/>
      <c r="Y4" s="29"/>
      <c r="Z4" s="29"/>
      <c r="AA4" s="30"/>
      <c r="AB4" s="28"/>
      <c r="AC4" s="29"/>
      <c r="AD4" s="29"/>
      <c r="AE4" s="30"/>
    </row>
    <row r="5" spans="1:154" s="1" customFormat="1" ht="36" customHeight="1" x14ac:dyDescent="0.25">
      <c r="A5" s="27"/>
      <c r="B5" s="39"/>
      <c r="C5" s="40"/>
      <c r="D5" s="7"/>
      <c r="E5" s="8"/>
      <c r="F5" s="8"/>
      <c r="G5" s="9"/>
      <c r="H5" s="7"/>
      <c r="I5" s="8"/>
      <c r="J5" s="8"/>
      <c r="K5" s="9"/>
      <c r="L5" s="7"/>
      <c r="M5" s="8"/>
      <c r="N5" s="8"/>
      <c r="O5" s="9"/>
      <c r="P5" s="7"/>
      <c r="Q5" s="8"/>
      <c r="R5" s="8"/>
      <c r="S5" s="9"/>
      <c r="T5" s="7"/>
      <c r="U5" s="8"/>
      <c r="V5" s="8"/>
      <c r="W5" s="9"/>
      <c r="X5" s="13"/>
      <c r="Y5" s="14"/>
      <c r="Z5" s="14"/>
      <c r="AA5" s="15"/>
      <c r="AB5" s="13"/>
      <c r="AC5" s="14"/>
      <c r="AD5" s="14"/>
      <c r="AE5" s="1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</row>
    <row r="6" spans="1:154" ht="36" customHeight="1" x14ac:dyDescent="0.25">
      <c r="A6" s="27"/>
      <c r="B6" s="39"/>
      <c r="C6" s="40"/>
      <c r="D6" s="10"/>
      <c r="E6" s="11"/>
      <c r="F6" s="11"/>
      <c r="G6" s="12"/>
      <c r="H6" s="10"/>
      <c r="I6" s="11"/>
      <c r="J6" s="11"/>
      <c r="K6" s="12"/>
      <c r="L6" s="10"/>
      <c r="M6" s="11"/>
      <c r="N6" s="11"/>
      <c r="O6" s="12"/>
      <c r="P6" s="10"/>
      <c r="Q6" s="11"/>
      <c r="R6" s="11"/>
      <c r="S6" s="12"/>
      <c r="T6" s="10"/>
      <c r="U6" s="11"/>
      <c r="V6" s="11"/>
      <c r="W6" s="12"/>
      <c r="X6" s="16"/>
      <c r="Y6" s="17"/>
      <c r="Z6" s="17"/>
      <c r="AA6" s="18"/>
      <c r="AB6" s="16"/>
      <c r="AC6" s="17"/>
      <c r="AD6" s="17"/>
      <c r="AE6" s="18"/>
    </row>
    <row r="7" spans="1:154" ht="36" customHeight="1" x14ac:dyDescent="0.25">
      <c r="A7" s="27"/>
      <c r="B7" s="39"/>
      <c r="C7" s="40"/>
      <c r="D7" s="10"/>
      <c r="E7" s="11"/>
      <c r="F7" s="11"/>
      <c r="G7" s="12"/>
      <c r="H7" s="10"/>
      <c r="I7" s="11"/>
      <c r="J7" s="11"/>
      <c r="K7" s="12"/>
      <c r="L7" s="10"/>
      <c r="M7" s="11"/>
      <c r="N7" s="11"/>
      <c r="O7" s="12"/>
      <c r="P7" s="10"/>
      <c r="Q7" s="11"/>
      <c r="R7" s="11"/>
      <c r="S7" s="12"/>
      <c r="T7" s="10"/>
      <c r="U7" s="11"/>
      <c r="V7" s="11"/>
      <c r="W7" s="12"/>
      <c r="X7" s="16"/>
      <c r="Y7" s="17"/>
      <c r="Z7" s="17"/>
      <c r="AA7" s="18"/>
      <c r="AB7" s="16"/>
      <c r="AC7" s="17"/>
      <c r="AD7" s="17"/>
      <c r="AE7" s="18"/>
    </row>
    <row r="8" spans="1:154" ht="36" customHeight="1" x14ac:dyDescent="0.25">
      <c r="A8" s="27"/>
      <c r="B8" s="39"/>
      <c r="C8" s="40"/>
      <c r="D8" s="10"/>
      <c r="E8" s="11"/>
      <c r="F8" s="11"/>
      <c r="G8" s="12"/>
      <c r="H8" s="10"/>
      <c r="I8" s="11"/>
      <c r="J8" s="11"/>
      <c r="K8" s="12"/>
      <c r="L8" s="10"/>
      <c r="M8" s="11"/>
      <c r="N8" s="11"/>
      <c r="O8" s="12"/>
      <c r="P8" s="10"/>
      <c r="Q8" s="11"/>
      <c r="R8" s="11"/>
      <c r="S8" s="12"/>
      <c r="T8" s="10"/>
      <c r="U8" s="11"/>
      <c r="V8" s="11"/>
      <c r="W8" s="12"/>
      <c r="X8" s="16"/>
      <c r="Y8" s="17"/>
      <c r="Z8" s="17"/>
      <c r="AA8" s="18"/>
      <c r="AB8" s="16"/>
      <c r="AC8" s="17"/>
      <c r="AD8" s="17"/>
      <c r="AE8" s="18"/>
    </row>
    <row r="9" spans="1:154" ht="36" customHeight="1" x14ac:dyDescent="0.25">
      <c r="A9" s="27"/>
      <c r="B9" s="39"/>
      <c r="C9" s="40"/>
      <c r="D9" s="10"/>
      <c r="E9" s="11"/>
      <c r="F9" s="11"/>
      <c r="G9" s="12"/>
      <c r="H9" s="10"/>
      <c r="I9" s="11"/>
      <c r="J9" s="11"/>
      <c r="K9" s="12"/>
      <c r="L9" s="10"/>
      <c r="M9" s="11"/>
      <c r="N9" s="11"/>
      <c r="O9" s="12"/>
      <c r="P9" s="10"/>
      <c r="Q9" s="11"/>
      <c r="R9" s="11"/>
      <c r="S9" s="12"/>
      <c r="T9" s="10"/>
      <c r="U9" s="11"/>
      <c r="V9" s="11"/>
      <c r="W9" s="12"/>
      <c r="X9" s="16"/>
      <c r="Y9" s="17"/>
      <c r="Z9" s="17"/>
      <c r="AA9" s="18"/>
      <c r="AB9" s="16"/>
      <c r="AC9" s="17"/>
      <c r="AD9" s="17"/>
      <c r="AE9" s="18"/>
    </row>
    <row r="10" spans="1:154" ht="36" customHeight="1" x14ac:dyDescent="0.25">
      <c r="A10" s="27"/>
      <c r="B10" s="39"/>
      <c r="C10" s="40"/>
      <c r="D10" s="10"/>
      <c r="E10" s="11"/>
      <c r="F10" s="11"/>
      <c r="G10" s="12"/>
      <c r="H10" s="10"/>
      <c r="I10" s="11"/>
      <c r="J10" s="11"/>
      <c r="K10" s="12"/>
      <c r="L10" s="10"/>
      <c r="M10" s="11"/>
      <c r="N10" s="11"/>
      <c r="O10" s="12"/>
      <c r="P10" s="10"/>
      <c r="Q10" s="11"/>
      <c r="R10" s="11"/>
      <c r="S10" s="12"/>
      <c r="T10" s="10"/>
      <c r="U10" s="11"/>
      <c r="V10" s="11"/>
      <c r="W10" s="12"/>
      <c r="X10" s="16"/>
      <c r="Y10" s="17"/>
      <c r="Z10" s="17"/>
      <c r="AA10" s="18"/>
      <c r="AB10" s="16"/>
      <c r="AC10" s="17"/>
      <c r="AD10" s="17"/>
      <c r="AE10" s="18"/>
    </row>
    <row r="11" spans="1:154" ht="36" customHeight="1" x14ac:dyDescent="0.25">
      <c r="A11" s="27"/>
      <c r="B11" s="39"/>
      <c r="C11" s="40"/>
      <c r="D11" s="10"/>
      <c r="E11" s="11"/>
      <c r="F11" s="11"/>
      <c r="G11" s="12"/>
      <c r="H11" s="10"/>
      <c r="I11" s="11"/>
      <c r="J11" s="11"/>
      <c r="K11" s="12"/>
      <c r="L11" s="10"/>
      <c r="M11" s="11"/>
      <c r="N11" s="11"/>
      <c r="O11" s="12"/>
      <c r="P11" s="10"/>
      <c r="Q11" s="11"/>
      <c r="R11" s="11"/>
      <c r="S11" s="12"/>
      <c r="T11" s="10"/>
      <c r="U11" s="11"/>
      <c r="V11" s="11"/>
      <c r="W11" s="12"/>
      <c r="X11" s="16"/>
      <c r="Y11" s="17"/>
      <c r="Z11" s="17"/>
      <c r="AA11" s="18"/>
      <c r="AB11" s="16"/>
      <c r="AC11" s="17"/>
      <c r="AD11" s="17"/>
      <c r="AE11" s="18"/>
    </row>
    <row r="12" spans="1:154" ht="36" customHeight="1" x14ac:dyDescent="0.25">
      <c r="A12" s="27"/>
      <c r="B12" s="39"/>
      <c r="C12" s="40"/>
      <c r="D12" s="10"/>
      <c r="E12" s="11"/>
      <c r="F12" s="11"/>
      <c r="G12" s="12"/>
      <c r="H12" s="10"/>
      <c r="I12" s="11"/>
      <c r="J12" s="11"/>
      <c r="K12" s="12"/>
      <c r="L12" s="10"/>
      <c r="M12" s="11"/>
      <c r="N12" s="11"/>
      <c r="O12" s="12"/>
      <c r="P12" s="10"/>
      <c r="Q12" s="11"/>
      <c r="R12" s="11"/>
      <c r="S12" s="12"/>
      <c r="T12" s="10"/>
      <c r="U12" s="11"/>
      <c r="V12" s="11"/>
      <c r="W12" s="12"/>
      <c r="X12" s="16"/>
      <c r="Y12" s="17"/>
      <c r="Z12" s="17"/>
      <c r="AA12" s="18"/>
      <c r="AB12" s="16"/>
      <c r="AC12" s="17"/>
      <c r="AD12" s="17"/>
      <c r="AE12" s="18"/>
    </row>
    <row r="13" spans="1:154" ht="36" customHeight="1" x14ac:dyDescent="0.25">
      <c r="A13" s="27"/>
      <c r="B13" s="39"/>
      <c r="C13" s="40"/>
      <c r="D13" s="10"/>
      <c r="E13" s="11"/>
      <c r="F13" s="11"/>
      <c r="G13" s="12"/>
      <c r="H13" s="10"/>
      <c r="I13" s="11"/>
      <c r="J13" s="11"/>
      <c r="K13" s="12"/>
      <c r="L13" s="10"/>
      <c r="M13" s="11"/>
      <c r="N13" s="11"/>
      <c r="O13" s="12"/>
      <c r="P13" s="10"/>
      <c r="Q13" s="11"/>
      <c r="R13" s="11"/>
      <c r="S13" s="12"/>
      <c r="T13" s="10"/>
      <c r="U13" s="11"/>
      <c r="V13" s="11"/>
      <c r="W13" s="12"/>
      <c r="X13" s="16"/>
      <c r="Y13" s="17"/>
      <c r="Z13" s="17"/>
      <c r="AA13" s="18"/>
      <c r="AB13" s="16"/>
      <c r="AC13" s="17"/>
      <c r="AD13" s="17"/>
      <c r="AE13" s="18"/>
    </row>
    <row r="14" spans="1:154" ht="36" customHeight="1" x14ac:dyDescent="0.25">
      <c r="A14" s="27"/>
      <c r="B14" s="39"/>
      <c r="C14" s="40"/>
      <c r="D14" s="10"/>
      <c r="E14" s="11"/>
      <c r="F14" s="11"/>
      <c r="G14" s="12"/>
      <c r="H14" s="10"/>
      <c r="I14" s="11"/>
      <c r="J14" s="11"/>
      <c r="K14" s="12"/>
      <c r="L14" s="10"/>
      <c r="M14" s="11"/>
      <c r="N14" s="11"/>
      <c r="O14" s="12"/>
      <c r="P14" s="10"/>
      <c r="Q14" s="11"/>
      <c r="R14" s="11"/>
      <c r="S14" s="12"/>
      <c r="T14" s="10"/>
      <c r="U14" s="11"/>
      <c r="V14" s="11"/>
      <c r="W14" s="12"/>
      <c r="X14" s="16"/>
      <c r="Y14" s="17"/>
      <c r="Z14" s="17"/>
      <c r="AA14" s="18"/>
      <c r="AB14" s="16"/>
      <c r="AC14" s="17"/>
      <c r="AD14" s="17"/>
      <c r="AE14" s="18"/>
    </row>
    <row r="15" spans="1:154" ht="36" customHeight="1" x14ac:dyDescent="0.25">
      <c r="A15" s="27"/>
      <c r="B15" s="39"/>
      <c r="C15" s="40"/>
      <c r="D15" s="10"/>
      <c r="E15" s="11"/>
      <c r="F15" s="11"/>
      <c r="G15" s="12"/>
      <c r="H15" s="10"/>
      <c r="I15" s="11"/>
      <c r="J15" s="11"/>
      <c r="K15" s="12"/>
      <c r="L15" s="10"/>
      <c r="M15" s="11"/>
      <c r="N15" s="11"/>
      <c r="O15" s="12"/>
      <c r="P15" s="10"/>
      <c r="Q15" s="11"/>
      <c r="R15" s="11"/>
      <c r="S15" s="12"/>
      <c r="T15" s="10"/>
      <c r="U15" s="11"/>
      <c r="V15" s="11"/>
      <c r="W15" s="12"/>
      <c r="X15" s="13" t="str">
        <f>IF(WEEKDAY(I$3)=2,_xlfn.ISOWEEKNUM(I$3),"")</f>
        <v/>
      </c>
      <c r="Y15" s="14" t="str">
        <f>IF(WEEKDAY(J$3)=2,_xlfn.ISOWEEKNUM(J$3),"")</f>
        <v/>
      </c>
      <c r="Z15" s="14" t="str">
        <f t="shared" ref="Z15:AE15" si="0">IF(WEEKDAY(K$3)=2,_xlfn.ISOWEEKNUM(K$3),"")</f>
        <v/>
      </c>
      <c r="AA15" s="15" t="str">
        <f t="shared" si="0"/>
        <v/>
      </c>
      <c r="AB15" s="13" t="str">
        <f t="shared" si="0"/>
        <v/>
      </c>
      <c r="AC15" s="14" t="str">
        <f t="shared" si="0"/>
        <v/>
      </c>
      <c r="AD15" s="14" t="str">
        <f t="shared" si="0"/>
        <v/>
      </c>
      <c r="AE15" s="15" t="str">
        <f t="shared" si="0"/>
        <v/>
      </c>
    </row>
    <row r="16" spans="1:154" ht="36" customHeight="1" x14ac:dyDescent="0.25">
      <c r="A16" s="27"/>
      <c r="B16" s="39"/>
      <c r="C16" s="40"/>
      <c r="D16" s="10"/>
      <c r="E16" s="11"/>
      <c r="F16" s="11"/>
      <c r="G16" s="12"/>
      <c r="H16" s="10"/>
      <c r="I16" s="11"/>
      <c r="J16" s="11"/>
      <c r="K16" s="12"/>
      <c r="L16" s="10"/>
      <c r="M16" s="11"/>
      <c r="N16" s="11"/>
      <c r="O16" s="12"/>
      <c r="P16" s="10"/>
      <c r="Q16" s="11"/>
      <c r="R16" s="11"/>
      <c r="S16" s="12"/>
      <c r="T16" s="10"/>
      <c r="U16" s="11"/>
      <c r="V16" s="11"/>
      <c r="W16" s="12"/>
      <c r="X16" s="16"/>
      <c r="Y16" s="17"/>
      <c r="Z16" s="17"/>
      <c r="AA16" s="18"/>
      <c r="AB16" s="16"/>
      <c r="AC16" s="17"/>
      <c r="AD16" s="17"/>
      <c r="AE16" s="18"/>
    </row>
    <row r="17" spans="1:31" ht="36" customHeight="1" x14ac:dyDescent="0.25">
      <c r="A17" s="27"/>
      <c r="B17" s="39"/>
      <c r="C17" s="40"/>
      <c r="D17" s="10"/>
      <c r="E17" s="11"/>
      <c r="F17" s="11"/>
      <c r="G17" s="12"/>
      <c r="H17" s="10"/>
      <c r="I17" s="11"/>
      <c r="J17" s="11"/>
      <c r="K17" s="12"/>
      <c r="L17" s="10"/>
      <c r="M17" s="11"/>
      <c r="N17" s="11"/>
      <c r="O17" s="12"/>
      <c r="P17" s="10"/>
      <c r="Q17" s="11"/>
      <c r="R17" s="11"/>
      <c r="S17" s="12"/>
      <c r="T17" s="10"/>
      <c r="U17" s="11"/>
      <c r="V17" s="11"/>
      <c r="W17" s="12"/>
      <c r="X17" s="16"/>
      <c r="Y17" s="17"/>
      <c r="Z17" s="17"/>
      <c r="AA17" s="18"/>
      <c r="AB17" s="16"/>
      <c r="AC17" s="17"/>
      <c r="AD17" s="17"/>
      <c r="AE17" s="18"/>
    </row>
    <row r="18" spans="1:31" ht="36" customHeight="1" x14ac:dyDescent="0.25">
      <c r="A18" s="27"/>
      <c r="B18" s="39"/>
      <c r="C18" s="40"/>
      <c r="D18" s="10"/>
      <c r="E18" s="11"/>
      <c r="F18" s="11"/>
      <c r="G18" s="12"/>
      <c r="H18" s="10"/>
      <c r="I18" s="11"/>
      <c r="J18" s="11"/>
      <c r="K18" s="12"/>
      <c r="L18" s="10"/>
      <c r="M18" s="11"/>
      <c r="N18" s="11"/>
      <c r="O18" s="12"/>
      <c r="P18" s="10"/>
      <c r="Q18" s="11"/>
      <c r="R18" s="11"/>
      <c r="S18" s="12"/>
      <c r="T18" s="10"/>
      <c r="U18" s="11"/>
      <c r="V18" s="11"/>
      <c r="W18" s="12"/>
      <c r="X18" s="16"/>
      <c r="Y18" s="17"/>
      <c r="Z18" s="17"/>
      <c r="AA18" s="18"/>
      <c r="AB18" s="16"/>
      <c r="AC18" s="17"/>
      <c r="AD18" s="17"/>
      <c r="AE18" s="18"/>
    </row>
    <row r="19" spans="1:31" ht="36" customHeight="1" x14ac:dyDescent="0.25">
      <c r="A19" s="27"/>
      <c r="B19" s="39"/>
      <c r="C19" s="40"/>
      <c r="D19" s="10"/>
      <c r="E19" s="11"/>
      <c r="F19" s="11"/>
      <c r="G19" s="12"/>
      <c r="H19" s="10"/>
      <c r="I19" s="11"/>
      <c r="J19" s="11"/>
      <c r="K19" s="12"/>
      <c r="L19" s="10"/>
      <c r="M19" s="11"/>
      <c r="N19" s="11"/>
      <c r="O19" s="12"/>
      <c r="P19" s="10"/>
      <c r="Q19" s="11"/>
      <c r="R19" s="11"/>
      <c r="S19" s="12"/>
      <c r="T19" s="10"/>
      <c r="U19" s="11"/>
      <c r="V19" s="11"/>
      <c r="W19" s="12"/>
      <c r="X19" s="16"/>
      <c r="Y19" s="17"/>
      <c r="Z19" s="17"/>
      <c r="AA19" s="18"/>
      <c r="AB19" s="16"/>
      <c r="AC19" s="17"/>
      <c r="AD19" s="17"/>
      <c r="AE19" s="18"/>
    </row>
    <row r="20" spans="1:31" ht="36" customHeight="1" x14ac:dyDescent="0.25">
      <c r="A20" s="27"/>
      <c r="B20" s="39"/>
      <c r="C20" s="40"/>
      <c r="D20" s="10"/>
      <c r="E20" s="11"/>
      <c r="F20" s="11"/>
      <c r="G20" s="12"/>
      <c r="H20" s="10"/>
      <c r="I20" s="11"/>
      <c r="J20" s="11"/>
      <c r="K20" s="12"/>
      <c r="L20" s="10"/>
      <c r="M20" s="11"/>
      <c r="N20" s="11"/>
      <c r="O20" s="12"/>
      <c r="P20" s="10"/>
      <c r="Q20" s="11"/>
      <c r="R20" s="11"/>
      <c r="S20" s="12"/>
      <c r="T20" s="10"/>
      <c r="U20" s="11"/>
      <c r="V20" s="11"/>
      <c r="W20" s="12"/>
      <c r="X20" s="16"/>
      <c r="Y20" s="17"/>
      <c r="Z20" s="17"/>
      <c r="AA20" s="18"/>
      <c r="AB20" s="16"/>
      <c r="AC20" s="17"/>
      <c r="AD20" s="17"/>
      <c r="AE20" s="18"/>
    </row>
    <row r="21" spans="1:31" ht="36" customHeight="1" x14ac:dyDescent="0.25">
      <c r="A21" s="27"/>
      <c r="B21" s="39"/>
      <c r="C21" s="40"/>
      <c r="D21" s="10"/>
      <c r="E21" s="11"/>
      <c r="F21" s="11"/>
      <c r="G21" s="12"/>
      <c r="H21" s="10"/>
      <c r="I21" s="11"/>
      <c r="J21" s="11"/>
      <c r="K21" s="12"/>
      <c r="L21" s="10"/>
      <c r="M21" s="11"/>
      <c r="N21" s="11"/>
      <c r="O21" s="12"/>
      <c r="P21" s="10"/>
      <c r="Q21" s="11"/>
      <c r="R21" s="11"/>
      <c r="S21" s="12"/>
      <c r="T21" s="10"/>
      <c r="U21" s="11"/>
      <c r="V21" s="11"/>
      <c r="W21" s="12"/>
      <c r="X21" s="16"/>
      <c r="Y21" s="17"/>
      <c r="Z21" s="17"/>
      <c r="AA21" s="18"/>
      <c r="AB21" s="16"/>
      <c r="AC21" s="17"/>
      <c r="AD21" s="17"/>
      <c r="AE21" s="18"/>
    </row>
    <row r="22" spans="1:31" ht="36" customHeight="1" x14ac:dyDescent="0.25">
      <c r="A22" s="27"/>
      <c r="B22" s="39"/>
      <c r="C22" s="40"/>
      <c r="D22" s="10"/>
      <c r="E22" s="11"/>
      <c r="F22" s="11"/>
      <c r="G22" s="12"/>
      <c r="H22" s="10"/>
      <c r="I22" s="11"/>
      <c r="J22" s="11"/>
      <c r="K22" s="12"/>
      <c r="L22" s="10"/>
      <c r="M22" s="11"/>
      <c r="N22" s="11"/>
      <c r="O22" s="12"/>
      <c r="P22" s="10"/>
      <c r="Q22" s="11"/>
      <c r="R22" s="11"/>
      <c r="S22" s="12"/>
      <c r="T22" s="10"/>
      <c r="U22" s="11"/>
      <c r="V22" s="11"/>
      <c r="W22" s="12"/>
      <c r="X22" s="16"/>
      <c r="Y22" s="17"/>
      <c r="Z22" s="17"/>
      <c r="AA22" s="18"/>
      <c r="AB22" s="16"/>
      <c r="AC22" s="17"/>
      <c r="AD22" s="17"/>
      <c r="AE22" s="18"/>
    </row>
    <row r="23" spans="1:31" ht="36" customHeight="1" x14ac:dyDescent="0.25">
      <c r="A23" s="27"/>
      <c r="B23" s="39"/>
      <c r="C23" s="40"/>
      <c r="D23" s="10"/>
      <c r="E23" s="11"/>
      <c r="F23" s="11"/>
      <c r="G23" s="12"/>
      <c r="H23" s="10"/>
      <c r="I23" s="11"/>
      <c r="J23" s="11"/>
      <c r="K23" s="12"/>
      <c r="L23" s="10"/>
      <c r="M23" s="11"/>
      <c r="N23" s="11"/>
      <c r="O23" s="12"/>
      <c r="P23" s="10"/>
      <c r="Q23" s="11"/>
      <c r="R23" s="11"/>
      <c r="S23" s="12"/>
      <c r="T23" s="10"/>
      <c r="U23" s="11"/>
      <c r="V23" s="11"/>
      <c r="W23" s="12"/>
      <c r="X23" s="16"/>
      <c r="Y23" s="17"/>
      <c r="Z23" s="17"/>
      <c r="AA23" s="18"/>
      <c r="AB23" s="16"/>
      <c r="AC23" s="17"/>
      <c r="AD23" s="17"/>
      <c r="AE23" s="18"/>
    </row>
    <row r="24" spans="1:31" ht="36" customHeight="1" x14ac:dyDescent="0.25">
      <c r="A24" s="27"/>
      <c r="B24" s="39"/>
      <c r="C24" s="40"/>
      <c r="D24" s="10"/>
      <c r="E24" s="11"/>
      <c r="F24" s="11"/>
      <c r="G24" s="12"/>
      <c r="H24" s="10"/>
      <c r="I24" s="11"/>
      <c r="J24" s="11"/>
      <c r="K24" s="12"/>
      <c r="L24" s="10"/>
      <c r="M24" s="11"/>
      <c r="N24" s="11"/>
      <c r="O24" s="12"/>
      <c r="P24" s="10"/>
      <c r="Q24" s="11"/>
      <c r="R24" s="11"/>
      <c r="S24" s="12"/>
      <c r="T24" s="10"/>
      <c r="U24" s="11"/>
      <c r="V24" s="11"/>
      <c r="W24" s="12"/>
      <c r="X24" s="16"/>
      <c r="Y24" s="17"/>
      <c r="Z24" s="17"/>
      <c r="AA24" s="18"/>
      <c r="AB24" s="16"/>
      <c r="AC24" s="17"/>
      <c r="AD24" s="17"/>
      <c r="AE24" s="18"/>
    </row>
    <row r="25" spans="1:31" ht="36" customHeight="1" x14ac:dyDescent="0.25">
      <c r="A25" s="27"/>
      <c r="B25" s="39"/>
      <c r="C25" s="40"/>
      <c r="D25" s="10"/>
      <c r="E25" s="11"/>
      <c r="F25" s="11"/>
      <c r="G25" s="12"/>
      <c r="H25" s="10"/>
      <c r="I25" s="11"/>
      <c r="J25" s="11"/>
      <c r="K25" s="12"/>
      <c r="L25" s="10"/>
      <c r="M25" s="11"/>
      <c r="N25" s="11"/>
      <c r="O25" s="12"/>
      <c r="P25" s="10"/>
      <c r="Q25" s="11"/>
      <c r="R25" s="11"/>
      <c r="S25" s="12"/>
      <c r="T25" s="10"/>
      <c r="U25" s="11"/>
      <c r="V25" s="11"/>
      <c r="W25" s="12"/>
      <c r="X25" s="13" t="str">
        <f>IF(WEEKDAY(I$3)=2,_xlfn.ISOWEEKNUM(I$3),"")</f>
        <v/>
      </c>
      <c r="Y25" s="14" t="str">
        <f>IF(WEEKDAY(J$3)=2,_xlfn.ISOWEEKNUM(J$3),"")</f>
        <v/>
      </c>
      <c r="Z25" s="14" t="str">
        <f t="shared" ref="Z25:AE25" si="1">IF(WEEKDAY(K$3)=2,_xlfn.ISOWEEKNUM(K$3),"")</f>
        <v/>
      </c>
      <c r="AA25" s="15" t="str">
        <f t="shared" si="1"/>
        <v/>
      </c>
      <c r="AB25" s="13" t="str">
        <f t="shared" si="1"/>
        <v/>
      </c>
      <c r="AC25" s="14" t="str">
        <f t="shared" si="1"/>
        <v/>
      </c>
      <c r="AD25" s="14" t="str">
        <f t="shared" si="1"/>
        <v/>
      </c>
      <c r="AE25" s="15" t="str">
        <f t="shared" si="1"/>
        <v/>
      </c>
    </row>
    <row r="26" spans="1:31" ht="36" customHeight="1" x14ac:dyDescent="0.25">
      <c r="A26" s="27"/>
      <c r="B26" s="39"/>
      <c r="C26" s="40"/>
      <c r="D26" s="10"/>
      <c r="E26" s="11"/>
      <c r="F26" s="11"/>
      <c r="G26" s="12"/>
      <c r="H26" s="10"/>
      <c r="I26" s="11"/>
      <c r="J26" s="11"/>
      <c r="K26" s="12"/>
      <c r="L26" s="10"/>
      <c r="M26" s="11"/>
      <c r="N26" s="11"/>
      <c r="O26" s="12"/>
      <c r="P26" s="10"/>
      <c r="Q26" s="11"/>
      <c r="R26" s="11"/>
      <c r="S26" s="12"/>
      <c r="T26" s="10"/>
      <c r="U26" s="11"/>
      <c r="V26" s="11"/>
      <c r="W26" s="12"/>
      <c r="X26" s="16"/>
      <c r="Y26" s="17"/>
      <c r="Z26" s="17"/>
      <c r="AA26" s="18"/>
      <c r="AB26" s="16"/>
      <c r="AC26" s="17"/>
      <c r="AD26" s="17"/>
      <c r="AE26" s="18"/>
    </row>
    <row r="27" spans="1:31" ht="36" customHeight="1" x14ac:dyDescent="0.25">
      <c r="A27" s="27"/>
      <c r="B27" s="39"/>
      <c r="C27" s="40"/>
      <c r="D27" s="10"/>
      <c r="E27" s="11"/>
      <c r="F27" s="11"/>
      <c r="G27" s="12"/>
      <c r="H27" s="10"/>
      <c r="I27" s="11"/>
      <c r="J27" s="11"/>
      <c r="K27" s="12"/>
      <c r="L27" s="10"/>
      <c r="M27" s="11"/>
      <c r="N27" s="11"/>
      <c r="O27" s="12"/>
      <c r="P27" s="10"/>
      <c r="Q27" s="11"/>
      <c r="R27" s="11"/>
      <c r="S27" s="12"/>
      <c r="T27" s="10"/>
      <c r="U27" s="11"/>
      <c r="V27" s="11"/>
      <c r="W27" s="12"/>
      <c r="X27" s="16"/>
      <c r="Y27" s="17"/>
      <c r="Z27" s="17"/>
      <c r="AA27" s="18"/>
      <c r="AB27" s="16"/>
      <c r="AC27" s="17"/>
      <c r="AD27" s="17"/>
      <c r="AE27" s="18"/>
    </row>
    <row r="28" spans="1:31" ht="36" customHeight="1" x14ac:dyDescent="0.25">
      <c r="A28" s="27"/>
      <c r="B28" s="39"/>
      <c r="C28" s="40"/>
      <c r="D28" s="10"/>
      <c r="E28" s="11"/>
      <c r="F28" s="11"/>
      <c r="G28" s="12"/>
      <c r="H28" s="10"/>
      <c r="I28" s="11"/>
      <c r="J28" s="11"/>
      <c r="K28" s="12"/>
      <c r="L28" s="10"/>
      <c r="M28" s="11"/>
      <c r="N28" s="11"/>
      <c r="O28" s="12"/>
      <c r="P28" s="10"/>
      <c r="Q28" s="11"/>
      <c r="R28" s="11"/>
      <c r="S28" s="12"/>
      <c r="T28" s="10"/>
      <c r="U28" s="11"/>
      <c r="V28" s="11"/>
      <c r="W28" s="12"/>
      <c r="X28" s="16"/>
      <c r="Y28" s="17"/>
      <c r="Z28" s="17"/>
      <c r="AA28" s="18"/>
      <c r="AB28" s="16"/>
      <c r="AC28" s="17"/>
      <c r="AD28" s="17"/>
      <c r="AE28" s="18"/>
    </row>
    <row r="29" spans="1:31" ht="36" customHeight="1" x14ac:dyDescent="0.25">
      <c r="A29" s="27"/>
      <c r="B29" s="39"/>
      <c r="C29" s="40"/>
      <c r="D29" s="10"/>
      <c r="E29" s="11"/>
      <c r="F29" s="11"/>
      <c r="G29" s="12"/>
      <c r="H29" s="10"/>
      <c r="I29" s="11"/>
      <c r="J29" s="11"/>
      <c r="K29" s="12"/>
      <c r="L29" s="10"/>
      <c r="M29" s="11"/>
      <c r="N29" s="11"/>
      <c r="O29" s="12"/>
      <c r="P29" s="10"/>
      <c r="Q29" s="11"/>
      <c r="R29" s="11"/>
      <c r="S29" s="12"/>
      <c r="T29" s="10"/>
      <c r="U29" s="11"/>
      <c r="V29" s="11"/>
      <c r="W29" s="12"/>
      <c r="X29" s="16"/>
      <c r="Y29" s="17"/>
      <c r="Z29" s="17"/>
      <c r="AA29" s="18"/>
      <c r="AB29" s="16"/>
      <c r="AC29" s="17"/>
      <c r="AD29" s="17"/>
      <c r="AE29" s="18"/>
    </row>
    <row r="30" spans="1:31" ht="36" customHeight="1" x14ac:dyDescent="0.25">
      <c r="A30" s="27"/>
      <c r="B30" s="39"/>
      <c r="C30" s="40"/>
      <c r="D30" s="10"/>
      <c r="E30" s="11"/>
      <c r="F30" s="11"/>
      <c r="G30" s="12"/>
      <c r="H30" s="10"/>
      <c r="I30" s="11"/>
      <c r="J30" s="11"/>
      <c r="K30" s="12"/>
      <c r="L30" s="10"/>
      <c r="M30" s="11"/>
      <c r="N30" s="11"/>
      <c r="O30" s="12"/>
      <c r="P30" s="10"/>
      <c r="Q30" s="11"/>
      <c r="R30" s="11"/>
      <c r="S30" s="12"/>
      <c r="T30" s="10"/>
      <c r="U30" s="11"/>
      <c r="V30" s="11"/>
      <c r="W30" s="12"/>
      <c r="X30" s="16"/>
      <c r="Y30" s="17"/>
      <c r="Z30" s="17"/>
      <c r="AA30" s="18"/>
      <c r="AB30" s="16"/>
      <c r="AC30" s="17"/>
      <c r="AD30" s="17"/>
      <c r="AE30" s="18"/>
    </row>
    <row r="31" spans="1:31" ht="36" customHeight="1" x14ac:dyDescent="0.25">
      <c r="A31" s="27"/>
      <c r="B31" s="39"/>
      <c r="C31" s="40"/>
      <c r="D31" s="10"/>
      <c r="E31" s="11"/>
      <c r="F31" s="11"/>
      <c r="G31" s="12"/>
      <c r="H31" s="10"/>
      <c r="I31" s="11"/>
      <c r="J31" s="11"/>
      <c r="K31" s="12"/>
      <c r="L31" s="10"/>
      <c r="M31" s="11"/>
      <c r="N31" s="11"/>
      <c r="O31" s="12"/>
      <c r="P31" s="10"/>
      <c r="Q31" s="11"/>
      <c r="R31" s="11"/>
      <c r="S31" s="12"/>
      <c r="T31" s="10"/>
      <c r="U31" s="11"/>
      <c r="V31" s="11"/>
      <c r="W31" s="12"/>
      <c r="X31" s="16"/>
      <c r="Y31" s="17"/>
      <c r="Z31" s="17"/>
      <c r="AA31" s="18"/>
      <c r="AB31" s="16"/>
      <c r="AC31" s="17"/>
      <c r="AD31" s="17"/>
      <c r="AE31" s="18"/>
    </row>
    <row r="32" spans="1:31" ht="36" customHeight="1" x14ac:dyDescent="0.25">
      <c r="A32" s="27"/>
      <c r="B32" s="39"/>
      <c r="C32" s="40"/>
      <c r="D32" s="10"/>
      <c r="E32" s="11"/>
      <c r="F32" s="11"/>
      <c r="G32" s="12"/>
      <c r="H32" s="10"/>
      <c r="I32" s="11"/>
      <c r="J32" s="11"/>
      <c r="K32" s="12"/>
      <c r="L32" s="10"/>
      <c r="M32" s="11"/>
      <c r="N32" s="11"/>
      <c r="O32" s="12"/>
      <c r="P32" s="10"/>
      <c r="Q32" s="11"/>
      <c r="R32" s="11"/>
      <c r="S32" s="12"/>
      <c r="T32" s="10"/>
      <c r="U32" s="11"/>
      <c r="V32" s="11"/>
      <c r="W32" s="12"/>
      <c r="X32" s="16"/>
      <c r="Y32" s="17"/>
      <c r="Z32" s="17"/>
      <c r="AA32" s="18"/>
      <c r="AB32" s="16"/>
      <c r="AC32" s="17"/>
      <c r="AD32" s="17"/>
      <c r="AE32" s="18"/>
    </row>
    <row r="33" spans="1:31" ht="36" customHeight="1" x14ac:dyDescent="0.25">
      <c r="A33" s="27"/>
      <c r="B33" s="39"/>
      <c r="C33" s="40"/>
      <c r="D33" s="10"/>
      <c r="E33" s="11"/>
      <c r="F33" s="11"/>
      <c r="G33" s="12"/>
      <c r="H33" s="10"/>
      <c r="I33" s="11"/>
      <c r="J33" s="11"/>
      <c r="K33" s="12"/>
      <c r="L33" s="10"/>
      <c r="M33" s="11"/>
      <c r="N33" s="11"/>
      <c r="O33" s="12"/>
      <c r="P33" s="10"/>
      <c r="Q33" s="11"/>
      <c r="R33" s="11"/>
      <c r="S33" s="12"/>
      <c r="T33" s="10"/>
      <c r="U33" s="11"/>
      <c r="V33" s="11"/>
      <c r="W33" s="12"/>
      <c r="X33" s="16"/>
      <c r="Y33" s="17"/>
      <c r="Z33" s="17"/>
      <c r="AA33" s="18"/>
      <c r="AB33" s="16"/>
      <c r="AC33" s="17"/>
      <c r="AD33" s="17"/>
      <c r="AE33" s="18"/>
    </row>
    <row r="34" spans="1:31" ht="36" customHeight="1" x14ac:dyDescent="0.25">
      <c r="A34" s="27"/>
      <c r="B34" s="39"/>
      <c r="C34" s="40"/>
      <c r="D34" s="10"/>
      <c r="E34" s="11"/>
      <c r="F34" s="11"/>
      <c r="G34" s="12"/>
      <c r="H34" s="10"/>
      <c r="I34" s="11"/>
      <c r="J34" s="11"/>
      <c r="K34" s="12"/>
      <c r="L34" s="10"/>
      <c r="M34" s="11"/>
      <c r="N34" s="11"/>
      <c r="O34" s="12"/>
      <c r="P34" s="10"/>
      <c r="Q34" s="11"/>
      <c r="R34" s="11"/>
      <c r="S34" s="12"/>
      <c r="T34" s="10"/>
      <c r="U34" s="11"/>
      <c r="V34" s="11"/>
      <c r="W34" s="12"/>
      <c r="X34" s="16"/>
      <c r="Y34" s="17"/>
      <c r="Z34" s="17"/>
      <c r="AA34" s="18"/>
      <c r="AB34" s="16"/>
      <c r="AC34" s="17"/>
      <c r="AD34" s="17"/>
      <c r="AE34" s="18"/>
    </row>
    <row r="35" spans="1:31" ht="36" customHeight="1" x14ac:dyDescent="0.25">
      <c r="A35" s="27"/>
      <c r="B35" s="39"/>
      <c r="C35" s="40"/>
      <c r="D35" s="10"/>
      <c r="E35" s="11"/>
      <c r="F35" s="11"/>
      <c r="G35" s="12"/>
      <c r="H35" s="10"/>
      <c r="I35" s="11"/>
      <c r="J35" s="11"/>
      <c r="K35" s="12"/>
      <c r="L35" s="10"/>
      <c r="M35" s="11"/>
      <c r="N35" s="11"/>
      <c r="O35" s="12"/>
      <c r="P35" s="10"/>
      <c r="Q35" s="11"/>
      <c r="R35" s="11"/>
      <c r="S35" s="12"/>
      <c r="T35" s="10"/>
      <c r="U35" s="11"/>
      <c r="V35" s="11"/>
      <c r="W35" s="12"/>
      <c r="X35" s="13" t="str">
        <f>IF(WEEKDAY(I$3)=2,_xlfn.ISOWEEKNUM(I$3),"")</f>
        <v/>
      </c>
      <c r="Y35" s="14" t="str">
        <f>IF(WEEKDAY(J$3)=2,_xlfn.ISOWEEKNUM(J$3),"")</f>
        <v/>
      </c>
      <c r="Z35" s="14" t="str">
        <f t="shared" ref="Z35:AE35" si="2">IF(WEEKDAY(K$3)=2,_xlfn.ISOWEEKNUM(K$3),"")</f>
        <v/>
      </c>
      <c r="AA35" s="15" t="str">
        <f t="shared" si="2"/>
        <v/>
      </c>
      <c r="AB35" s="13" t="str">
        <f t="shared" si="2"/>
        <v/>
      </c>
      <c r="AC35" s="14" t="str">
        <f t="shared" si="2"/>
        <v/>
      </c>
      <c r="AD35" s="14" t="str">
        <f t="shared" si="2"/>
        <v/>
      </c>
      <c r="AE35" s="15" t="str">
        <f t="shared" si="2"/>
        <v/>
      </c>
    </row>
    <row r="36" spans="1:31" ht="36" customHeight="1" x14ac:dyDescent="0.25">
      <c r="A36" s="27"/>
      <c r="B36" s="39"/>
      <c r="C36" s="40"/>
      <c r="D36" s="10"/>
      <c r="E36" s="11"/>
      <c r="F36" s="11"/>
      <c r="G36" s="12"/>
      <c r="H36" s="10"/>
      <c r="I36" s="11"/>
      <c r="J36" s="11"/>
      <c r="K36" s="12"/>
      <c r="L36" s="10"/>
      <c r="M36" s="11"/>
      <c r="N36" s="11"/>
      <c r="O36" s="12"/>
      <c r="P36" s="10"/>
      <c r="Q36" s="11"/>
      <c r="R36" s="11"/>
      <c r="S36" s="12"/>
      <c r="T36" s="10"/>
      <c r="U36" s="11"/>
      <c r="V36" s="11"/>
      <c r="W36" s="12"/>
      <c r="X36" s="16"/>
      <c r="Y36" s="17"/>
      <c r="Z36" s="17"/>
      <c r="AA36" s="18"/>
      <c r="AB36" s="16"/>
      <c r="AC36" s="17"/>
      <c r="AD36" s="17"/>
      <c r="AE36" s="18"/>
    </row>
    <row r="37" spans="1:31" ht="36" customHeight="1" x14ac:dyDescent="0.25">
      <c r="A37" s="27"/>
      <c r="B37" s="39"/>
      <c r="C37" s="40"/>
      <c r="D37" s="10"/>
      <c r="E37" s="11"/>
      <c r="F37" s="11"/>
      <c r="G37" s="12"/>
      <c r="H37" s="10"/>
      <c r="I37" s="11"/>
      <c r="J37" s="11"/>
      <c r="K37" s="12"/>
      <c r="L37" s="10"/>
      <c r="M37" s="11"/>
      <c r="N37" s="11"/>
      <c r="O37" s="12"/>
      <c r="P37" s="10"/>
      <c r="Q37" s="11"/>
      <c r="R37" s="11"/>
      <c r="S37" s="12"/>
      <c r="T37" s="10"/>
      <c r="U37" s="11"/>
      <c r="V37" s="11"/>
      <c r="W37" s="12"/>
      <c r="X37" s="16"/>
      <c r="Y37" s="17"/>
      <c r="Z37" s="17"/>
      <c r="AA37" s="18"/>
      <c r="AB37" s="16"/>
      <c r="AC37" s="17"/>
      <c r="AD37" s="17"/>
      <c r="AE37" s="18"/>
    </row>
    <row r="38" spans="1:31" ht="36" customHeight="1" x14ac:dyDescent="0.25">
      <c r="A38" s="27"/>
      <c r="B38" s="39"/>
      <c r="C38" s="40"/>
      <c r="D38" s="10"/>
      <c r="E38" s="11"/>
      <c r="F38" s="11"/>
      <c r="G38" s="12"/>
      <c r="H38" s="10"/>
      <c r="I38" s="11"/>
      <c r="J38" s="11"/>
      <c r="K38" s="12"/>
      <c r="L38" s="10"/>
      <c r="M38" s="11"/>
      <c r="N38" s="11"/>
      <c r="O38" s="12"/>
      <c r="P38" s="10"/>
      <c r="Q38" s="11"/>
      <c r="R38" s="11"/>
      <c r="S38" s="12"/>
      <c r="T38" s="10"/>
      <c r="U38" s="11"/>
      <c r="V38" s="11"/>
      <c r="W38" s="12"/>
      <c r="X38" s="16"/>
      <c r="Y38" s="17"/>
      <c r="Z38" s="17"/>
      <c r="AA38" s="18"/>
      <c r="AB38" s="16"/>
      <c r="AC38" s="17"/>
      <c r="AD38" s="17"/>
      <c r="AE38" s="18"/>
    </row>
    <row r="39" spans="1:31" ht="36" customHeight="1" x14ac:dyDescent="0.25">
      <c r="A39" s="27"/>
      <c r="B39" s="39"/>
      <c r="C39" s="40"/>
      <c r="D39" s="10"/>
      <c r="E39" s="11"/>
      <c r="F39" s="11"/>
      <c r="G39" s="12"/>
      <c r="H39" s="10"/>
      <c r="I39" s="11"/>
      <c r="J39" s="11"/>
      <c r="K39" s="12"/>
      <c r="L39" s="10"/>
      <c r="M39" s="11"/>
      <c r="N39" s="11"/>
      <c r="O39" s="12"/>
      <c r="P39" s="10"/>
      <c r="Q39" s="11"/>
      <c r="R39" s="11"/>
      <c r="S39" s="12"/>
      <c r="T39" s="10"/>
      <c r="U39" s="11"/>
      <c r="V39" s="11"/>
      <c r="W39" s="12"/>
      <c r="X39" s="16"/>
      <c r="Y39" s="17"/>
      <c r="Z39" s="17"/>
      <c r="AA39" s="18"/>
      <c r="AB39" s="16"/>
      <c r="AC39" s="17"/>
      <c r="AD39" s="17"/>
      <c r="AE39" s="18"/>
    </row>
    <row r="40" spans="1:31" ht="36" customHeight="1" x14ac:dyDescent="0.25">
      <c r="A40" s="27"/>
      <c r="B40" s="39"/>
      <c r="C40" s="40"/>
      <c r="D40" s="10"/>
      <c r="E40" s="11"/>
      <c r="F40" s="11"/>
      <c r="G40" s="12"/>
      <c r="H40" s="10"/>
      <c r="I40" s="11"/>
      <c r="J40" s="11"/>
      <c r="K40" s="12"/>
      <c r="L40" s="10"/>
      <c r="M40" s="11"/>
      <c r="N40" s="11"/>
      <c r="O40" s="12"/>
      <c r="P40" s="10"/>
      <c r="Q40" s="11"/>
      <c r="R40" s="11"/>
      <c r="S40" s="12"/>
      <c r="T40" s="10"/>
      <c r="U40" s="11"/>
      <c r="V40" s="11"/>
      <c r="W40" s="12"/>
      <c r="X40" s="16"/>
      <c r="Y40" s="17"/>
      <c r="Z40" s="17"/>
      <c r="AA40" s="18"/>
      <c r="AB40" s="16"/>
      <c r="AC40" s="17"/>
      <c r="AD40" s="17"/>
      <c r="AE40" s="18"/>
    </row>
    <row r="41" spans="1:31" ht="36" customHeight="1" x14ac:dyDescent="0.25">
      <c r="A41" s="27"/>
      <c r="B41" s="39"/>
      <c r="C41" s="40"/>
      <c r="D41" s="10"/>
      <c r="E41" s="11"/>
      <c r="F41" s="11"/>
      <c r="G41" s="12"/>
      <c r="H41" s="10"/>
      <c r="I41" s="11"/>
      <c r="J41" s="11"/>
      <c r="K41" s="12"/>
      <c r="L41" s="10"/>
      <c r="M41" s="11"/>
      <c r="N41" s="11"/>
      <c r="O41" s="12"/>
      <c r="P41" s="10"/>
      <c r="Q41" s="11"/>
      <c r="R41" s="11"/>
      <c r="S41" s="12"/>
      <c r="T41" s="10"/>
      <c r="U41" s="11"/>
      <c r="V41" s="11"/>
      <c r="W41" s="12"/>
      <c r="X41" s="16"/>
      <c r="Y41" s="17"/>
      <c r="Z41" s="17"/>
      <c r="AA41" s="18"/>
      <c r="AB41" s="16"/>
      <c r="AC41" s="17"/>
      <c r="AD41" s="17"/>
      <c r="AE41" s="18"/>
    </row>
    <row r="42" spans="1:31" ht="36" customHeight="1" x14ac:dyDescent="0.25">
      <c r="A42" s="27"/>
      <c r="B42" s="39"/>
      <c r="C42" s="40"/>
      <c r="D42" s="10"/>
      <c r="E42" s="11"/>
      <c r="F42" s="11"/>
      <c r="G42" s="12"/>
      <c r="H42" s="10"/>
      <c r="I42" s="11"/>
      <c r="J42" s="11"/>
      <c r="K42" s="12"/>
      <c r="L42" s="10"/>
      <c r="M42" s="11"/>
      <c r="N42" s="11"/>
      <c r="O42" s="12"/>
      <c r="P42" s="10"/>
      <c r="Q42" s="11"/>
      <c r="R42" s="11"/>
      <c r="S42" s="12"/>
      <c r="T42" s="10"/>
      <c r="U42" s="11"/>
      <c r="V42" s="11"/>
      <c r="W42" s="12"/>
      <c r="X42" s="16"/>
      <c r="Y42" s="17"/>
      <c r="Z42" s="17"/>
      <c r="AA42" s="18"/>
      <c r="AB42" s="16"/>
      <c r="AC42" s="17"/>
      <c r="AD42" s="17"/>
      <c r="AE42" s="18"/>
    </row>
    <row r="43" spans="1:31" ht="36" customHeight="1" x14ac:dyDescent="0.25">
      <c r="A43" s="27"/>
      <c r="B43" s="39"/>
      <c r="C43" s="40"/>
      <c r="D43" s="10"/>
      <c r="E43" s="11"/>
      <c r="F43" s="11"/>
      <c r="G43" s="12"/>
      <c r="H43" s="10"/>
      <c r="I43" s="11"/>
      <c r="J43" s="11"/>
      <c r="K43" s="12"/>
      <c r="L43" s="10"/>
      <c r="M43" s="11"/>
      <c r="N43" s="11"/>
      <c r="O43" s="12"/>
      <c r="P43" s="10"/>
      <c r="Q43" s="11"/>
      <c r="R43" s="11"/>
      <c r="S43" s="12"/>
      <c r="T43" s="10"/>
      <c r="U43" s="11"/>
      <c r="V43" s="11"/>
      <c r="W43" s="12"/>
      <c r="X43" s="16"/>
      <c r="Y43" s="17"/>
      <c r="Z43" s="17"/>
      <c r="AA43" s="18"/>
      <c r="AB43" s="16"/>
      <c r="AC43" s="17"/>
      <c r="AD43" s="17"/>
      <c r="AE43" s="18"/>
    </row>
    <row r="44" spans="1:31" ht="36" customHeight="1" x14ac:dyDescent="0.25">
      <c r="A44" s="27"/>
      <c r="B44" s="39"/>
      <c r="C44" s="40"/>
      <c r="D44" s="10"/>
      <c r="E44" s="11"/>
      <c r="F44" s="11"/>
      <c r="G44" s="12"/>
      <c r="H44" s="10"/>
      <c r="I44" s="11"/>
      <c r="J44" s="11"/>
      <c r="K44" s="12"/>
      <c r="L44" s="10"/>
      <c r="M44" s="11"/>
      <c r="N44" s="11"/>
      <c r="O44" s="12"/>
      <c r="P44" s="10"/>
      <c r="Q44" s="11"/>
      <c r="R44" s="11"/>
      <c r="S44" s="12"/>
      <c r="T44" s="10"/>
      <c r="U44" s="11"/>
      <c r="V44" s="11"/>
      <c r="W44" s="12"/>
      <c r="X44" s="16"/>
      <c r="Y44" s="17"/>
      <c r="Z44" s="17"/>
      <c r="AA44" s="18"/>
      <c r="AB44" s="16"/>
      <c r="AC44" s="17"/>
      <c r="AD44" s="17"/>
      <c r="AE44" s="18"/>
    </row>
    <row r="45" spans="1:31" ht="36" customHeight="1" x14ac:dyDescent="0.25">
      <c r="A45" s="27"/>
      <c r="B45" s="39"/>
      <c r="C45" s="40"/>
      <c r="D45" s="10"/>
      <c r="E45" s="11"/>
      <c r="F45" s="11"/>
      <c r="G45" s="12"/>
      <c r="H45" s="10"/>
      <c r="I45" s="11"/>
      <c r="J45" s="11"/>
      <c r="K45" s="12"/>
      <c r="L45" s="10"/>
      <c r="M45" s="11"/>
      <c r="N45" s="11"/>
      <c r="O45" s="12"/>
      <c r="P45" s="10"/>
      <c r="Q45" s="11"/>
      <c r="R45" s="11"/>
      <c r="S45" s="12"/>
      <c r="T45" s="10"/>
      <c r="U45" s="11"/>
      <c r="V45" s="11"/>
      <c r="W45" s="12"/>
      <c r="X45" s="13" t="str">
        <f>IF(WEEKDAY(I$3)=2,_xlfn.ISOWEEKNUM(I$3),"")</f>
        <v/>
      </c>
      <c r="Y45" s="14" t="str">
        <f>IF(WEEKDAY(J$3)=2,_xlfn.ISOWEEKNUM(J$3),"")</f>
        <v/>
      </c>
      <c r="Z45" s="14" t="str">
        <f t="shared" ref="Z45:AE45" si="3">IF(WEEKDAY(K$3)=2,_xlfn.ISOWEEKNUM(K$3),"")</f>
        <v/>
      </c>
      <c r="AA45" s="15" t="str">
        <f t="shared" si="3"/>
        <v/>
      </c>
      <c r="AB45" s="13" t="str">
        <f t="shared" si="3"/>
        <v/>
      </c>
      <c r="AC45" s="14" t="str">
        <f t="shared" si="3"/>
        <v/>
      </c>
      <c r="AD45" s="14" t="str">
        <f t="shared" si="3"/>
        <v/>
      </c>
      <c r="AE45" s="15" t="str">
        <f t="shared" si="3"/>
        <v/>
      </c>
    </row>
    <row r="46" spans="1:31" ht="36" customHeight="1" x14ac:dyDescent="0.25">
      <c r="A46" s="27"/>
      <c r="B46" s="39"/>
      <c r="C46" s="40"/>
      <c r="D46" s="10"/>
      <c r="E46" s="11"/>
      <c r="F46" s="11"/>
      <c r="G46" s="12"/>
      <c r="H46" s="10"/>
      <c r="I46" s="11"/>
      <c r="J46" s="11"/>
      <c r="K46" s="12"/>
      <c r="L46" s="10"/>
      <c r="M46" s="11"/>
      <c r="N46" s="11"/>
      <c r="O46" s="12"/>
      <c r="P46" s="10"/>
      <c r="Q46" s="11"/>
      <c r="R46" s="11"/>
      <c r="S46" s="12"/>
      <c r="T46" s="10"/>
      <c r="U46" s="11"/>
      <c r="V46" s="11"/>
      <c r="W46" s="12"/>
      <c r="X46" s="16"/>
      <c r="Y46" s="17"/>
      <c r="Z46" s="17"/>
      <c r="AA46" s="18"/>
      <c r="AB46" s="16"/>
      <c r="AC46" s="17"/>
      <c r="AD46" s="17"/>
      <c r="AE46" s="18"/>
    </row>
    <row r="47" spans="1:31" ht="36" customHeight="1" x14ac:dyDescent="0.25">
      <c r="A47" s="27"/>
      <c r="B47" s="39"/>
      <c r="C47" s="40"/>
      <c r="D47" s="10"/>
      <c r="E47" s="11"/>
      <c r="F47" s="11"/>
      <c r="G47" s="12"/>
      <c r="H47" s="10"/>
      <c r="I47" s="11"/>
      <c r="J47" s="11"/>
      <c r="K47" s="12"/>
      <c r="L47" s="10"/>
      <c r="M47" s="11"/>
      <c r="N47" s="11"/>
      <c r="O47" s="12"/>
      <c r="P47" s="10"/>
      <c r="Q47" s="11"/>
      <c r="R47" s="11"/>
      <c r="S47" s="12"/>
      <c r="T47" s="10"/>
      <c r="U47" s="11"/>
      <c r="V47" s="11"/>
      <c r="W47" s="12"/>
      <c r="X47" s="16"/>
      <c r="Y47" s="17"/>
      <c r="Z47" s="17"/>
      <c r="AA47" s="18"/>
      <c r="AB47" s="16"/>
      <c r="AC47" s="17"/>
      <c r="AD47" s="17"/>
      <c r="AE47" s="18"/>
    </row>
    <row r="48" spans="1:31" ht="36" customHeight="1" x14ac:dyDescent="0.25">
      <c r="A48" s="27"/>
      <c r="B48" s="39"/>
      <c r="C48" s="40"/>
      <c r="D48" s="10"/>
      <c r="E48" s="11"/>
      <c r="F48" s="11"/>
      <c r="G48" s="12"/>
      <c r="H48" s="10"/>
      <c r="I48" s="11"/>
      <c r="J48" s="11"/>
      <c r="K48" s="12"/>
      <c r="L48" s="10"/>
      <c r="M48" s="11"/>
      <c r="N48" s="11"/>
      <c r="O48" s="12"/>
      <c r="P48" s="10"/>
      <c r="Q48" s="11"/>
      <c r="R48" s="11"/>
      <c r="S48" s="12"/>
      <c r="T48" s="10"/>
      <c r="U48" s="11"/>
      <c r="V48" s="11"/>
      <c r="W48" s="12"/>
      <c r="X48" s="16"/>
      <c r="Y48" s="17"/>
      <c r="Z48" s="17"/>
      <c r="AA48" s="18"/>
      <c r="AB48" s="16"/>
      <c r="AC48" s="17"/>
      <c r="AD48" s="17"/>
      <c r="AE48" s="18"/>
    </row>
    <row r="49" spans="1:31" ht="36" customHeight="1" x14ac:dyDescent="0.25">
      <c r="A49" s="27"/>
      <c r="B49" s="39"/>
      <c r="C49" s="40"/>
      <c r="D49" s="10"/>
      <c r="E49" s="11"/>
      <c r="F49" s="11"/>
      <c r="G49" s="12"/>
      <c r="H49" s="10"/>
      <c r="I49" s="11"/>
      <c r="J49" s="11"/>
      <c r="K49" s="12"/>
      <c r="L49" s="10"/>
      <c r="M49" s="11"/>
      <c r="N49" s="11"/>
      <c r="O49" s="12"/>
      <c r="P49" s="10"/>
      <c r="Q49" s="11"/>
      <c r="R49" s="11"/>
      <c r="S49" s="12"/>
      <c r="T49" s="10"/>
      <c r="U49" s="11"/>
      <c r="V49" s="11"/>
      <c r="W49" s="12"/>
      <c r="X49" s="16"/>
      <c r="Y49" s="17"/>
      <c r="Z49" s="17"/>
      <c r="AA49" s="18"/>
      <c r="AB49" s="16"/>
      <c r="AC49" s="17"/>
      <c r="AD49" s="17"/>
      <c r="AE49" s="18"/>
    </row>
    <row r="50" spans="1:31" ht="36" customHeight="1" x14ac:dyDescent="0.25">
      <c r="A50" s="27"/>
      <c r="B50" s="39"/>
      <c r="C50" s="40"/>
      <c r="D50" s="10"/>
      <c r="E50" s="11"/>
      <c r="F50" s="11"/>
      <c r="G50" s="12"/>
      <c r="H50" s="10"/>
      <c r="I50" s="11"/>
      <c r="J50" s="11"/>
      <c r="K50" s="12"/>
      <c r="L50" s="10"/>
      <c r="M50" s="11"/>
      <c r="N50" s="11"/>
      <c r="O50" s="12"/>
      <c r="P50" s="10"/>
      <c r="Q50" s="11"/>
      <c r="R50" s="11"/>
      <c r="S50" s="12"/>
      <c r="T50" s="10"/>
      <c r="U50" s="11"/>
      <c r="V50" s="11"/>
      <c r="W50" s="12"/>
      <c r="X50" s="16"/>
      <c r="Y50" s="17"/>
      <c r="Z50" s="17"/>
      <c r="AA50" s="18"/>
      <c r="AB50" s="16"/>
      <c r="AC50" s="17"/>
      <c r="AD50" s="17"/>
      <c r="AE50" s="18"/>
    </row>
    <row r="51" spans="1:31" ht="36" customHeight="1" x14ac:dyDescent="0.25">
      <c r="A51" s="27"/>
      <c r="B51" s="39"/>
      <c r="C51" s="40"/>
      <c r="D51" s="10"/>
      <c r="E51" s="11"/>
      <c r="F51" s="11"/>
      <c r="G51" s="12"/>
      <c r="H51" s="10"/>
      <c r="I51" s="11"/>
      <c r="J51" s="11"/>
      <c r="K51" s="12"/>
      <c r="L51" s="10"/>
      <c r="M51" s="11"/>
      <c r="N51" s="11"/>
      <c r="O51" s="12"/>
      <c r="P51" s="10"/>
      <c r="Q51" s="11"/>
      <c r="R51" s="11"/>
      <c r="S51" s="12"/>
      <c r="T51" s="10"/>
      <c r="U51" s="11"/>
      <c r="V51" s="11"/>
      <c r="W51" s="12"/>
      <c r="X51" s="16"/>
      <c r="Y51" s="17"/>
      <c r="Z51" s="17"/>
      <c r="AA51" s="18"/>
      <c r="AB51" s="16"/>
      <c r="AC51" s="17"/>
      <c r="AD51" s="17"/>
      <c r="AE51" s="18"/>
    </row>
    <row r="52" spans="1:31" ht="36" customHeight="1" x14ac:dyDescent="0.25">
      <c r="A52" s="27"/>
      <c r="B52" s="39"/>
      <c r="C52" s="40"/>
      <c r="D52" s="10"/>
      <c r="E52" s="11"/>
      <c r="F52" s="11"/>
      <c r="G52" s="12"/>
      <c r="H52" s="10"/>
      <c r="I52" s="11"/>
      <c r="J52" s="11"/>
      <c r="K52" s="12"/>
      <c r="L52" s="10"/>
      <c r="M52" s="11"/>
      <c r="N52" s="11"/>
      <c r="O52" s="12"/>
      <c r="P52" s="10"/>
      <c r="Q52" s="11"/>
      <c r="R52" s="11"/>
      <c r="S52" s="12"/>
      <c r="T52" s="10"/>
      <c r="U52" s="11"/>
      <c r="V52" s="11"/>
      <c r="W52" s="12"/>
      <c r="X52" s="16"/>
      <c r="Y52" s="17"/>
      <c r="Z52" s="17"/>
      <c r="AA52" s="18"/>
      <c r="AB52" s="16"/>
      <c r="AC52" s="17"/>
      <c r="AD52" s="17"/>
      <c r="AE52" s="18"/>
    </row>
    <row r="53" spans="1:31" ht="36" customHeight="1" x14ac:dyDescent="0.25">
      <c r="A53" s="27"/>
      <c r="B53" s="39"/>
      <c r="C53" s="40"/>
      <c r="D53" s="10"/>
      <c r="E53" s="11"/>
      <c r="F53" s="11"/>
      <c r="G53" s="12"/>
      <c r="H53" s="10"/>
      <c r="I53" s="11"/>
      <c r="J53" s="11"/>
      <c r="K53" s="12"/>
      <c r="L53" s="10"/>
      <c r="M53" s="11"/>
      <c r="N53" s="11"/>
      <c r="O53" s="12"/>
      <c r="P53" s="10"/>
      <c r="Q53" s="11"/>
      <c r="R53" s="11"/>
      <c r="S53" s="12"/>
      <c r="T53" s="10"/>
      <c r="U53" s="11"/>
      <c r="V53" s="11"/>
      <c r="W53" s="12"/>
      <c r="X53" s="16"/>
      <c r="Y53" s="17"/>
      <c r="Z53" s="17"/>
      <c r="AA53" s="18"/>
      <c r="AB53" s="16"/>
      <c r="AC53" s="17"/>
      <c r="AD53" s="17"/>
      <c r="AE53" s="18"/>
    </row>
    <row r="54" spans="1:31" ht="36" customHeight="1" x14ac:dyDescent="0.25">
      <c r="A54" s="27"/>
      <c r="B54" s="39"/>
      <c r="C54" s="40"/>
      <c r="D54" s="10"/>
      <c r="E54" s="11"/>
      <c r="F54" s="11"/>
      <c r="G54" s="12"/>
      <c r="H54" s="10"/>
      <c r="I54" s="11"/>
      <c r="J54" s="11"/>
      <c r="K54" s="12"/>
      <c r="L54" s="10"/>
      <c r="M54" s="11"/>
      <c r="N54" s="11"/>
      <c r="O54" s="12"/>
      <c r="P54" s="10"/>
      <c r="Q54" s="11"/>
      <c r="R54" s="11"/>
      <c r="S54" s="12"/>
      <c r="T54" s="10"/>
      <c r="U54" s="11"/>
      <c r="V54" s="11"/>
      <c r="W54" s="12"/>
      <c r="X54" s="16"/>
      <c r="Y54" s="17"/>
      <c r="Z54" s="17"/>
      <c r="AA54" s="18"/>
      <c r="AB54" s="16"/>
      <c r="AC54" s="17"/>
      <c r="AD54" s="17"/>
      <c r="AE54" s="18"/>
    </row>
    <row r="55" spans="1:31" ht="36" customHeight="1" x14ac:dyDescent="0.25">
      <c r="A55" s="27"/>
      <c r="B55" s="39"/>
      <c r="C55" s="40"/>
      <c r="D55" s="10"/>
      <c r="E55" s="11"/>
      <c r="F55" s="11"/>
      <c r="G55" s="12"/>
      <c r="H55" s="10"/>
      <c r="I55" s="11"/>
      <c r="J55" s="11"/>
      <c r="K55" s="12"/>
      <c r="L55" s="10"/>
      <c r="M55" s="11"/>
      <c r="N55" s="11"/>
      <c r="O55" s="12"/>
      <c r="P55" s="10"/>
      <c r="Q55" s="11"/>
      <c r="R55" s="11"/>
      <c r="S55" s="12"/>
      <c r="T55" s="10"/>
      <c r="U55" s="11"/>
      <c r="V55" s="11"/>
      <c r="W55" s="12"/>
      <c r="X55" s="13" t="str">
        <f>IF(WEEKDAY(I$3)=2,_xlfn.ISOWEEKNUM(I$3),"")</f>
        <v/>
      </c>
      <c r="Y55" s="14" t="str">
        <f>IF(WEEKDAY(J$3)=2,_xlfn.ISOWEEKNUM(J$3),"")</f>
        <v/>
      </c>
      <c r="Z55" s="14" t="str">
        <f t="shared" ref="Z55:AE55" si="4">IF(WEEKDAY(K$3)=2,_xlfn.ISOWEEKNUM(K$3),"")</f>
        <v/>
      </c>
      <c r="AA55" s="15" t="str">
        <f t="shared" si="4"/>
        <v/>
      </c>
      <c r="AB55" s="13" t="str">
        <f t="shared" si="4"/>
        <v/>
      </c>
      <c r="AC55" s="14" t="str">
        <f t="shared" si="4"/>
        <v/>
      </c>
      <c r="AD55" s="14" t="str">
        <f t="shared" si="4"/>
        <v/>
      </c>
      <c r="AE55" s="15" t="str">
        <f t="shared" si="4"/>
        <v/>
      </c>
    </row>
    <row r="56" spans="1:31" ht="36" customHeight="1" x14ac:dyDescent="0.25">
      <c r="A56" s="27"/>
      <c r="B56" s="39"/>
      <c r="C56" s="40"/>
      <c r="D56" s="10"/>
      <c r="E56" s="11"/>
      <c r="F56" s="11"/>
      <c r="G56" s="12"/>
      <c r="H56" s="10"/>
      <c r="I56" s="11"/>
      <c r="J56" s="11"/>
      <c r="K56" s="12"/>
      <c r="L56" s="10"/>
      <c r="M56" s="11"/>
      <c r="N56" s="11"/>
      <c r="O56" s="12"/>
      <c r="P56" s="10"/>
      <c r="Q56" s="11"/>
      <c r="R56" s="11"/>
      <c r="S56" s="12"/>
      <c r="T56" s="10"/>
      <c r="U56" s="11"/>
      <c r="V56" s="11"/>
      <c r="W56" s="12"/>
      <c r="X56" s="16"/>
      <c r="Y56" s="17"/>
      <c r="Z56" s="17"/>
      <c r="AA56" s="18"/>
      <c r="AB56" s="16"/>
      <c r="AC56" s="17"/>
      <c r="AD56" s="17"/>
      <c r="AE56" s="18"/>
    </row>
    <row r="57" spans="1:31" ht="36" customHeight="1" x14ac:dyDescent="0.25">
      <c r="A57" s="27"/>
      <c r="B57" s="39"/>
      <c r="C57" s="40"/>
      <c r="D57" s="10"/>
      <c r="E57" s="11"/>
      <c r="F57" s="11"/>
      <c r="G57" s="12"/>
      <c r="H57" s="10"/>
      <c r="I57" s="11"/>
      <c r="J57" s="11"/>
      <c r="K57" s="12"/>
      <c r="L57" s="10"/>
      <c r="M57" s="11"/>
      <c r="N57" s="11"/>
      <c r="O57" s="12"/>
      <c r="P57" s="10"/>
      <c r="Q57" s="11"/>
      <c r="R57" s="11"/>
      <c r="S57" s="12"/>
      <c r="T57" s="10"/>
      <c r="U57" s="11"/>
      <c r="V57" s="11"/>
      <c r="W57" s="12"/>
      <c r="X57" s="16"/>
      <c r="Y57" s="17"/>
      <c r="Z57" s="17"/>
      <c r="AA57" s="18"/>
      <c r="AB57" s="16"/>
      <c r="AC57" s="17"/>
      <c r="AD57" s="17"/>
      <c r="AE57" s="18"/>
    </row>
    <row r="58" spans="1:31" ht="36" customHeight="1" x14ac:dyDescent="0.25">
      <c r="A58" s="27"/>
      <c r="B58" s="39"/>
      <c r="C58" s="40"/>
      <c r="D58" s="10"/>
      <c r="E58" s="11"/>
      <c r="F58" s="11"/>
      <c r="G58" s="12"/>
      <c r="H58" s="10"/>
      <c r="I58" s="11"/>
      <c r="J58" s="11"/>
      <c r="K58" s="12"/>
      <c r="L58" s="10"/>
      <c r="M58" s="11"/>
      <c r="N58" s="11"/>
      <c r="O58" s="12"/>
      <c r="P58" s="10"/>
      <c r="Q58" s="11"/>
      <c r="R58" s="11"/>
      <c r="S58" s="12"/>
      <c r="T58" s="10"/>
      <c r="U58" s="11"/>
      <c r="V58" s="11"/>
      <c r="W58" s="12"/>
      <c r="X58" s="16"/>
      <c r="Y58" s="17"/>
      <c r="Z58" s="17"/>
      <c r="AA58" s="18"/>
      <c r="AB58" s="16"/>
      <c r="AC58" s="17"/>
      <c r="AD58" s="17"/>
      <c r="AE58" s="18"/>
    </row>
    <row r="59" spans="1:31" ht="36" customHeight="1" x14ac:dyDescent="0.25">
      <c r="A59" s="27"/>
      <c r="B59" s="39"/>
      <c r="C59" s="40"/>
      <c r="D59" s="10"/>
      <c r="E59" s="11"/>
      <c r="F59" s="11"/>
      <c r="G59" s="12"/>
      <c r="H59" s="10"/>
      <c r="I59" s="11"/>
      <c r="J59" s="11"/>
      <c r="K59" s="12"/>
      <c r="L59" s="10"/>
      <c r="M59" s="11"/>
      <c r="N59" s="11"/>
      <c r="O59" s="12"/>
      <c r="P59" s="10"/>
      <c r="Q59" s="11"/>
      <c r="R59" s="11"/>
      <c r="S59" s="12"/>
      <c r="T59" s="10"/>
      <c r="U59" s="11"/>
      <c r="V59" s="11"/>
      <c r="W59" s="12"/>
      <c r="X59" s="16"/>
      <c r="Y59" s="17"/>
      <c r="Z59" s="17"/>
      <c r="AA59" s="18"/>
      <c r="AB59" s="16"/>
      <c r="AC59" s="17"/>
      <c r="AD59" s="17"/>
      <c r="AE59" s="18"/>
    </row>
    <row r="60" spans="1:31" ht="36" customHeight="1" x14ac:dyDescent="0.25">
      <c r="A60" s="27"/>
      <c r="B60" s="39"/>
      <c r="C60" s="40"/>
      <c r="D60" s="10"/>
      <c r="E60" s="11"/>
      <c r="F60" s="11"/>
      <c r="G60" s="12"/>
      <c r="H60" s="10"/>
      <c r="I60" s="11"/>
      <c r="J60" s="11"/>
      <c r="K60" s="12"/>
      <c r="L60" s="10"/>
      <c r="M60" s="11"/>
      <c r="N60" s="11"/>
      <c r="O60" s="12"/>
      <c r="P60" s="10"/>
      <c r="Q60" s="11"/>
      <c r="R60" s="11"/>
      <c r="S60" s="12"/>
      <c r="T60" s="10"/>
      <c r="U60" s="11"/>
      <c r="V60" s="11"/>
      <c r="W60" s="12"/>
      <c r="X60" s="16"/>
      <c r="Y60" s="17"/>
      <c r="Z60" s="17"/>
      <c r="AA60" s="18"/>
      <c r="AB60" s="16"/>
      <c r="AC60" s="17"/>
      <c r="AD60" s="17"/>
      <c r="AE60" s="18"/>
    </row>
    <row r="61" spans="1:31" ht="36" customHeight="1" x14ac:dyDescent="0.25">
      <c r="A61" s="27"/>
      <c r="B61" s="39"/>
      <c r="C61" s="40"/>
      <c r="D61" s="10"/>
      <c r="E61" s="11"/>
      <c r="F61" s="11"/>
      <c r="G61" s="12"/>
      <c r="H61" s="10"/>
      <c r="I61" s="11"/>
      <c r="J61" s="11"/>
      <c r="K61" s="12"/>
      <c r="L61" s="10"/>
      <c r="M61" s="11"/>
      <c r="N61" s="11"/>
      <c r="O61" s="12"/>
      <c r="P61" s="10"/>
      <c r="Q61" s="11"/>
      <c r="R61" s="11"/>
      <c r="S61" s="12"/>
      <c r="T61" s="10"/>
      <c r="U61" s="11"/>
      <c r="V61" s="11"/>
      <c r="W61" s="12"/>
      <c r="X61" s="16"/>
      <c r="Y61" s="17"/>
      <c r="Z61" s="17"/>
      <c r="AA61" s="18"/>
      <c r="AB61" s="16"/>
      <c r="AC61" s="17"/>
      <c r="AD61" s="17"/>
      <c r="AE61" s="18"/>
    </row>
    <row r="62" spans="1:31" ht="36" customHeight="1" x14ac:dyDescent="0.25">
      <c r="A62" s="27"/>
      <c r="B62" s="39"/>
      <c r="C62" s="40"/>
      <c r="D62" s="10"/>
      <c r="E62" s="11"/>
      <c r="F62" s="11"/>
      <c r="G62" s="12"/>
      <c r="H62" s="10"/>
      <c r="I62" s="11"/>
      <c r="J62" s="11"/>
      <c r="K62" s="12"/>
      <c r="L62" s="10"/>
      <c r="M62" s="11"/>
      <c r="N62" s="11"/>
      <c r="O62" s="12"/>
      <c r="P62" s="10"/>
      <c r="Q62" s="11"/>
      <c r="R62" s="11"/>
      <c r="S62" s="12"/>
      <c r="T62" s="10"/>
      <c r="U62" s="11"/>
      <c r="V62" s="11"/>
      <c r="W62" s="12"/>
      <c r="X62" s="16"/>
      <c r="Y62" s="17"/>
      <c r="Z62" s="17"/>
      <c r="AA62" s="18"/>
      <c r="AB62" s="16"/>
      <c r="AC62" s="17"/>
      <c r="AD62" s="17"/>
      <c r="AE62" s="18"/>
    </row>
    <row r="63" spans="1:31" ht="36" customHeight="1" x14ac:dyDescent="0.25">
      <c r="A63" s="27"/>
      <c r="B63" s="39"/>
      <c r="C63" s="40"/>
      <c r="D63" s="10"/>
      <c r="E63" s="11"/>
      <c r="F63" s="11"/>
      <c r="G63" s="12"/>
      <c r="H63" s="10"/>
      <c r="I63" s="11"/>
      <c r="J63" s="11"/>
      <c r="K63" s="12"/>
      <c r="L63" s="10"/>
      <c r="M63" s="11"/>
      <c r="N63" s="11"/>
      <c r="O63" s="12"/>
      <c r="P63" s="10"/>
      <c r="Q63" s="11"/>
      <c r="R63" s="11"/>
      <c r="S63" s="12"/>
      <c r="T63" s="10"/>
      <c r="U63" s="11"/>
      <c r="V63" s="11"/>
      <c r="W63" s="12"/>
      <c r="X63" s="16"/>
      <c r="Y63" s="17"/>
      <c r="Z63" s="17"/>
      <c r="AA63" s="18"/>
      <c r="AB63" s="16"/>
      <c r="AC63" s="17"/>
      <c r="AD63" s="17"/>
      <c r="AE63" s="18"/>
    </row>
    <row r="64" spans="1:31" ht="36" customHeight="1" x14ac:dyDescent="0.25">
      <c r="A64" s="27"/>
      <c r="B64" s="39"/>
      <c r="C64" s="40"/>
      <c r="D64" s="10"/>
      <c r="E64" s="11"/>
      <c r="F64" s="11"/>
      <c r="G64" s="12"/>
      <c r="H64" s="10"/>
      <c r="I64" s="11"/>
      <c r="J64" s="11"/>
      <c r="K64" s="12"/>
      <c r="L64" s="10"/>
      <c r="M64" s="11"/>
      <c r="N64" s="11"/>
      <c r="O64" s="12"/>
      <c r="P64" s="10"/>
      <c r="Q64" s="11"/>
      <c r="R64" s="11"/>
      <c r="S64" s="12"/>
      <c r="T64" s="10"/>
      <c r="U64" s="11"/>
      <c r="V64" s="11"/>
      <c r="W64" s="12"/>
      <c r="X64" s="16"/>
      <c r="Y64" s="17"/>
      <c r="Z64" s="17"/>
      <c r="AA64" s="18"/>
      <c r="AB64" s="16"/>
      <c r="AC64" s="17"/>
      <c r="AD64" s="17"/>
      <c r="AE64" s="18"/>
    </row>
    <row r="65" spans="1:31" ht="36" customHeight="1" x14ac:dyDescent="0.25">
      <c r="A65" s="27"/>
      <c r="B65" s="39"/>
      <c r="C65" s="40"/>
      <c r="D65" s="10"/>
      <c r="E65" s="11"/>
      <c r="F65" s="11"/>
      <c r="G65" s="12"/>
      <c r="H65" s="10"/>
      <c r="I65" s="11"/>
      <c r="J65" s="11"/>
      <c r="K65" s="12"/>
      <c r="L65" s="10"/>
      <c r="M65" s="11"/>
      <c r="N65" s="11"/>
      <c r="O65" s="12"/>
      <c r="P65" s="10"/>
      <c r="Q65" s="11"/>
      <c r="R65" s="11"/>
      <c r="S65" s="12"/>
      <c r="T65" s="10"/>
      <c r="U65" s="11"/>
      <c r="V65" s="11"/>
      <c r="W65" s="12"/>
      <c r="X65" s="13" t="str">
        <f>IF(WEEKDAY(I$3)=2,_xlfn.ISOWEEKNUM(I$3),"")</f>
        <v/>
      </c>
      <c r="Y65" s="14" t="str">
        <f>IF(WEEKDAY(J$3)=2,_xlfn.ISOWEEKNUM(J$3),"")</f>
        <v/>
      </c>
      <c r="Z65" s="14" t="str">
        <f t="shared" ref="Z65:AE65" si="5">IF(WEEKDAY(K$3)=2,_xlfn.ISOWEEKNUM(K$3),"")</f>
        <v/>
      </c>
      <c r="AA65" s="15" t="str">
        <f t="shared" si="5"/>
        <v/>
      </c>
      <c r="AB65" s="13" t="str">
        <f t="shared" si="5"/>
        <v/>
      </c>
      <c r="AC65" s="14" t="str">
        <f t="shared" si="5"/>
        <v/>
      </c>
      <c r="AD65" s="14" t="str">
        <f t="shared" si="5"/>
        <v/>
      </c>
      <c r="AE65" s="15" t="str">
        <f t="shared" si="5"/>
        <v/>
      </c>
    </row>
    <row r="66" spans="1:31" ht="36" customHeight="1" x14ac:dyDescent="0.25">
      <c r="A66" s="27"/>
      <c r="B66" s="39"/>
      <c r="C66" s="40"/>
      <c r="D66" s="10"/>
      <c r="E66" s="11"/>
      <c r="F66" s="11"/>
      <c r="G66" s="12"/>
      <c r="H66" s="10"/>
      <c r="I66" s="11"/>
      <c r="J66" s="11"/>
      <c r="K66" s="12"/>
      <c r="L66" s="10"/>
      <c r="M66" s="11"/>
      <c r="N66" s="11"/>
      <c r="O66" s="12"/>
      <c r="P66" s="10"/>
      <c r="Q66" s="11"/>
      <c r="R66" s="11"/>
      <c r="S66" s="12"/>
      <c r="T66" s="10"/>
      <c r="U66" s="11"/>
      <c r="V66" s="11"/>
      <c r="W66" s="12"/>
      <c r="X66" s="16"/>
      <c r="Y66" s="17"/>
      <c r="Z66" s="17"/>
      <c r="AA66" s="18"/>
      <c r="AB66" s="16"/>
      <c r="AC66" s="17"/>
      <c r="AD66" s="17"/>
      <c r="AE66" s="18"/>
    </row>
    <row r="67" spans="1:31" ht="36" customHeight="1" x14ac:dyDescent="0.25">
      <c r="A67" s="27"/>
      <c r="B67" s="39"/>
      <c r="C67" s="40"/>
      <c r="D67" s="10"/>
      <c r="E67" s="11"/>
      <c r="F67" s="11"/>
      <c r="G67" s="12"/>
      <c r="H67" s="10"/>
      <c r="I67" s="11"/>
      <c r="J67" s="11"/>
      <c r="K67" s="12"/>
      <c r="L67" s="10"/>
      <c r="M67" s="11"/>
      <c r="N67" s="11"/>
      <c r="O67" s="12"/>
      <c r="P67" s="10"/>
      <c r="Q67" s="11"/>
      <c r="R67" s="11"/>
      <c r="S67" s="12"/>
      <c r="T67" s="10"/>
      <c r="U67" s="11"/>
      <c r="V67" s="11"/>
      <c r="W67" s="12"/>
      <c r="X67" s="16"/>
      <c r="Y67" s="17"/>
      <c r="Z67" s="17"/>
      <c r="AA67" s="18"/>
      <c r="AB67" s="16"/>
      <c r="AC67" s="17"/>
      <c r="AD67" s="17"/>
      <c r="AE67" s="18"/>
    </row>
    <row r="68" spans="1:31" ht="36" customHeight="1" x14ac:dyDescent="0.25">
      <c r="A68" s="27"/>
      <c r="B68" s="39"/>
      <c r="C68" s="40"/>
      <c r="D68" s="10"/>
      <c r="E68" s="11"/>
      <c r="F68" s="11"/>
      <c r="G68" s="12"/>
      <c r="H68" s="10"/>
      <c r="I68" s="11"/>
      <c r="J68" s="11"/>
      <c r="K68" s="12"/>
      <c r="L68" s="10"/>
      <c r="M68" s="11"/>
      <c r="N68" s="11"/>
      <c r="O68" s="12"/>
      <c r="P68" s="10"/>
      <c r="Q68" s="11"/>
      <c r="R68" s="11"/>
      <c r="S68" s="12"/>
      <c r="T68" s="10"/>
      <c r="U68" s="11"/>
      <c r="V68" s="11"/>
      <c r="W68" s="12"/>
      <c r="X68" s="16"/>
      <c r="Y68" s="17"/>
      <c r="Z68" s="17"/>
      <c r="AA68" s="18"/>
      <c r="AB68" s="16"/>
      <c r="AC68" s="17"/>
      <c r="AD68" s="17"/>
      <c r="AE68" s="18"/>
    </row>
    <row r="69" spans="1:31" ht="36" customHeight="1" x14ac:dyDescent="0.25">
      <c r="A69" s="27"/>
      <c r="B69" s="39"/>
      <c r="C69" s="40"/>
      <c r="D69" s="10"/>
      <c r="E69" s="11"/>
      <c r="F69" s="11"/>
      <c r="G69" s="12"/>
      <c r="H69" s="10"/>
      <c r="I69" s="11"/>
      <c r="J69" s="11"/>
      <c r="K69" s="12"/>
      <c r="L69" s="10"/>
      <c r="M69" s="11"/>
      <c r="N69" s="11"/>
      <c r="O69" s="12"/>
      <c r="P69" s="10"/>
      <c r="Q69" s="11"/>
      <c r="R69" s="11"/>
      <c r="S69" s="12"/>
      <c r="T69" s="10"/>
      <c r="U69" s="11"/>
      <c r="V69" s="11"/>
      <c r="W69" s="12"/>
      <c r="X69" s="16"/>
      <c r="Y69" s="17"/>
      <c r="Z69" s="17"/>
      <c r="AA69" s="18"/>
      <c r="AB69" s="16"/>
      <c r="AC69" s="17"/>
      <c r="AD69" s="17"/>
      <c r="AE69" s="18"/>
    </row>
    <row r="70" spans="1:31" ht="36" customHeight="1" x14ac:dyDescent="0.25">
      <c r="A70" s="27"/>
      <c r="B70" s="39"/>
      <c r="C70" s="40"/>
      <c r="D70" s="10"/>
      <c r="E70" s="11"/>
      <c r="F70" s="11"/>
      <c r="G70" s="12"/>
      <c r="H70" s="10"/>
      <c r="I70" s="11"/>
      <c r="J70" s="11"/>
      <c r="K70" s="12"/>
      <c r="L70" s="10"/>
      <c r="M70" s="11"/>
      <c r="N70" s="11"/>
      <c r="O70" s="12"/>
      <c r="P70" s="10"/>
      <c r="Q70" s="11"/>
      <c r="R70" s="11"/>
      <c r="S70" s="12"/>
      <c r="T70" s="10"/>
      <c r="U70" s="11"/>
      <c r="V70" s="11"/>
      <c r="W70" s="12"/>
      <c r="X70" s="16"/>
      <c r="Y70" s="17"/>
      <c r="Z70" s="17"/>
      <c r="AA70" s="18"/>
      <c r="AB70" s="16"/>
      <c r="AC70" s="17"/>
      <c r="AD70" s="17"/>
      <c r="AE70" s="18"/>
    </row>
    <row r="71" spans="1:31" ht="36" customHeight="1" x14ac:dyDescent="0.25">
      <c r="A71" s="27"/>
      <c r="B71" s="39"/>
      <c r="C71" s="40"/>
      <c r="D71" s="10"/>
      <c r="E71" s="11"/>
      <c r="F71" s="11"/>
      <c r="G71" s="12"/>
      <c r="H71" s="10"/>
      <c r="I71" s="11"/>
      <c r="J71" s="11"/>
      <c r="K71" s="12"/>
      <c r="L71" s="10"/>
      <c r="M71" s="11"/>
      <c r="N71" s="11"/>
      <c r="O71" s="12"/>
      <c r="P71" s="10"/>
      <c r="Q71" s="11"/>
      <c r="R71" s="11"/>
      <c r="S71" s="12"/>
      <c r="T71" s="10"/>
      <c r="U71" s="11"/>
      <c r="V71" s="11"/>
      <c r="W71" s="12"/>
      <c r="X71" s="16"/>
      <c r="Y71" s="17"/>
      <c r="Z71" s="17"/>
      <c r="AA71" s="18"/>
      <c r="AB71" s="16"/>
      <c r="AC71" s="17"/>
      <c r="AD71" s="17"/>
      <c r="AE71" s="18"/>
    </row>
    <row r="72" spans="1:31" ht="36" customHeight="1" x14ac:dyDescent="0.25">
      <c r="A72" s="27"/>
      <c r="B72" s="39"/>
      <c r="C72" s="40"/>
      <c r="D72" s="10"/>
      <c r="E72" s="11"/>
      <c r="F72" s="11"/>
      <c r="G72" s="12"/>
      <c r="H72" s="10"/>
      <c r="I72" s="11"/>
      <c r="J72" s="11"/>
      <c r="K72" s="12"/>
      <c r="L72" s="10"/>
      <c r="M72" s="11"/>
      <c r="N72" s="11"/>
      <c r="O72" s="12"/>
      <c r="P72" s="10"/>
      <c r="Q72" s="11"/>
      <c r="R72" s="11"/>
      <c r="S72" s="12"/>
      <c r="T72" s="10"/>
      <c r="U72" s="11"/>
      <c r="V72" s="11"/>
      <c r="W72" s="12"/>
      <c r="X72" s="16"/>
      <c r="Y72" s="17"/>
      <c r="Z72" s="17"/>
      <c r="AA72" s="18"/>
      <c r="AB72" s="16"/>
      <c r="AC72" s="17"/>
      <c r="AD72" s="17"/>
      <c r="AE72" s="18"/>
    </row>
    <row r="73" spans="1:31" ht="36" customHeight="1" x14ac:dyDescent="0.25">
      <c r="A73" s="27"/>
      <c r="B73" s="39"/>
      <c r="C73" s="40"/>
      <c r="D73" s="10"/>
      <c r="E73" s="11"/>
      <c r="F73" s="11"/>
      <c r="G73" s="12"/>
      <c r="H73" s="10"/>
      <c r="I73" s="11"/>
      <c r="J73" s="11"/>
      <c r="K73" s="12"/>
      <c r="L73" s="10"/>
      <c r="M73" s="11"/>
      <c r="N73" s="11"/>
      <c r="O73" s="12"/>
      <c r="P73" s="10"/>
      <c r="Q73" s="11"/>
      <c r="R73" s="11"/>
      <c r="S73" s="12"/>
      <c r="T73" s="10"/>
      <c r="U73" s="11"/>
      <c r="V73" s="11"/>
      <c r="W73" s="12"/>
      <c r="X73" s="16"/>
      <c r="Y73" s="17"/>
      <c r="Z73" s="17"/>
      <c r="AA73" s="18"/>
      <c r="AB73" s="16"/>
      <c r="AC73" s="17"/>
      <c r="AD73" s="17"/>
      <c r="AE73" s="18"/>
    </row>
    <row r="74" spans="1:31" ht="36" customHeight="1" x14ac:dyDescent="0.25">
      <c r="A74" s="27"/>
      <c r="B74" s="39"/>
      <c r="C74" s="40"/>
      <c r="D74" s="10"/>
      <c r="E74" s="11"/>
      <c r="F74" s="11"/>
      <c r="G74" s="12"/>
      <c r="H74" s="10"/>
      <c r="I74" s="11"/>
      <c r="J74" s="11"/>
      <c r="K74" s="12"/>
      <c r="L74" s="10"/>
      <c r="M74" s="11"/>
      <c r="N74" s="11"/>
      <c r="O74" s="12"/>
      <c r="P74" s="10"/>
      <c r="Q74" s="11"/>
      <c r="R74" s="11"/>
      <c r="S74" s="12"/>
      <c r="T74" s="10"/>
      <c r="U74" s="11"/>
      <c r="V74" s="11"/>
      <c r="W74" s="12"/>
      <c r="X74" s="16"/>
      <c r="Y74" s="17"/>
      <c r="Z74" s="17"/>
      <c r="AA74" s="18"/>
      <c r="AB74" s="16"/>
      <c r="AC74" s="17"/>
      <c r="AD74" s="17"/>
      <c r="AE74" s="18"/>
    </row>
    <row r="75" spans="1:31" ht="36" customHeight="1" x14ac:dyDescent="0.25">
      <c r="A75" s="27"/>
      <c r="B75" s="39"/>
      <c r="C75" s="40"/>
      <c r="D75" s="10"/>
      <c r="E75" s="11"/>
      <c r="F75" s="11"/>
      <c r="G75" s="12"/>
      <c r="H75" s="10"/>
      <c r="I75" s="11"/>
      <c r="J75" s="11"/>
      <c r="K75" s="12"/>
      <c r="L75" s="10"/>
      <c r="M75" s="11"/>
      <c r="N75" s="11"/>
      <c r="O75" s="12"/>
      <c r="P75" s="10"/>
      <c r="Q75" s="11"/>
      <c r="R75" s="11"/>
      <c r="S75" s="12"/>
      <c r="T75" s="10"/>
      <c r="U75" s="11"/>
      <c r="V75" s="11"/>
      <c r="W75" s="12"/>
      <c r="X75" s="13" t="str">
        <f>IF(WEEKDAY(I$3)=2,_xlfn.ISOWEEKNUM(I$3),"")</f>
        <v/>
      </c>
      <c r="Y75" s="14" t="str">
        <f>IF(WEEKDAY(J$3)=2,_xlfn.ISOWEEKNUM(J$3),"")</f>
        <v/>
      </c>
      <c r="Z75" s="14" t="str">
        <f t="shared" ref="Z75:AE75" si="6">IF(WEEKDAY(K$3)=2,_xlfn.ISOWEEKNUM(K$3),"")</f>
        <v/>
      </c>
      <c r="AA75" s="15" t="str">
        <f t="shared" si="6"/>
        <v/>
      </c>
      <c r="AB75" s="13" t="str">
        <f t="shared" si="6"/>
        <v/>
      </c>
      <c r="AC75" s="14" t="str">
        <f t="shared" si="6"/>
        <v/>
      </c>
      <c r="AD75" s="14" t="str">
        <f t="shared" si="6"/>
        <v/>
      </c>
      <c r="AE75" s="15" t="str">
        <f t="shared" si="6"/>
        <v/>
      </c>
    </row>
    <row r="76" spans="1:31" ht="36" customHeight="1" x14ac:dyDescent="0.25">
      <c r="A76" s="27"/>
      <c r="B76" s="39"/>
      <c r="C76" s="40"/>
      <c r="D76" s="10"/>
      <c r="E76" s="11"/>
      <c r="F76" s="11"/>
      <c r="G76" s="12"/>
      <c r="H76" s="10"/>
      <c r="I76" s="11"/>
      <c r="J76" s="11"/>
      <c r="K76" s="12"/>
      <c r="L76" s="10"/>
      <c r="M76" s="11"/>
      <c r="N76" s="11"/>
      <c r="O76" s="12"/>
      <c r="P76" s="10"/>
      <c r="Q76" s="11"/>
      <c r="R76" s="11"/>
      <c r="S76" s="12"/>
      <c r="T76" s="10"/>
      <c r="U76" s="11"/>
      <c r="V76" s="11"/>
      <c r="W76" s="12"/>
      <c r="X76" s="16"/>
      <c r="Y76" s="17"/>
      <c r="Z76" s="17"/>
      <c r="AA76" s="18"/>
      <c r="AB76" s="16"/>
      <c r="AC76" s="17"/>
      <c r="AD76" s="17"/>
      <c r="AE76" s="18"/>
    </row>
    <row r="77" spans="1:31" ht="36" customHeight="1" x14ac:dyDescent="0.25">
      <c r="A77" s="27"/>
      <c r="B77" s="39"/>
      <c r="C77" s="40"/>
      <c r="D77" s="10"/>
      <c r="E77" s="11"/>
      <c r="F77" s="11"/>
      <c r="G77" s="12"/>
      <c r="H77" s="10"/>
      <c r="I77" s="11"/>
      <c r="J77" s="11"/>
      <c r="K77" s="12"/>
      <c r="L77" s="10"/>
      <c r="M77" s="11"/>
      <c r="N77" s="11"/>
      <c r="O77" s="12"/>
      <c r="P77" s="10"/>
      <c r="Q77" s="11"/>
      <c r="R77" s="11"/>
      <c r="S77" s="12"/>
      <c r="T77" s="10"/>
      <c r="U77" s="11"/>
      <c r="V77" s="11"/>
      <c r="W77" s="12"/>
      <c r="X77" s="16"/>
      <c r="Y77" s="17"/>
      <c r="Z77" s="17"/>
      <c r="AA77" s="18"/>
      <c r="AB77" s="16"/>
      <c r="AC77" s="17"/>
      <c r="AD77" s="17"/>
      <c r="AE77" s="18"/>
    </row>
    <row r="78" spans="1:31" ht="36" customHeight="1" x14ac:dyDescent="0.25">
      <c r="A78" s="27"/>
      <c r="B78" s="39"/>
      <c r="C78" s="40"/>
      <c r="D78" s="10"/>
      <c r="E78" s="11"/>
      <c r="F78" s="11"/>
      <c r="G78" s="12"/>
      <c r="H78" s="10"/>
      <c r="I78" s="11"/>
      <c r="J78" s="11"/>
      <c r="K78" s="12"/>
      <c r="L78" s="10"/>
      <c r="M78" s="11"/>
      <c r="N78" s="11"/>
      <c r="O78" s="12"/>
      <c r="P78" s="10"/>
      <c r="Q78" s="11"/>
      <c r="R78" s="11"/>
      <c r="S78" s="12"/>
      <c r="T78" s="10"/>
      <c r="U78" s="11"/>
      <c r="V78" s="11"/>
      <c r="W78" s="12"/>
      <c r="X78" s="16"/>
      <c r="Y78" s="17"/>
      <c r="Z78" s="17"/>
      <c r="AA78" s="18"/>
      <c r="AB78" s="16"/>
      <c r="AC78" s="17"/>
      <c r="AD78" s="17"/>
      <c r="AE78" s="18"/>
    </row>
    <row r="79" spans="1:31" ht="36" customHeight="1" x14ac:dyDescent="0.25">
      <c r="A79" s="27"/>
      <c r="B79" s="39"/>
      <c r="C79" s="40"/>
      <c r="D79" s="10"/>
      <c r="E79" s="11"/>
      <c r="F79" s="11"/>
      <c r="G79" s="12"/>
      <c r="H79" s="10"/>
      <c r="I79" s="11"/>
      <c r="J79" s="11"/>
      <c r="K79" s="12"/>
      <c r="L79" s="10"/>
      <c r="M79" s="11"/>
      <c r="N79" s="11"/>
      <c r="O79" s="12"/>
      <c r="P79" s="10"/>
      <c r="Q79" s="11"/>
      <c r="R79" s="11"/>
      <c r="S79" s="12"/>
      <c r="T79" s="10"/>
      <c r="U79" s="11"/>
      <c r="V79" s="11"/>
      <c r="W79" s="12"/>
      <c r="X79" s="16"/>
      <c r="Y79" s="17"/>
      <c r="Z79" s="17"/>
      <c r="AA79" s="18"/>
      <c r="AB79" s="16"/>
      <c r="AC79" s="17"/>
      <c r="AD79" s="17"/>
      <c r="AE79" s="18"/>
    </row>
    <row r="80" spans="1:31" ht="36" customHeight="1" x14ac:dyDescent="0.25">
      <c r="A80" s="27"/>
      <c r="B80" s="39"/>
      <c r="C80" s="40"/>
      <c r="D80" s="10"/>
      <c r="E80" s="11"/>
      <c r="F80" s="11"/>
      <c r="G80" s="12"/>
      <c r="H80" s="10"/>
      <c r="I80" s="11"/>
      <c r="J80" s="11"/>
      <c r="K80" s="12"/>
      <c r="L80" s="10"/>
      <c r="M80" s="11"/>
      <c r="N80" s="11"/>
      <c r="O80" s="12"/>
      <c r="P80" s="10"/>
      <c r="Q80" s="11"/>
      <c r="R80" s="11"/>
      <c r="S80" s="12"/>
      <c r="T80" s="10"/>
      <c r="U80" s="11"/>
      <c r="V80" s="11"/>
      <c r="W80" s="12"/>
      <c r="X80" s="16"/>
      <c r="Y80" s="17"/>
      <c r="Z80" s="17"/>
      <c r="AA80" s="18"/>
      <c r="AB80" s="16"/>
      <c r="AC80" s="17"/>
      <c r="AD80" s="17"/>
      <c r="AE80" s="18"/>
    </row>
    <row r="81" spans="1:31" ht="36" customHeight="1" x14ac:dyDescent="0.25">
      <c r="A81" s="27"/>
      <c r="B81" s="39"/>
      <c r="C81" s="40"/>
      <c r="D81" s="10"/>
      <c r="E81" s="11"/>
      <c r="F81" s="11"/>
      <c r="G81" s="12"/>
      <c r="H81" s="10"/>
      <c r="I81" s="11"/>
      <c r="J81" s="11"/>
      <c r="K81" s="12"/>
      <c r="L81" s="10"/>
      <c r="M81" s="11"/>
      <c r="N81" s="11"/>
      <c r="O81" s="12"/>
      <c r="P81" s="10"/>
      <c r="Q81" s="11"/>
      <c r="R81" s="11"/>
      <c r="S81" s="12"/>
      <c r="T81" s="10"/>
      <c r="U81" s="11"/>
      <c r="V81" s="11"/>
      <c r="W81" s="12"/>
      <c r="X81" s="16"/>
      <c r="Y81" s="17"/>
      <c r="Z81" s="17"/>
      <c r="AA81" s="18"/>
      <c r="AB81" s="16"/>
      <c r="AC81" s="17"/>
      <c r="AD81" s="17"/>
      <c r="AE81" s="18"/>
    </row>
    <row r="82" spans="1:31" ht="36" customHeight="1" x14ac:dyDescent="0.25">
      <c r="A82" s="27"/>
      <c r="B82" s="39"/>
      <c r="C82" s="40"/>
      <c r="D82" s="10"/>
      <c r="E82" s="11"/>
      <c r="F82" s="11"/>
      <c r="G82" s="12"/>
      <c r="H82" s="10"/>
      <c r="I82" s="11"/>
      <c r="J82" s="11"/>
      <c r="K82" s="12"/>
      <c r="L82" s="10"/>
      <c r="M82" s="11"/>
      <c r="N82" s="11"/>
      <c r="O82" s="12"/>
      <c r="P82" s="10"/>
      <c r="Q82" s="11"/>
      <c r="R82" s="11"/>
      <c r="S82" s="12"/>
      <c r="T82" s="10"/>
      <c r="U82" s="11"/>
      <c r="V82" s="11"/>
      <c r="W82" s="12"/>
      <c r="X82" s="16"/>
      <c r="Y82" s="17"/>
      <c r="Z82" s="17"/>
      <c r="AA82" s="18"/>
      <c r="AB82" s="16"/>
      <c r="AC82" s="17"/>
      <c r="AD82" s="17"/>
      <c r="AE82" s="18"/>
    </row>
    <row r="83" spans="1:31" ht="36" customHeight="1" x14ac:dyDescent="0.25">
      <c r="A83" s="27"/>
      <c r="B83" s="39"/>
      <c r="C83" s="40"/>
      <c r="D83" s="10"/>
      <c r="E83" s="11"/>
      <c r="F83" s="11"/>
      <c r="G83" s="12"/>
      <c r="H83" s="10"/>
      <c r="I83" s="11"/>
      <c r="J83" s="11"/>
      <c r="K83" s="12"/>
      <c r="L83" s="10"/>
      <c r="M83" s="11"/>
      <c r="N83" s="11"/>
      <c r="O83" s="12"/>
      <c r="P83" s="10"/>
      <c r="Q83" s="11"/>
      <c r="R83" s="11"/>
      <c r="S83" s="12"/>
      <c r="T83" s="10"/>
      <c r="U83" s="11"/>
      <c r="V83" s="11"/>
      <c r="W83" s="12"/>
      <c r="X83" s="16"/>
      <c r="Y83" s="17"/>
      <c r="Z83" s="17"/>
      <c r="AA83" s="18"/>
      <c r="AB83" s="16"/>
      <c r="AC83" s="17"/>
      <c r="AD83" s="17"/>
      <c r="AE83" s="18"/>
    </row>
    <row r="84" spans="1:31" ht="36" customHeight="1" x14ac:dyDescent="0.25">
      <c r="A84" s="27"/>
      <c r="B84" s="39"/>
      <c r="C84" s="40"/>
      <c r="D84" s="10"/>
      <c r="E84" s="11"/>
      <c r="F84" s="11"/>
      <c r="G84" s="12"/>
      <c r="H84" s="10"/>
      <c r="I84" s="11"/>
      <c r="J84" s="11"/>
      <c r="K84" s="12"/>
      <c r="L84" s="10"/>
      <c r="M84" s="11"/>
      <c r="N84" s="11"/>
      <c r="O84" s="12"/>
      <c r="P84" s="10"/>
      <c r="Q84" s="11"/>
      <c r="R84" s="11"/>
      <c r="S84" s="12"/>
      <c r="T84" s="10"/>
      <c r="U84" s="11"/>
      <c r="V84" s="11"/>
      <c r="W84" s="12"/>
      <c r="X84" s="16"/>
      <c r="Y84" s="17"/>
      <c r="Z84" s="17"/>
      <c r="AA84" s="18"/>
      <c r="AB84" s="16"/>
      <c r="AC84" s="17"/>
      <c r="AD84" s="17"/>
      <c r="AE84" s="18"/>
    </row>
    <row r="85" spans="1:31" ht="36" customHeight="1" x14ac:dyDescent="0.25">
      <c r="A85" s="27"/>
      <c r="B85" s="39"/>
      <c r="C85" s="40"/>
      <c r="D85" s="10"/>
      <c r="E85" s="11"/>
      <c r="F85" s="11"/>
      <c r="G85" s="12"/>
      <c r="H85" s="10"/>
      <c r="I85" s="11"/>
      <c r="J85" s="11"/>
      <c r="K85" s="12"/>
      <c r="L85" s="10"/>
      <c r="M85" s="11"/>
      <c r="N85" s="11"/>
      <c r="O85" s="12"/>
      <c r="P85" s="10"/>
      <c r="Q85" s="11"/>
      <c r="R85" s="11"/>
      <c r="S85" s="12"/>
      <c r="T85" s="10"/>
      <c r="U85" s="11"/>
      <c r="V85" s="11"/>
      <c r="W85" s="12"/>
      <c r="X85" s="13" t="str">
        <f>IF(WEEKDAY(I$3)=2,_xlfn.ISOWEEKNUM(I$3),"")</f>
        <v/>
      </c>
      <c r="Y85" s="14" t="str">
        <f>IF(WEEKDAY(J$3)=2,_xlfn.ISOWEEKNUM(J$3),"")</f>
        <v/>
      </c>
      <c r="Z85" s="14" t="str">
        <f t="shared" ref="Z85:AE85" si="7">IF(WEEKDAY(K$3)=2,_xlfn.ISOWEEKNUM(K$3),"")</f>
        <v/>
      </c>
      <c r="AA85" s="15" t="str">
        <f t="shared" si="7"/>
        <v/>
      </c>
      <c r="AB85" s="13" t="str">
        <f t="shared" si="7"/>
        <v/>
      </c>
      <c r="AC85" s="14" t="str">
        <f t="shared" si="7"/>
        <v/>
      </c>
      <c r="AD85" s="14" t="str">
        <f t="shared" si="7"/>
        <v/>
      </c>
      <c r="AE85" s="15" t="str">
        <f t="shared" si="7"/>
        <v/>
      </c>
    </row>
    <row r="86" spans="1:31" ht="36" customHeight="1" x14ac:dyDescent="0.25">
      <c r="A86" s="27"/>
      <c r="B86" s="39"/>
      <c r="C86" s="40"/>
      <c r="D86" s="10"/>
      <c r="E86" s="11"/>
      <c r="F86" s="11"/>
      <c r="G86" s="12"/>
      <c r="H86" s="10"/>
      <c r="I86" s="11"/>
      <c r="J86" s="11"/>
      <c r="K86" s="12"/>
      <c r="L86" s="10"/>
      <c r="M86" s="11"/>
      <c r="N86" s="11"/>
      <c r="O86" s="12"/>
      <c r="P86" s="10"/>
      <c r="Q86" s="11"/>
      <c r="R86" s="11"/>
      <c r="S86" s="12"/>
      <c r="T86" s="10"/>
      <c r="U86" s="11"/>
      <c r="V86" s="11"/>
      <c r="W86" s="12"/>
      <c r="X86" s="16"/>
      <c r="Y86" s="17"/>
      <c r="Z86" s="17"/>
      <c r="AA86" s="18"/>
      <c r="AB86" s="16"/>
      <c r="AC86" s="17"/>
      <c r="AD86" s="17"/>
      <c r="AE86" s="18"/>
    </row>
    <row r="87" spans="1:31" ht="36" customHeight="1" x14ac:dyDescent="0.25">
      <c r="A87" s="27"/>
      <c r="B87" s="39"/>
      <c r="C87" s="40"/>
      <c r="D87" s="10"/>
      <c r="E87" s="11"/>
      <c r="F87" s="11"/>
      <c r="G87" s="12"/>
      <c r="H87" s="10"/>
      <c r="I87" s="11"/>
      <c r="J87" s="11"/>
      <c r="K87" s="12"/>
      <c r="L87" s="10"/>
      <c r="M87" s="11"/>
      <c r="N87" s="11"/>
      <c r="O87" s="12"/>
      <c r="P87" s="10"/>
      <c r="Q87" s="11"/>
      <c r="R87" s="11"/>
      <c r="S87" s="12"/>
      <c r="T87" s="10"/>
      <c r="U87" s="11"/>
      <c r="V87" s="11"/>
      <c r="W87" s="12"/>
      <c r="X87" s="16"/>
      <c r="Y87" s="17"/>
      <c r="Z87" s="17"/>
      <c r="AA87" s="18"/>
      <c r="AB87" s="16"/>
      <c r="AC87" s="17"/>
      <c r="AD87" s="17"/>
      <c r="AE87" s="18"/>
    </row>
    <row r="88" spans="1:31" ht="36" customHeight="1" x14ac:dyDescent="0.25">
      <c r="A88" s="27"/>
      <c r="B88" s="39"/>
      <c r="C88" s="40"/>
      <c r="D88" s="10"/>
      <c r="E88" s="11"/>
      <c r="F88" s="11"/>
      <c r="G88" s="12"/>
      <c r="H88" s="10"/>
      <c r="I88" s="11"/>
      <c r="J88" s="11"/>
      <c r="K88" s="12"/>
      <c r="L88" s="10"/>
      <c r="M88" s="11"/>
      <c r="N88" s="11"/>
      <c r="O88" s="12"/>
      <c r="P88" s="10"/>
      <c r="Q88" s="11"/>
      <c r="R88" s="11"/>
      <c r="S88" s="12"/>
      <c r="T88" s="10"/>
      <c r="U88" s="11"/>
      <c r="V88" s="11"/>
      <c r="W88" s="12"/>
      <c r="X88" s="16"/>
      <c r="Y88" s="17"/>
      <c r="Z88" s="17"/>
      <c r="AA88" s="18"/>
      <c r="AB88" s="16"/>
      <c r="AC88" s="17"/>
      <c r="AD88" s="17"/>
      <c r="AE88" s="18"/>
    </row>
    <row r="89" spans="1:31" ht="36" customHeight="1" x14ac:dyDescent="0.25">
      <c r="A89" s="27"/>
      <c r="B89" s="39"/>
      <c r="C89" s="40"/>
      <c r="D89" s="10"/>
      <c r="E89" s="11"/>
      <c r="F89" s="11"/>
      <c r="G89" s="12"/>
      <c r="H89" s="10"/>
      <c r="I89" s="11"/>
      <c r="J89" s="11"/>
      <c r="K89" s="12"/>
      <c r="L89" s="10"/>
      <c r="M89" s="11"/>
      <c r="N89" s="11"/>
      <c r="O89" s="12"/>
      <c r="P89" s="10"/>
      <c r="Q89" s="11"/>
      <c r="R89" s="11"/>
      <c r="S89" s="12"/>
      <c r="T89" s="10"/>
      <c r="U89" s="11"/>
      <c r="V89" s="11"/>
      <c r="W89" s="12"/>
      <c r="X89" s="16"/>
      <c r="Y89" s="17"/>
      <c r="Z89" s="17"/>
      <c r="AA89" s="18"/>
      <c r="AB89" s="16"/>
      <c r="AC89" s="17"/>
      <c r="AD89" s="17"/>
      <c r="AE89" s="18"/>
    </row>
    <row r="90" spans="1:31" ht="36" customHeight="1" x14ac:dyDescent="0.25">
      <c r="A90" s="27"/>
      <c r="B90" s="39"/>
      <c r="C90" s="40"/>
      <c r="D90" s="10"/>
      <c r="E90" s="11"/>
      <c r="F90" s="11"/>
      <c r="G90" s="12"/>
      <c r="H90" s="10"/>
      <c r="I90" s="11"/>
      <c r="J90" s="11"/>
      <c r="K90" s="12"/>
      <c r="L90" s="10"/>
      <c r="M90" s="11"/>
      <c r="N90" s="11"/>
      <c r="O90" s="12"/>
      <c r="P90" s="10"/>
      <c r="Q90" s="11"/>
      <c r="R90" s="11"/>
      <c r="S90" s="12"/>
      <c r="T90" s="10"/>
      <c r="U90" s="11"/>
      <c r="V90" s="11"/>
      <c r="W90" s="12"/>
      <c r="X90" s="16"/>
      <c r="Y90" s="17"/>
      <c r="Z90" s="17"/>
      <c r="AA90" s="18"/>
      <c r="AB90" s="16"/>
      <c r="AC90" s="17"/>
      <c r="AD90" s="17"/>
      <c r="AE90" s="18"/>
    </row>
    <row r="91" spans="1:31" ht="36" customHeight="1" x14ac:dyDescent="0.25">
      <c r="A91" s="27"/>
      <c r="B91" s="39"/>
      <c r="C91" s="40"/>
      <c r="D91" s="10"/>
      <c r="E91" s="11"/>
      <c r="F91" s="11"/>
      <c r="G91" s="12"/>
      <c r="H91" s="10"/>
      <c r="I91" s="11"/>
      <c r="J91" s="11"/>
      <c r="K91" s="12"/>
      <c r="L91" s="10"/>
      <c r="M91" s="11"/>
      <c r="N91" s="11"/>
      <c r="O91" s="12"/>
      <c r="P91" s="10"/>
      <c r="Q91" s="11"/>
      <c r="R91" s="11"/>
      <c r="S91" s="12"/>
      <c r="T91" s="10"/>
      <c r="U91" s="11"/>
      <c r="V91" s="11"/>
      <c r="W91" s="12"/>
      <c r="X91" s="16"/>
      <c r="Y91" s="17"/>
      <c r="Z91" s="17"/>
      <c r="AA91" s="18"/>
      <c r="AB91" s="16"/>
      <c r="AC91" s="17"/>
      <c r="AD91" s="17"/>
      <c r="AE91" s="18"/>
    </row>
    <row r="92" spans="1:31" ht="36" customHeight="1" x14ac:dyDescent="0.25">
      <c r="A92" s="27"/>
      <c r="B92" s="39"/>
      <c r="C92" s="40"/>
      <c r="D92" s="10"/>
      <c r="E92" s="11"/>
      <c r="F92" s="11"/>
      <c r="G92" s="12"/>
      <c r="H92" s="10"/>
      <c r="I92" s="11"/>
      <c r="J92" s="11"/>
      <c r="K92" s="12"/>
      <c r="L92" s="10"/>
      <c r="M92" s="11"/>
      <c r="N92" s="11"/>
      <c r="O92" s="12"/>
      <c r="P92" s="10"/>
      <c r="Q92" s="11"/>
      <c r="R92" s="11"/>
      <c r="S92" s="12"/>
      <c r="T92" s="10"/>
      <c r="U92" s="11"/>
      <c r="V92" s="11"/>
      <c r="W92" s="12"/>
      <c r="X92" s="16"/>
      <c r="Y92" s="17"/>
      <c r="Z92" s="17"/>
      <c r="AA92" s="18"/>
      <c r="AB92" s="16"/>
      <c r="AC92" s="17"/>
      <c r="AD92" s="17"/>
      <c r="AE92" s="18"/>
    </row>
    <row r="93" spans="1:31" ht="36" customHeight="1" x14ac:dyDescent="0.25">
      <c r="A93" s="27"/>
      <c r="B93" s="39"/>
      <c r="C93" s="40"/>
      <c r="D93" s="10"/>
      <c r="E93" s="11"/>
      <c r="F93" s="11"/>
      <c r="G93" s="12"/>
      <c r="H93" s="10"/>
      <c r="I93" s="11"/>
      <c r="J93" s="11"/>
      <c r="K93" s="12"/>
      <c r="L93" s="10"/>
      <c r="M93" s="11"/>
      <c r="N93" s="11"/>
      <c r="O93" s="12"/>
      <c r="P93" s="10"/>
      <c r="Q93" s="11"/>
      <c r="R93" s="11"/>
      <c r="S93" s="12"/>
      <c r="T93" s="10"/>
      <c r="U93" s="11"/>
      <c r="V93" s="11"/>
      <c r="W93" s="12"/>
      <c r="X93" s="16"/>
      <c r="Y93" s="17"/>
      <c r="Z93" s="17"/>
      <c r="AA93" s="18"/>
      <c r="AB93" s="16"/>
      <c r="AC93" s="17"/>
      <c r="AD93" s="17"/>
      <c r="AE93" s="18"/>
    </row>
    <row r="94" spans="1:31" ht="36" customHeight="1" x14ac:dyDescent="0.25">
      <c r="A94" s="27"/>
      <c r="B94" s="39"/>
      <c r="C94" s="40"/>
      <c r="D94" s="10"/>
      <c r="E94" s="11"/>
      <c r="F94" s="11"/>
      <c r="G94" s="12"/>
      <c r="H94" s="10"/>
      <c r="I94" s="11"/>
      <c r="J94" s="11"/>
      <c r="K94" s="12"/>
      <c r="L94" s="10"/>
      <c r="M94" s="11"/>
      <c r="N94" s="11"/>
      <c r="O94" s="12"/>
      <c r="P94" s="10"/>
      <c r="Q94" s="11"/>
      <c r="R94" s="11"/>
      <c r="S94" s="12"/>
      <c r="T94" s="10"/>
      <c r="U94" s="11"/>
      <c r="V94" s="11"/>
      <c r="W94" s="12"/>
      <c r="X94" s="16"/>
      <c r="Y94" s="17"/>
      <c r="Z94" s="17"/>
      <c r="AA94" s="18"/>
      <c r="AB94" s="16"/>
      <c r="AC94" s="17"/>
      <c r="AD94" s="17"/>
      <c r="AE94" s="18"/>
    </row>
    <row r="95" spans="1:31" ht="36" customHeight="1" x14ac:dyDescent="0.25">
      <c r="A95" s="27"/>
      <c r="B95" s="39"/>
      <c r="C95" s="40"/>
      <c r="D95" s="10"/>
      <c r="E95" s="11"/>
      <c r="F95" s="11"/>
      <c r="G95" s="12"/>
      <c r="H95" s="10"/>
      <c r="I95" s="11"/>
      <c r="J95" s="11"/>
      <c r="K95" s="12"/>
      <c r="L95" s="10"/>
      <c r="M95" s="11"/>
      <c r="N95" s="11"/>
      <c r="O95" s="12"/>
      <c r="P95" s="10"/>
      <c r="Q95" s="11"/>
      <c r="R95" s="11"/>
      <c r="S95" s="12"/>
      <c r="T95" s="10"/>
      <c r="U95" s="11"/>
      <c r="V95" s="11"/>
      <c r="W95" s="12"/>
      <c r="X95" s="13" t="str">
        <f>IF(WEEKDAY(I$3)=2,_xlfn.ISOWEEKNUM(I$3),"")</f>
        <v/>
      </c>
      <c r="Y95" s="14" t="str">
        <f>IF(WEEKDAY(J$3)=2,_xlfn.ISOWEEKNUM(J$3),"")</f>
        <v/>
      </c>
      <c r="Z95" s="14" t="str">
        <f t="shared" ref="Z95:AE95" si="8">IF(WEEKDAY(K$3)=2,_xlfn.ISOWEEKNUM(K$3),"")</f>
        <v/>
      </c>
      <c r="AA95" s="15" t="str">
        <f t="shared" si="8"/>
        <v/>
      </c>
      <c r="AB95" s="13" t="str">
        <f t="shared" si="8"/>
        <v/>
      </c>
      <c r="AC95" s="14" t="str">
        <f t="shared" si="8"/>
        <v/>
      </c>
      <c r="AD95" s="14" t="str">
        <f t="shared" si="8"/>
        <v/>
      </c>
      <c r="AE95" s="15" t="str">
        <f t="shared" si="8"/>
        <v/>
      </c>
    </row>
    <row r="96" spans="1:31" ht="36" customHeight="1" x14ac:dyDescent="0.25">
      <c r="A96" s="27"/>
      <c r="B96" s="39"/>
      <c r="C96" s="40"/>
      <c r="D96" s="10"/>
      <c r="E96" s="11"/>
      <c r="F96" s="11"/>
      <c r="G96" s="12"/>
      <c r="H96" s="10"/>
      <c r="I96" s="11"/>
      <c r="J96" s="11"/>
      <c r="K96" s="12"/>
      <c r="L96" s="10"/>
      <c r="M96" s="11"/>
      <c r="N96" s="11"/>
      <c r="O96" s="12"/>
      <c r="P96" s="10"/>
      <c r="Q96" s="11"/>
      <c r="R96" s="11"/>
      <c r="S96" s="12"/>
      <c r="T96" s="10"/>
      <c r="U96" s="11"/>
      <c r="V96" s="11"/>
      <c r="W96" s="12"/>
      <c r="X96" s="16"/>
      <c r="Y96" s="17"/>
      <c r="Z96" s="17"/>
      <c r="AA96" s="18"/>
      <c r="AB96" s="16"/>
      <c r="AC96" s="17"/>
      <c r="AD96" s="17"/>
      <c r="AE96" s="18"/>
    </row>
    <row r="97" spans="1:31" ht="36" customHeight="1" x14ac:dyDescent="0.25">
      <c r="A97" s="27"/>
      <c r="B97" s="39"/>
      <c r="C97" s="40"/>
      <c r="D97" s="10"/>
      <c r="E97" s="11"/>
      <c r="F97" s="11"/>
      <c r="G97" s="12"/>
      <c r="H97" s="10"/>
      <c r="I97" s="11"/>
      <c r="J97" s="11"/>
      <c r="K97" s="12"/>
      <c r="L97" s="10"/>
      <c r="M97" s="11"/>
      <c r="N97" s="11"/>
      <c r="O97" s="12"/>
      <c r="P97" s="10"/>
      <c r="Q97" s="11"/>
      <c r="R97" s="11"/>
      <c r="S97" s="12"/>
      <c r="T97" s="10"/>
      <c r="U97" s="11"/>
      <c r="V97" s="11"/>
      <c r="W97" s="12"/>
      <c r="X97" s="16"/>
      <c r="Y97" s="17"/>
      <c r="Z97" s="17"/>
      <c r="AA97" s="18"/>
      <c r="AB97" s="16"/>
      <c r="AC97" s="17"/>
      <c r="AD97" s="17"/>
      <c r="AE97" s="18"/>
    </row>
    <row r="98" spans="1:31" ht="36" customHeight="1" x14ac:dyDescent="0.25">
      <c r="A98" s="27"/>
      <c r="B98" s="39"/>
      <c r="C98" s="40"/>
      <c r="D98" s="10"/>
      <c r="E98" s="11"/>
      <c r="F98" s="11"/>
      <c r="G98" s="12"/>
      <c r="H98" s="10"/>
      <c r="I98" s="11"/>
      <c r="J98" s="11"/>
      <c r="K98" s="12"/>
      <c r="L98" s="10"/>
      <c r="M98" s="11"/>
      <c r="N98" s="11"/>
      <c r="O98" s="12"/>
      <c r="P98" s="10"/>
      <c r="Q98" s="11"/>
      <c r="R98" s="11"/>
      <c r="S98" s="12"/>
      <c r="T98" s="10"/>
      <c r="U98" s="11"/>
      <c r="V98" s="11"/>
      <c r="W98" s="12"/>
      <c r="X98" s="16"/>
      <c r="Y98" s="17"/>
      <c r="Z98" s="17"/>
      <c r="AA98" s="18"/>
      <c r="AB98" s="16"/>
      <c r="AC98" s="17"/>
      <c r="AD98" s="17"/>
      <c r="AE98" s="18"/>
    </row>
    <row r="99" spans="1:31" ht="36" customHeight="1" x14ac:dyDescent="0.25">
      <c r="A99" s="27"/>
      <c r="B99" s="39"/>
      <c r="C99" s="40"/>
      <c r="D99" s="10"/>
      <c r="E99" s="11"/>
      <c r="F99" s="11"/>
      <c r="G99" s="12"/>
      <c r="H99" s="10"/>
      <c r="I99" s="11"/>
      <c r="J99" s="11"/>
      <c r="K99" s="12"/>
      <c r="L99" s="10"/>
      <c r="M99" s="11"/>
      <c r="N99" s="11"/>
      <c r="O99" s="12"/>
      <c r="P99" s="10"/>
      <c r="Q99" s="11"/>
      <c r="R99" s="11"/>
      <c r="S99" s="12"/>
      <c r="T99" s="10"/>
      <c r="U99" s="11"/>
      <c r="V99" s="11"/>
      <c r="W99" s="12"/>
      <c r="X99" s="16"/>
      <c r="Y99" s="17"/>
      <c r="Z99" s="17"/>
      <c r="AA99" s="18"/>
      <c r="AB99" s="16"/>
      <c r="AC99" s="17"/>
      <c r="AD99" s="17"/>
      <c r="AE99" s="18"/>
    </row>
    <row r="100" spans="1:31" ht="36" customHeight="1" x14ac:dyDescent="0.25">
      <c r="A100" s="27"/>
      <c r="B100" s="39"/>
      <c r="C100" s="40"/>
      <c r="D100" s="10"/>
      <c r="E100" s="11"/>
      <c r="F100" s="11"/>
      <c r="G100" s="12"/>
      <c r="H100" s="10"/>
      <c r="I100" s="11"/>
      <c r="J100" s="11"/>
      <c r="K100" s="12"/>
      <c r="L100" s="10"/>
      <c r="M100" s="11"/>
      <c r="N100" s="11"/>
      <c r="O100" s="12"/>
      <c r="P100" s="10"/>
      <c r="Q100" s="11"/>
      <c r="R100" s="11"/>
      <c r="S100" s="12"/>
      <c r="T100" s="10"/>
      <c r="U100" s="11"/>
      <c r="V100" s="11"/>
      <c r="W100" s="12"/>
      <c r="X100" s="16"/>
      <c r="Y100" s="17"/>
      <c r="Z100" s="17"/>
      <c r="AA100" s="18"/>
      <c r="AB100" s="16"/>
      <c r="AC100" s="17"/>
      <c r="AD100" s="17"/>
      <c r="AE100" s="18"/>
    </row>
    <row r="101" spans="1:31" ht="36" customHeight="1" x14ac:dyDescent="0.25">
      <c r="A101" s="27"/>
      <c r="B101" s="39"/>
      <c r="C101" s="40"/>
      <c r="D101" s="10"/>
      <c r="E101" s="11"/>
      <c r="F101" s="11"/>
      <c r="G101" s="12"/>
      <c r="H101" s="10"/>
      <c r="I101" s="11"/>
      <c r="J101" s="11"/>
      <c r="K101" s="12"/>
      <c r="L101" s="10"/>
      <c r="M101" s="11"/>
      <c r="N101" s="11"/>
      <c r="O101" s="12"/>
      <c r="P101" s="10"/>
      <c r="Q101" s="11"/>
      <c r="R101" s="11"/>
      <c r="S101" s="12"/>
      <c r="T101" s="10"/>
      <c r="U101" s="11"/>
      <c r="V101" s="11"/>
      <c r="W101" s="12"/>
      <c r="X101" s="16"/>
      <c r="Y101" s="17"/>
      <c r="Z101" s="17"/>
      <c r="AA101" s="18"/>
      <c r="AB101" s="16"/>
      <c r="AC101" s="17"/>
      <c r="AD101" s="17"/>
      <c r="AE101" s="18"/>
    </row>
    <row r="102" spans="1:31" ht="36" customHeight="1" x14ac:dyDescent="0.25">
      <c r="A102" s="27"/>
      <c r="B102" s="39"/>
      <c r="C102" s="40"/>
      <c r="D102" s="10"/>
      <c r="E102" s="11"/>
      <c r="F102" s="11"/>
      <c r="G102" s="12"/>
      <c r="H102" s="10"/>
      <c r="I102" s="11"/>
      <c r="J102" s="11"/>
      <c r="K102" s="12"/>
      <c r="L102" s="10"/>
      <c r="M102" s="11"/>
      <c r="N102" s="11"/>
      <c r="O102" s="12"/>
      <c r="P102" s="10"/>
      <c r="Q102" s="11"/>
      <c r="R102" s="11"/>
      <c r="S102" s="12"/>
      <c r="T102" s="10"/>
      <c r="U102" s="11"/>
      <c r="V102" s="11"/>
      <c r="W102" s="12"/>
      <c r="X102" s="16"/>
      <c r="Y102" s="17"/>
      <c r="Z102" s="17"/>
      <c r="AA102" s="18"/>
      <c r="AB102" s="16"/>
      <c r="AC102" s="17"/>
      <c r="AD102" s="17"/>
      <c r="AE102" s="18"/>
    </row>
    <row r="103" spans="1:31" ht="36" customHeight="1" x14ac:dyDescent="0.25">
      <c r="A103" s="27"/>
      <c r="B103" s="39"/>
      <c r="C103" s="40"/>
      <c r="D103" s="10"/>
      <c r="E103" s="11"/>
      <c r="F103" s="11"/>
      <c r="G103" s="12"/>
      <c r="H103" s="10"/>
      <c r="I103" s="11"/>
      <c r="J103" s="11"/>
      <c r="K103" s="12"/>
      <c r="L103" s="10"/>
      <c r="M103" s="11"/>
      <c r="N103" s="11"/>
      <c r="O103" s="12"/>
      <c r="P103" s="10"/>
      <c r="Q103" s="11"/>
      <c r="R103" s="11"/>
      <c r="S103" s="12"/>
      <c r="T103" s="10"/>
      <c r="U103" s="11"/>
      <c r="V103" s="11"/>
      <c r="W103" s="12"/>
      <c r="X103" s="16"/>
      <c r="Y103" s="17"/>
      <c r="Z103" s="17"/>
      <c r="AA103" s="18"/>
      <c r="AB103" s="16"/>
      <c r="AC103" s="17"/>
      <c r="AD103" s="17"/>
      <c r="AE103" s="18"/>
    </row>
    <row r="104" spans="1:31" ht="36" customHeight="1" x14ac:dyDescent="0.25">
      <c r="A104" s="27"/>
      <c r="B104" s="39"/>
      <c r="C104" s="40"/>
      <c r="D104" s="10"/>
      <c r="E104" s="11"/>
      <c r="F104" s="11"/>
      <c r="G104" s="12"/>
      <c r="H104" s="10"/>
      <c r="I104" s="11"/>
      <c r="J104" s="11"/>
      <c r="K104" s="12"/>
      <c r="L104" s="10"/>
      <c r="M104" s="11"/>
      <c r="N104" s="11"/>
      <c r="O104" s="12"/>
      <c r="P104" s="10"/>
      <c r="Q104" s="11"/>
      <c r="R104" s="11"/>
      <c r="S104" s="12"/>
      <c r="T104" s="10"/>
      <c r="U104" s="11"/>
      <c r="V104" s="11"/>
      <c r="W104" s="12"/>
      <c r="X104" s="16"/>
      <c r="Y104" s="17"/>
      <c r="Z104" s="17"/>
      <c r="AA104" s="18"/>
      <c r="AB104" s="16"/>
      <c r="AC104" s="17"/>
      <c r="AD104" s="17"/>
      <c r="AE104" s="18"/>
    </row>
    <row r="105" spans="1:31" ht="36" customHeight="1" x14ac:dyDescent="0.25">
      <c r="A105" s="27"/>
      <c r="B105" s="39"/>
      <c r="C105" s="40"/>
      <c r="D105" s="10"/>
      <c r="E105" s="11"/>
      <c r="F105" s="11"/>
      <c r="G105" s="12"/>
      <c r="H105" s="10"/>
      <c r="I105" s="11"/>
      <c r="J105" s="11"/>
      <c r="K105" s="12"/>
      <c r="L105" s="10"/>
      <c r="M105" s="11"/>
      <c r="N105" s="11"/>
      <c r="O105" s="12"/>
      <c r="P105" s="10"/>
      <c r="Q105" s="11"/>
      <c r="R105" s="11"/>
      <c r="S105" s="12"/>
      <c r="T105" s="10"/>
      <c r="U105" s="11"/>
      <c r="V105" s="11"/>
      <c r="W105" s="12"/>
      <c r="X105" s="13" t="str">
        <f>IF(WEEKDAY(I$3)=2,_xlfn.ISOWEEKNUM(I$3),"")</f>
        <v/>
      </c>
      <c r="Y105" s="14" t="str">
        <f>IF(WEEKDAY(J$3)=2,_xlfn.ISOWEEKNUM(J$3),"")</f>
        <v/>
      </c>
      <c r="Z105" s="14" t="str">
        <f t="shared" ref="Z105:AE105" si="9">IF(WEEKDAY(K$3)=2,_xlfn.ISOWEEKNUM(K$3),"")</f>
        <v/>
      </c>
      <c r="AA105" s="15" t="str">
        <f t="shared" si="9"/>
        <v/>
      </c>
      <c r="AB105" s="13" t="str">
        <f t="shared" si="9"/>
        <v/>
      </c>
      <c r="AC105" s="14" t="str">
        <f t="shared" si="9"/>
        <v/>
      </c>
      <c r="AD105" s="14" t="str">
        <f t="shared" si="9"/>
        <v/>
      </c>
      <c r="AE105" s="15" t="str">
        <f t="shared" si="9"/>
        <v/>
      </c>
    </row>
    <row r="106" spans="1:31" ht="36" customHeight="1" x14ac:dyDescent="0.25">
      <c r="A106" s="27"/>
      <c r="B106" s="39"/>
      <c r="C106" s="40"/>
      <c r="D106" s="10"/>
      <c r="E106" s="11"/>
      <c r="F106" s="11"/>
      <c r="G106" s="12"/>
      <c r="H106" s="10"/>
      <c r="I106" s="11"/>
      <c r="J106" s="11"/>
      <c r="K106" s="12"/>
      <c r="L106" s="10"/>
      <c r="M106" s="11"/>
      <c r="N106" s="11"/>
      <c r="O106" s="12"/>
      <c r="P106" s="10"/>
      <c r="Q106" s="11"/>
      <c r="R106" s="11"/>
      <c r="S106" s="12"/>
      <c r="T106" s="10"/>
      <c r="U106" s="11"/>
      <c r="V106" s="11"/>
      <c r="W106" s="12"/>
      <c r="X106" s="16"/>
      <c r="Y106" s="17"/>
      <c r="Z106" s="17"/>
      <c r="AA106" s="18"/>
      <c r="AB106" s="16"/>
      <c r="AC106" s="17"/>
      <c r="AD106" s="17"/>
      <c r="AE106" s="18"/>
    </row>
    <row r="107" spans="1:31" ht="36" customHeight="1" x14ac:dyDescent="0.25">
      <c r="A107" s="27"/>
      <c r="B107" s="39"/>
      <c r="C107" s="40"/>
      <c r="D107" s="10"/>
      <c r="E107" s="11"/>
      <c r="F107" s="11"/>
      <c r="G107" s="12"/>
      <c r="H107" s="10"/>
      <c r="I107" s="11"/>
      <c r="J107" s="11"/>
      <c r="K107" s="12"/>
      <c r="L107" s="10"/>
      <c r="M107" s="11"/>
      <c r="N107" s="11"/>
      <c r="O107" s="12"/>
      <c r="P107" s="10"/>
      <c r="Q107" s="11"/>
      <c r="R107" s="11"/>
      <c r="S107" s="12"/>
      <c r="T107" s="10"/>
      <c r="U107" s="11"/>
      <c r="V107" s="11"/>
      <c r="W107" s="12"/>
      <c r="X107" s="16"/>
      <c r="Y107" s="17"/>
      <c r="Z107" s="17"/>
      <c r="AA107" s="18"/>
      <c r="AB107" s="16"/>
      <c r="AC107" s="17"/>
      <c r="AD107" s="17"/>
      <c r="AE107" s="18"/>
    </row>
    <row r="108" spans="1:31" ht="36" customHeight="1" x14ac:dyDescent="0.25">
      <c r="A108" s="27"/>
      <c r="B108" s="39"/>
      <c r="C108" s="40"/>
      <c r="D108" s="10"/>
      <c r="E108" s="11"/>
      <c r="F108" s="11"/>
      <c r="G108" s="12"/>
      <c r="H108" s="10"/>
      <c r="I108" s="11"/>
      <c r="J108" s="11"/>
      <c r="K108" s="12"/>
      <c r="L108" s="10"/>
      <c r="M108" s="11"/>
      <c r="N108" s="11"/>
      <c r="O108" s="12"/>
      <c r="P108" s="10"/>
      <c r="Q108" s="11"/>
      <c r="R108" s="11"/>
      <c r="S108" s="12"/>
      <c r="T108" s="10"/>
      <c r="U108" s="11"/>
      <c r="V108" s="11"/>
      <c r="W108" s="12"/>
      <c r="X108" s="16"/>
      <c r="Y108" s="17"/>
      <c r="Z108" s="17"/>
      <c r="AA108" s="18"/>
      <c r="AB108" s="16"/>
      <c r="AC108" s="17"/>
      <c r="AD108" s="17"/>
      <c r="AE108" s="18"/>
    </row>
    <row r="109" spans="1:31" ht="36" customHeight="1" x14ac:dyDescent="0.25">
      <c r="A109" s="27"/>
      <c r="B109" s="39"/>
      <c r="C109" s="40"/>
      <c r="D109" s="10"/>
      <c r="E109" s="11"/>
      <c r="F109" s="11"/>
      <c r="G109" s="12"/>
      <c r="H109" s="10"/>
      <c r="I109" s="11"/>
      <c r="J109" s="11"/>
      <c r="K109" s="12"/>
      <c r="L109" s="10"/>
      <c r="M109" s="11"/>
      <c r="N109" s="11"/>
      <c r="O109" s="12"/>
      <c r="P109" s="10"/>
      <c r="Q109" s="11"/>
      <c r="R109" s="11"/>
      <c r="S109" s="12"/>
      <c r="T109" s="10"/>
      <c r="U109" s="11"/>
      <c r="V109" s="11"/>
      <c r="W109" s="12"/>
      <c r="X109" s="16"/>
      <c r="Y109" s="17"/>
      <c r="Z109" s="17"/>
      <c r="AA109" s="18"/>
      <c r="AB109" s="16"/>
      <c r="AC109" s="17"/>
      <c r="AD109" s="17"/>
      <c r="AE109" s="18"/>
    </row>
    <row r="110" spans="1:31" ht="36" customHeight="1" x14ac:dyDescent="0.25">
      <c r="A110" s="27"/>
      <c r="B110" s="39"/>
      <c r="C110" s="40"/>
      <c r="D110" s="10"/>
      <c r="E110" s="11"/>
      <c r="F110" s="11"/>
      <c r="G110" s="12"/>
      <c r="H110" s="10"/>
      <c r="I110" s="11"/>
      <c r="J110" s="11"/>
      <c r="K110" s="12"/>
      <c r="L110" s="10"/>
      <c r="M110" s="11"/>
      <c r="N110" s="11"/>
      <c r="O110" s="12"/>
      <c r="P110" s="10"/>
      <c r="Q110" s="11"/>
      <c r="R110" s="11"/>
      <c r="S110" s="12"/>
      <c r="T110" s="10"/>
      <c r="U110" s="11"/>
      <c r="V110" s="11"/>
      <c r="W110" s="12"/>
      <c r="X110" s="16"/>
      <c r="Y110" s="17"/>
      <c r="Z110" s="17"/>
      <c r="AA110" s="18"/>
      <c r="AB110" s="16"/>
      <c r="AC110" s="17"/>
      <c r="AD110" s="17"/>
      <c r="AE110" s="18"/>
    </row>
    <row r="111" spans="1:31" ht="36" customHeight="1" x14ac:dyDescent="0.25">
      <c r="A111" s="27"/>
      <c r="B111" s="39"/>
      <c r="C111" s="40"/>
      <c r="D111" s="10"/>
      <c r="E111" s="11"/>
      <c r="F111" s="11"/>
      <c r="G111" s="12"/>
      <c r="H111" s="10"/>
      <c r="I111" s="11"/>
      <c r="J111" s="11"/>
      <c r="K111" s="12"/>
      <c r="L111" s="10"/>
      <c r="M111" s="11"/>
      <c r="N111" s="11"/>
      <c r="O111" s="12"/>
      <c r="P111" s="10"/>
      <c r="Q111" s="11"/>
      <c r="R111" s="11"/>
      <c r="S111" s="12"/>
      <c r="T111" s="10"/>
      <c r="U111" s="11"/>
      <c r="V111" s="11"/>
      <c r="W111" s="12"/>
      <c r="X111" s="16"/>
      <c r="Y111" s="17"/>
      <c r="Z111" s="17"/>
      <c r="AA111" s="18"/>
      <c r="AB111" s="16"/>
      <c r="AC111" s="17"/>
      <c r="AD111" s="17"/>
      <c r="AE111" s="18"/>
    </row>
    <row r="112" spans="1:31" ht="36" customHeight="1" x14ac:dyDescent="0.25">
      <c r="A112" s="27"/>
      <c r="B112" s="39"/>
      <c r="C112" s="40"/>
      <c r="D112" s="10"/>
      <c r="E112" s="11"/>
      <c r="F112" s="11"/>
      <c r="G112" s="12"/>
      <c r="H112" s="10"/>
      <c r="I112" s="11"/>
      <c r="J112" s="11"/>
      <c r="K112" s="12"/>
      <c r="L112" s="10"/>
      <c r="M112" s="11"/>
      <c r="N112" s="11"/>
      <c r="O112" s="12"/>
      <c r="P112" s="10"/>
      <c r="Q112" s="11"/>
      <c r="R112" s="11"/>
      <c r="S112" s="12"/>
      <c r="T112" s="10"/>
      <c r="U112" s="11"/>
      <c r="V112" s="11"/>
      <c r="W112" s="12"/>
      <c r="X112" s="16"/>
      <c r="Y112" s="17"/>
      <c r="Z112" s="17"/>
      <c r="AA112" s="18"/>
      <c r="AB112" s="16"/>
      <c r="AC112" s="17"/>
      <c r="AD112" s="17"/>
      <c r="AE112" s="18"/>
    </row>
    <row r="113" spans="1:31" ht="36" customHeight="1" x14ac:dyDescent="0.25">
      <c r="A113" s="27"/>
      <c r="B113" s="39"/>
      <c r="C113" s="40"/>
      <c r="D113" s="10"/>
      <c r="E113" s="11"/>
      <c r="F113" s="11"/>
      <c r="G113" s="12"/>
      <c r="H113" s="10"/>
      <c r="I113" s="11"/>
      <c r="J113" s="11"/>
      <c r="K113" s="12"/>
      <c r="L113" s="10"/>
      <c r="M113" s="11"/>
      <c r="N113" s="11"/>
      <c r="O113" s="12"/>
      <c r="P113" s="10"/>
      <c r="Q113" s="11"/>
      <c r="R113" s="11"/>
      <c r="S113" s="12"/>
      <c r="T113" s="10"/>
      <c r="U113" s="11"/>
      <c r="V113" s="11"/>
      <c r="W113" s="12"/>
      <c r="X113" s="16"/>
      <c r="Y113" s="17"/>
      <c r="Z113" s="17"/>
      <c r="AA113" s="18"/>
      <c r="AB113" s="16"/>
      <c r="AC113" s="17"/>
      <c r="AD113" s="17"/>
      <c r="AE113" s="18"/>
    </row>
    <row r="114" spans="1:31" ht="36" customHeight="1" x14ac:dyDescent="0.25">
      <c r="A114" s="27"/>
      <c r="B114" s="39"/>
      <c r="C114" s="40"/>
      <c r="D114" s="10"/>
      <c r="E114" s="11"/>
      <c r="F114" s="11"/>
      <c r="G114" s="12"/>
      <c r="H114" s="10"/>
      <c r="I114" s="11"/>
      <c r="J114" s="11"/>
      <c r="K114" s="12"/>
      <c r="L114" s="10"/>
      <c r="M114" s="11"/>
      <c r="N114" s="11"/>
      <c r="O114" s="12"/>
      <c r="P114" s="10"/>
      <c r="Q114" s="11"/>
      <c r="R114" s="11"/>
      <c r="S114" s="12"/>
      <c r="T114" s="10"/>
      <c r="U114" s="11"/>
      <c r="V114" s="11"/>
      <c r="W114" s="12"/>
      <c r="X114" s="16"/>
      <c r="Y114" s="17"/>
      <c r="Z114" s="17"/>
      <c r="AA114" s="18"/>
      <c r="AB114" s="16"/>
      <c r="AC114" s="17"/>
      <c r="AD114" s="17"/>
      <c r="AE114" s="18"/>
    </row>
    <row r="115" spans="1:31" ht="36" customHeight="1" x14ac:dyDescent="0.25">
      <c r="A115" s="27"/>
      <c r="B115" s="39"/>
      <c r="C115" s="40"/>
      <c r="D115" s="10"/>
      <c r="E115" s="11"/>
      <c r="F115" s="11"/>
      <c r="G115" s="12"/>
      <c r="H115" s="10"/>
      <c r="I115" s="11"/>
      <c r="J115" s="11"/>
      <c r="K115" s="12"/>
      <c r="L115" s="10"/>
      <c r="M115" s="11"/>
      <c r="N115" s="11"/>
      <c r="O115" s="12"/>
      <c r="P115" s="10"/>
      <c r="Q115" s="11"/>
      <c r="R115" s="11"/>
      <c r="S115" s="12"/>
      <c r="T115" s="10"/>
      <c r="U115" s="11"/>
      <c r="V115" s="11"/>
      <c r="W115" s="12"/>
      <c r="X115" s="13" t="str">
        <f>IF(WEEKDAY(I$3)=2,_xlfn.ISOWEEKNUM(I$3),"")</f>
        <v/>
      </c>
      <c r="Y115" s="14" t="str">
        <f>IF(WEEKDAY(J$3)=2,_xlfn.ISOWEEKNUM(J$3),"")</f>
        <v/>
      </c>
      <c r="Z115" s="14" t="str">
        <f t="shared" ref="Z115:AE115" si="10">IF(WEEKDAY(K$3)=2,_xlfn.ISOWEEKNUM(K$3),"")</f>
        <v/>
      </c>
      <c r="AA115" s="15" t="str">
        <f t="shared" si="10"/>
        <v/>
      </c>
      <c r="AB115" s="13" t="str">
        <f t="shared" si="10"/>
        <v/>
      </c>
      <c r="AC115" s="14" t="str">
        <f t="shared" si="10"/>
        <v/>
      </c>
      <c r="AD115" s="14" t="str">
        <f t="shared" si="10"/>
        <v/>
      </c>
      <c r="AE115" s="15" t="str">
        <f t="shared" si="10"/>
        <v/>
      </c>
    </row>
    <row r="116" spans="1:31" ht="36" customHeight="1" x14ac:dyDescent="0.25">
      <c r="A116" s="27"/>
      <c r="B116" s="39"/>
      <c r="C116" s="40"/>
      <c r="D116" s="10"/>
      <c r="E116" s="11"/>
      <c r="F116" s="11"/>
      <c r="G116" s="12"/>
      <c r="H116" s="10"/>
      <c r="I116" s="11"/>
      <c r="J116" s="11"/>
      <c r="K116" s="12"/>
      <c r="L116" s="10"/>
      <c r="M116" s="11"/>
      <c r="N116" s="11"/>
      <c r="O116" s="12"/>
      <c r="P116" s="10"/>
      <c r="Q116" s="11"/>
      <c r="R116" s="11"/>
      <c r="S116" s="12"/>
      <c r="T116" s="10"/>
      <c r="U116" s="11"/>
      <c r="V116" s="11"/>
      <c r="W116" s="12"/>
      <c r="X116" s="16"/>
      <c r="Y116" s="17"/>
      <c r="Z116" s="17"/>
      <c r="AA116" s="18"/>
      <c r="AB116" s="16"/>
      <c r="AC116" s="17"/>
      <c r="AD116" s="17"/>
      <c r="AE116" s="18"/>
    </row>
    <row r="117" spans="1:31" ht="36" customHeight="1" x14ac:dyDescent="0.25">
      <c r="A117" s="27"/>
      <c r="B117" s="39"/>
      <c r="C117" s="40"/>
      <c r="D117" s="10"/>
      <c r="E117" s="11"/>
      <c r="F117" s="11"/>
      <c r="G117" s="12"/>
      <c r="H117" s="10"/>
      <c r="I117" s="11"/>
      <c r="J117" s="11"/>
      <c r="K117" s="12"/>
      <c r="L117" s="10"/>
      <c r="M117" s="11"/>
      <c r="N117" s="11"/>
      <c r="O117" s="12"/>
      <c r="P117" s="10"/>
      <c r="Q117" s="11"/>
      <c r="R117" s="11"/>
      <c r="S117" s="12"/>
      <c r="T117" s="10"/>
      <c r="U117" s="11"/>
      <c r="V117" s="11"/>
      <c r="W117" s="12"/>
      <c r="X117" s="16"/>
      <c r="Y117" s="17"/>
      <c r="Z117" s="17"/>
      <c r="AA117" s="18"/>
      <c r="AB117" s="16"/>
      <c r="AC117" s="17"/>
      <c r="AD117" s="17"/>
      <c r="AE117" s="18"/>
    </row>
    <row r="118" spans="1:31" ht="36" customHeight="1" x14ac:dyDescent="0.25">
      <c r="A118" s="27"/>
      <c r="B118" s="39"/>
      <c r="C118" s="40"/>
      <c r="D118" s="10"/>
      <c r="E118" s="11"/>
      <c r="F118" s="11"/>
      <c r="G118" s="12"/>
      <c r="H118" s="10"/>
      <c r="I118" s="11"/>
      <c r="J118" s="11"/>
      <c r="K118" s="12"/>
      <c r="L118" s="10"/>
      <c r="M118" s="11"/>
      <c r="N118" s="11"/>
      <c r="O118" s="12"/>
      <c r="P118" s="10"/>
      <c r="Q118" s="11"/>
      <c r="R118" s="11"/>
      <c r="S118" s="12"/>
      <c r="T118" s="10"/>
      <c r="U118" s="11"/>
      <c r="V118" s="11"/>
      <c r="W118" s="12"/>
      <c r="X118" s="16"/>
      <c r="Y118" s="17"/>
      <c r="Z118" s="17"/>
      <c r="AA118" s="18"/>
      <c r="AB118" s="16"/>
      <c r="AC118" s="17"/>
      <c r="AD118" s="17"/>
      <c r="AE118" s="18"/>
    </row>
    <row r="119" spans="1:31" ht="36" customHeight="1" x14ac:dyDescent="0.25">
      <c r="A119" s="27"/>
      <c r="B119" s="39"/>
      <c r="C119" s="40"/>
      <c r="D119" s="10"/>
      <c r="E119" s="11"/>
      <c r="F119" s="11"/>
      <c r="G119" s="12"/>
      <c r="H119" s="10"/>
      <c r="I119" s="11"/>
      <c r="J119" s="11"/>
      <c r="K119" s="12"/>
      <c r="L119" s="10"/>
      <c r="M119" s="11"/>
      <c r="N119" s="11"/>
      <c r="O119" s="12"/>
      <c r="P119" s="10"/>
      <c r="Q119" s="11"/>
      <c r="R119" s="11"/>
      <c r="S119" s="12"/>
      <c r="T119" s="10"/>
      <c r="U119" s="11"/>
      <c r="V119" s="11"/>
      <c r="W119" s="12"/>
      <c r="X119" s="16"/>
      <c r="Y119" s="17"/>
      <c r="Z119" s="17"/>
      <c r="AA119" s="18"/>
      <c r="AB119" s="16"/>
      <c r="AC119" s="17"/>
      <c r="AD119" s="17"/>
      <c r="AE119" s="18"/>
    </row>
    <row r="120" spans="1:31" ht="36" customHeight="1" x14ac:dyDescent="0.25">
      <c r="A120" s="27"/>
      <c r="B120" s="39"/>
      <c r="C120" s="40"/>
      <c r="D120" s="10"/>
      <c r="E120" s="11"/>
      <c r="F120" s="11"/>
      <c r="G120" s="12"/>
      <c r="H120" s="10"/>
      <c r="I120" s="11"/>
      <c r="J120" s="11"/>
      <c r="K120" s="12"/>
      <c r="L120" s="10"/>
      <c r="M120" s="11"/>
      <c r="N120" s="11"/>
      <c r="O120" s="12"/>
      <c r="P120" s="10"/>
      <c r="Q120" s="11"/>
      <c r="R120" s="11"/>
      <c r="S120" s="12"/>
      <c r="T120" s="10"/>
      <c r="U120" s="11"/>
      <c r="V120" s="11"/>
      <c r="W120" s="12"/>
      <c r="X120" s="16"/>
      <c r="Y120" s="17"/>
      <c r="Z120" s="17"/>
      <c r="AA120" s="18"/>
      <c r="AB120" s="16"/>
      <c r="AC120" s="17"/>
      <c r="AD120" s="17"/>
      <c r="AE120" s="18"/>
    </row>
    <row r="121" spans="1:31" ht="36" customHeight="1" x14ac:dyDescent="0.25">
      <c r="A121" s="27"/>
      <c r="B121" s="39"/>
      <c r="C121" s="40"/>
      <c r="D121" s="10"/>
      <c r="E121" s="11"/>
      <c r="F121" s="11"/>
      <c r="G121" s="12"/>
      <c r="H121" s="10"/>
      <c r="I121" s="11"/>
      <c r="J121" s="11"/>
      <c r="K121" s="12"/>
      <c r="L121" s="10"/>
      <c r="M121" s="11"/>
      <c r="N121" s="11"/>
      <c r="O121" s="12"/>
      <c r="P121" s="10"/>
      <c r="Q121" s="11"/>
      <c r="R121" s="11"/>
      <c r="S121" s="12"/>
      <c r="T121" s="10"/>
      <c r="U121" s="11"/>
      <c r="V121" s="11"/>
      <c r="W121" s="12"/>
      <c r="X121" s="16"/>
      <c r="Y121" s="17"/>
      <c r="Z121" s="17"/>
      <c r="AA121" s="18"/>
      <c r="AB121" s="16"/>
      <c r="AC121" s="17"/>
      <c r="AD121" s="17"/>
      <c r="AE121" s="18"/>
    </row>
    <row r="122" spans="1:31" ht="36" customHeight="1" x14ac:dyDescent="0.25">
      <c r="A122" s="27"/>
      <c r="B122" s="39"/>
      <c r="C122" s="40"/>
      <c r="D122" s="10"/>
      <c r="E122" s="11"/>
      <c r="F122" s="11"/>
      <c r="G122" s="12"/>
      <c r="H122" s="10"/>
      <c r="I122" s="11"/>
      <c r="J122" s="11"/>
      <c r="K122" s="12"/>
      <c r="L122" s="10"/>
      <c r="M122" s="11"/>
      <c r="N122" s="11"/>
      <c r="O122" s="12"/>
      <c r="P122" s="10"/>
      <c r="Q122" s="11"/>
      <c r="R122" s="11"/>
      <c r="S122" s="12"/>
      <c r="T122" s="10"/>
      <c r="U122" s="11"/>
      <c r="V122" s="11"/>
      <c r="W122" s="12"/>
      <c r="X122" s="16"/>
      <c r="Y122" s="17"/>
      <c r="Z122" s="17"/>
      <c r="AA122" s="18"/>
      <c r="AB122" s="16"/>
      <c r="AC122" s="17"/>
      <c r="AD122" s="17"/>
      <c r="AE122" s="18"/>
    </row>
    <row r="123" spans="1:31" ht="36" customHeight="1" x14ac:dyDescent="0.25">
      <c r="A123" s="27"/>
      <c r="B123" s="39"/>
      <c r="C123" s="40"/>
      <c r="D123" s="10"/>
      <c r="E123" s="11"/>
      <c r="F123" s="11"/>
      <c r="G123" s="12"/>
      <c r="H123" s="10"/>
      <c r="I123" s="11"/>
      <c r="J123" s="11"/>
      <c r="K123" s="12"/>
      <c r="L123" s="10"/>
      <c r="M123" s="11"/>
      <c r="N123" s="11"/>
      <c r="O123" s="12"/>
      <c r="P123" s="10"/>
      <c r="Q123" s="11"/>
      <c r="R123" s="11"/>
      <c r="S123" s="12"/>
      <c r="T123" s="10"/>
      <c r="U123" s="11"/>
      <c r="V123" s="11"/>
      <c r="W123" s="12"/>
      <c r="X123" s="16"/>
      <c r="Y123" s="17"/>
      <c r="Z123" s="17"/>
      <c r="AA123" s="18"/>
      <c r="AB123" s="16"/>
      <c r="AC123" s="17"/>
      <c r="AD123" s="17"/>
      <c r="AE123" s="18"/>
    </row>
    <row r="124" spans="1:31" ht="36" customHeight="1" x14ac:dyDescent="0.25">
      <c r="A124" s="27"/>
      <c r="B124" s="39"/>
      <c r="C124" s="40"/>
      <c r="D124" s="10"/>
      <c r="E124" s="11"/>
      <c r="F124" s="11"/>
      <c r="G124" s="12"/>
      <c r="H124" s="10"/>
      <c r="I124" s="11"/>
      <c r="J124" s="11"/>
      <c r="K124" s="12"/>
      <c r="L124" s="10"/>
      <c r="M124" s="11"/>
      <c r="N124" s="11"/>
      <c r="O124" s="12"/>
      <c r="P124" s="10"/>
      <c r="Q124" s="11"/>
      <c r="R124" s="11"/>
      <c r="S124" s="12"/>
      <c r="T124" s="10"/>
      <c r="U124" s="11"/>
      <c r="V124" s="11"/>
      <c r="W124" s="12"/>
      <c r="X124" s="16"/>
      <c r="Y124" s="17"/>
      <c r="Z124" s="17"/>
      <c r="AA124" s="18"/>
      <c r="AB124" s="16"/>
      <c r="AC124" s="17"/>
      <c r="AD124" s="17"/>
      <c r="AE124" s="18"/>
    </row>
    <row r="125" spans="1:31" ht="36" customHeight="1" x14ac:dyDescent="0.25">
      <c r="A125" s="27"/>
      <c r="B125" s="39"/>
      <c r="C125" s="40"/>
      <c r="D125" s="10"/>
      <c r="E125" s="11"/>
      <c r="F125" s="11"/>
      <c r="G125" s="12"/>
      <c r="H125" s="10"/>
      <c r="I125" s="11"/>
      <c r="J125" s="11"/>
      <c r="K125" s="12"/>
      <c r="L125" s="10"/>
      <c r="M125" s="11"/>
      <c r="N125" s="11"/>
      <c r="O125" s="12"/>
      <c r="P125" s="10"/>
      <c r="Q125" s="11"/>
      <c r="R125" s="11"/>
      <c r="S125" s="12"/>
      <c r="T125" s="10"/>
      <c r="U125" s="11"/>
      <c r="V125" s="11"/>
      <c r="W125" s="12"/>
      <c r="X125" s="13" t="str">
        <f>IF(WEEKDAY(I$3)=2,_xlfn.ISOWEEKNUM(I$3),"")</f>
        <v/>
      </c>
      <c r="Y125" s="14" t="str">
        <f>IF(WEEKDAY(J$3)=2,_xlfn.ISOWEEKNUM(J$3),"")</f>
        <v/>
      </c>
      <c r="Z125" s="14" t="str">
        <f t="shared" ref="Z125:AE125" si="11">IF(WEEKDAY(K$3)=2,_xlfn.ISOWEEKNUM(K$3),"")</f>
        <v/>
      </c>
      <c r="AA125" s="15" t="str">
        <f t="shared" si="11"/>
        <v/>
      </c>
      <c r="AB125" s="13" t="str">
        <f t="shared" si="11"/>
        <v/>
      </c>
      <c r="AC125" s="14" t="str">
        <f t="shared" si="11"/>
        <v/>
      </c>
      <c r="AD125" s="14" t="str">
        <f t="shared" si="11"/>
        <v/>
      </c>
      <c r="AE125" s="15" t="str">
        <f t="shared" si="11"/>
        <v/>
      </c>
    </row>
    <row r="126" spans="1:31" ht="20.100000000000001" customHeight="1" x14ac:dyDescent="0.25">
      <c r="A126" s="27"/>
      <c r="B126" s="39"/>
      <c r="C126" s="40"/>
      <c r="D126" s="10"/>
      <c r="E126" s="11"/>
      <c r="F126" s="11"/>
      <c r="G126" s="12"/>
      <c r="H126" s="10"/>
      <c r="I126" s="11"/>
      <c r="J126" s="11"/>
      <c r="K126" s="12"/>
      <c r="L126" s="10"/>
      <c r="M126" s="11"/>
      <c r="N126" s="11"/>
      <c r="O126" s="12"/>
      <c r="P126" s="10"/>
      <c r="Q126" s="11"/>
      <c r="R126" s="11"/>
      <c r="S126" s="12"/>
      <c r="T126" s="10"/>
      <c r="U126" s="11"/>
      <c r="V126" s="11"/>
      <c r="W126" s="12"/>
      <c r="X126" s="16"/>
      <c r="Y126" s="17"/>
      <c r="Z126" s="17"/>
      <c r="AA126" s="18"/>
      <c r="AB126" s="16"/>
      <c r="AC126" s="17"/>
      <c r="AD126" s="17"/>
      <c r="AE126" s="18"/>
    </row>
    <row r="127" spans="1:31" ht="20.100000000000001" customHeight="1" x14ac:dyDescent="0.25"/>
    <row r="128" spans="1:31" ht="20.100000000000001" customHeight="1" x14ac:dyDescent="0.25"/>
    <row r="129" ht="20.100000000000001" customHeight="1" x14ac:dyDescent="0.25"/>
    <row r="130" ht="20.100000000000001" customHeight="1" x14ac:dyDescent="0.25"/>
    <row r="131" ht="20.100000000000001" customHeight="1" x14ac:dyDescent="0.25"/>
    <row r="132" ht="20.100000000000001" customHeight="1" x14ac:dyDescent="0.25"/>
    <row r="133" ht="20.100000000000001" customHeight="1" x14ac:dyDescent="0.25"/>
    <row r="134" ht="20.100000000000001" customHeight="1" x14ac:dyDescent="0.25"/>
    <row r="135" ht="20.100000000000001" customHeight="1" x14ac:dyDescent="0.25"/>
    <row r="136" ht="20.100000000000001" customHeight="1" x14ac:dyDescent="0.25"/>
    <row r="137" ht="20.100000000000001" customHeight="1" x14ac:dyDescent="0.25"/>
    <row r="138" ht="20.100000000000001" customHeight="1" x14ac:dyDescent="0.25"/>
    <row r="139" ht="20.100000000000001" customHeight="1" x14ac:dyDescent="0.25"/>
    <row r="140" ht="20.100000000000001" customHeight="1" x14ac:dyDescent="0.25"/>
    <row r="141" ht="20.100000000000001" customHeight="1" x14ac:dyDescent="0.25"/>
    <row r="142" ht="20.100000000000001" customHeight="1" x14ac:dyDescent="0.25"/>
    <row r="143" ht="20.100000000000001" customHeight="1" x14ac:dyDescent="0.25"/>
    <row r="144" ht="20.100000000000001" customHeight="1" x14ac:dyDescent="0.25"/>
    <row r="145" ht="20.100000000000001" customHeight="1" x14ac:dyDescent="0.25"/>
    <row r="146" ht="20.100000000000001" customHeight="1" x14ac:dyDescent="0.25"/>
    <row r="147" ht="20.100000000000001" customHeight="1" x14ac:dyDescent="0.25"/>
    <row r="148" ht="20.100000000000001" customHeight="1" x14ac:dyDescent="0.25"/>
    <row r="149" ht="20.100000000000001" customHeight="1" x14ac:dyDescent="0.25"/>
    <row r="150" ht="20.100000000000001" customHeight="1" x14ac:dyDescent="0.25"/>
    <row r="151" ht="20.100000000000001" customHeight="1" x14ac:dyDescent="0.25"/>
    <row r="152" ht="20.100000000000001" customHeight="1" x14ac:dyDescent="0.25"/>
    <row r="163" spans="1:11" s="2" customFormat="1" x14ac:dyDescent="0.25">
      <c r="A163"/>
      <c r="B163" s="43"/>
      <c r="C163" s="43"/>
      <c r="D163"/>
      <c r="E163"/>
      <c r="F163"/>
      <c r="G163"/>
      <c r="H163"/>
      <c r="I163"/>
      <c r="J163"/>
      <c r="K163"/>
    </row>
    <row r="164" spans="1:11" s="2" customFormat="1" x14ac:dyDescent="0.25">
      <c r="A164"/>
      <c r="B164" s="43"/>
      <c r="C164" s="43"/>
      <c r="D164"/>
      <c r="E164"/>
      <c r="F164"/>
      <c r="G164"/>
      <c r="H164"/>
      <c r="I164"/>
      <c r="J164"/>
      <c r="K164"/>
    </row>
    <row r="165" spans="1:11" s="2" customFormat="1" x14ac:dyDescent="0.25">
      <c r="A165"/>
      <c r="B165" s="43"/>
      <c r="C165" s="43"/>
      <c r="D165"/>
      <c r="E165"/>
      <c r="F165"/>
      <c r="G165"/>
      <c r="H165"/>
      <c r="I165"/>
      <c r="J165"/>
      <c r="K165"/>
    </row>
    <row r="166" spans="1:11" s="2" customFormat="1" x14ac:dyDescent="0.25">
      <c r="A166"/>
      <c r="B166" s="43"/>
      <c r="C166" s="43"/>
      <c r="D166"/>
      <c r="E166"/>
      <c r="F166"/>
      <c r="G166"/>
      <c r="H166"/>
      <c r="I166"/>
      <c r="J166"/>
      <c r="K166"/>
    </row>
    <row r="167" spans="1:11" s="2" customFormat="1" x14ac:dyDescent="0.25">
      <c r="A167"/>
      <c r="B167" s="43"/>
      <c r="C167" s="43"/>
      <c r="D167"/>
      <c r="E167"/>
      <c r="F167"/>
      <c r="G167"/>
      <c r="H167"/>
      <c r="I167"/>
      <c r="J167"/>
      <c r="K167"/>
    </row>
    <row r="168" spans="1:11" s="2" customFormat="1" x14ac:dyDescent="0.25">
      <c r="A168"/>
      <c r="B168" s="43"/>
      <c r="C168" s="43"/>
      <c r="D168"/>
      <c r="E168"/>
      <c r="F168"/>
      <c r="G168"/>
      <c r="H168"/>
      <c r="I168"/>
      <c r="J168"/>
      <c r="K168"/>
    </row>
    <row r="169" spans="1:11" s="2" customFormat="1" x14ac:dyDescent="0.25">
      <c r="A169"/>
      <c r="B169" s="43"/>
      <c r="C169" s="43"/>
      <c r="D169"/>
      <c r="E169"/>
      <c r="F169"/>
      <c r="G169"/>
      <c r="H169"/>
      <c r="I169"/>
      <c r="J169"/>
      <c r="K169"/>
    </row>
    <row r="170" spans="1:11" s="2" customFormat="1" x14ac:dyDescent="0.25">
      <c r="A170"/>
      <c r="B170" s="43"/>
      <c r="C170" s="43"/>
      <c r="D170"/>
      <c r="E170"/>
      <c r="F170"/>
      <c r="G170"/>
      <c r="H170"/>
      <c r="I170"/>
      <c r="J170"/>
      <c r="K170"/>
    </row>
    <row r="171" spans="1:11" s="2" customFormat="1" x14ac:dyDescent="0.25">
      <c r="A171"/>
      <c r="B171" s="43"/>
      <c r="C171" s="43"/>
      <c r="D171"/>
      <c r="E171"/>
      <c r="F171"/>
      <c r="G171"/>
      <c r="H171"/>
      <c r="I171"/>
      <c r="J171"/>
      <c r="K171"/>
    </row>
    <row r="172" spans="1:11" s="2" customFormat="1" x14ac:dyDescent="0.25">
      <c r="A172"/>
      <c r="B172" s="43"/>
      <c r="C172" s="43"/>
      <c r="D172"/>
      <c r="E172"/>
      <c r="F172"/>
      <c r="G172"/>
      <c r="H172"/>
      <c r="I172"/>
      <c r="J172"/>
      <c r="K172"/>
    </row>
    <row r="173" spans="1:11" s="2" customFormat="1" x14ac:dyDescent="0.25">
      <c r="A173"/>
      <c r="B173" s="43"/>
      <c r="C173" s="43"/>
      <c r="D173"/>
      <c r="E173"/>
      <c r="F173"/>
      <c r="G173"/>
      <c r="H173"/>
      <c r="I173"/>
      <c r="J173"/>
      <c r="K173"/>
    </row>
    <row r="174" spans="1:11" s="2" customFormat="1" x14ac:dyDescent="0.25">
      <c r="A174"/>
      <c r="B174" s="43"/>
      <c r="C174" s="43"/>
      <c r="D174"/>
      <c r="E174"/>
      <c r="F174"/>
      <c r="G174"/>
      <c r="H174"/>
      <c r="I174"/>
      <c r="J174"/>
      <c r="K174"/>
    </row>
    <row r="175" spans="1:11" s="2" customFormat="1" x14ac:dyDescent="0.25">
      <c r="A175"/>
      <c r="B175" s="43"/>
      <c r="C175" s="43"/>
      <c r="D175"/>
      <c r="E175"/>
      <c r="F175"/>
      <c r="G175"/>
      <c r="H175"/>
      <c r="I175"/>
      <c r="J175"/>
      <c r="K175"/>
    </row>
    <row r="176" spans="1:11" s="2" customFormat="1" x14ac:dyDescent="0.25">
      <c r="A176"/>
      <c r="B176" s="43"/>
      <c r="C176" s="43"/>
      <c r="D176"/>
      <c r="E176"/>
      <c r="F176"/>
      <c r="G176"/>
      <c r="H176"/>
      <c r="I176"/>
      <c r="J176"/>
      <c r="K176"/>
    </row>
    <row r="177" spans="1:11" s="2" customFormat="1" x14ac:dyDescent="0.25">
      <c r="A177"/>
      <c r="B177" s="43"/>
      <c r="C177" s="43"/>
      <c r="D177"/>
      <c r="E177"/>
      <c r="F177"/>
      <c r="G177"/>
      <c r="H177"/>
      <c r="I177"/>
      <c r="J177"/>
      <c r="K177"/>
    </row>
    <row r="178" spans="1:11" s="2" customFormat="1" x14ac:dyDescent="0.25">
      <c r="A178"/>
      <c r="B178" s="43"/>
      <c r="C178" s="43"/>
      <c r="D178"/>
      <c r="E178"/>
      <c r="F178"/>
      <c r="G178"/>
      <c r="H178"/>
      <c r="I178"/>
      <c r="J178"/>
      <c r="K178"/>
    </row>
    <row r="179" spans="1:11" s="2" customFormat="1" x14ac:dyDescent="0.25">
      <c r="A179"/>
      <c r="B179" s="43"/>
      <c r="C179" s="43"/>
      <c r="D179"/>
      <c r="E179"/>
      <c r="F179"/>
      <c r="G179"/>
      <c r="H179"/>
      <c r="I179"/>
      <c r="J179"/>
      <c r="K179"/>
    </row>
    <row r="180" spans="1:11" s="2" customFormat="1" x14ac:dyDescent="0.25">
      <c r="A180"/>
      <c r="B180" s="43"/>
      <c r="C180" s="43"/>
      <c r="D180"/>
      <c r="E180"/>
      <c r="F180"/>
      <c r="G180"/>
      <c r="H180"/>
      <c r="I180"/>
      <c r="J180"/>
      <c r="K180"/>
    </row>
    <row r="181" spans="1:11" s="2" customFormat="1" x14ac:dyDescent="0.25">
      <c r="A181"/>
      <c r="B181" s="43"/>
      <c r="C181" s="43"/>
      <c r="D181"/>
      <c r="E181"/>
      <c r="F181"/>
      <c r="G181"/>
      <c r="H181"/>
      <c r="I181"/>
      <c r="J181"/>
      <c r="K181"/>
    </row>
    <row r="182" spans="1:11" s="2" customFormat="1" x14ac:dyDescent="0.25">
      <c r="A182"/>
      <c r="B182" s="43"/>
      <c r="C182" s="43"/>
      <c r="D182"/>
      <c r="E182"/>
      <c r="F182"/>
      <c r="G182"/>
      <c r="H182"/>
      <c r="I182"/>
      <c r="J182"/>
      <c r="K182"/>
    </row>
    <row r="183" spans="1:11" s="2" customFormat="1" x14ac:dyDescent="0.25">
      <c r="A183"/>
      <c r="B183" s="43"/>
      <c r="C183" s="43"/>
      <c r="D183"/>
      <c r="E183"/>
      <c r="F183"/>
      <c r="G183"/>
      <c r="H183"/>
      <c r="I183"/>
      <c r="J183"/>
      <c r="K183"/>
    </row>
    <row r="184" spans="1:11" s="2" customFormat="1" x14ac:dyDescent="0.25">
      <c r="A184"/>
      <c r="B184" s="43"/>
      <c r="C184" s="43"/>
      <c r="D184"/>
      <c r="E184"/>
      <c r="F184"/>
      <c r="G184"/>
      <c r="H184"/>
      <c r="I184"/>
      <c r="J184"/>
      <c r="K184"/>
    </row>
    <row r="185" spans="1:11" s="2" customFormat="1" x14ac:dyDescent="0.25">
      <c r="A185"/>
      <c r="B185" s="43"/>
      <c r="C185" s="43"/>
      <c r="D185"/>
      <c r="E185"/>
      <c r="F185"/>
      <c r="G185"/>
      <c r="H185"/>
      <c r="I185"/>
      <c r="J185"/>
      <c r="K185"/>
    </row>
    <row r="186" spans="1:11" s="2" customFormat="1" x14ac:dyDescent="0.25">
      <c r="A186"/>
      <c r="B186" s="43"/>
      <c r="C186" s="43"/>
      <c r="D186"/>
      <c r="E186"/>
      <c r="F186"/>
      <c r="G186"/>
      <c r="H186"/>
      <c r="I186"/>
      <c r="J186"/>
      <c r="K186"/>
    </row>
    <row r="187" spans="1:11" s="2" customFormat="1" x14ac:dyDescent="0.25">
      <c r="A187"/>
      <c r="B187" s="43"/>
      <c r="C187" s="43"/>
      <c r="D187"/>
      <c r="E187"/>
      <c r="F187"/>
      <c r="G187"/>
      <c r="H187"/>
      <c r="I187"/>
      <c r="J187"/>
      <c r="K187"/>
    </row>
    <row r="188" spans="1:11" s="2" customFormat="1" x14ac:dyDescent="0.25">
      <c r="A188"/>
      <c r="B188" s="43"/>
      <c r="C188" s="43"/>
      <c r="D188"/>
      <c r="E188"/>
      <c r="F188"/>
      <c r="G188"/>
      <c r="H188"/>
      <c r="I188"/>
      <c r="J188"/>
      <c r="K188"/>
    </row>
    <row r="189" spans="1:11" s="2" customFormat="1" x14ac:dyDescent="0.25">
      <c r="A189"/>
      <c r="B189" s="43"/>
      <c r="C189" s="43"/>
      <c r="D189"/>
      <c r="E189"/>
      <c r="F189"/>
      <c r="G189"/>
      <c r="H189"/>
      <c r="I189"/>
      <c r="J189"/>
      <c r="K189"/>
    </row>
    <row r="190" spans="1:11" s="2" customFormat="1" x14ac:dyDescent="0.25">
      <c r="A190"/>
      <c r="B190" s="43"/>
      <c r="C190" s="43"/>
      <c r="D190"/>
      <c r="E190"/>
      <c r="F190"/>
      <c r="G190"/>
      <c r="H190"/>
      <c r="I190"/>
      <c r="J190"/>
      <c r="K190"/>
    </row>
    <row r="191" spans="1:11" s="2" customFormat="1" x14ac:dyDescent="0.25">
      <c r="A191"/>
      <c r="B191" s="43"/>
      <c r="C191" s="43"/>
      <c r="D191"/>
      <c r="E191"/>
      <c r="F191"/>
      <c r="G191"/>
      <c r="H191"/>
      <c r="I191"/>
      <c r="J191"/>
      <c r="K191"/>
    </row>
    <row r="192" spans="1:11" s="2" customFormat="1" x14ac:dyDescent="0.25">
      <c r="A192"/>
      <c r="B192" s="43"/>
      <c r="C192" s="43"/>
      <c r="D192"/>
      <c r="E192"/>
      <c r="F192"/>
      <c r="G192"/>
      <c r="H192"/>
      <c r="I192"/>
      <c r="J192"/>
      <c r="K192"/>
    </row>
    <row r="193" spans="1:11" s="2" customFormat="1" x14ac:dyDescent="0.25">
      <c r="A193"/>
      <c r="B193" s="43"/>
      <c r="C193" s="43"/>
      <c r="D193"/>
      <c r="E193"/>
      <c r="F193"/>
      <c r="G193"/>
      <c r="H193"/>
      <c r="I193"/>
      <c r="J193"/>
      <c r="K193"/>
    </row>
    <row r="194" spans="1:11" s="2" customFormat="1" x14ac:dyDescent="0.25">
      <c r="A194"/>
      <c r="B194" s="43"/>
      <c r="C194" s="43"/>
      <c r="D194"/>
      <c r="E194"/>
      <c r="F194"/>
      <c r="G194"/>
      <c r="H194"/>
      <c r="I194"/>
      <c r="J194"/>
      <c r="K194"/>
    </row>
    <row r="195" spans="1:11" s="2" customFormat="1" x14ac:dyDescent="0.25">
      <c r="A195"/>
      <c r="B195" s="43"/>
      <c r="C195" s="43"/>
      <c r="D195"/>
      <c r="E195"/>
      <c r="F195"/>
      <c r="G195"/>
      <c r="H195"/>
      <c r="I195"/>
      <c r="J195"/>
      <c r="K195"/>
    </row>
    <row r="196" spans="1:11" s="2" customFormat="1" x14ac:dyDescent="0.25">
      <c r="A196"/>
      <c r="B196" s="43"/>
      <c r="C196" s="43"/>
      <c r="D196"/>
      <c r="E196"/>
      <c r="F196"/>
      <c r="G196"/>
      <c r="H196"/>
      <c r="I196"/>
      <c r="J196"/>
      <c r="K196"/>
    </row>
    <row r="197" spans="1:11" s="2" customFormat="1" x14ac:dyDescent="0.25">
      <c r="A197"/>
      <c r="B197" s="43"/>
      <c r="C197" s="43"/>
      <c r="D197"/>
      <c r="E197"/>
      <c r="F197"/>
      <c r="G197"/>
      <c r="H197"/>
      <c r="I197"/>
      <c r="J197"/>
      <c r="K197"/>
    </row>
    <row r="198" spans="1:11" s="2" customFormat="1" x14ac:dyDescent="0.25">
      <c r="A198"/>
      <c r="B198" s="43"/>
      <c r="C198" s="43"/>
      <c r="D198"/>
      <c r="E198"/>
      <c r="F198"/>
      <c r="G198"/>
      <c r="H198"/>
      <c r="I198"/>
      <c r="J198"/>
      <c r="K198"/>
    </row>
    <row r="199" spans="1:11" s="2" customFormat="1" x14ac:dyDescent="0.25">
      <c r="A199"/>
      <c r="B199" s="43"/>
      <c r="C199" s="43"/>
      <c r="D199"/>
      <c r="E199"/>
      <c r="F199"/>
      <c r="G199"/>
      <c r="H199"/>
      <c r="I199"/>
      <c r="J199"/>
      <c r="K199"/>
    </row>
    <row r="200" spans="1:11" s="2" customFormat="1" x14ac:dyDescent="0.25">
      <c r="A200"/>
      <c r="B200" s="43"/>
      <c r="C200" s="43"/>
      <c r="D200"/>
      <c r="E200"/>
      <c r="F200"/>
      <c r="G200"/>
      <c r="H200"/>
      <c r="I200"/>
      <c r="J200"/>
      <c r="K200"/>
    </row>
    <row r="201" spans="1:11" s="2" customFormat="1" x14ac:dyDescent="0.25">
      <c r="A201"/>
      <c r="B201" s="43"/>
      <c r="C201" s="43"/>
      <c r="D201"/>
      <c r="E201"/>
      <c r="F201"/>
      <c r="G201"/>
      <c r="H201"/>
      <c r="I201"/>
      <c r="J201"/>
      <c r="K201"/>
    </row>
    <row r="202" spans="1:11" s="2" customFormat="1" x14ac:dyDescent="0.25">
      <c r="A202"/>
      <c r="B202" s="43"/>
      <c r="C202" s="43"/>
      <c r="D202"/>
      <c r="E202"/>
      <c r="F202"/>
      <c r="G202"/>
      <c r="H202"/>
      <c r="I202"/>
      <c r="J202"/>
      <c r="K202"/>
    </row>
    <row r="203" spans="1:11" s="2" customFormat="1" x14ac:dyDescent="0.25">
      <c r="A203"/>
      <c r="B203" s="43"/>
      <c r="C203" s="43"/>
      <c r="D203"/>
      <c r="E203"/>
      <c r="F203"/>
      <c r="G203"/>
      <c r="H203"/>
      <c r="I203"/>
      <c r="J203"/>
      <c r="K203"/>
    </row>
    <row r="204" spans="1:11" s="2" customFormat="1" x14ac:dyDescent="0.25">
      <c r="A204"/>
      <c r="B204" s="43"/>
      <c r="C204" s="43"/>
      <c r="D204"/>
      <c r="E204"/>
      <c r="F204"/>
      <c r="G204"/>
      <c r="H204"/>
      <c r="I204"/>
      <c r="J204"/>
      <c r="K204"/>
    </row>
    <row r="205" spans="1:11" s="2" customFormat="1" x14ac:dyDescent="0.25">
      <c r="A205"/>
      <c r="B205" s="43"/>
      <c r="C205" s="43"/>
      <c r="D205"/>
      <c r="E205"/>
      <c r="F205"/>
      <c r="G205"/>
      <c r="H205"/>
      <c r="I205"/>
      <c r="J205"/>
      <c r="K205"/>
    </row>
    <row r="206" spans="1:11" s="2" customFormat="1" x14ac:dyDescent="0.25">
      <c r="A206"/>
      <c r="B206" s="43"/>
      <c r="C206" s="43"/>
      <c r="D206"/>
      <c r="E206"/>
      <c r="F206"/>
      <c r="G206"/>
      <c r="H206"/>
      <c r="I206"/>
      <c r="J206"/>
      <c r="K206"/>
    </row>
    <row r="207" spans="1:11" s="2" customFormat="1" x14ac:dyDescent="0.25">
      <c r="A207"/>
      <c r="B207" s="43"/>
      <c r="C207" s="43"/>
      <c r="D207"/>
      <c r="E207"/>
      <c r="F207"/>
      <c r="G207"/>
      <c r="H207"/>
      <c r="I207"/>
      <c r="J207"/>
      <c r="K207"/>
    </row>
    <row r="208" spans="1:11" s="2" customFormat="1" x14ac:dyDescent="0.25">
      <c r="A208"/>
      <c r="B208" s="43"/>
      <c r="C208" s="43"/>
      <c r="D208"/>
      <c r="E208"/>
      <c r="F208"/>
      <c r="G208"/>
      <c r="H208"/>
      <c r="I208"/>
      <c r="J208"/>
      <c r="K208"/>
    </row>
    <row r="209" spans="1:11" s="2" customFormat="1" x14ac:dyDescent="0.25">
      <c r="A209"/>
      <c r="B209" s="43"/>
      <c r="C209" s="43"/>
      <c r="D209"/>
      <c r="E209"/>
      <c r="F209"/>
      <c r="G209"/>
      <c r="H209"/>
      <c r="I209"/>
      <c r="J209"/>
      <c r="K209"/>
    </row>
    <row r="210" spans="1:11" s="2" customFormat="1" x14ac:dyDescent="0.25">
      <c r="A210"/>
      <c r="B210" s="43"/>
      <c r="C210" s="43"/>
      <c r="D210"/>
      <c r="E210"/>
      <c r="F210"/>
      <c r="G210"/>
      <c r="H210"/>
      <c r="I210"/>
      <c r="J210"/>
      <c r="K210"/>
    </row>
    <row r="211" spans="1:11" s="2" customFormat="1" x14ac:dyDescent="0.25">
      <c r="A211"/>
      <c r="B211" s="43"/>
      <c r="C211" s="43"/>
      <c r="D211"/>
      <c r="E211"/>
      <c r="F211"/>
      <c r="G211"/>
      <c r="H211"/>
      <c r="I211"/>
      <c r="J211"/>
      <c r="K211"/>
    </row>
    <row r="212" spans="1:11" s="2" customFormat="1" x14ac:dyDescent="0.25">
      <c r="A212"/>
      <c r="B212" s="43"/>
      <c r="C212" s="43"/>
      <c r="D212"/>
      <c r="E212"/>
      <c r="F212"/>
      <c r="G212"/>
      <c r="H212"/>
      <c r="I212"/>
      <c r="J212"/>
      <c r="K212"/>
    </row>
    <row r="213" spans="1:11" s="2" customFormat="1" x14ac:dyDescent="0.25">
      <c r="A213"/>
      <c r="B213" s="43"/>
      <c r="C213" s="43"/>
      <c r="D213"/>
      <c r="E213"/>
      <c r="F213"/>
      <c r="G213"/>
      <c r="H213"/>
      <c r="I213"/>
      <c r="J213"/>
      <c r="K213"/>
    </row>
    <row r="214" spans="1:11" s="2" customFormat="1" x14ac:dyDescent="0.25">
      <c r="A214"/>
      <c r="B214" s="43"/>
      <c r="C214" s="43"/>
      <c r="D214"/>
      <c r="E214"/>
      <c r="F214"/>
      <c r="G214"/>
      <c r="H214"/>
      <c r="I214"/>
      <c r="J214"/>
      <c r="K214"/>
    </row>
    <row r="215" spans="1:11" s="2" customFormat="1" x14ac:dyDescent="0.25">
      <c r="A215"/>
      <c r="B215" s="43"/>
      <c r="C215" s="43"/>
      <c r="D215"/>
      <c r="E215"/>
      <c r="F215"/>
      <c r="G215"/>
      <c r="H215"/>
      <c r="I215"/>
      <c r="J215"/>
      <c r="K215"/>
    </row>
    <row r="216" spans="1:11" s="2" customFormat="1" x14ac:dyDescent="0.25">
      <c r="A216"/>
      <c r="B216" s="43"/>
      <c r="C216" s="43"/>
      <c r="D216"/>
      <c r="E216"/>
      <c r="F216"/>
      <c r="G216"/>
      <c r="H216"/>
      <c r="I216"/>
      <c r="J216"/>
      <c r="K216"/>
    </row>
    <row r="217" spans="1:11" s="2" customFormat="1" x14ac:dyDescent="0.25">
      <c r="A217"/>
      <c r="B217" s="43"/>
      <c r="C217" s="43"/>
      <c r="D217"/>
      <c r="E217"/>
      <c r="F217"/>
      <c r="G217"/>
      <c r="H217"/>
      <c r="I217"/>
      <c r="J217"/>
      <c r="K217"/>
    </row>
    <row r="218" spans="1:11" s="2" customFormat="1" x14ac:dyDescent="0.25">
      <c r="A218"/>
      <c r="B218" s="43"/>
      <c r="C218" s="43"/>
      <c r="D218"/>
      <c r="E218"/>
      <c r="F218"/>
      <c r="G218"/>
      <c r="H218"/>
      <c r="I218"/>
      <c r="J218"/>
      <c r="K218"/>
    </row>
    <row r="219" spans="1:11" s="2" customFormat="1" x14ac:dyDescent="0.25">
      <c r="A219"/>
      <c r="B219" s="43"/>
      <c r="C219" s="43"/>
      <c r="D219"/>
      <c r="E219"/>
      <c r="F219"/>
      <c r="G219"/>
      <c r="H219"/>
      <c r="I219"/>
      <c r="J219"/>
      <c r="K219"/>
    </row>
    <row r="220" spans="1:11" s="2" customFormat="1" x14ac:dyDescent="0.25">
      <c r="A220"/>
      <c r="B220" s="43"/>
      <c r="C220" s="43"/>
      <c r="D220"/>
      <c r="E220"/>
      <c r="F220"/>
      <c r="G220"/>
      <c r="H220"/>
      <c r="I220"/>
      <c r="J220"/>
      <c r="K220"/>
    </row>
    <row r="221" spans="1:11" s="2" customFormat="1" x14ac:dyDescent="0.25">
      <c r="A221"/>
      <c r="B221" s="43"/>
      <c r="C221" s="43"/>
      <c r="D221"/>
      <c r="E221"/>
      <c r="F221"/>
      <c r="G221"/>
      <c r="H221"/>
      <c r="I221"/>
      <c r="J221"/>
      <c r="K221"/>
    </row>
    <row r="222" spans="1:11" s="2" customFormat="1" x14ac:dyDescent="0.25">
      <c r="A222"/>
      <c r="B222" s="43"/>
      <c r="C222" s="43"/>
      <c r="D222"/>
      <c r="E222"/>
      <c r="F222"/>
      <c r="G222"/>
      <c r="H222"/>
      <c r="I222"/>
      <c r="J222"/>
      <c r="K222"/>
    </row>
    <row r="223" spans="1:11" s="2" customFormat="1" x14ac:dyDescent="0.25">
      <c r="A223"/>
      <c r="B223" s="43"/>
      <c r="C223" s="43"/>
      <c r="D223"/>
      <c r="E223"/>
      <c r="F223"/>
      <c r="G223"/>
      <c r="H223"/>
      <c r="I223"/>
      <c r="J223"/>
      <c r="K223"/>
    </row>
    <row r="224" spans="1:11" s="2" customFormat="1" x14ac:dyDescent="0.25">
      <c r="A224"/>
      <c r="B224" s="43"/>
      <c r="C224" s="43"/>
      <c r="D224"/>
      <c r="E224"/>
      <c r="F224"/>
      <c r="G224"/>
      <c r="H224"/>
      <c r="I224"/>
      <c r="J224"/>
      <c r="K224"/>
    </row>
    <row r="225" spans="1:11" s="2" customFormat="1" x14ac:dyDescent="0.25">
      <c r="A225"/>
      <c r="B225" s="43"/>
      <c r="C225" s="43"/>
      <c r="D225"/>
      <c r="E225"/>
      <c r="F225"/>
      <c r="G225"/>
      <c r="H225"/>
      <c r="I225"/>
      <c r="J225"/>
      <c r="K225"/>
    </row>
    <row r="226" spans="1:11" s="2" customFormat="1" x14ac:dyDescent="0.25">
      <c r="A226"/>
      <c r="B226" s="43"/>
      <c r="C226" s="43"/>
      <c r="D226"/>
      <c r="E226"/>
      <c r="F226"/>
      <c r="G226"/>
      <c r="H226"/>
      <c r="I226"/>
      <c r="J226"/>
      <c r="K226"/>
    </row>
    <row r="227" spans="1:11" s="2" customFormat="1" x14ac:dyDescent="0.25">
      <c r="A227"/>
      <c r="B227" s="43"/>
      <c r="C227" s="43"/>
      <c r="D227"/>
      <c r="E227"/>
      <c r="F227"/>
      <c r="G227"/>
      <c r="H227"/>
      <c r="I227"/>
      <c r="J227"/>
      <c r="K227"/>
    </row>
    <row r="228" spans="1:11" s="2" customFormat="1" x14ac:dyDescent="0.25">
      <c r="A228"/>
      <c r="B228" s="43"/>
      <c r="C228" s="43"/>
      <c r="D228"/>
      <c r="E228"/>
      <c r="F228"/>
      <c r="G228"/>
      <c r="H228"/>
      <c r="I228"/>
      <c r="J228"/>
      <c r="K228"/>
    </row>
    <row r="229" spans="1:11" s="2" customFormat="1" x14ac:dyDescent="0.25">
      <c r="A229"/>
      <c r="B229" s="43"/>
      <c r="C229" s="43"/>
      <c r="D229"/>
      <c r="E229"/>
      <c r="F229"/>
      <c r="G229"/>
      <c r="H229"/>
      <c r="I229"/>
      <c r="J229"/>
      <c r="K229"/>
    </row>
    <row r="230" spans="1:11" s="2" customFormat="1" x14ac:dyDescent="0.25">
      <c r="A230"/>
      <c r="B230" s="43"/>
      <c r="C230" s="43"/>
      <c r="D230"/>
      <c r="E230"/>
      <c r="F230"/>
      <c r="G230"/>
      <c r="H230"/>
      <c r="I230"/>
      <c r="J230"/>
      <c r="K230"/>
    </row>
    <row r="231" spans="1:11" s="2" customFormat="1" x14ac:dyDescent="0.25">
      <c r="A231"/>
      <c r="B231" s="43"/>
      <c r="C231" s="43"/>
      <c r="D231"/>
      <c r="E231"/>
      <c r="F231"/>
      <c r="G231"/>
      <c r="H231"/>
      <c r="I231"/>
      <c r="J231"/>
      <c r="K231"/>
    </row>
    <row r="232" spans="1:11" s="2" customFormat="1" x14ac:dyDescent="0.25">
      <c r="A232"/>
      <c r="B232" s="43"/>
      <c r="C232" s="43"/>
      <c r="D232"/>
      <c r="E232"/>
      <c r="F232"/>
      <c r="G232"/>
      <c r="H232"/>
      <c r="I232"/>
      <c r="J232"/>
      <c r="K232"/>
    </row>
    <row r="233" spans="1:11" s="2" customFormat="1" x14ac:dyDescent="0.25">
      <c r="A233"/>
      <c r="B233" s="43"/>
      <c r="C233" s="43"/>
      <c r="D233"/>
      <c r="E233"/>
      <c r="F233"/>
      <c r="G233"/>
      <c r="H233"/>
      <c r="I233"/>
      <c r="J233"/>
      <c r="K233"/>
    </row>
    <row r="234" spans="1:11" s="2" customFormat="1" x14ac:dyDescent="0.25">
      <c r="A234"/>
      <c r="B234" s="43"/>
      <c r="C234" s="43"/>
      <c r="D234"/>
      <c r="E234"/>
      <c r="F234"/>
      <c r="G234"/>
      <c r="H234"/>
      <c r="I234"/>
      <c r="J234"/>
      <c r="K234"/>
    </row>
    <row r="235" spans="1:11" s="2" customFormat="1" x14ac:dyDescent="0.25">
      <c r="A235"/>
      <c r="B235" s="43"/>
      <c r="C235" s="43"/>
      <c r="D235"/>
      <c r="E235"/>
      <c r="F235"/>
      <c r="G235"/>
      <c r="H235"/>
      <c r="I235"/>
      <c r="J235"/>
      <c r="K235"/>
    </row>
    <row r="236" spans="1:11" s="2" customFormat="1" x14ac:dyDescent="0.25">
      <c r="A236"/>
      <c r="B236" s="43"/>
      <c r="C236" s="43"/>
      <c r="D236"/>
      <c r="E236"/>
      <c r="F236"/>
      <c r="G236"/>
      <c r="H236"/>
      <c r="I236"/>
      <c r="J236"/>
      <c r="K236"/>
    </row>
    <row r="237" spans="1:11" s="2" customFormat="1" x14ac:dyDescent="0.25">
      <c r="A237"/>
      <c r="B237" s="43"/>
      <c r="C237" s="43"/>
      <c r="D237"/>
      <c r="E237"/>
      <c r="F237"/>
      <c r="G237"/>
      <c r="H237"/>
      <c r="I237"/>
      <c r="J237"/>
      <c r="K237"/>
    </row>
    <row r="238" spans="1:11" s="2" customFormat="1" x14ac:dyDescent="0.25">
      <c r="A238"/>
      <c r="B238" s="43"/>
      <c r="C238" s="43"/>
      <c r="D238"/>
      <c r="E238"/>
      <c r="F238"/>
      <c r="G238"/>
      <c r="H238"/>
      <c r="I238"/>
      <c r="J238"/>
      <c r="K238"/>
    </row>
    <row r="239" spans="1:11" s="2" customFormat="1" x14ac:dyDescent="0.25">
      <c r="A239"/>
      <c r="B239" s="43"/>
      <c r="C239" s="43"/>
      <c r="D239"/>
      <c r="E239"/>
      <c r="F239"/>
      <c r="G239"/>
      <c r="H239"/>
      <c r="I239"/>
      <c r="J239"/>
      <c r="K239"/>
    </row>
    <row r="240" spans="1:11" s="2" customFormat="1" x14ac:dyDescent="0.25">
      <c r="A240"/>
      <c r="B240" s="43"/>
      <c r="C240" s="43"/>
      <c r="D240"/>
      <c r="E240"/>
      <c r="F240"/>
      <c r="G240"/>
      <c r="H240"/>
      <c r="I240"/>
      <c r="J240"/>
      <c r="K240"/>
    </row>
    <row r="241" spans="1:11" s="2" customFormat="1" x14ac:dyDescent="0.25">
      <c r="A241"/>
      <c r="B241" s="43"/>
      <c r="C241" s="43"/>
      <c r="D241"/>
      <c r="E241"/>
      <c r="F241"/>
      <c r="G241"/>
      <c r="H241"/>
      <c r="I241"/>
      <c r="J241"/>
      <c r="K241"/>
    </row>
    <row r="242" spans="1:11" s="2" customFormat="1" x14ac:dyDescent="0.25">
      <c r="A242"/>
      <c r="B242" s="43"/>
      <c r="C242" s="43"/>
      <c r="D242"/>
      <c r="E242"/>
      <c r="F242"/>
      <c r="G242"/>
      <c r="H242"/>
      <c r="I242"/>
      <c r="J242"/>
      <c r="K242"/>
    </row>
    <row r="243" spans="1:11" s="2" customFormat="1" x14ac:dyDescent="0.25">
      <c r="A243"/>
      <c r="B243" s="43"/>
      <c r="C243" s="43"/>
      <c r="D243"/>
      <c r="E243"/>
      <c r="F243"/>
      <c r="G243"/>
      <c r="H243"/>
      <c r="I243"/>
      <c r="J243"/>
      <c r="K243"/>
    </row>
    <row r="244" spans="1:11" s="2" customFormat="1" x14ac:dyDescent="0.25">
      <c r="A244"/>
      <c r="B244" s="43"/>
      <c r="C244" s="43"/>
      <c r="D244"/>
      <c r="E244"/>
      <c r="F244"/>
      <c r="G244"/>
      <c r="H244"/>
      <c r="I244"/>
      <c r="J244"/>
      <c r="K244"/>
    </row>
    <row r="245" spans="1:11" s="2" customFormat="1" x14ac:dyDescent="0.25">
      <c r="A245"/>
      <c r="B245" s="43"/>
      <c r="C245" s="43"/>
      <c r="D245"/>
      <c r="E245"/>
      <c r="F245"/>
      <c r="G245"/>
      <c r="H245"/>
      <c r="I245"/>
      <c r="J245"/>
      <c r="K245"/>
    </row>
    <row r="246" spans="1:11" s="2" customFormat="1" x14ac:dyDescent="0.25">
      <c r="A246"/>
      <c r="B246" s="43"/>
      <c r="C246" s="43"/>
      <c r="D246"/>
      <c r="E246"/>
      <c r="F246"/>
      <c r="G246"/>
      <c r="H246"/>
      <c r="I246"/>
      <c r="J246"/>
      <c r="K246"/>
    </row>
    <row r="247" spans="1:11" s="2" customFormat="1" x14ac:dyDescent="0.25">
      <c r="A247"/>
      <c r="B247" s="43"/>
      <c r="C247" s="43"/>
      <c r="D247"/>
      <c r="E247"/>
      <c r="F247"/>
      <c r="G247"/>
      <c r="H247"/>
      <c r="I247"/>
      <c r="J247"/>
      <c r="K247"/>
    </row>
    <row r="248" spans="1:11" s="2" customFormat="1" x14ac:dyDescent="0.25">
      <c r="A248"/>
      <c r="B248" s="43"/>
      <c r="C248" s="43"/>
      <c r="D248"/>
      <c r="E248"/>
      <c r="F248"/>
      <c r="G248"/>
      <c r="H248"/>
      <c r="I248"/>
      <c r="J248"/>
      <c r="K248"/>
    </row>
    <row r="249" spans="1:11" s="2" customFormat="1" x14ac:dyDescent="0.25">
      <c r="A249"/>
      <c r="B249" s="43"/>
      <c r="C249" s="43"/>
      <c r="D249"/>
      <c r="E249"/>
      <c r="F249"/>
      <c r="G249"/>
      <c r="H249"/>
      <c r="I249"/>
      <c r="J249"/>
      <c r="K249"/>
    </row>
    <row r="250" spans="1:11" s="2" customFormat="1" x14ac:dyDescent="0.25">
      <c r="A250"/>
      <c r="B250" s="43"/>
      <c r="C250" s="43"/>
      <c r="D250"/>
      <c r="E250"/>
      <c r="F250"/>
      <c r="G250"/>
      <c r="H250"/>
      <c r="I250"/>
      <c r="J250"/>
      <c r="K250"/>
    </row>
    <row r="251" spans="1:11" s="2" customFormat="1" x14ac:dyDescent="0.25">
      <c r="A251"/>
      <c r="B251" s="43"/>
      <c r="C251" s="43"/>
      <c r="D251"/>
      <c r="E251"/>
      <c r="F251"/>
      <c r="G251"/>
      <c r="H251"/>
      <c r="I251"/>
      <c r="J251"/>
      <c r="K251"/>
    </row>
    <row r="252" spans="1:11" s="2" customFormat="1" x14ac:dyDescent="0.25">
      <c r="A252"/>
      <c r="B252" s="43"/>
      <c r="C252" s="43"/>
      <c r="D252"/>
      <c r="E252"/>
      <c r="F252"/>
      <c r="G252"/>
      <c r="H252"/>
      <c r="I252"/>
      <c r="J252"/>
      <c r="K252"/>
    </row>
    <row r="253" spans="1:11" s="2" customFormat="1" x14ac:dyDescent="0.25">
      <c r="A253"/>
      <c r="B253" s="43"/>
      <c r="C253" s="43"/>
      <c r="D253"/>
      <c r="E253"/>
      <c r="F253"/>
      <c r="G253"/>
      <c r="H253"/>
      <c r="I253"/>
      <c r="J253"/>
      <c r="K253"/>
    </row>
    <row r="254" spans="1:11" s="2" customFormat="1" x14ac:dyDescent="0.25">
      <c r="A254"/>
      <c r="B254" s="43"/>
      <c r="C254" s="43"/>
      <c r="D254"/>
      <c r="E254"/>
      <c r="F254"/>
      <c r="G254"/>
      <c r="H254"/>
      <c r="I254"/>
      <c r="J254"/>
      <c r="K254"/>
    </row>
    <row r="255" spans="1:11" s="2" customFormat="1" x14ac:dyDescent="0.25">
      <c r="A255"/>
      <c r="B255" s="43"/>
      <c r="C255" s="43"/>
      <c r="D255"/>
      <c r="E255"/>
      <c r="F255"/>
      <c r="G255"/>
      <c r="H255"/>
      <c r="I255"/>
      <c r="J255"/>
      <c r="K255"/>
    </row>
    <row r="256" spans="1:11" s="2" customFormat="1" x14ac:dyDescent="0.25">
      <c r="A256"/>
      <c r="B256" s="43"/>
      <c r="C256" s="43"/>
      <c r="D256"/>
      <c r="E256"/>
      <c r="F256"/>
      <c r="G256"/>
      <c r="H256"/>
      <c r="I256"/>
      <c r="J256"/>
      <c r="K256"/>
    </row>
    <row r="257" spans="1:11" s="2" customFormat="1" x14ac:dyDescent="0.25">
      <c r="A257"/>
      <c r="B257" s="43"/>
      <c r="C257" s="43"/>
      <c r="D257"/>
      <c r="E257"/>
      <c r="F257"/>
      <c r="G257"/>
      <c r="H257"/>
      <c r="I257"/>
      <c r="J257"/>
      <c r="K257"/>
    </row>
    <row r="258" spans="1:11" s="2" customFormat="1" x14ac:dyDescent="0.25">
      <c r="A258"/>
      <c r="B258" s="43"/>
      <c r="C258" s="43"/>
      <c r="D258"/>
      <c r="E258"/>
      <c r="F258"/>
      <c r="G258"/>
      <c r="H258"/>
      <c r="I258"/>
      <c r="J258"/>
      <c r="K258"/>
    </row>
    <row r="259" spans="1:11" s="2" customFormat="1" x14ac:dyDescent="0.25">
      <c r="A259"/>
      <c r="B259" s="43"/>
      <c r="C259" s="43"/>
      <c r="D259"/>
      <c r="E259"/>
      <c r="F259"/>
      <c r="G259"/>
      <c r="H259"/>
      <c r="I259"/>
      <c r="J259"/>
      <c r="K259"/>
    </row>
    <row r="260" spans="1:11" s="2" customFormat="1" x14ac:dyDescent="0.25">
      <c r="A260"/>
      <c r="B260" s="43"/>
      <c r="C260" s="43"/>
      <c r="D260"/>
      <c r="E260"/>
      <c r="F260"/>
      <c r="G260"/>
      <c r="H260"/>
      <c r="I260"/>
      <c r="J260"/>
      <c r="K260"/>
    </row>
    <row r="261" spans="1:11" s="2" customFormat="1" x14ac:dyDescent="0.25">
      <c r="A261"/>
      <c r="B261" s="43"/>
      <c r="C261" s="43"/>
      <c r="D261"/>
      <c r="E261"/>
      <c r="F261"/>
      <c r="G261"/>
      <c r="H261"/>
      <c r="I261"/>
      <c r="J261"/>
      <c r="K261"/>
    </row>
    <row r="262" spans="1:11" s="2" customFormat="1" x14ac:dyDescent="0.25">
      <c r="A262"/>
      <c r="B262" s="43"/>
      <c r="C262" s="43"/>
      <c r="D262"/>
      <c r="E262"/>
      <c r="F262"/>
      <c r="G262"/>
      <c r="H262"/>
      <c r="I262"/>
      <c r="J262"/>
      <c r="K262"/>
    </row>
    <row r="263" spans="1:11" s="2" customFormat="1" x14ac:dyDescent="0.25">
      <c r="A263"/>
      <c r="B263" s="43"/>
      <c r="C263" s="43"/>
      <c r="D263"/>
      <c r="E263"/>
      <c r="F263"/>
      <c r="G263"/>
      <c r="H263"/>
      <c r="I263"/>
      <c r="J263"/>
      <c r="K263"/>
    </row>
    <row r="264" spans="1:11" s="2" customFormat="1" x14ac:dyDescent="0.25">
      <c r="A264"/>
      <c r="B264" s="43"/>
      <c r="C264" s="43"/>
      <c r="D264"/>
      <c r="E264"/>
      <c r="F264"/>
      <c r="G264"/>
      <c r="H264"/>
      <c r="I264"/>
      <c r="J264"/>
      <c r="K264"/>
    </row>
    <row r="265" spans="1:11" s="2" customFormat="1" x14ac:dyDescent="0.25">
      <c r="A265"/>
      <c r="B265" s="43"/>
      <c r="C265" s="43"/>
      <c r="D265"/>
      <c r="E265"/>
      <c r="F265"/>
      <c r="G265"/>
      <c r="H265"/>
      <c r="I265"/>
      <c r="J265"/>
      <c r="K265"/>
    </row>
    <row r="266" spans="1:11" s="2" customFormat="1" x14ac:dyDescent="0.25">
      <c r="A266"/>
      <c r="B266" s="43"/>
      <c r="C266" s="43"/>
      <c r="D266"/>
      <c r="E266"/>
      <c r="F266"/>
      <c r="G266"/>
      <c r="H266"/>
      <c r="I266"/>
      <c r="J266"/>
      <c r="K266"/>
    </row>
    <row r="267" spans="1:11" s="2" customFormat="1" x14ac:dyDescent="0.25">
      <c r="A267"/>
      <c r="B267" s="43"/>
      <c r="C267" s="43"/>
      <c r="D267"/>
      <c r="E267"/>
      <c r="F267"/>
      <c r="G267"/>
      <c r="H267"/>
      <c r="I267"/>
      <c r="J267"/>
      <c r="K267"/>
    </row>
    <row r="268" spans="1:11" s="2" customFormat="1" x14ac:dyDescent="0.25">
      <c r="A268"/>
      <c r="B268" s="43"/>
      <c r="C268" s="43"/>
      <c r="D268"/>
      <c r="E268"/>
      <c r="F268"/>
      <c r="G268"/>
      <c r="H268"/>
      <c r="I268"/>
      <c r="J268"/>
      <c r="K268"/>
    </row>
    <row r="269" spans="1:11" s="2" customFormat="1" x14ac:dyDescent="0.25">
      <c r="A269"/>
      <c r="B269" s="43"/>
      <c r="C269" s="43"/>
      <c r="D269"/>
      <c r="E269"/>
      <c r="F269"/>
      <c r="G269"/>
      <c r="H269"/>
      <c r="I269"/>
      <c r="J269"/>
      <c r="K269"/>
    </row>
    <row r="270" spans="1:11" s="2" customFormat="1" x14ac:dyDescent="0.25">
      <c r="A270"/>
      <c r="B270" s="43"/>
      <c r="C270" s="43"/>
      <c r="D270"/>
      <c r="E270"/>
      <c r="F270"/>
      <c r="G270"/>
      <c r="H270"/>
      <c r="I270"/>
      <c r="J270"/>
      <c r="K270"/>
    </row>
    <row r="271" spans="1:11" s="2" customFormat="1" x14ac:dyDescent="0.25">
      <c r="A271"/>
      <c r="B271" s="43"/>
      <c r="C271" s="43"/>
      <c r="D271"/>
      <c r="E271"/>
      <c r="F271"/>
      <c r="G271"/>
      <c r="H271"/>
      <c r="I271"/>
      <c r="J271"/>
      <c r="K271"/>
    </row>
    <row r="272" spans="1:11" s="2" customFormat="1" x14ac:dyDescent="0.25">
      <c r="A272"/>
      <c r="B272" s="43"/>
      <c r="C272" s="43"/>
      <c r="D272"/>
      <c r="E272"/>
      <c r="F272"/>
      <c r="G272"/>
      <c r="H272"/>
      <c r="I272"/>
      <c r="J272"/>
      <c r="K272"/>
    </row>
    <row r="273" spans="1:11" s="2" customFormat="1" x14ac:dyDescent="0.25">
      <c r="A273"/>
      <c r="B273" s="43"/>
      <c r="C273" s="43"/>
      <c r="D273"/>
      <c r="E273"/>
      <c r="F273"/>
      <c r="G273"/>
      <c r="H273"/>
      <c r="I273"/>
      <c r="J273"/>
      <c r="K273"/>
    </row>
    <row r="274" spans="1:11" s="2" customFormat="1" x14ac:dyDescent="0.25">
      <c r="A274"/>
      <c r="B274" s="43"/>
      <c r="C274" s="43"/>
      <c r="D274"/>
      <c r="E274"/>
      <c r="F274"/>
      <c r="G274"/>
      <c r="H274"/>
      <c r="I274"/>
      <c r="J274"/>
      <c r="K274"/>
    </row>
    <row r="275" spans="1:11" s="2" customFormat="1" x14ac:dyDescent="0.25">
      <c r="A275"/>
      <c r="B275" s="43"/>
      <c r="C275" s="43"/>
      <c r="D275"/>
      <c r="E275"/>
      <c r="F275"/>
      <c r="G275"/>
      <c r="H275"/>
      <c r="I275"/>
      <c r="J275"/>
      <c r="K275"/>
    </row>
    <row r="276" spans="1:11" s="2" customFormat="1" x14ac:dyDescent="0.25">
      <c r="A276"/>
      <c r="B276" s="43"/>
      <c r="C276" s="43"/>
      <c r="D276"/>
      <c r="E276"/>
      <c r="F276"/>
      <c r="G276"/>
      <c r="H276"/>
      <c r="I276"/>
      <c r="J276"/>
      <c r="K276"/>
    </row>
    <row r="277" spans="1:11" s="2" customFormat="1" x14ac:dyDescent="0.25">
      <c r="A277"/>
      <c r="B277" s="43"/>
      <c r="C277" s="43"/>
      <c r="D277"/>
      <c r="E277"/>
      <c r="F277"/>
      <c r="G277"/>
      <c r="H277"/>
      <c r="I277"/>
      <c r="J277"/>
      <c r="K277"/>
    </row>
    <row r="278" spans="1:11" s="2" customFormat="1" x14ac:dyDescent="0.25">
      <c r="A278"/>
      <c r="B278" s="43"/>
      <c r="C278" s="43"/>
      <c r="D278"/>
      <c r="E278"/>
      <c r="F278"/>
      <c r="G278"/>
      <c r="H278"/>
      <c r="I278"/>
      <c r="J278"/>
      <c r="K278"/>
    </row>
    <row r="279" spans="1:11" s="2" customFormat="1" x14ac:dyDescent="0.25">
      <c r="A279"/>
      <c r="B279" s="43"/>
      <c r="C279" s="43"/>
      <c r="D279"/>
      <c r="E279"/>
      <c r="F279"/>
      <c r="G279"/>
      <c r="H279"/>
      <c r="I279"/>
      <c r="J279"/>
      <c r="K279"/>
    </row>
    <row r="280" spans="1:11" s="2" customFormat="1" x14ac:dyDescent="0.25">
      <c r="A280"/>
      <c r="B280" s="43"/>
      <c r="C280" s="43"/>
      <c r="D280"/>
      <c r="E280"/>
      <c r="F280"/>
      <c r="G280"/>
      <c r="H280"/>
      <c r="I280"/>
      <c r="J280"/>
      <c r="K280"/>
    </row>
    <row r="281" spans="1:11" s="2" customFormat="1" x14ac:dyDescent="0.25">
      <c r="A281"/>
      <c r="B281" s="43"/>
      <c r="C281" s="43"/>
      <c r="D281"/>
      <c r="E281"/>
      <c r="F281"/>
      <c r="G281"/>
      <c r="H281"/>
      <c r="I281"/>
      <c r="J281"/>
      <c r="K281"/>
    </row>
    <row r="282" spans="1:11" s="2" customFormat="1" x14ac:dyDescent="0.25">
      <c r="A282"/>
      <c r="B282" s="43"/>
      <c r="C282" s="43"/>
      <c r="D282"/>
      <c r="E282"/>
      <c r="F282"/>
      <c r="G282"/>
      <c r="H282"/>
      <c r="I282"/>
      <c r="J282"/>
      <c r="K282"/>
    </row>
    <row r="283" spans="1:11" s="2" customFormat="1" x14ac:dyDescent="0.25">
      <c r="A283"/>
      <c r="B283" s="43"/>
      <c r="C283" s="43"/>
      <c r="D283"/>
      <c r="E283"/>
      <c r="F283"/>
      <c r="G283"/>
      <c r="H283"/>
      <c r="I283"/>
      <c r="J283"/>
      <c r="K283"/>
    </row>
    <row r="284" spans="1:11" s="2" customFormat="1" x14ac:dyDescent="0.25">
      <c r="A284"/>
      <c r="B284" s="43"/>
      <c r="C284" s="43"/>
      <c r="D284"/>
      <c r="E284"/>
      <c r="F284"/>
      <c r="G284"/>
      <c r="H284"/>
      <c r="I284"/>
      <c r="J284"/>
      <c r="K284"/>
    </row>
    <row r="285" spans="1:11" s="2" customFormat="1" x14ac:dyDescent="0.25">
      <c r="A285"/>
      <c r="B285" s="43"/>
      <c r="C285" s="43"/>
      <c r="D285"/>
      <c r="E285"/>
      <c r="F285"/>
      <c r="G285"/>
      <c r="H285"/>
      <c r="I285"/>
      <c r="J285"/>
      <c r="K285"/>
    </row>
    <row r="286" spans="1:11" s="2" customFormat="1" x14ac:dyDescent="0.25">
      <c r="A286"/>
      <c r="B286" s="43"/>
      <c r="C286" s="43"/>
      <c r="D286"/>
      <c r="E286"/>
      <c r="F286"/>
      <c r="G286"/>
      <c r="H286"/>
      <c r="I286"/>
      <c r="J286"/>
      <c r="K286"/>
    </row>
    <row r="287" spans="1:11" s="2" customFormat="1" x14ac:dyDescent="0.25">
      <c r="A287"/>
      <c r="B287" s="43"/>
      <c r="C287" s="43"/>
      <c r="D287"/>
      <c r="E287"/>
      <c r="F287"/>
      <c r="G287"/>
      <c r="H287"/>
      <c r="I287"/>
      <c r="J287"/>
      <c r="K287"/>
    </row>
    <row r="288" spans="1:11" s="2" customFormat="1" x14ac:dyDescent="0.25">
      <c r="A288"/>
      <c r="B288" s="43"/>
      <c r="C288" s="43"/>
      <c r="D288"/>
      <c r="E288"/>
      <c r="F288"/>
      <c r="G288"/>
      <c r="H288"/>
      <c r="I288"/>
      <c r="J288"/>
      <c r="K288"/>
    </row>
    <row r="289" spans="1:11" s="2" customFormat="1" x14ac:dyDescent="0.25">
      <c r="A289"/>
      <c r="B289" s="43"/>
      <c r="C289" s="43"/>
      <c r="D289"/>
      <c r="E289"/>
      <c r="F289"/>
      <c r="G289"/>
      <c r="H289"/>
      <c r="I289"/>
      <c r="J289"/>
      <c r="K289"/>
    </row>
    <row r="290" spans="1:11" s="2" customFormat="1" x14ac:dyDescent="0.25">
      <c r="A290"/>
      <c r="B290" s="43"/>
      <c r="C290" s="43"/>
      <c r="D290"/>
      <c r="E290"/>
      <c r="F290"/>
      <c r="G290"/>
      <c r="H290"/>
      <c r="I290"/>
      <c r="J290"/>
      <c r="K290"/>
    </row>
    <row r="291" spans="1:11" s="2" customFormat="1" x14ac:dyDescent="0.25">
      <c r="A291"/>
      <c r="B291" s="43"/>
      <c r="C291" s="43"/>
      <c r="D291"/>
      <c r="E291"/>
      <c r="F291"/>
      <c r="G291"/>
      <c r="H291"/>
      <c r="I291"/>
      <c r="J291"/>
      <c r="K291"/>
    </row>
    <row r="292" spans="1:11" s="2" customFormat="1" x14ac:dyDescent="0.25">
      <c r="A292"/>
      <c r="B292" s="43"/>
      <c r="C292" s="43"/>
      <c r="D292"/>
      <c r="E292"/>
      <c r="F292"/>
      <c r="G292"/>
      <c r="H292"/>
      <c r="I292"/>
      <c r="J292"/>
      <c r="K292"/>
    </row>
    <row r="293" spans="1:11" s="2" customFormat="1" x14ac:dyDescent="0.25">
      <c r="A293"/>
      <c r="B293" s="43"/>
      <c r="C293" s="43"/>
      <c r="D293"/>
      <c r="E293"/>
      <c r="F293"/>
      <c r="G293"/>
      <c r="H293"/>
      <c r="I293"/>
      <c r="J293"/>
      <c r="K293"/>
    </row>
    <row r="294" spans="1:11" s="2" customFormat="1" x14ac:dyDescent="0.25">
      <c r="A294"/>
      <c r="B294" s="43"/>
      <c r="C294" s="43"/>
      <c r="D294"/>
      <c r="E294"/>
      <c r="F294"/>
      <c r="G294"/>
      <c r="H294"/>
      <c r="I294"/>
      <c r="J294"/>
      <c r="K294"/>
    </row>
    <row r="295" spans="1:11" s="2" customFormat="1" x14ac:dyDescent="0.25">
      <c r="A295"/>
      <c r="B295" s="43"/>
      <c r="C295" s="43"/>
      <c r="D295"/>
      <c r="E295"/>
      <c r="F295"/>
      <c r="G295"/>
      <c r="H295"/>
      <c r="I295"/>
      <c r="J295"/>
      <c r="K295"/>
    </row>
    <row r="296" spans="1:11" s="2" customFormat="1" x14ac:dyDescent="0.25">
      <c r="A296"/>
      <c r="B296" s="43"/>
      <c r="C296" s="43"/>
      <c r="D296"/>
      <c r="E296"/>
      <c r="F296"/>
      <c r="G296"/>
      <c r="H296"/>
      <c r="I296"/>
      <c r="J296"/>
      <c r="K296"/>
    </row>
    <row r="297" spans="1:11" s="2" customFormat="1" x14ac:dyDescent="0.25">
      <c r="A297"/>
      <c r="B297" s="43"/>
      <c r="C297" s="43"/>
      <c r="D297"/>
      <c r="E297"/>
      <c r="F297"/>
      <c r="G297"/>
      <c r="H297"/>
      <c r="I297"/>
      <c r="J297"/>
      <c r="K297"/>
    </row>
    <row r="298" spans="1:11" s="2" customFormat="1" x14ac:dyDescent="0.25">
      <c r="A298"/>
      <c r="B298" s="43"/>
      <c r="C298" s="43"/>
      <c r="D298"/>
      <c r="E298"/>
      <c r="F298"/>
      <c r="G298"/>
      <c r="H298"/>
      <c r="I298"/>
      <c r="J298"/>
      <c r="K298"/>
    </row>
    <row r="299" spans="1:11" s="2" customFormat="1" x14ac:dyDescent="0.25">
      <c r="A299"/>
      <c r="B299" s="43"/>
      <c r="C299" s="43"/>
      <c r="D299"/>
      <c r="E299"/>
      <c r="F299"/>
      <c r="G299"/>
      <c r="H299"/>
      <c r="I299"/>
      <c r="J299"/>
      <c r="K299"/>
    </row>
    <row r="300" spans="1:11" s="2" customFormat="1" x14ac:dyDescent="0.25">
      <c r="A300"/>
      <c r="B300" s="43"/>
      <c r="C300" s="43"/>
      <c r="D300"/>
      <c r="E300"/>
      <c r="F300"/>
      <c r="G300"/>
      <c r="H300"/>
      <c r="I300"/>
      <c r="J300"/>
      <c r="K300"/>
    </row>
    <row r="301" spans="1:11" s="2" customFormat="1" x14ac:dyDescent="0.25">
      <c r="A301"/>
      <c r="B301" s="43"/>
      <c r="C301" s="43"/>
      <c r="D301"/>
      <c r="E301"/>
      <c r="F301"/>
      <c r="G301"/>
      <c r="H301"/>
      <c r="I301"/>
      <c r="J301"/>
      <c r="K301"/>
    </row>
    <row r="302" spans="1:11" s="2" customFormat="1" x14ac:dyDescent="0.25">
      <c r="A302"/>
      <c r="B302" s="43"/>
      <c r="C302" s="43"/>
      <c r="D302"/>
      <c r="E302"/>
      <c r="F302"/>
      <c r="G302"/>
      <c r="H302"/>
      <c r="I302"/>
      <c r="J302"/>
      <c r="K302"/>
    </row>
    <row r="303" spans="1:11" s="2" customFormat="1" x14ac:dyDescent="0.25">
      <c r="A303"/>
      <c r="B303" s="43"/>
      <c r="C303" s="43"/>
      <c r="D303"/>
      <c r="E303"/>
      <c r="F303"/>
      <c r="G303"/>
      <c r="H303"/>
      <c r="I303"/>
      <c r="J303"/>
      <c r="K303"/>
    </row>
    <row r="304" spans="1:11" s="2" customFormat="1" x14ac:dyDescent="0.25">
      <c r="A304"/>
      <c r="B304" s="43"/>
      <c r="C304" s="43"/>
      <c r="D304"/>
      <c r="E304"/>
      <c r="F304"/>
      <c r="G304"/>
      <c r="H304"/>
      <c r="I304"/>
      <c r="J304"/>
      <c r="K304"/>
    </row>
    <row r="305" spans="1:11" s="2" customFormat="1" x14ac:dyDescent="0.25">
      <c r="A305"/>
      <c r="B305" s="43"/>
      <c r="C305" s="43"/>
      <c r="D305"/>
      <c r="E305"/>
      <c r="F305"/>
      <c r="G305"/>
      <c r="H305"/>
      <c r="I305"/>
      <c r="J305"/>
      <c r="K305"/>
    </row>
    <row r="306" spans="1:11" s="2" customFormat="1" x14ac:dyDescent="0.25">
      <c r="A306"/>
      <c r="B306" s="43"/>
      <c r="C306" s="43"/>
      <c r="D306"/>
      <c r="E306"/>
      <c r="F306"/>
      <c r="G306"/>
      <c r="H306"/>
      <c r="I306"/>
      <c r="J306"/>
      <c r="K306"/>
    </row>
    <row r="307" spans="1:11" s="2" customFormat="1" x14ac:dyDescent="0.25">
      <c r="A307"/>
      <c r="B307" s="43"/>
      <c r="C307" s="43"/>
      <c r="D307"/>
      <c r="E307"/>
      <c r="F307"/>
      <c r="G307"/>
      <c r="H307"/>
      <c r="I307"/>
      <c r="J307"/>
      <c r="K307"/>
    </row>
    <row r="308" spans="1:11" s="2" customFormat="1" x14ac:dyDescent="0.25">
      <c r="A308"/>
      <c r="B308" s="43"/>
      <c r="C308" s="43"/>
      <c r="D308"/>
      <c r="E308"/>
      <c r="F308"/>
      <c r="G308"/>
      <c r="H308"/>
      <c r="I308"/>
      <c r="J308"/>
      <c r="K308"/>
    </row>
    <row r="309" spans="1:11" s="2" customFormat="1" x14ac:dyDescent="0.25">
      <c r="A309"/>
      <c r="B309" s="43"/>
      <c r="C309" s="43"/>
      <c r="D309"/>
      <c r="E309"/>
      <c r="F309"/>
      <c r="G309"/>
      <c r="H309"/>
      <c r="I309"/>
      <c r="J309"/>
      <c r="K309"/>
    </row>
    <row r="310" spans="1:11" s="2" customFormat="1" x14ac:dyDescent="0.25">
      <c r="A310"/>
      <c r="B310" s="43"/>
      <c r="C310" s="43"/>
      <c r="D310"/>
      <c r="E310"/>
      <c r="F310"/>
      <c r="G310"/>
      <c r="H310"/>
      <c r="I310"/>
      <c r="J310"/>
      <c r="K310"/>
    </row>
    <row r="311" spans="1:11" s="2" customFormat="1" x14ac:dyDescent="0.25">
      <c r="A311"/>
      <c r="B311" s="43"/>
      <c r="C311" s="43"/>
      <c r="D311"/>
      <c r="E311"/>
      <c r="F311"/>
      <c r="G311"/>
      <c r="H311"/>
      <c r="I311"/>
      <c r="J311"/>
      <c r="K311"/>
    </row>
    <row r="312" spans="1:11" s="2" customFormat="1" x14ac:dyDescent="0.25">
      <c r="A312"/>
      <c r="B312" s="43"/>
      <c r="C312" s="43"/>
      <c r="D312"/>
      <c r="E312"/>
      <c r="F312"/>
      <c r="G312"/>
      <c r="H312"/>
      <c r="I312"/>
      <c r="J312"/>
      <c r="K312"/>
    </row>
    <row r="313" spans="1:11" s="2" customFormat="1" x14ac:dyDescent="0.25">
      <c r="A313"/>
      <c r="B313" s="43"/>
      <c r="C313" s="43"/>
      <c r="D313"/>
      <c r="E313"/>
      <c r="F313"/>
      <c r="G313"/>
      <c r="H313"/>
      <c r="I313"/>
      <c r="J313"/>
      <c r="K313"/>
    </row>
    <row r="314" spans="1:11" s="2" customFormat="1" x14ac:dyDescent="0.25">
      <c r="A314"/>
      <c r="B314" s="43"/>
      <c r="C314" s="43"/>
      <c r="D314"/>
      <c r="E314"/>
      <c r="F314"/>
      <c r="G314"/>
      <c r="H314"/>
      <c r="I314"/>
      <c r="J314"/>
      <c r="K314"/>
    </row>
    <row r="315" spans="1:11" s="2" customFormat="1" x14ac:dyDescent="0.25">
      <c r="A315"/>
      <c r="B315" s="43"/>
      <c r="C315" s="43"/>
      <c r="D315"/>
      <c r="E315"/>
      <c r="F315"/>
      <c r="G315"/>
      <c r="H315"/>
      <c r="I315"/>
      <c r="J315"/>
      <c r="K315"/>
    </row>
    <row r="316" spans="1:11" s="2" customFormat="1" x14ac:dyDescent="0.25">
      <c r="A316"/>
      <c r="B316" s="43"/>
      <c r="C316" s="43"/>
      <c r="D316"/>
      <c r="E316"/>
      <c r="F316"/>
      <c r="G316"/>
      <c r="H316"/>
      <c r="I316"/>
      <c r="J316"/>
      <c r="K316"/>
    </row>
    <row r="317" spans="1:11" s="2" customFormat="1" x14ac:dyDescent="0.25">
      <c r="A317"/>
      <c r="B317" s="43"/>
      <c r="C317" s="43"/>
      <c r="D317"/>
      <c r="E317"/>
      <c r="F317"/>
      <c r="G317"/>
      <c r="H317"/>
      <c r="I317"/>
      <c r="J317"/>
      <c r="K317"/>
    </row>
    <row r="318" spans="1:11" s="2" customFormat="1" x14ac:dyDescent="0.25">
      <c r="A318"/>
      <c r="B318" s="43"/>
      <c r="C318" s="43"/>
      <c r="D318"/>
      <c r="E318"/>
      <c r="F318"/>
      <c r="G318"/>
      <c r="H318"/>
      <c r="I318"/>
      <c r="J318"/>
      <c r="K318"/>
    </row>
    <row r="319" spans="1:11" s="2" customFormat="1" x14ac:dyDescent="0.25">
      <c r="A319"/>
      <c r="B319" s="43"/>
      <c r="C319" s="43"/>
      <c r="D319"/>
      <c r="E319"/>
      <c r="F319"/>
      <c r="G319"/>
      <c r="H319"/>
      <c r="I319"/>
      <c r="J319"/>
      <c r="K319"/>
    </row>
    <row r="320" spans="1:11" s="2" customFormat="1" x14ac:dyDescent="0.25">
      <c r="A320"/>
      <c r="B320" s="43"/>
      <c r="C320" s="43"/>
      <c r="D320"/>
      <c r="E320"/>
      <c r="F320"/>
      <c r="G320"/>
      <c r="H320"/>
      <c r="I320"/>
      <c r="J320"/>
      <c r="K320"/>
    </row>
    <row r="321" spans="1:11" s="2" customFormat="1" x14ac:dyDescent="0.25">
      <c r="A321"/>
      <c r="B321" s="43"/>
      <c r="C321" s="43"/>
      <c r="D321"/>
      <c r="E321"/>
      <c r="F321"/>
      <c r="G321"/>
      <c r="H321"/>
      <c r="I321"/>
      <c r="J321"/>
      <c r="K321"/>
    </row>
    <row r="322" spans="1:11" s="2" customFormat="1" x14ac:dyDescent="0.25">
      <c r="A322"/>
      <c r="B322" s="43"/>
      <c r="C322" s="43"/>
      <c r="D322"/>
      <c r="E322"/>
      <c r="F322"/>
      <c r="G322"/>
      <c r="H322"/>
      <c r="I322"/>
      <c r="J322"/>
      <c r="K322"/>
    </row>
    <row r="323" spans="1:11" s="2" customFormat="1" x14ac:dyDescent="0.25">
      <c r="A323"/>
      <c r="B323" s="43"/>
      <c r="C323" s="43"/>
      <c r="D323"/>
      <c r="E323"/>
      <c r="F323"/>
      <c r="G323"/>
      <c r="H323"/>
      <c r="I323"/>
      <c r="J323"/>
      <c r="K323"/>
    </row>
    <row r="324" spans="1:11" s="2" customFormat="1" x14ac:dyDescent="0.25">
      <c r="A324"/>
      <c r="B324" s="43"/>
      <c r="C324" s="43"/>
      <c r="D324"/>
      <c r="E324"/>
      <c r="F324"/>
      <c r="G324"/>
      <c r="H324"/>
      <c r="I324"/>
      <c r="J324"/>
      <c r="K324"/>
    </row>
    <row r="325" spans="1:11" s="2" customFormat="1" x14ac:dyDescent="0.25">
      <c r="A325"/>
      <c r="B325" s="43"/>
      <c r="C325" s="43"/>
      <c r="D325"/>
      <c r="E325"/>
      <c r="F325"/>
      <c r="G325"/>
      <c r="H325"/>
      <c r="I325"/>
      <c r="J325"/>
      <c r="K325"/>
    </row>
    <row r="326" spans="1:11" s="2" customFormat="1" x14ac:dyDescent="0.25">
      <c r="A326"/>
      <c r="B326" s="43"/>
      <c r="C326" s="43"/>
      <c r="D326"/>
      <c r="E326"/>
      <c r="F326"/>
      <c r="G326"/>
      <c r="H326"/>
      <c r="I326"/>
      <c r="J326"/>
      <c r="K326"/>
    </row>
    <row r="327" spans="1:11" s="2" customFormat="1" x14ac:dyDescent="0.25">
      <c r="A327"/>
      <c r="B327" s="43"/>
      <c r="C327" s="43"/>
      <c r="D327"/>
      <c r="E327"/>
      <c r="F327"/>
      <c r="G327"/>
      <c r="H327"/>
      <c r="I327"/>
      <c r="J327"/>
      <c r="K327"/>
    </row>
    <row r="328" spans="1:11" s="2" customFormat="1" x14ac:dyDescent="0.25">
      <c r="A328"/>
      <c r="B328" s="43"/>
      <c r="C328" s="43"/>
      <c r="D328"/>
      <c r="E328"/>
      <c r="F328"/>
      <c r="G328"/>
      <c r="H328"/>
      <c r="I328"/>
      <c r="J328"/>
      <c r="K328"/>
    </row>
    <row r="329" spans="1:11" s="2" customFormat="1" x14ac:dyDescent="0.25">
      <c r="A329"/>
      <c r="B329" s="43"/>
      <c r="C329" s="43"/>
      <c r="D329"/>
      <c r="E329"/>
      <c r="F329"/>
      <c r="G329"/>
      <c r="H329"/>
      <c r="I329"/>
      <c r="J329"/>
      <c r="K329"/>
    </row>
    <row r="330" spans="1:11" s="2" customFormat="1" x14ac:dyDescent="0.25">
      <c r="A330"/>
      <c r="B330" s="43"/>
      <c r="C330" s="43"/>
      <c r="D330"/>
      <c r="E330"/>
      <c r="F330"/>
      <c r="G330"/>
      <c r="H330"/>
      <c r="I330"/>
      <c r="J330"/>
      <c r="K330"/>
    </row>
    <row r="331" spans="1:11" s="2" customFormat="1" x14ac:dyDescent="0.25">
      <c r="A331"/>
      <c r="B331" s="43"/>
      <c r="C331" s="43"/>
      <c r="D331"/>
      <c r="E331"/>
      <c r="F331"/>
      <c r="G331"/>
      <c r="H331"/>
      <c r="I331"/>
      <c r="J331"/>
      <c r="K331"/>
    </row>
    <row r="332" spans="1:11" s="2" customFormat="1" x14ac:dyDescent="0.25">
      <c r="A332"/>
      <c r="B332" s="43"/>
      <c r="C332" s="43"/>
      <c r="D332"/>
      <c r="E332"/>
      <c r="F332"/>
      <c r="G332"/>
      <c r="H332"/>
      <c r="I332"/>
      <c r="J332"/>
      <c r="K332"/>
    </row>
    <row r="333" spans="1:11" s="2" customFormat="1" x14ac:dyDescent="0.25">
      <c r="A333"/>
      <c r="B333" s="43"/>
      <c r="C333" s="43"/>
      <c r="D333"/>
      <c r="E333"/>
      <c r="F333"/>
      <c r="G333"/>
      <c r="H333"/>
      <c r="I333"/>
      <c r="J333"/>
      <c r="K333"/>
    </row>
    <row r="334" spans="1:11" s="2" customFormat="1" x14ac:dyDescent="0.25">
      <c r="A334"/>
      <c r="B334" s="43"/>
      <c r="C334" s="43"/>
      <c r="D334"/>
      <c r="E334"/>
      <c r="F334"/>
      <c r="G334"/>
      <c r="H334"/>
      <c r="I334"/>
      <c r="J334"/>
      <c r="K334"/>
    </row>
    <row r="335" spans="1:11" s="2" customFormat="1" x14ac:dyDescent="0.25">
      <c r="A335"/>
      <c r="B335" s="43"/>
      <c r="C335" s="43"/>
      <c r="D335"/>
      <c r="E335"/>
      <c r="F335"/>
      <c r="G335"/>
      <c r="H335"/>
      <c r="I335"/>
      <c r="J335"/>
      <c r="K335"/>
    </row>
    <row r="336" spans="1:11" s="2" customFormat="1" x14ac:dyDescent="0.25">
      <c r="A336"/>
      <c r="B336" s="43"/>
      <c r="C336" s="43"/>
      <c r="D336"/>
      <c r="E336"/>
      <c r="F336"/>
      <c r="G336"/>
      <c r="H336"/>
      <c r="I336"/>
      <c r="J336"/>
      <c r="K336"/>
    </row>
    <row r="337" spans="1:11" s="2" customFormat="1" x14ac:dyDescent="0.25">
      <c r="A337"/>
      <c r="B337" s="43"/>
      <c r="C337" s="43"/>
      <c r="D337"/>
      <c r="E337"/>
      <c r="F337"/>
      <c r="G337"/>
      <c r="H337"/>
      <c r="I337"/>
      <c r="J337"/>
      <c r="K337"/>
    </row>
    <row r="338" spans="1:11" s="2" customFormat="1" x14ac:dyDescent="0.25">
      <c r="A338"/>
      <c r="B338" s="43"/>
      <c r="C338" s="43"/>
      <c r="D338"/>
      <c r="E338"/>
      <c r="F338"/>
      <c r="G338"/>
      <c r="H338"/>
      <c r="I338"/>
      <c r="J338"/>
      <c r="K338"/>
    </row>
    <row r="339" spans="1:11" s="2" customFormat="1" x14ac:dyDescent="0.25">
      <c r="A339"/>
      <c r="B339" s="43"/>
      <c r="C339" s="43"/>
      <c r="D339"/>
      <c r="E339"/>
      <c r="F339"/>
      <c r="G339"/>
      <c r="H339"/>
      <c r="I339"/>
      <c r="J339"/>
      <c r="K339"/>
    </row>
    <row r="340" spans="1:11" s="2" customFormat="1" x14ac:dyDescent="0.25">
      <c r="A340"/>
      <c r="B340" s="43"/>
      <c r="C340" s="43"/>
      <c r="D340"/>
      <c r="E340"/>
      <c r="F340"/>
      <c r="G340"/>
      <c r="H340"/>
      <c r="I340"/>
      <c r="J340"/>
      <c r="K340"/>
    </row>
    <row r="341" spans="1:11" s="2" customFormat="1" x14ac:dyDescent="0.25">
      <c r="A341"/>
      <c r="B341" s="43"/>
      <c r="C341" s="43"/>
      <c r="D341"/>
      <c r="E341"/>
      <c r="F341"/>
      <c r="G341"/>
      <c r="H341"/>
      <c r="I341"/>
      <c r="J341"/>
      <c r="K341"/>
    </row>
    <row r="342" spans="1:11" s="2" customFormat="1" x14ac:dyDescent="0.25">
      <c r="A342"/>
      <c r="B342" s="43"/>
      <c r="C342" s="43"/>
      <c r="D342"/>
      <c r="E342"/>
      <c r="F342"/>
      <c r="G342"/>
      <c r="H342"/>
      <c r="I342"/>
      <c r="J342"/>
      <c r="K342"/>
    </row>
    <row r="343" spans="1:11" s="2" customFormat="1" x14ac:dyDescent="0.25">
      <c r="A343"/>
      <c r="B343" s="43"/>
      <c r="C343" s="43"/>
      <c r="D343"/>
      <c r="E343"/>
      <c r="F343"/>
      <c r="G343"/>
      <c r="H343"/>
      <c r="I343"/>
      <c r="J343"/>
      <c r="K343"/>
    </row>
    <row r="344" spans="1:11" s="2" customFormat="1" x14ac:dyDescent="0.25">
      <c r="A344"/>
      <c r="B344" s="43"/>
      <c r="C344" s="43"/>
      <c r="D344"/>
      <c r="E344"/>
      <c r="F344"/>
      <c r="G344"/>
      <c r="H344"/>
      <c r="I344"/>
      <c r="J344"/>
      <c r="K344"/>
    </row>
    <row r="345" spans="1:11" s="2" customFormat="1" x14ac:dyDescent="0.25">
      <c r="A345"/>
      <c r="B345" s="43"/>
      <c r="C345" s="43"/>
      <c r="D345"/>
      <c r="E345"/>
      <c r="F345"/>
      <c r="G345"/>
      <c r="H345"/>
      <c r="I345"/>
      <c r="J345"/>
      <c r="K345"/>
    </row>
    <row r="346" spans="1:11" s="2" customFormat="1" x14ac:dyDescent="0.25">
      <c r="A346"/>
      <c r="B346" s="43"/>
      <c r="C346" s="43"/>
      <c r="D346"/>
      <c r="E346"/>
      <c r="F346"/>
      <c r="G346"/>
      <c r="H346"/>
      <c r="I346"/>
      <c r="J346"/>
      <c r="K346"/>
    </row>
    <row r="347" spans="1:11" s="2" customFormat="1" x14ac:dyDescent="0.25">
      <c r="A347"/>
      <c r="B347" s="43"/>
      <c r="C347" s="43"/>
      <c r="D347"/>
      <c r="E347"/>
      <c r="F347"/>
      <c r="G347"/>
      <c r="H347"/>
      <c r="I347"/>
      <c r="J347"/>
      <c r="K347"/>
    </row>
    <row r="348" spans="1:11" s="2" customFormat="1" x14ac:dyDescent="0.25">
      <c r="A348"/>
      <c r="B348" s="43"/>
      <c r="C348" s="43"/>
      <c r="D348"/>
      <c r="E348"/>
      <c r="F348"/>
      <c r="G348"/>
      <c r="H348"/>
      <c r="I348"/>
      <c r="J348"/>
      <c r="K348"/>
    </row>
    <row r="349" spans="1:11" s="2" customFormat="1" x14ac:dyDescent="0.25">
      <c r="A349"/>
      <c r="B349" s="43"/>
      <c r="C349" s="43"/>
      <c r="D349"/>
      <c r="E349"/>
      <c r="F349"/>
      <c r="G349"/>
      <c r="H349"/>
      <c r="I349"/>
      <c r="J349"/>
      <c r="K349"/>
    </row>
    <row r="350" spans="1:11" s="2" customFormat="1" x14ac:dyDescent="0.25">
      <c r="A350"/>
      <c r="B350" s="43"/>
      <c r="C350" s="43"/>
      <c r="D350"/>
      <c r="E350"/>
      <c r="F350"/>
      <c r="G350"/>
      <c r="H350"/>
      <c r="I350"/>
      <c r="J350"/>
      <c r="K350"/>
    </row>
    <row r="351" spans="1:11" s="2" customFormat="1" x14ac:dyDescent="0.25">
      <c r="A351"/>
      <c r="B351" s="43"/>
      <c r="C351" s="43"/>
      <c r="D351"/>
      <c r="E351"/>
      <c r="F351"/>
      <c r="G351"/>
      <c r="H351"/>
      <c r="I351"/>
      <c r="J351"/>
      <c r="K351"/>
    </row>
    <row r="352" spans="1:11" s="2" customFormat="1" x14ac:dyDescent="0.25">
      <c r="A352"/>
      <c r="B352" s="43"/>
      <c r="C352" s="43"/>
      <c r="D352"/>
      <c r="E352"/>
      <c r="F352"/>
      <c r="G352"/>
      <c r="H352"/>
      <c r="I352"/>
      <c r="J352"/>
      <c r="K352"/>
    </row>
    <row r="353" spans="1:11" s="2" customFormat="1" x14ac:dyDescent="0.25">
      <c r="A353"/>
      <c r="B353" s="43"/>
      <c r="C353" s="43"/>
      <c r="D353"/>
      <c r="E353"/>
      <c r="F353"/>
      <c r="G353"/>
      <c r="H353"/>
      <c r="I353"/>
      <c r="J353"/>
      <c r="K353"/>
    </row>
    <row r="354" spans="1:11" s="2" customFormat="1" x14ac:dyDescent="0.25">
      <c r="A354"/>
      <c r="B354" s="43"/>
      <c r="C354" s="43"/>
      <c r="D354"/>
      <c r="E354"/>
      <c r="F354"/>
      <c r="G354"/>
      <c r="H354"/>
      <c r="I354"/>
      <c r="J354"/>
      <c r="K354"/>
    </row>
    <row r="355" spans="1:11" s="2" customFormat="1" x14ac:dyDescent="0.25">
      <c r="A355"/>
      <c r="B355" s="43"/>
      <c r="C355" s="43"/>
      <c r="D355"/>
      <c r="E355"/>
      <c r="F355"/>
      <c r="G355"/>
      <c r="H355"/>
      <c r="I355"/>
      <c r="J355"/>
      <c r="K355"/>
    </row>
    <row r="356" spans="1:11" s="2" customFormat="1" x14ac:dyDescent="0.25">
      <c r="A356"/>
      <c r="B356" s="43"/>
      <c r="C356" s="43"/>
      <c r="D356"/>
      <c r="E356"/>
      <c r="F356"/>
      <c r="G356"/>
      <c r="H356"/>
      <c r="I356"/>
      <c r="J356"/>
      <c r="K356"/>
    </row>
    <row r="357" spans="1:11" s="2" customFormat="1" x14ac:dyDescent="0.25">
      <c r="A357"/>
      <c r="B357" s="43"/>
      <c r="C357" s="43"/>
      <c r="D357"/>
      <c r="E357"/>
      <c r="F357"/>
      <c r="G357"/>
      <c r="H357"/>
      <c r="I357"/>
      <c r="J357"/>
      <c r="K357"/>
    </row>
    <row r="358" spans="1:11" s="2" customFormat="1" x14ac:dyDescent="0.25">
      <c r="A358"/>
      <c r="B358" s="43"/>
      <c r="C358" s="43"/>
      <c r="D358"/>
      <c r="E358"/>
      <c r="F358"/>
      <c r="G358"/>
      <c r="H358"/>
      <c r="I358"/>
      <c r="J358"/>
      <c r="K358"/>
    </row>
    <row r="359" spans="1:11" s="2" customFormat="1" x14ac:dyDescent="0.25">
      <c r="A359"/>
      <c r="B359" s="43"/>
      <c r="C359" s="43"/>
      <c r="D359"/>
      <c r="E359"/>
      <c r="F359"/>
      <c r="G359"/>
      <c r="H359"/>
      <c r="I359"/>
      <c r="J359"/>
      <c r="K359"/>
    </row>
    <row r="360" spans="1:11" s="2" customFormat="1" x14ac:dyDescent="0.25">
      <c r="A360"/>
      <c r="B360" s="43"/>
      <c r="C360" s="43"/>
      <c r="D360"/>
      <c r="E360"/>
      <c r="F360"/>
      <c r="G360"/>
      <c r="H360"/>
      <c r="I360"/>
      <c r="J360"/>
      <c r="K360"/>
    </row>
    <row r="361" spans="1:11" s="2" customFormat="1" x14ac:dyDescent="0.25">
      <c r="A361"/>
      <c r="B361" s="43"/>
      <c r="C361" s="43"/>
      <c r="D361"/>
      <c r="E361"/>
      <c r="F361"/>
      <c r="G361"/>
      <c r="H361"/>
      <c r="I361"/>
      <c r="J361"/>
      <c r="K361"/>
    </row>
    <row r="362" spans="1:11" s="2" customFormat="1" x14ac:dyDescent="0.25">
      <c r="A362"/>
      <c r="B362" s="43"/>
      <c r="C362" s="43"/>
      <c r="D362"/>
      <c r="E362"/>
      <c r="F362"/>
      <c r="G362"/>
      <c r="H362"/>
      <c r="I362"/>
      <c r="J362"/>
      <c r="K362"/>
    </row>
    <row r="363" spans="1:11" s="2" customFormat="1" x14ac:dyDescent="0.25">
      <c r="A363"/>
      <c r="B363" s="43"/>
      <c r="C363" s="43"/>
      <c r="D363"/>
      <c r="E363"/>
      <c r="F363"/>
      <c r="G363"/>
      <c r="H363"/>
      <c r="I363"/>
      <c r="J363"/>
      <c r="K363"/>
    </row>
    <row r="364" spans="1:11" s="2" customFormat="1" x14ac:dyDescent="0.25">
      <c r="A364"/>
      <c r="B364" s="43"/>
      <c r="C364" s="43"/>
      <c r="D364"/>
      <c r="E364"/>
      <c r="F364"/>
      <c r="G364"/>
      <c r="H364"/>
      <c r="I364"/>
      <c r="J364"/>
      <c r="K364"/>
    </row>
    <row r="365" spans="1:11" s="2" customFormat="1" x14ac:dyDescent="0.25">
      <c r="A365"/>
      <c r="B365" s="43"/>
      <c r="C365" s="43"/>
      <c r="D365"/>
      <c r="E365"/>
      <c r="F365"/>
      <c r="G365"/>
      <c r="H365"/>
      <c r="I365"/>
      <c r="J365"/>
      <c r="K365"/>
    </row>
    <row r="366" spans="1:11" s="2" customFormat="1" x14ac:dyDescent="0.25">
      <c r="A366"/>
      <c r="B366" s="43"/>
      <c r="C366" s="43"/>
      <c r="D366"/>
      <c r="E366"/>
      <c r="F366"/>
      <c r="G366"/>
      <c r="H366"/>
      <c r="I366"/>
      <c r="J366"/>
      <c r="K366"/>
    </row>
    <row r="367" spans="1:11" s="2" customFormat="1" x14ac:dyDescent="0.25">
      <c r="A367"/>
      <c r="B367" s="43"/>
      <c r="C367" s="43"/>
      <c r="D367"/>
      <c r="E367"/>
      <c r="F367"/>
      <c r="G367"/>
      <c r="H367"/>
      <c r="I367"/>
      <c r="J367"/>
      <c r="K367"/>
    </row>
    <row r="368" spans="1:11" s="2" customFormat="1" x14ac:dyDescent="0.25">
      <c r="A368"/>
      <c r="B368" s="43"/>
      <c r="C368" s="43"/>
      <c r="D368"/>
      <c r="E368"/>
      <c r="F368"/>
      <c r="G368"/>
      <c r="H368"/>
      <c r="I368"/>
      <c r="J368"/>
      <c r="K368"/>
    </row>
    <row r="369" spans="1:11" s="2" customFormat="1" x14ac:dyDescent="0.25">
      <c r="A369"/>
      <c r="B369" s="43"/>
      <c r="C369" s="43"/>
      <c r="D369"/>
      <c r="E369"/>
      <c r="F369"/>
      <c r="G369"/>
      <c r="H369"/>
      <c r="I369"/>
      <c r="J369"/>
      <c r="K369"/>
    </row>
    <row r="370" spans="1:11" s="2" customFormat="1" x14ac:dyDescent="0.25">
      <c r="A370"/>
      <c r="B370" s="43"/>
      <c r="C370" s="43"/>
      <c r="D370"/>
      <c r="E370"/>
      <c r="F370"/>
      <c r="G370"/>
      <c r="H370"/>
      <c r="I370"/>
      <c r="J370"/>
      <c r="K370"/>
    </row>
    <row r="371" spans="1:11" s="2" customFormat="1" x14ac:dyDescent="0.25">
      <c r="A371"/>
      <c r="B371" s="43"/>
      <c r="C371" s="43"/>
      <c r="D371"/>
      <c r="E371"/>
      <c r="F371"/>
      <c r="G371"/>
      <c r="H371"/>
      <c r="I371"/>
      <c r="J371"/>
      <c r="K371"/>
    </row>
    <row r="372" spans="1:11" s="2" customFormat="1" x14ac:dyDescent="0.25">
      <c r="A372"/>
      <c r="B372" s="43"/>
      <c r="C372" s="43"/>
      <c r="D372"/>
      <c r="E372"/>
      <c r="F372"/>
      <c r="G372"/>
      <c r="H372"/>
      <c r="I372"/>
      <c r="J372"/>
      <c r="K372"/>
    </row>
    <row r="373" spans="1:11" s="2" customFormat="1" x14ac:dyDescent="0.25">
      <c r="A373"/>
      <c r="B373" s="43"/>
      <c r="C373" s="43"/>
      <c r="D373"/>
      <c r="E373"/>
      <c r="F373"/>
      <c r="G373"/>
      <c r="H373"/>
      <c r="I373"/>
      <c r="J373"/>
      <c r="K373"/>
    </row>
    <row r="374" spans="1:11" s="2" customFormat="1" x14ac:dyDescent="0.25">
      <c r="A374"/>
      <c r="B374" s="43"/>
      <c r="C374" s="43"/>
      <c r="D374"/>
      <c r="E374"/>
      <c r="F374"/>
      <c r="G374"/>
      <c r="H374"/>
      <c r="I374"/>
      <c r="J374"/>
      <c r="K374"/>
    </row>
    <row r="375" spans="1:11" s="2" customFormat="1" x14ac:dyDescent="0.25">
      <c r="A375"/>
      <c r="B375" s="43"/>
      <c r="C375" s="43"/>
      <c r="D375"/>
      <c r="E375"/>
      <c r="F375"/>
      <c r="G375"/>
      <c r="H375"/>
      <c r="I375"/>
      <c r="J375"/>
      <c r="K375"/>
    </row>
    <row r="376" spans="1:11" s="2" customFormat="1" x14ac:dyDescent="0.25">
      <c r="A376"/>
      <c r="B376" s="43"/>
      <c r="C376" s="43"/>
      <c r="D376"/>
      <c r="E376"/>
      <c r="F376"/>
      <c r="G376"/>
      <c r="H376"/>
      <c r="I376"/>
      <c r="J376"/>
      <c r="K376"/>
    </row>
    <row r="377" spans="1:11" s="2" customFormat="1" x14ac:dyDescent="0.25">
      <c r="A377"/>
      <c r="B377" s="43"/>
      <c r="C377" s="43"/>
      <c r="D377"/>
      <c r="E377"/>
      <c r="F377"/>
      <c r="G377"/>
      <c r="H377"/>
      <c r="I377"/>
      <c r="J377"/>
      <c r="K377"/>
    </row>
    <row r="378" spans="1:11" s="2" customFormat="1" x14ac:dyDescent="0.25">
      <c r="A378"/>
      <c r="B378" s="43"/>
      <c r="C378" s="43"/>
      <c r="D378"/>
      <c r="E378"/>
      <c r="F378"/>
      <c r="G378"/>
      <c r="H378"/>
      <c r="I378"/>
      <c r="J378"/>
      <c r="K378"/>
    </row>
    <row r="379" spans="1:11" s="2" customFormat="1" x14ac:dyDescent="0.25">
      <c r="A379"/>
      <c r="B379" s="43"/>
      <c r="C379" s="43"/>
      <c r="D379"/>
      <c r="E379"/>
      <c r="F379"/>
      <c r="G379"/>
      <c r="H379"/>
      <c r="I379"/>
      <c r="J379"/>
      <c r="K379"/>
    </row>
    <row r="380" spans="1:11" s="2" customFormat="1" x14ac:dyDescent="0.25">
      <c r="A380"/>
      <c r="B380" s="43"/>
      <c r="C380" s="43"/>
      <c r="D380"/>
      <c r="E380"/>
      <c r="F380"/>
      <c r="G380"/>
      <c r="H380"/>
      <c r="I380"/>
      <c r="J380"/>
      <c r="K380"/>
    </row>
    <row r="381" spans="1:11" s="2" customFormat="1" x14ac:dyDescent="0.25">
      <c r="A381"/>
      <c r="B381" s="43"/>
      <c r="C381" s="43"/>
      <c r="D381"/>
      <c r="E381"/>
      <c r="F381"/>
      <c r="G381"/>
      <c r="H381"/>
      <c r="I381"/>
      <c r="J381"/>
      <c r="K381"/>
    </row>
    <row r="382" spans="1:11" s="2" customFormat="1" x14ac:dyDescent="0.25">
      <c r="A382"/>
      <c r="B382" s="43"/>
      <c r="C382" s="43"/>
      <c r="D382"/>
      <c r="E382"/>
      <c r="F382"/>
      <c r="G382"/>
      <c r="H382"/>
      <c r="I382"/>
      <c r="J382"/>
      <c r="K382"/>
    </row>
    <row r="383" spans="1:11" s="2" customFormat="1" x14ac:dyDescent="0.25">
      <c r="A383"/>
      <c r="B383" s="43"/>
      <c r="C383" s="43"/>
      <c r="D383"/>
      <c r="E383"/>
      <c r="F383"/>
      <c r="G383"/>
      <c r="H383"/>
      <c r="I383"/>
      <c r="J383"/>
      <c r="K383"/>
    </row>
    <row r="384" spans="1:11" s="2" customFormat="1" x14ac:dyDescent="0.25">
      <c r="A384"/>
      <c r="B384" s="43"/>
      <c r="C384" s="43"/>
      <c r="D384"/>
      <c r="E384"/>
      <c r="F384"/>
      <c r="G384"/>
      <c r="H384"/>
      <c r="I384"/>
      <c r="J384"/>
      <c r="K384"/>
    </row>
    <row r="385" spans="1:11" s="2" customFormat="1" x14ac:dyDescent="0.25">
      <c r="A385"/>
      <c r="B385" s="43"/>
      <c r="C385" s="43"/>
      <c r="D385"/>
      <c r="E385"/>
      <c r="F385"/>
      <c r="G385"/>
      <c r="H385"/>
      <c r="I385"/>
      <c r="J385"/>
      <c r="K385"/>
    </row>
    <row r="386" spans="1:11" s="2" customFormat="1" x14ac:dyDescent="0.25">
      <c r="A386"/>
      <c r="B386" s="43"/>
      <c r="C386" s="43"/>
      <c r="D386"/>
      <c r="E386"/>
      <c r="F386"/>
      <c r="G386"/>
      <c r="H386"/>
      <c r="I386"/>
      <c r="J386"/>
      <c r="K386"/>
    </row>
    <row r="387" spans="1:11" s="2" customFormat="1" x14ac:dyDescent="0.25">
      <c r="A387"/>
      <c r="B387" s="43"/>
      <c r="C387" s="43"/>
      <c r="D387"/>
      <c r="E387"/>
      <c r="F387"/>
      <c r="G387"/>
      <c r="H387"/>
      <c r="I387"/>
      <c r="J387"/>
      <c r="K387"/>
    </row>
    <row r="388" spans="1:11" s="2" customFormat="1" x14ac:dyDescent="0.25">
      <c r="A388"/>
      <c r="B388" s="43"/>
      <c r="C388" s="43"/>
      <c r="D388"/>
      <c r="E388"/>
      <c r="F388"/>
      <c r="G388"/>
      <c r="H388"/>
      <c r="I388"/>
      <c r="J388"/>
      <c r="K388"/>
    </row>
    <row r="389" spans="1:11" s="2" customFormat="1" x14ac:dyDescent="0.25">
      <c r="A389"/>
      <c r="B389" s="43"/>
      <c r="C389" s="43"/>
      <c r="D389"/>
      <c r="E389"/>
      <c r="F389"/>
      <c r="G389"/>
      <c r="H389"/>
      <c r="I389"/>
      <c r="J389"/>
      <c r="K389"/>
    </row>
    <row r="390" spans="1:11" s="2" customFormat="1" x14ac:dyDescent="0.25">
      <c r="A390"/>
      <c r="B390" s="43"/>
      <c r="C390" s="43"/>
      <c r="D390"/>
      <c r="E390"/>
      <c r="F390"/>
      <c r="G390"/>
      <c r="H390"/>
      <c r="I390"/>
      <c r="J390"/>
      <c r="K390"/>
    </row>
    <row r="391" spans="1:11" s="2" customFormat="1" x14ac:dyDescent="0.25">
      <c r="A391"/>
      <c r="B391" s="43"/>
      <c r="C391" s="43"/>
      <c r="D391"/>
      <c r="E391"/>
      <c r="F391"/>
      <c r="G391"/>
      <c r="H391"/>
      <c r="I391"/>
      <c r="J391"/>
      <c r="K391"/>
    </row>
    <row r="392" spans="1:11" s="2" customFormat="1" x14ac:dyDescent="0.25">
      <c r="A392"/>
      <c r="B392" s="43"/>
      <c r="C392" s="43"/>
      <c r="D392"/>
      <c r="E392"/>
      <c r="F392"/>
      <c r="G392"/>
      <c r="H392"/>
      <c r="I392"/>
      <c r="J392"/>
      <c r="K392"/>
    </row>
    <row r="393" spans="1:11" s="2" customFormat="1" x14ac:dyDescent="0.25">
      <c r="A393"/>
      <c r="B393" s="43"/>
      <c r="C393" s="43"/>
      <c r="D393"/>
      <c r="E393"/>
      <c r="F393"/>
      <c r="G393"/>
      <c r="H393"/>
      <c r="I393"/>
      <c r="J393"/>
      <c r="K393"/>
    </row>
    <row r="394" spans="1:11" s="2" customFormat="1" x14ac:dyDescent="0.25">
      <c r="A394"/>
      <c r="B394" s="43"/>
      <c r="C394" s="43"/>
      <c r="D394"/>
      <c r="E394"/>
      <c r="F394"/>
      <c r="G394"/>
      <c r="H394"/>
      <c r="I394"/>
      <c r="J394"/>
      <c r="K394"/>
    </row>
    <row r="395" spans="1:11" s="2" customFormat="1" x14ac:dyDescent="0.25">
      <c r="A395"/>
      <c r="B395" s="43"/>
      <c r="C395" s="43"/>
      <c r="D395"/>
      <c r="E395"/>
      <c r="F395"/>
      <c r="G395"/>
      <c r="H395"/>
      <c r="I395"/>
      <c r="J395"/>
      <c r="K395"/>
    </row>
    <row r="396" spans="1:11" s="2" customFormat="1" x14ac:dyDescent="0.25">
      <c r="A396"/>
      <c r="B396" s="43"/>
      <c r="C396" s="43"/>
      <c r="D396"/>
      <c r="E396"/>
      <c r="F396"/>
      <c r="G396"/>
      <c r="H396"/>
      <c r="I396"/>
      <c r="J396"/>
      <c r="K396"/>
    </row>
    <row r="397" spans="1:11" s="2" customFormat="1" x14ac:dyDescent="0.25">
      <c r="A397"/>
      <c r="B397" s="43"/>
      <c r="C397" s="43"/>
      <c r="D397"/>
      <c r="E397"/>
      <c r="F397"/>
      <c r="G397"/>
      <c r="H397"/>
      <c r="I397"/>
      <c r="J397"/>
      <c r="K397"/>
    </row>
    <row r="398" spans="1:11" s="2" customFormat="1" x14ac:dyDescent="0.25">
      <c r="A398"/>
      <c r="B398" s="43"/>
      <c r="C398" s="43"/>
      <c r="D398"/>
      <c r="E398"/>
      <c r="F398"/>
      <c r="G398"/>
      <c r="H398"/>
      <c r="I398"/>
      <c r="J398"/>
      <c r="K398"/>
    </row>
    <row r="399" spans="1:11" s="2" customFormat="1" x14ac:dyDescent="0.25">
      <c r="A399"/>
      <c r="B399" s="43"/>
      <c r="C399" s="43"/>
      <c r="D399"/>
      <c r="E399"/>
      <c r="F399"/>
      <c r="G399"/>
      <c r="H399"/>
      <c r="I399"/>
      <c r="J399"/>
      <c r="K399"/>
    </row>
    <row r="400" spans="1:11" s="2" customFormat="1" x14ac:dyDescent="0.25">
      <c r="A400"/>
      <c r="B400" s="43"/>
      <c r="C400" s="43"/>
      <c r="D400"/>
      <c r="E400"/>
      <c r="F400"/>
      <c r="G400"/>
      <c r="H400"/>
      <c r="I400"/>
      <c r="J400"/>
      <c r="K400"/>
    </row>
    <row r="401" spans="1:11" s="2" customFormat="1" x14ac:dyDescent="0.25">
      <c r="A401"/>
      <c r="B401" s="43"/>
      <c r="C401" s="43"/>
      <c r="D401"/>
      <c r="E401"/>
      <c r="F401"/>
      <c r="G401"/>
      <c r="H401"/>
      <c r="I401"/>
      <c r="J401"/>
      <c r="K401"/>
    </row>
    <row r="402" spans="1:11" s="2" customFormat="1" x14ac:dyDescent="0.25">
      <c r="A402"/>
      <c r="B402" s="43"/>
      <c r="C402" s="43"/>
      <c r="D402"/>
      <c r="E402"/>
      <c r="F402"/>
      <c r="G402"/>
      <c r="H402"/>
      <c r="I402"/>
      <c r="J402"/>
      <c r="K402"/>
    </row>
    <row r="403" spans="1:11" s="2" customFormat="1" x14ac:dyDescent="0.25">
      <c r="A403"/>
      <c r="B403" s="43"/>
      <c r="C403" s="43"/>
      <c r="D403"/>
      <c r="E403"/>
      <c r="F403"/>
      <c r="G403"/>
      <c r="H403"/>
      <c r="I403"/>
      <c r="J403"/>
      <c r="K403"/>
    </row>
    <row r="404" spans="1:11" s="2" customFormat="1" x14ac:dyDescent="0.25">
      <c r="A404"/>
      <c r="B404" s="43"/>
      <c r="C404" s="43"/>
      <c r="D404"/>
      <c r="E404"/>
      <c r="F404"/>
      <c r="G404"/>
      <c r="H404"/>
      <c r="I404"/>
      <c r="J404"/>
      <c r="K404"/>
    </row>
    <row r="405" spans="1:11" s="2" customFormat="1" x14ac:dyDescent="0.25">
      <c r="A405"/>
      <c r="B405" s="43"/>
      <c r="C405" s="43"/>
      <c r="D405"/>
      <c r="E405"/>
      <c r="F405"/>
      <c r="G405"/>
      <c r="H405"/>
      <c r="I405"/>
      <c r="J405"/>
      <c r="K405"/>
    </row>
    <row r="406" spans="1:11" s="2" customFormat="1" x14ac:dyDescent="0.25">
      <c r="A406"/>
      <c r="B406" s="43"/>
      <c r="C406" s="43"/>
      <c r="D406"/>
      <c r="E406"/>
      <c r="F406"/>
      <c r="G406"/>
      <c r="H406"/>
      <c r="I406"/>
      <c r="J406"/>
      <c r="K406"/>
    </row>
    <row r="407" spans="1:11" s="2" customFormat="1" x14ac:dyDescent="0.25">
      <c r="A407"/>
      <c r="B407" s="43"/>
      <c r="C407" s="43"/>
      <c r="D407"/>
      <c r="E407"/>
      <c r="F407"/>
      <c r="G407"/>
      <c r="H407"/>
      <c r="I407"/>
      <c r="J407"/>
      <c r="K407"/>
    </row>
    <row r="408" spans="1:11" s="2" customFormat="1" x14ac:dyDescent="0.25">
      <c r="A408"/>
      <c r="B408" s="43"/>
      <c r="C408" s="43"/>
      <c r="D408"/>
      <c r="E408"/>
      <c r="F408"/>
      <c r="G408"/>
      <c r="H408"/>
      <c r="I408"/>
      <c r="J408"/>
      <c r="K408"/>
    </row>
    <row r="409" spans="1:11" s="2" customFormat="1" x14ac:dyDescent="0.25">
      <c r="A409"/>
      <c r="B409" s="43"/>
      <c r="C409" s="43"/>
      <c r="D409"/>
      <c r="E409"/>
      <c r="F409"/>
      <c r="G409"/>
      <c r="H409"/>
      <c r="I409"/>
      <c r="J409"/>
      <c r="K409"/>
    </row>
    <row r="410" spans="1:11" s="2" customFormat="1" x14ac:dyDescent="0.25">
      <c r="A410"/>
      <c r="B410" s="43"/>
      <c r="C410" s="43"/>
      <c r="D410"/>
      <c r="E410"/>
      <c r="F410"/>
      <c r="G410"/>
      <c r="H410"/>
      <c r="I410"/>
      <c r="J410"/>
      <c r="K410"/>
    </row>
    <row r="411" spans="1:11" s="2" customFormat="1" x14ac:dyDescent="0.25">
      <c r="A411"/>
      <c r="B411" s="43"/>
      <c r="C411" s="43"/>
      <c r="D411"/>
      <c r="E411"/>
      <c r="F411"/>
      <c r="G411"/>
      <c r="H411"/>
      <c r="I411"/>
      <c r="J411"/>
      <c r="K411"/>
    </row>
    <row r="412" spans="1:11" s="2" customFormat="1" x14ac:dyDescent="0.25">
      <c r="A412"/>
      <c r="B412" s="43"/>
      <c r="C412" s="43"/>
      <c r="D412"/>
      <c r="E412"/>
      <c r="F412"/>
      <c r="G412"/>
      <c r="H412"/>
      <c r="I412"/>
      <c r="J412"/>
      <c r="K412"/>
    </row>
    <row r="413" spans="1:11" s="2" customFormat="1" x14ac:dyDescent="0.25">
      <c r="A413"/>
      <c r="B413" s="43"/>
      <c r="C413" s="43"/>
      <c r="D413"/>
      <c r="E413"/>
      <c r="F413"/>
      <c r="G413"/>
      <c r="H413"/>
      <c r="I413"/>
      <c r="J413"/>
      <c r="K413"/>
    </row>
    <row r="414" spans="1:11" s="2" customFormat="1" x14ac:dyDescent="0.25">
      <c r="A414"/>
      <c r="B414" s="43"/>
      <c r="C414" s="43"/>
      <c r="D414"/>
      <c r="E414"/>
      <c r="F414"/>
      <c r="G414"/>
      <c r="H414"/>
      <c r="I414"/>
      <c r="J414"/>
      <c r="K414"/>
    </row>
    <row r="415" spans="1:11" s="2" customFormat="1" x14ac:dyDescent="0.25">
      <c r="A415"/>
      <c r="B415" s="43"/>
      <c r="C415" s="43"/>
      <c r="D415"/>
      <c r="E415"/>
      <c r="F415"/>
      <c r="G415"/>
      <c r="H415"/>
      <c r="I415"/>
      <c r="J415"/>
      <c r="K415"/>
    </row>
    <row r="416" spans="1:11" s="2" customFormat="1" x14ac:dyDescent="0.25">
      <c r="A416"/>
      <c r="B416" s="43"/>
      <c r="C416" s="43"/>
      <c r="D416"/>
      <c r="E416"/>
      <c r="F416"/>
      <c r="G416"/>
      <c r="H416"/>
      <c r="I416"/>
      <c r="J416"/>
      <c r="K416"/>
    </row>
    <row r="417" spans="1:11" s="2" customFormat="1" x14ac:dyDescent="0.25">
      <c r="A417"/>
      <c r="B417" s="43"/>
      <c r="C417" s="43"/>
      <c r="D417"/>
      <c r="E417"/>
      <c r="F417"/>
      <c r="G417"/>
      <c r="H417"/>
      <c r="I417"/>
      <c r="J417"/>
      <c r="K417"/>
    </row>
    <row r="418" spans="1:11" s="2" customFormat="1" x14ac:dyDescent="0.25">
      <c r="A418"/>
      <c r="B418" s="43"/>
      <c r="C418" s="43"/>
      <c r="D418"/>
      <c r="E418"/>
      <c r="F418"/>
      <c r="G418"/>
      <c r="H418"/>
      <c r="I418"/>
      <c r="J418"/>
      <c r="K418"/>
    </row>
    <row r="419" spans="1:11" s="2" customFormat="1" x14ac:dyDescent="0.25">
      <c r="A419"/>
      <c r="B419" s="43"/>
      <c r="C419" s="43"/>
      <c r="D419"/>
      <c r="E419"/>
      <c r="F419"/>
      <c r="G419"/>
      <c r="H419"/>
      <c r="I419"/>
      <c r="J419"/>
      <c r="K419"/>
    </row>
    <row r="420" spans="1:11" s="2" customFormat="1" x14ac:dyDescent="0.25">
      <c r="A420"/>
      <c r="B420" s="43"/>
      <c r="C420" s="43"/>
      <c r="D420"/>
      <c r="E420"/>
      <c r="F420"/>
      <c r="G420"/>
      <c r="H420"/>
      <c r="I420"/>
      <c r="J420"/>
      <c r="K420"/>
    </row>
    <row r="421" spans="1:11" s="2" customFormat="1" x14ac:dyDescent="0.25">
      <c r="A421"/>
      <c r="B421" s="43"/>
      <c r="C421" s="43"/>
      <c r="D421"/>
      <c r="E421"/>
      <c r="F421"/>
      <c r="G421"/>
      <c r="H421"/>
      <c r="I421"/>
      <c r="J421"/>
      <c r="K421"/>
    </row>
    <row r="422" spans="1:11" s="2" customFormat="1" x14ac:dyDescent="0.25">
      <c r="A422"/>
      <c r="B422" s="43"/>
      <c r="C422" s="43"/>
      <c r="D422"/>
      <c r="E422"/>
      <c r="F422"/>
      <c r="G422"/>
      <c r="H422"/>
      <c r="I422"/>
      <c r="J422"/>
      <c r="K422"/>
    </row>
    <row r="423" spans="1:11" s="2" customFormat="1" x14ac:dyDescent="0.25">
      <c r="A423"/>
      <c r="B423" s="43"/>
      <c r="C423" s="43"/>
      <c r="D423"/>
      <c r="E423"/>
      <c r="F423"/>
      <c r="G423"/>
      <c r="H423"/>
      <c r="I423"/>
      <c r="J423"/>
      <c r="K423"/>
    </row>
    <row r="424" spans="1:11" s="2" customFormat="1" x14ac:dyDescent="0.25">
      <c r="A424"/>
      <c r="B424" s="43"/>
      <c r="C424" s="43"/>
      <c r="D424"/>
      <c r="E424"/>
      <c r="F424"/>
      <c r="G424"/>
      <c r="H424"/>
      <c r="I424"/>
      <c r="J424"/>
      <c r="K424"/>
    </row>
    <row r="425" spans="1:11" s="2" customFormat="1" x14ac:dyDescent="0.25">
      <c r="A425"/>
      <c r="B425" s="43"/>
      <c r="C425" s="43"/>
      <c r="D425"/>
      <c r="E425"/>
      <c r="F425"/>
      <c r="G425"/>
      <c r="H425"/>
      <c r="I425"/>
      <c r="J425"/>
      <c r="K425"/>
    </row>
    <row r="426" spans="1:11" s="2" customFormat="1" x14ac:dyDescent="0.25">
      <c r="A426"/>
      <c r="B426" s="43"/>
      <c r="C426" s="43"/>
      <c r="D426"/>
      <c r="E426"/>
      <c r="F426"/>
      <c r="G426"/>
      <c r="H426"/>
      <c r="I426"/>
      <c r="J426"/>
      <c r="K426"/>
    </row>
    <row r="427" spans="1:11" s="2" customFormat="1" x14ac:dyDescent="0.25">
      <c r="A427"/>
      <c r="B427" s="43"/>
      <c r="C427" s="43"/>
      <c r="D427"/>
      <c r="E427"/>
      <c r="F427"/>
      <c r="G427"/>
      <c r="H427"/>
      <c r="I427"/>
      <c r="J427"/>
      <c r="K427"/>
    </row>
    <row r="428" spans="1:11" s="2" customFormat="1" x14ac:dyDescent="0.25">
      <c r="A428"/>
      <c r="B428" s="43"/>
      <c r="C428" s="43"/>
      <c r="D428"/>
      <c r="E428"/>
      <c r="F428"/>
      <c r="G428"/>
      <c r="H428"/>
      <c r="I428"/>
      <c r="J428"/>
      <c r="K428"/>
    </row>
    <row r="429" spans="1:11" s="2" customFormat="1" x14ac:dyDescent="0.25">
      <c r="A429"/>
      <c r="B429" s="43"/>
      <c r="C429" s="43"/>
      <c r="D429"/>
      <c r="E429"/>
      <c r="F429"/>
      <c r="G429"/>
      <c r="H429"/>
      <c r="I429"/>
      <c r="J429"/>
      <c r="K429"/>
    </row>
    <row r="430" spans="1:11" s="2" customFormat="1" x14ac:dyDescent="0.25">
      <c r="A430"/>
      <c r="B430" s="43"/>
      <c r="C430" s="43"/>
      <c r="D430"/>
      <c r="E430"/>
      <c r="F430"/>
      <c r="G430"/>
      <c r="H430"/>
      <c r="I430"/>
      <c r="J430"/>
      <c r="K430"/>
    </row>
    <row r="431" spans="1:11" s="2" customFormat="1" x14ac:dyDescent="0.25">
      <c r="A431"/>
      <c r="B431" s="43"/>
      <c r="C431" s="43"/>
      <c r="D431"/>
      <c r="E431"/>
      <c r="F431"/>
      <c r="G431"/>
      <c r="H431"/>
      <c r="I431"/>
      <c r="J431"/>
      <c r="K431"/>
    </row>
    <row r="432" spans="1:11" s="2" customFormat="1" x14ac:dyDescent="0.25">
      <c r="A432"/>
      <c r="B432" s="43"/>
      <c r="C432" s="43"/>
      <c r="D432"/>
      <c r="E432"/>
      <c r="F432"/>
      <c r="G432"/>
      <c r="H432"/>
      <c r="I432"/>
      <c r="J432"/>
      <c r="K432"/>
    </row>
    <row r="433" spans="1:11" s="2" customFormat="1" x14ac:dyDescent="0.25">
      <c r="A433"/>
      <c r="B433" s="43"/>
      <c r="C433" s="43"/>
      <c r="D433"/>
      <c r="E433"/>
      <c r="F433"/>
      <c r="G433"/>
      <c r="H433"/>
      <c r="I433"/>
      <c r="J433"/>
      <c r="K433"/>
    </row>
    <row r="434" spans="1:11" s="2" customFormat="1" x14ac:dyDescent="0.25">
      <c r="A434"/>
      <c r="B434" s="43"/>
      <c r="C434" s="43"/>
      <c r="D434"/>
      <c r="E434"/>
      <c r="F434"/>
      <c r="G434"/>
      <c r="H434"/>
      <c r="I434"/>
      <c r="J434"/>
      <c r="K434"/>
    </row>
    <row r="435" spans="1:11" s="2" customFormat="1" x14ac:dyDescent="0.25">
      <c r="A435"/>
      <c r="B435" s="43"/>
      <c r="C435" s="43"/>
      <c r="D435"/>
      <c r="E435"/>
      <c r="F435"/>
      <c r="G435"/>
      <c r="H435"/>
      <c r="I435"/>
      <c r="J435"/>
      <c r="K435"/>
    </row>
    <row r="436" spans="1:11" s="2" customFormat="1" x14ac:dyDescent="0.25">
      <c r="A436"/>
      <c r="B436" s="43"/>
      <c r="C436" s="43"/>
      <c r="D436"/>
      <c r="E436"/>
      <c r="F436"/>
      <c r="G436"/>
      <c r="H436"/>
      <c r="I436"/>
      <c r="J436"/>
      <c r="K436"/>
    </row>
    <row r="437" spans="1:11" s="2" customFormat="1" x14ac:dyDescent="0.25">
      <c r="A437"/>
      <c r="B437" s="43"/>
      <c r="C437" s="43"/>
      <c r="D437"/>
      <c r="E437"/>
      <c r="F437"/>
      <c r="G437"/>
      <c r="H437"/>
      <c r="I437"/>
      <c r="J437"/>
      <c r="K437"/>
    </row>
    <row r="438" spans="1:11" s="2" customFormat="1" x14ac:dyDescent="0.25">
      <c r="A438"/>
      <c r="B438" s="43"/>
      <c r="C438" s="43"/>
      <c r="D438"/>
      <c r="E438"/>
      <c r="F438"/>
      <c r="G438"/>
      <c r="H438"/>
      <c r="I438"/>
      <c r="J438"/>
      <c r="K438"/>
    </row>
    <row r="439" spans="1:11" s="2" customFormat="1" x14ac:dyDescent="0.25">
      <c r="A439"/>
      <c r="B439" s="43"/>
      <c r="C439" s="43"/>
      <c r="D439"/>
      <c r="E439"/>
      <c r="F439"/>
      <c r="G439"/>
      <c r="H439"/>
      <c r="I439"/>
      <c r="J439"/>
      <c r="K439"/>
    </row>
    <row r="440" spans="1:11" s="2" customFormat="1" x14ac:dyDescent="0.25">
      <c r="A440"/>
      <c r="B440" s="43"/>
      <c r="C440" s="43"/>
      <c r="D440"/>
      <c r="E440"/>
      <c r="F440"/>
      <c r="G440"/>
      <c r="H440"/>
      <c r="I440"/>
      <c r="J440"/>
      <c r="K440"/>
    </row>
    <row r="441" spans="1:11" s="2" customFormat="1" x14ac:dyDescent="0.25">
      <c r="A441"/>
      <c r="B441" s="43"/>
      <c r="C441" s="43"/>
      <c r="D441"/>
      <c r="E441"/>
      <c r="F441"/>
      <c r="G441"/>
      <c r="H441"/>
      <c r="I441"/>
      <c r="J441"/>
      <c r="K441"/>
    </row>
    <row r="442" spans="1:11" s="2" customFormat="1" x14ac:dyDescent="0.25">
      <c r="A442"/>
      <c r="B442" s="43"/>
      <c r="C442" s="43"/>
      <c r="D442"/>
      <c r="E442"/>
      <c r="F442"/>
      <c r="G442"/>
      <c r="H442"/>
      <c r="I442"/>
      <c r="J442"/>
      <c r="K442"/>
    </row>
    <row r="443" spans="1:11" s="2" customFormat="1" x14ac:dyDescent="0.25">
      <c r="A443"/>
      <c r="B443" s="43"/>
      <c r="C443" s="43"/>
      <c r="D443"/>
      <c r="E443"/>
      <c r="F443"/>
      <c r="G443"/>
      <c r="H443"/>
      <c r="I443"/>
      <c r="J443"/>
      <c r="K443"/>
    </row>
    <row r="444" spans="1:11" s="2" customFormat="1" x14ac:dyDescent="0.25">
      <c r="A444"/>
      <c r="B444" s="43"/>
      <c r="C444" s="43"/>
      <c r="D444"/>
      <c r="E444"/>
      <c r="F444"/>
      <c r="G444"/>
      <c r="H444"/>
      <c r="I444"/>
      <c r="J444"/>
      <c r="K444"/>
    </row>
    <row r="445" spans="1:11" s="2" customFormat="1" x14ac:dyDescent="0.25">
      <c r="A445"/>
      <c r="B445" s="43"/>
      <c r="C445" s="43"/>
      <c r="D445"/>
      <c r="E445"/>
      <c r="F445"/>
      <c r="G445"/>
      <c r="H445"/>
      <c r="I445"/>
      <c r="J445"/>
      <c r="K445"/>
    </row>
    <row r="446" spans="1:11" s="2" customFormat="1" x14ac:dyDescent="0.25">
      <c r="A446"/>
      <c r="B446" s="43"/>
      <c r="C446" s="43"/>
      <c r="D446"/>
      <c r="E446"/>
      <c r="F446"/>
      <c r="G446"/>
      <c r="H446"/>
      <c r="I446"/>
      <c r="J446"/>
      <c r="K446"/>
    </row>
    <row r="447" spans="1:11" s="2" customFormat="1" x14ac:dyDescent="0.25">
      <c r="A447"/>
      <c r="B447" s="43"/>
      <c r="C447" s="43"/>
      <c r="D447"/>
      <c r="E447"/>
      <c r="F447"/>
      <c r="G447"/>
      <c r="H447"/>
      <c r="I447"/>
      <c r="J447"/>
      <c r="K447"/>
    </row>
    <row r="448" spans="1:11" s="2" customFormat="1" x14ac:dyDescent="0.25">
      <c r="A448"/>
      <c r="B448" s="43"/>
      <c r="C448" s="43"/>
      <c r="D448"/>
      <c r="E448"/>
      <c r="F448"/>
      <c r="G448"/>
      <c r="H448"/>
      <c r="I448"/>
      <c r="J448"/>
      <c r="K448"/>
    </row>
    <row r="449" spans="1:11" s="2" customFormat="1" x14ac:dyDescent="0.25">
      <c r="A449"/>
      <c r="B449" s="43"/>
      <c r="C449" s="43"/>
      <c r="D449"/>
      <c r="E449"/>
      <c r="F449"/>
      <c r="G449"/>
      <c r="H449"/>
      <c r="I449"/>
      <c r="J449"/>
      <c r="K449"/>
    </row>
    <row r="450" spans="1:11" s="2" customFormat="1" x14ac:dyDescent="0.25">
      <c r="A450"/>
      <c r="B450" s="43"/>
      <c r="C450" s="43"/>
      <c r="D450"/>
      <c r="E450"/>
      <c r="F450"/>
      <c r="G450"/>
      <c r="H450"/>
      <c r="I450"/>
      <c r="J450"/>
      <c r="K450"/>
    </row>
    <row r="451" spans="1:11" s="2" customFormat="1" x14ac:dyDescent="0.25">
      <c r="A451"/>
      <c r="B451" s="43"/>
      <c r="C451" s="43"/>
      <c r="D451"/>
      <c r="E451"/>
      <c r="F451"/>
      <c r="G451"/>
      <c r="H451"/>
      <c r="I451"/>
      <c r="J451"/>
      <c r="K451"/>
    </row>
    <row r="452" spans="1:11" s="2" customFormat="1" x14ac:dyDescent="0.25">
      <c r="A452"/>
      <c r="B452" s="43"/>
      <c r="C452" s="43"/>
      <c r="D452"/>
      <c r="E452"/>
      <c r="F452"/>
      <c r="G452"/>
      <c r="H452"/>
      <c r="I452"/>
      <c r="J452"/>
      <c r="K452"/>
    </row>
    <row r="453" spans="1:11" s="2" customFormat="1" x14ac:dyDescent="0.25">
      <c r="A453"/>
      <c r="B453" s="43"/>
      <c r="C453" s="43"/>
      <c r="D453"/>
      <c r="E453"/>
      <c r="F453"/>
      <c r="G453"/>
      <c r="H453"/>
      <c r="I453"/>
      <c r="J453"/>
      <c r="K453"/>
    </row>
    <row r="454" spans="1:11" s="2" customFormat="1" x14ac:dyDescent="0.25">
      <c r="A454"/>
      <c r="B454" s="43"/>
      <c r="C454" s="43"/>
      <c r="D454"/>
      <c r="E454"/>
      <c r="F454"/>
      <c r="G454"/>
      <c r="H454"/>
      <c r="I454"/>
      <c r="J454"/>
      <c r="K454"/>
    </row>
    <row r="455" spans="1:11" s="2" customFormat="1" x14ac:dyDescent="0.25">
      <c r="A455"/>
      <c r="B455" s="43"/>
      <c r="C455" s="43"/>
      <c r="D455"/>
      <c r="E455"/>
      <c r="F455"/>
      <c r="G455"/>
      <c r="H455"/>
      <c r="I455"/>
      <c r="J455"/>
      <c r="K455"/>
    </row>
    <row r="456" spans="1:11" s="2" customFormat="1" x14ac:dyDescent="0.25">
      <c r="A456"/>
      <c r="B456" s="43"/>
      <c r="C456" s="43"/>
      <c r="D456"/>
      <c r="E456"/>
      <c r="F456"/>
      <c r="G456"/>
      <c r="H456"/>
      <c r="I456"/>
      <c r="J456"/>
      <c r="K456"/>
    </row>
    <row r="457" spans="1:11" s="2" customFormat="1" x14ac:dyDescent="0.25">
      <c r="A457"/>
      <c r="B457" s="43"/>
      <c r="C457" s="43"/>
      <c r="D457"/>
      <c r="E457"/>
      <c r="F457"/>
      <c r="G457"/>
      <c r="H457"/>
      <c r="I457"/>
      <c r="J457"/>
      <c r="K457"/>
    </row>
    <row r="458" spans="1:11" s="2" customFormat="1" x14ac:dyDescent="0.25">
      <c r="A458"/>
      <c r="B458" s="43"/>
      <c r="C458" s="43"/>
      <c r="D458"/>
      <c r="E458"/>
      <c r="F458"/>
      <c r="G458"/>
      <c r="H458"/>
      <c r="I458"/>
      <c r="J458"/>
      <c r="K458"/>
    </row>
    <row r="459" spans="1:11" s="2" customFormat="1" x14ac:dyDescent="0.25">
      <c r="A459"/>
      <c r="B459" s="43"/>
      <c r="C459" s="43"/>
      <c r="D459"/>
      <c r="E459"/>
      <c r="F459"/>
      <c r="G459"/>
      <c r="H459"/>
      <c r="I459"/>
      <c r="J459"/>
      <c r="K459"/>
    </row>
    <row r="460" spans="1:11" s="2" customFormat="1" x14ac:dyDescent="0.25">
      <c r="A460"/>
      <c r="B460" s="43"/>
      <c r="C460" s="43"/>
      <c r="D460"/>
      <c r="E460"/>
      <c r="F460"/>
      <c r="G460"/>
      <c r="H460"/>
      <c r="I460"/>
      <c r="J460"/>
      <c r="K460"/>
    </row>
    <row r="461" spans="1:11" s="2" customFormat="1" x14ac:dyDescent="0.25">
      <c r="A461"/>
      <c r="B461" s="43"/>
      <c r="C461" s="43"/>
      <c r="D461"/>
      <c r="E461"/>
      <c r="F461"/>
      <c r="G461"/>
      <c r="H461"/>
      <c r="I461"/>
      <c r="J461"/>
      <c r="K461"/>
    </row>
    <row r="462" spans="1:11" s="2" customFormat="1" x14ac:dyDescent="0.25">
      <c r="A462"/>
      <c r="B462" s="43"/>
      <c r="C462" s="43"/>
      <c r="D462"/>
      <c r="E462"/>
      <c r="F462"/>
      <c r="G462"/>
      <c r="H462"/>
      <c r="I462"/>
      <c r="J462"/>
      <c r="K462"/>
    </row>
    <row r="463" spans="1:11" s="2" customFormat="1" x14ac:dyDescent="0.25">
      <c r="A463"/>
      <c r="B463" s="43"/>
      <c r="C463" s="43"/>
      <c r="D463"/>
      <c r="E463"/>
      <c r="F463"/>
      <c r="G463"/>
      <c r="H463"/>
      <c r="I463"/>
      <c r="J463"/>
      <c r="K463"/>
    </row>
    <row r="464" spans="1:11" s="2" customFormat="1" x14ac:dyDescent="0.25">
      <c r="A464"/>
      <c r="B464" s="43"/>
      <c r="C464" s="43"/>
      <c r="D464"/>
      <c r="E464"/>
      <c r="F464"/>
      <c r="G464"/>
      <c r="H464"/>
      <c r="I464"/>
      <c r="J464"/>
      <c r="K464"/>
    </row>
    <row r="465" spans="1:11" s="2" customFormat="1" x14ac:dyDescent="0.25">
      <c r="A465"/>
      <c r="B465" s="43"/>
      <c r="C465" s="43"/>
      <c r="D465"/>
      <c r="E465"/>
      <c r="F465"/>
      <c r="G465"/>
      <c r="H465"/>
      <c r="I465"/>
      <c r="J465"/>
      <c r="K465"/>
    </row>
    <row r="466" spans="1:11" s="2" customFormat="1" x14ac:dyDescent="0.25">
      <c r="A466"/>
      <c r="B466" s="43"/>
      <c r="C466" s="43"/>
      <c r="D466"/>
      <c r="E466"/>
      <c r="F466"/>
      <c r="G466"/>
      <c r="H466"/>
      <c r="I466"/>
      <c r="J466"/>
      <c r="K466"/>
    </row>
    <row r="467" spans="1:11" s="2" customFormat="1" x14ac:dyDescent="0.25">
      <c r="A467"/>
      <c r="B467" s="43"/>
      <c r="C467" s="43"/>
      <c r="D467"/>
      <c r="E467"/>
      <c r="F467"/>
      <c r="G467"/>
      <c r="H467"/>
      <c r="I467"/>
      <c r="J467"/>
      <c r="K467"/>
    </row>
    <row r="468" spans="1:11" s="2" customFormat="1" x14ac:dyDescent="0.25">
      <c r="A468"/>
      <c r="B468" s="43"/>
      <c r="C468" s="43"/>
      <c r="D468"/>
      <c r="E468"/>
      <c r="F468"/>
      <c r="G468"/>
      <c r="H468"/>
      <c r="I468"/>
      <c r="J468"/>
      <c r="K468"/>
    </row>
    <row r="469" spans="1:11" s="2" customFormat="1" x14ac:dyDescent="0.25">
      <c r="A469"/>
      <c r="B469" s="43"/>
      <c r="C469" s="43"/>
      <c r="D469"/>
      <c r="E469"/>
      <c r="F469"/>
      <c r="G469"/>
      <c r="H469"/>
      <c r="I469"/>
      <c r="J469"/>
      <c r="K469"/>
    </row>
    <row r="470" spans="1:11" s="2" customFormat="1" x14ac:dyDescent="0.25">
      <c r="A470"/>
      <c r="B470" s="43"/>
      <c r="C470" s="43"/>
      <c r="D470"/>
      <c r="E470"/>
      <c r="F470"/>
      <c r="G470"/>
      <c r="H470"/>
      <c r="I470"/>
      <c r="J470"/>
      <c r="K470"/>
    </row>
    <row r="471" spans="1:11" s="2" customFormat="1" x14ac:dyDescent="0.25">
      <c r="A471"/>
      <c r="B471" s="43"/>
      <c r="C471" s="43"/>
      <c r="D471"/>
      <c r="E471"/>
      <c r="F471"/>
      <c r="G471"/>
      <c r="H471"/>
      <c r="I471"/>
      <c r="J471"/>
      <c r="K471"/>
    </row>
    <row r="472" spans="1:11" s="2" customFormat="1" x14ac:dyDescent="0.25">
      <c r="A472"/>
      <c r="B472" s="43"/>
      <c r="C472" s="43"/>
      <c r="D472"/>
      <c r="E472"/>
      <c r="F472"/>
      <c r="G472"/>
      <c r="H472"/>
      <c r="I472"/>
      <c r="J472"/>
      <c r="K472"/>
    </row>
    <row r="473" spans="1:11" s="2" customFormat="1" x14ac:dyDescent="0.25">
      <c r="A473"/>
      <c r="B473" s="43"/>
      <c r="C473" s="43"/>
      <c r="D473"/>
      <c r="E473"/>
      <c r="F473"/>
      <c r="G473"/>
      <c r="H473"/>
      <c r="I473"/>
      <c r="J473"/>
      <c r="K473"/>
    </row>
    <row r="474" spans="1:11" s="2" customFormat="1" x14ac:dyDescent="0.25">
      <c r="A474"/>
      <c r="B474" s="43"/>
      <c r="C474" s="43"/>
      <c r="D474"/>
      <c r="E474"/>
      <c r="F474"/>
      <c r="G474"/>
      <c r="H474"/>
      <c r="I474"/>
      <c r="J474"/>
      <c r="K474"/>
    </row>
    <row r="475" spans="1:11" s="2" customFormat="1" x14ac:dyDescent="0.25">
      <c r="A475"/>
      <c r="B475" s="43"/>
      <c r="C475" s="43"/>
      <c r="D475"/>
      <c r="E475"/>
      <c r="F475"/>
      <c r="G475"/>
      <c r="H475"/>
      <c r="I475"/>
      <c r="J475"/>
      <c r="K475"/>
    </row>
    <row r="476" spans="1:11" s="2" customFormat="1" x14ac:dyDescent="0.25">
      <c r="A476"/>
      <c r="B476" s="43"/>
      <c r="C476" s="43"/>
      <c r="D476"/>
      <c r="E476"/>
      <c r="F476"/>
      <c r="G476"/>
      <c r="H476"/>
      <c r="I476"/>
      <c r="J476"/>
      <c r="K476"/>
    </row>
    <row r="477" spans="1:11" s="2" customFormat="1" x14ac:dyDescent="0.25">
      <c r="A477"/>
      <c r="B477" s="43"/>
      <c r="C477" s="43"/>
      <c r="D477"/>
      <c r="E477"/>
      <c r="F477"/>
      <c r="G477"/>
      <c r="H477"/>
      <c r="I477"/>
      <c r="J477"/>
      <c r="K477"/>
    </row>
    <row r="478" spans="1:11" s="2" customFormat="1" x14ac:dyDescent="0.25">
      <c r="A478"/>
      <c r="B478" s="43"/>
      <c r="C478" s="43"/>
      <c r="D478"/>
      <c r="E478"/>
      <c r="F478"/>
      <c r="G478"/>
      <c r="H478"/>
      <c r="I478"/>
      <c r="J478"/>
      <c r="K478"/>
    </row>
    <row r="479" spans="1:11" s="2" customFormat="1" x14ac:dyDescent="0.25">
      <c r="A479"/>
      <c r="B479" s="43"/>
      <c r="C479" s="43"/>
      <c r="D479"/>
      <c r="E479"/>
      <c r="F479"/>
      <c r="G479"/>
      <c r="H479"/>
      <c r="I479"/>
      <c r="J479"/>
      <c r="K479"/>
    </row>
    <row r="480" spans="1:11" s="2" customFormat="1" x14ac:dyDescent="0.25">
      <c r="A480"/>
      <c r="B480" s="43"/>
      <c r="C480" s="43"/>
      <c r="D480"/>
      <c r="E480"/>
      <c r="F480"/>
      <c r="G480"/>
      <c r="H480"/>
      <c r="I480"/>
      <c r="J480"/>
      <c r="K480"/>
    </row>
    <row r="481" spans="1:11" s="2" customFormat="1" x14ac:dyDescent="0.25">
      <c r="A481"/>
      <c r="B481" s="43"/>
      <c r="C481" s="43"/>
      <c r="D481"/>
      <c r="E481"/>
      <c r="F481"/>
      <c r="G481"/>
      <c r="H481"/>
      <c r="I481"/>
      <c r="J481"/>
      <c r="K481"/>
    </row>
    <row r="482" spans="1:11" s="2" customFormat="1" x14ac:dyDescent="0.25">
      <c r="A482"/>
      <c r="B482" s="43"/>
      <c r="C482" s="43"/>
      <c r="D482"/>
      <c r="E482"/>
      <c r="F482"/>
      <c r="G482"/>
      <c r="H482"/>
      <c r="I482"/>
      <c r="J482"/>
      <c r="K482"/>
    </row>
    <row r="483" spans="1:11" s="2" customFormat="1" x14ac:dyDescent="0.25">
      <c r="A483"/>
      <c r="B483" s="43"/>
      <c r="C483" s="43"/>
      <c r="D483"/>
      <c r="E483"/>
      <c r="F483"/>
      <c r="G483"/>
      <c r="H483"/>
      <c r="I483"/>
      <c r="J483"/>
      <c r="K483"/>
    </row>
    <row r="484" spans="1:11" s="2" customFormat="1" x14ac:dyDescent="0.25">
      <c r="A484"/>
      <c r="B484" s="43"/>
      <c r="C484" s="43"/>
      <c r="D484"/>
      <c r="E484"/>
      <c r="F484"/>
      <c r="G484"/>
      <c r="H484"/>
      <c r="I484"/>
      <c r="J484"/>
      <c r="K484"/>
    </row>
    <row r="485" spans="1:11" s="2" customFormat="1" x14ac:dyDescent="0.25">
      <c r="A485"/>
      <c r="B485" s="43"/>
      <c r="C485" s="43"/>
      <c r="D485"/>
      <c r="E485"/>
      <c r="F485"/>
      <c r="G485"/>
      <c r="H485"/>
      <c r="I485"/>
      <c r="J485"/>
      <c r="K485"/>
    </row>
    <row r="486" spans="1:11" s="2" customFormat="1" x14ac:dyDescent="0.25">
      <c r="A486"/>
      <c r="B486" s="43"/>
      <c r="C486" s="43"/>
      <c r="D486"/>
      <c r="E486"/>
      <c r="F486"/>
      <c r="G486"/>
      <c r="H486"/>
      <c r="I486"/>
      <c r="J486"/>
      <c r="K486"/>
    </row>
    <row r="487" spans="1:11" s="2" customFormat="1" x14ac:dyDescent="0.25">
      <c r="A487"/>
      <c r="B487" s="43"/>
      <c r="C487" s="43"/>
      <c r="D487"/>
      <c r="E487"/>
      <c r="F487"/>
      <c r="G487"/>
      <c r="H487"/>
      <c r="I487"/>
      <c r="J487"/>
      <c r="K487"/>
    </row>
    <row r="488" spans="1:11" s="2" customFormat="1" x14ac:dyDescent="0.25">
      <c r="A488"/>
      <c r="B488" s="43"/>
      <c r="C488" s="43"/>
      <c r="D488"/>
      <c r="E488"/>
      <c r="F488"/>
      <c r="G488"/>
      <c r="H488"/>
      <c r="I488"/>
      <c r="J488"/>
      <c r="K488"/>
    </row>
    <row r="489" spans="1:11" s="2" customFormat="1" x14ac:dyDescent="0.25">
      <c r="A489"/>
      <c r="B489" s="43"/>
      <c r="C489" s="43"/>
      <c r="D489"/>
      <c r="E489"/>
      <c r="F489"/>
      <c r="G489"/>
      <c r="H489"/>
      <c r="I489"/>
      <c r="J489"/>
      <c r="K489"/>
    </row>
    <row r="490" spans="1:11" s="2" customFormat="1" x14ac:dyDescent="0.25">
      <c r="A490"/>
      <c r="B490" s="43"/>
      <c r="C490" s="43"/>
      <c r="D490"/>
      <c r="E490"/>
      <c r="F490"/>
      <c r="G490"/>
      <c r="H490"/>
      <c r="I490"/>
      <c r="J490"/>
      <c r="K490"/>
    </row>
    <row r="491" spans="1:11" s="2" customFormat="1" x14ac:dyDescent="0.25">
      <c r="A491"/>
      <c r="B491" s="43"/>
      <c r="C491" s="43"/>
      <c r="D491"/>
      <c r="E491"/>
      <c r="F491"/>
      <c r="G491"/>
      <c r="H491"/>
      <c r="I491"/>
      <c r="J491"/>
      <c r="K491"/>
    </row>
    <row r="492" spans="1:11" s="2" customFormat="1" x14ac:dyDescent="0.25">
      <c r="A492"/>
      <c r="B492" s="43"/>
      <c r="C492" s="43"/>
      <c r="D492"/>
      <c r="E492"/>
      <c r="F492"/>
      <c r="G492"/>
      <c r="H492"/>
      <c r="I492"/>
      <c r="J492"/>
      <c r="K492"/>
    </row>
    <row r="493" spans="1:11" s="2" customFormat="1" x14ac:dyDescent="0.25">
      <c r="A493"/>
      <c r="B493" s="43"/>
      <c r="C493" s="43"/>
      <c r="D493"/>
      <c r="E493"/>
      <c r="F493"/>
      <c r="G493"/>
      <c r="H493"/>
      <c r="I493"/>
      <c r="J493"/>
      <c r="K493"/>
    </row>
    <row r="494" spans="1:11" s="2" customFormat="1" x14ac:dyDescent="0.25">
      <c r="A494"/>
      <c r="B494" s="43"/>
      <c r="C494" s="43"/>
      <c r="D494"/>
      <c r="E494"/>
      <c r="F494"/>
      <c r="G494"/>
      <c r="H494"/>
      <c r="I494"/>
      <c r="J494"/>
      <c r="K494"/>
    </row>
    <row r="495" spans="1:11" s="2" customFormat="1" x14ac:dyDescent="0.25">
      <c r="A495"/>
      <c r="B495" s="43"/>
      <c r="C495" s="43"/>
      <c r="D495"/>
      <c r="E495"/>
      <c r="F495"/>
      <c r="G495"/>
      <c r="H495"/>
      <c r="I495"/>
      <c r="J495"/>
      <c r="K495"/>
    </row>
    <row r="496" spans="1:11" s="2" customFormat="1" x14ac:dyDescent="0.25">
      <c r="A496"/>
      <c r="B496" s="43"/>
      <c r="C496" s="43"/>
      <c r="D496"/>
      <c r="E496"/>
      <c r="F496"/>
      <c r="G496"/>
      <c r="H496"/>
      <c r="I496"/>
      <c r="J496"/>
      <c r="K496"/>
    </row>
    <row r="497" spans="1:11" s="2" customFormat="1" x14ac:dyDescent="0.25">
      <c r="A497"/>
      <c r="B497" s="43"/>
      <c r="C497" s="43"/>
      <c r="D497"/>
      <c r="E497"/>
      <c r="F497"/>
      <c r="G497"/>
      <c r="H497"/>
      <c r="I497"/>
      <c r="J497"/>
      <c r="K497"/>
    </row>
    <row r="498" spans="1:11" s="2" customFormat="1" x14ac:dyDescent="0.25">
      <c r="A498"/>
      <c r="B498" s="43"/>
      <c r="C498" s="43"/>
      <c r="D498"/>
      <c r="E498"/>
      <c r="F498"/>
      <c r="G498"/>
      <c r="H498"/>
      <c r="I498"/>
      <c r="J498"/>
      <c r="K498"/>
    </row>
    <row r="499" spans="1:11" s="2" customFormat="1" x14ac:dyDescent="0.25">
      <c r="A499"/>
      <c r="B499" s="43"/>
      <c r="C499" s="43"/>
      <c r="D499"/>
      <c r="E499"/>
      <c r="F499"/>
      <c r="G499"/>
      <c r="H499"/>
      <c r="I499"/>
      <c r="J499"/>
      <c r="K499"/>
    </row>
    <row r="500" spans="1:11" s="2" customFormat="1" x14ac:dyDescent="0.25">
      <c r="A500"/>
      <c r="B500" s="43"/>
      <c r="C500" s="43"/>
      <c r="D500"/>
      <c r="E500"/>
      <c r="F500"/>
      <c r="G500"/>
      <c r="H500"/>
      <c r="I500"/>
      <c r="J500"/>
      <c r="K500"/>
    </row>
    <row r="501" spans="1:11" s="2" customFormat="1" x14ac:dyDescent="0.25">
      <c r="A501"/>
      <c r="B501" s="43"/>
      <c r="C501" s="43"/>
      <c r="D501"/>
      <c r="E501"/>
      <c r="F501"/>
      <c r="G501"/>
      <c r="H501"/>
      <c r="I501"/>
      <c r="J501"/>
      <c r="K501"/>
    </row>
    <row r="502" spans="1:11" s="2" customFormat="1" x14ac:dyDescent="0.25">
      <c r="A502"/>
      <c r="B502" s="43"/>
      <c r="C502" s="43"/>
      <c r="D502"/>
      <c r="E502"/>
      <c r="F502"/>
      <c r="G502"/>
      <c r="H502"/>
      <c r="I502"/>
      <c r="J502"/>
      <c r="K502"/>
    </row>
    <row r="503" spans="1:11" s="2" customFormat="1" x14ac:dyDescent="0.25">
      <c r="A503"/>
      <c r="B503" s="43"/>
      <c r="C503" s="43"/>
      <c r="D503"/>
      <c r="E503"/>
      <c r="F503"/>
      <c r="G503"/>
      <c r="H503"/>
      <c r="I503"/>
      <c r="J503"/>
      <c r="K503"/>
    </row>
    <row r="504" spans="1:11" s="2" customFormat="1" x14ac:dyDescent="0.25">
      <c r="A504"/>
      <c r="B504" s="43"/>
      <c r="C504" s="43"/>
      <c r="D504"/>
      <c r="E504"/>
      <c r="F504"/>
      <c r="G504"/>
      <c r="H504"/>
      <c r="I504"/>
      <c r="J504"/>
      <c r="K504"/>
    </row>
    <row r="505" spans="1:11" s="2" customFormat="1" x14ac:dyDescent="0.25">
      <c r="A505"/>
      <c r="B505" s="43"/>
      <c r="C505" s="43"/>
      <c r="D505"/>
      <c r="E505"/>
      <c r="F505"/>
      <c r="G505"/>
      <c r="H505"/>
      <c r="I505"/>
      <c r="J505"/>
      <c r="K505"/>
    </row>
    <row r="506" spans="1:11" s="2" customFormat="1" x14ac:dyDescent="0.25">
      <c r="A506"/>
      <c r="B506" s="43"/>
      <c r="C506" s="43"/>
      <c r="D506"/>
      <c r="E506"/>
      <c r="F506"/>
      <c r="G506"/>
      <c r="H506"/>
      <c r="I506"/>
      <c r="J506"/>
      <c r="K506"/>
    </row>
    <row r="507" spans="1:11" s="2" customFormat="1" x14ac:dyDescent="0.25">
      <c r="A507"/>
      <c r="B507" s="43"/>
      <c r="C507" s="43"/>
      <c r="D507"/>
      <c r="E507"/>
      <c r="F507"/>
      <c r="G507"/>
      <c r="H507"/>
      <c r="I507"/>
      <c r="J507"/>
      <c r="K507"/>
    </row>
    <row r="508" spans="1:11" s="2" customFormat="1" x14ac:dyDescent="0.25">
      <c r="A508"/>
      <c r="B508" s="43"/>
      <c r="C508" s="43"/>
      <c r="D508"/>
      <c r="E508"/>
      <c r="F508"/>
      <c r="G508"/>
      <c r="H508"/>
      <c r="I508"/>
      <c r="J508"/>
      <c r="K508"/>
    </row>
    <row r="509" spans="1:11" s="2" customFormat="1" x14ac:dyDescent="0.25">
      <c r="A509"/>
      <c r="B509" s="43"/>
      <c r="C509" s="43"/>
      <c r="D509"/>
      <c r="E509"/>
      <c r="F509"/>
      <c r="G509"/>
      <c r="H509"/>
      <c r="I509"/>
      <c r="J509"/>
      <c r="K509"/>
    </row>
    <row r="510" spans="1:11" s="2" customFormat="1" x14ac:dyDescent="0.25">
      <c r="A510"/>
      <c r="B510" s="43"/>
      <c r="C510" s="43"/>
      <c r="D510"/>
      <c r="E510"/>
      <c r="F510"/>
      <c r="G510"/>
      <c r="H510"/>
      <c r="I510"/>
      <c r="J510"/>
      <c r="K510"/>
    </row>
    <row r="511" spans="1:11" s="2" customFormat="1" x14ac:dyDescent="0.25">
      <c r="A511"/>
      <c r="B511" s="43"/>
      <c r="C511" s="43"/>
      <c r="D511"/>
      <c r="E511"/>
      <c r="F511"/>
      <c r="G511"/>
      <c r="H511"/>
      <c r="I511"/>
      <c r="J511"/>
      <c r="K511"/>
    </row>
    <row r="512" spans="1:11" s="2" customFormat="1" x14ac:dyDescent="0.25">
      <c r="A512"/>
      <c r="B512" s="43"/>
      <c r="C512" s="43"/>
      <c r="D512"/>
      <c r="E512"/>
      <c r="F512"/>
      <c r="G512"/>
      <c r="H512"/>
      <c r="I512"/>
      <c r="J512"/>
      <c r="K512"/>
    </row>
    <row r="513" spans="1:11" s="2" customFormat="1" x14ac:dyDescent="0.25">
      <c r="A513"/>
      <c r="B513" s="43"/>
      <c r="C513" s="43"/>
      <c r="D513"/>
      <c r="E513"/>
      <c r="F513"/>
      <c r="G513"/>
      <c r="H513"/>
      <c r="I513"/>
      <c r="J513"/>
      <c r="K513"/>
    </row>
    <row r="514" spans="1:11" s="2" customFormat="1" x14ac:dyDescent="0.25">
      <c r="A514"/>
      <c r="B514" s="43"/>
      <c r="C514" s="43"/>
      <c r="D514"/>
      <c r="E514"/>
      <c r="F514"/>
      <c r="G514"/>
      <c r="H514"/>
      <c r="I514"/>
      <c r="J514"/>
      <c r="K514"/>
    </row>
    <row r="515" spans="1:11" s="2" customFormat="1" x14ac:dyDescent="0.25">
      <c r="A515"/>
      <c r="B515" s="43"/>
      <c r="C515" s="43"/>
      <c r="D515"/>
      <c r="E515"/>
      <c r="F515"/>
      <c r="G515"/>
      <c r="H515"/>
      <c r="I515"/>
      <c r="J515"/>
      <c r="K515"/>
    </row>
    <row r="516" spans="1:11" s="2" customFormat="1" x14ac:dyDescent="0.25">
      <c r="A516"/>
      <c r="B516" s="43"/>
      <c r="C516" s="43"/>
      <c r="D516"/>
      <c r="E516"/>
      <c r="F516"/>
      <c r="G516"/>
      <c r="H516"/>
      <c r="I516"/>
      <c r="J516"/>
      <c r="K516"/>
    </row>
    <row r="517" spans="1:11" s="2" customFormat="1" x14ac:dyDescent="0.25">
      <c r="A517"/>
      <c r="B517" s="43"/>
      <c r="C517" s="43"/>
      <c r="D517"/>
      <c r="E517"/>
      <c r="F517"/>
      <c r="G517"/>
      <c r="H517"/>
      <c r="I517"/>
      <c r="J517"/>
      <c r="K517"/>
    </row>
    <row r="518" spans="1:11" s="2" customFormat="1" x14ac:dyDescent="0.25">
      <c r="A518"/>
      <c r="B518" s="43"/>
      <c r="C518" s="43"/>
      <c r="D518"/>
      <c r="E518"/>
      <c r="F518"/>
      <c r="G518"/>
      <c r="H518"/>
      <c r="I518"/>
      <c r="J518"/>
      <c r="K518"/>
    </row>
    <row r="519" spans="1:11" s="2" customFormat="1" x14ac:dyDescent="0.25">
      <c r="A519"/>
      <c r="B519" s="43"/>
      <c r="C519" s="43"/>
      <c r="D519"/>
      <c r="E519"/>
      <c r="F519"/>
      <c r="G519"/>
      <c r="H519"/>
      <c r="I519"/>
      <c r="J519"/>
      <c r="K519"/>
    </row>
    <row r="520" spans="1:11" s="2" customFormat="1" x14ac:dyDescent="0.25">
      <c r="A520"/>
      <c r="B520" s="43"/>
      <c r="C520" s="43"/>
      <c r="D520"/>
      <c r="E520"/>
      <c r="F520"/>
      <c r="G520"/>
      <c r="H520"/>
      <c r="I520"/>
      <c r="J520"/>
      <c r="K520"/>
    </row>
    <row r="521" spans="1:11" s="2" customFormat="1" x14ac:dyDescent="0.25">
      <c r="A521"/>
      <c r="B521" s="43"/>
      <c r="C521" s="43"/>
      <c r="D521"/>
      <c r="E521"/>
      <c r="F521"/>
      <c r="G521"/>
      <c r="H521"/>
      <c r="I521"/>
      <c r="J521"/>
      <c r="K521"/>
    </row>
    <row r="522" spans="1:11" s="2" customFormat="1" x14ac:dyDescent="0.25">
      <c r="A522"/>
      <c r="B522" s="43"/>
      <c r="C522" s="43"/>
      <c r="D522"/>
      <c r="E522"/>
      <c r="F522"/>
      <c r="G522"/>
      <c r="H522"/>
      <c r="I522"/>
      <c r="J522"/>
      <c r="K522"/>
    </row>
    <row r="523" spans="1:11" s="2" customFormat="1" x14ac:dyDescent="0.25">
      <c r="A523"/>
      <c r="B523" s="43"/>
      <c r="C523" s="43"/>
      <c r="D523"/>
      <c r="E523"/>
      <c r="F523"/>
      <c r="G523"/>
      <c r="H523"/>
      <c r="I523"/>
      <c r="J523"/>
      <c r="K523"/>
    </row>
    <row r="524" spans="1:11" s="2" customFormat="1" x14ac:dyDescent="0.25">
      <c r="A524"/>
      <c r="B524" s="43"/>
      <c r="C524" s="43"/>
      <c r="D524"/>
      <c r="E524"/>
      <c r="F524"/>
      <c r="G524"/>
      <c r="H524"/>
      <c r="I524"/>
      <c r="J524"/>
      <c r="K524"/>
    </row>
    <row r="525" spans="1:11" s="2" customFormat="1" x14ac:dyDescent="0.25">
      <c r="A525"/>
      <c r="B525" s="43"/>
      <c r="C525" s="43"/>
      <c r="D525"/>
      <c r="E525"/>
      <c r="F525"/>
      <c r="G525"/>
      <c r="H525"/>
      <c r="I525"/>
      <c r="J525"/>
      <c r="K525"/>
    </row>
    <row r="526" spans="1:11" s="2" customFormat="1" x14ac:dyDescent="0.25">
      <c r="A526"/>
      <c r="B526" s="43"/>
      <c r="C526" s="43"/>
      <c r="D526"/>
      <c r="E526"/>
      <c r="F526"/>
      <c r="G526"/>
      <c r="H526"/>
      <c r="I526"/>
      <c r="J526"/>
      <c r="K526"/>
    </row>
    <row r="527" spans="1:11" s="2" customFormat="1" x14ac:dyDescent="0.25">
      <c r="A527"/>
      <c r="B527" s="43"/>
      <c r="C527" s="43"/>
      <c r="D527"/>
      <c r="E527"/>
      <c r="F527"/>
      <c r="G527"/>
      <c r="H527"/>
      <c r="I527"/>
      <c r="J527"/>
      <c r="K527"/>
    </row>
    <row r="528" spans="1:11" s="2" customFormat="1" x14ac:dyDescent="0.25">
      <c r="A528"/>
      <c r="B528" s="43"/>
      <c r="C528" s="43"/>
      <c r="D528"/>
      <c r="E528"/>
      <c r="F528"/>
      <c r="G528"/>
      <c r="H528"/>
      <c r="I528"/>
      <c r="J528"/>
      <c r="K528"/>
    </row>
    <row r="529" spans="1:11" s="2" customFormat="1" x14ac:dyDescent="0.25">
      <c r="A529"/>
      <c r="B529" s="43"/>
      <c r="C529" s="43"/>
      <c r="D529"/>
      <c r="E529"/>
      <c r="F529"/>
      <c r="G529"/>
      <c r="H529"/>
      <c r="I529"/>
      <c r="J529"/>
      <c r="K529"/>
    </row>
    <row r="530" spans="1:11" s="2" customFormat="1" x14ac:dyDescent="0.25">
      <c r="A530"/>
      <c r="B530" s="43"/>
      <c r="C530" s="43"/>
      <c r="D530"/>
      <c r="E530"/>
      <c r="F530"/>
      <c r="G530"/>
      <c r="H530"/>
      <c r="I530"/>
      <c r="J530"/>
      <c r="K530"/>
    </row>
    <row r="531" spans="1:11" s="2" customFormat="1" x14ac:dyDescent="0.25">
      <c r="A531"/>
      <c r="B531" s="43"/>
      <c r="C531" s="43"/>
      <c r="D531"/>
      <c r="E531"/>
      <c r="F531"/>
      <c r="G531"/>
      <c r="H531"/>
      <c r="I531"/>
      <c r="J531"/>
      <c r="K531"/>
    </row>
    <row r="532" spans="1:11" s="2" customFormat="1" x14ac:dyDescent="0.25">
      <c r="A532"/>
      <c r="B532" s="43"/>
      <c r="C532" s="43"/>
      <c r="D532"/>
      <c r="E532"/>
      <c r="F532"/>
      <c r="G532"/>
      <c r="H532"/>
      <c r="I532"/>
      <c r="J532"/>
      <c r="K532"/>
    </row>
    <row r="533" spans="1:11" s="2" customFormat="1" x14ac:dyDescent="0.25">
      <c r="A533"/>
      <c r="B533" s="43"/>
      <c r="C533" s="43"/>
      <c r="D533"/>
      <c r="E533"/>
      <c r="F533"/>
      <c r="G533"/>
      <c r="H533"/>
      <c r="I533"/>
      <c r="J533"/>
      <c r="K533"/>
    </row>
    <row r="534" spans="1:11" s="2" customFormat="1" x14ac:dyDescent="0.25">
      <c r="A534"/>
      <c r="B534" s="43"/>
      <c r="C534" s="43"/>
      <c r="D534"/>
      <c r="E534"/>
      <c r="F534"/>
      <c r="G534"/>
      <c r="H534"/>
      <c r="I534"/>
      <c r="J534"/>
      <c r="K534"/>
    </row>
    <row r="535" spans="1:11" s="2" customFormat="1" x14ac:dyDescent="0.25">
      <c r="A535"/>
      <c r="B535" s="43"/>
      <c r="C535" s="43"/>
      <c r="D535"/>
      <c r="E535"/>
      <c r="F535"/>
      <c r="G535"/>
      <c r="H535"/>
      <c r="I535"/>
      <c r="J535"/>
      <c r="K535"/>
    </row>
    <row r="536" spans="1:11" s="2" customFormat="1" x14ac:dyDescent="0.25">
      <c r="A536"/>
      <c r="B536" s="43"/>
      <c r="C536" s="43"/>
      <c r="D536"/>
      <c r="E536"/>
      <c r="F536"/>
      <c r="G536"/>
      <c r="H536"/>
      <c r="I536"/>
      <c r="J536"/>
      <c r="K536"/>
    </row>
    <row r="537" spans="1:11" s="2" customFormat="1" x14ac:dyDescent="0.25">
      <c r="A537"/>
      <c r="B537" s="43"/>
      <c r="C537" s="43"/>
      <c r="D537"/>
      <c r="E537"/>
      <c r="F537"/>
      <c r="G537"/>
      <c r="H537"/>
      <c r="I537"/>
      <c r="J537"/>
      <c r="K537"/>
    </row>
    <row r="538" spans="1:11" s="2" customFormat="1" x14ac:dyDescent="0.25">
      <c r="A538"/>
      <c r="B538" s="43"/>
      <c r="C538" s="43"/>
      <c r="D538"/>
      <c r="E538"/>
      <c r="F538"/>
      <c r="G538"/>
      <c r="H538"/>
      <c r="I538"/>
      <c r="J538"/>
      <c r="K538"/>
    </row>
    <row r="539" spans="1:11" s="2" customFormat="1" x14ac:dyDescent="0.25">
      <c r="A539"/>
      <c r="B539" s="43"/>
      <c r="C539" s="43"/>
      <c r="D539"/>
      <c r="E539"/>
      <c r="F539"/>
      <c r="G539"/>
      <c r="H539"/>
      <c r="I539"/>
      <c r="J539"/>
      <c r="K539"/>
    </row>
    <row r="540" spans="1:11" s="2" customFormat="1" x14ac:dyDescent="0.25">
      <c r="A540"/>
      <c r="B540" s="43"/>
      <c r="C540" s="43"/>
      <c r="D540"/>
      <c r="E540"/>
      <c r="F540"/>
      <c r="G540"/>
      <c r="H540"/>
      <c r="I540"/>
      <c r="J540"/>
      <c r="K540"/>
    </row>
    <row r="541" spans="1:11" s="2" customFormat="1" x14ac:dyDescent="0.25">
      <c r="A541"/>
      <c r="B541" s="43"/>
      <c r="C541" s="43"/>
      <c r="D541"/>
      <c r="E541"/>
      <c r="F541"/>
      <c r="G541"/>
      <c r="H541"/>
      <c r="I541"/>
      <c r="J541"/>
      <c r="K541"/>
    </row>
    <row r="542" spans="1:11" s="2" customFormat="1" x14ac:dyDescent="0.25">
      <c r="A542"/>
      <c r="B542" s="43"/>
      <c r="C542" s="43"/>
      <c r="D542"/>
      <c r="E542"/>
      <c r="F542"/>
      <c r="G542"/>
      <c r="H542"/>
      <c r="I542"/>
      <c r="J542"/>
      <c r="K542"/>
    </row>
    <row r="543" spans="1:11" s="2" customFormat="1" x14ac:dyDescent="0.25">
      <c r="A543"/>
      <c r="B543" s="43"/>
      <c r="C543" s="43"/>
      <c r="D543"/>
      <c r="E543"/>
      <c r="F543"/>
      <c r="G543"/>
      <c r="H543"/>
      <c r="I543"/>
      <c r="J543"/>
      <c r="K543"/>
    </row>
    <row r="544" spans="1:11" s="2" customFormat="1" x14ac:dyDescent="0.25">
      <c r="A544"/>
      <c r="B544" s="43"/>
      <c r="C544" s="43"/>
      <c r="D544"/>
      <c r="E544"/>
      <c r="F544"/>
      <c r="G544"/>
      <c r="H544"/>
      <c r="I544"/>
      <c r="J544"/>
      <c r="K544"/>
    </row>
    <row r="545" spans="1:11" s="2" customFormat="1" x14ac:dyDescent="0.25">
      <c r="A545"/>
      <c r="B545" s="43"/>
      <c r="C545" s="43"/>
      <c r="D545"/>
      <c r="E545"/>
      <c r="F545"/>
      <c r="G545"/>
      <c r="H545"/>
      <c r="I545"/>
      <c r="J545"/>
      <c r="K545"/>
    </row>
    <row r="546" spans="1:11" s="2" customFormat="1" x14ac:dyDescent="0.25">
      <c r="A546"/>
      <c r="B546" s="43"/>
      <c r="C546" s="43"/>
      <c r="D546"/>
      <c r="E546"/>
      <c r="F546"/>
      <c r="G546"/>
      <c r="H546"/>
      <c r="I546"/>
      <c r="J546"/>
      <c r="K546"/>
    </row>
    <row r="547" spans="1:11" s="2" customFormat="1" x14ac:dyDescent="0.25">
      <c r="A547"/>
      <c r="B547" s="43"/>
      <c r="C547" s="43"/>
      <c r="D547"/>
      <c r="E547"/>
      <c r="F547"/>
      <c r="G547"/>
      <c r="H547"/>
      <c r="I547"/>
      <c r="J547"/>
      <c r="K547"/>
    </row>
    <row r="548" spans="1:11" s="2" customFormat="1" x14ac:dyDescent="0.25">
      <c r="A548"/>
      <c r="B548" s="43"/>
      <c r="C548" s="43"/>
      <c r="D548"/>
      <c r="E548"/>
      <c r="F548"/>
      <c r="G548"/>
      <c r="H548"/>
      <c r="I548"/>
      <c r="J548"/>
      <c r="K548"/>
    </row>
    <row r="549" spans="1:11" s="2" customFormat="1" x14ac:dyDescent="0.25">
      <c r="A549"/>
      <c r="B549" s="43"/>
      <c r="C549" s="43"/>
      <c r="D549"/>
      <c r="E549"/>
      <c r="F549"/>
      <c r="G549"/>
      <c r="H549"/>
      <c r="I549"/>
      <c r="J549"/>
      <c r="K549"/>
    </row>
    <row r="550" spans="1:11" s="2" customFormat="1" x14ac:dyDescent="0.25">
      <c r="A550"/>
      <c r="B550" s="43"/>
      <c r="C550" s="43"/>
      <c r="D550"/>
      <c r="E550"/>
      <c r="F550"/>
      <c r="G550"/>
      <c r="H550"/>
      <c r="I550"/>
      <c r="J550"/>
      <c r="K550"/>
    </row>
    <row r="551" spans="1:11" s="2" customFormat="1" x14ac:dyDescent="0.25">
      <c r="A551"/>
      <c r="B551" s="43"/>
      <c r="C551" s="43"/>
      <c r="D551"/>
      <c r="E551"/>
      <c r="F551"/>
      <c r="G551"/>
      <c r="H551"/>
      <c r="I551"/>
      <c r="J551"/>
      <c r="K551"/>
    </row>
    <row r="552" spans="1:11" s="2" customFormat="1" x14ac:dyDescent="0.25">
      <c r="A552"/>
      <c r="B552" s="43"/>
      <c r="C552" s="43"/>
      <c r="D552"/>
      <c r="E552"/>
      <c r="F552"/>
      <c r="G552"/>
      <c r="H552"/>
      <c r="I552"/>
      <c r="J552"/>
      <c r="K552"/>
    </row>
    <row r="553" spans="1:11" s="2" customFormat="1" x14ac:dyDescent="0.25">
      <c r="A553"/>
      <c r="B553" s="43"/>
      <c r="C553" s="43"/>
      <c r="D553"/>
      <c r="E553"/>
      <c r="F553"/>
      <c r="G553"/>
      <c r="H553"/>
      <c r="I553"/>
      <c r="J553"/>
      <c r="K553"/>
    </row>
    <row r="554" spans="1:11" s="2" customFormat="1" x14ac:dyDescent="0.25">
      <c r="A554"/>
      <c r="B554" s="43"/>
      <c r="C554" s="43"/>
      <c r="D554"/>
      <c r="E554"/>
      <c r="F554"/>
      <c r="G554"/>
      <c r="H554"/>
      <c r="I554"/>
      <c r="J554"/>
      <c r="K554"/>
    </row>
    <row r="555" spans="1:11" s="2" customFormat="1" x14ac:dyDescent="0.25">
      <c r="A555"/>
      <c r="B555" s="43"/>
      <c r="C555" s="43"/>
      <c r="D555"/>
      <c r="E555"/>
      <c r="F555"/>
      <c r="G555"/>
      <c r="H555"/>
      <c r="I555"/>
      <c r="J555"/>
      <c r="K555"/>
    </row>
    <row r="556" spans="1:11" s="2" customFormat="1" x14ac:dyDescent="0.25">
      <c r="A556"/>
      <c r="B556" s="43"/>
      <c r="C556" s="43"/>
      <c r="D556"/>
      <c r="E556"/>
      <c r="F556"/>
      <c r="G556"/>
      <c r="H556"/>
      <c r="I556"/>
      <c r="J556"/>
      <c r="K556"/>
    </row>
    <row r="557" spans="1:11" s="2" customFormat="1" x14ac:dyDescent="0.25">
      <c r="A557"/>
      <c r="B557" s="43"/>
      <c r="C557" s="43"/>
      <c r="D557"/>
      <c r="E557"/>
      <c r="F557"/>
      <c r="G557"/>
      <c r="H557"/>
      <c r="I557"/>
      <c r="J557"/>
      <c r="K557"/>
    </row>
    <row r="558" spans="1:11" s="2" customFormat="1" x14ac:dyDescent="0.25">
      <c r="A558"/>
      <c r="B558" s="43"/>
      <c r="C558" s="43"/>
      <c r="D558"/>
      <c r="E558"/>
      <c r="F558"/>
      <c r="G558"/>
      <c r="H558"/>
      <c r="I558"/>
      <c r="J558"/>
      <c r="K558"/>
    </row>
    <row r="559" spans="1:11" s="2" customFormat="1" x14ac:dyDescent="0.25">
      <c r="A559"/>
      <c r="B559" s="43"/>
      <c r="C559" s="43"/>
      <c r="D559"/>
      <c r="E559"/>
      <c r="F559"/>
      <c r="G559"/>
      <c r="H559"/>
      <c r="I559"/>
      <c r="J559"/>
      <c r="K559"/>
    </row>
    <row r="560" spans="1:11" s="2" customFormat="1" x14ac:dyDescent="0.25">
      <c r="A560"/>
      <c r="B560" s="43"/>
      <c r="C560" s="43"/>
      <c r="D560"/>
      <c r="E560"/>
      <c r="F560"/>
      <c r="G560"/>
      <c r="H560"/>
      <c r="I560"/>
      <c r="J560"/>
      <c r="K560"/>
    </row>
    <row r="561" spans="1:11" s="2" customFormat="1" x14ac:dyDescent="0.25">
      <c r="A561"/>
      <c r="B561" s="43"/>
      <c r="C561" s="43"/>
      <c r="D561"/>
      <c r="E561"/>
      <c r="F561"/>
      <c r="G561"/>
      <c r="H561"/>
      <c r="I561"/>
      <c r="J561"/>
      <c r="K561"/>
    </row>
    <row r="562" spans="1:11" s="2" customFormat="1" x14ac:dyDescent="0.25">
      <c r="A562"/>
      <c r="B562" s="43"/>
      <c r="C562" s="43"/>
      <c r="D562"/>
      <c r="E562"/>
      <c r="F562"/>
      <c r="G562"/>
      <c r="H562"/>
      <c r="I562"/>
      <c r="J562"/>
      <c r="K562"/>
    </row>
    <row r="563" spans="1:11" s="2" customFormat="1" x14ac:dyDescent="0.25">
      <c r="A563"/>
      <c r="B563" s="43"/>
      <c r="C563" s="43"/>
      <c r="D563"/>
      <c r="E563"/>
      <c r="F563"/>
      <c r="G563"/>
      <c r="H563"/>
      <c r="I563"/>
      <c r="J563"/>
      <c r="K563"/>
    </row>
    <row r="564" spans="1:11" s="2" customFormat="1" x14ac:dyDescent="0.25">
      <c r="A564"/>
      <c r="B564" s="43"/>
      <c r="C564" s="43"/>
      <c r="D564"/>
      <c r="E564"/>
      <c r="F564"/>
      <c r="G564"/>
      <c r="H564"/>
      <c r="I564"/>
      <c r="J564"/>
      <c r="K564"/>
    </row>
    <row r="565" spans="1:11" s="2" customFormat="1" x14ac:dyDescent="0.25">
      <c r="A565"/>
      <c r="B565" s="43"/>
      <c r="C565" s="43"/>
      <c r="D565"/>
      <c r="E565"/>
      <c r="F565"/>
      <c r="G565"/>
      <c r="H565"/>
      <c r="I565"/>
      <c r="J565"/>
      <c r="K565"/>
    </row>
    <row r="566" spans="1:11" s="2" customFormat="1" x14ac:dyDescent="0.25">
      <c r="A566"/>
      <c r="B566" s="43"/>
      <c r="C566" s="43"/>
      <c r="D566"/>
      <c r="E566"/>
      <c r="F566"/>
      <c r="G566"/>
      <c r="H566"/>
      <c r="I566"/>
      <c r="J566"/>
      <c r="K566"/>
    </row>
    <row r="567" spans="1:11" s="2" customFormat="1" x14ac:dyDescent="0.25">
      <c r="A567"/>
      <c r="B567" s="43"/>
      <c r="C567" s="43"/>
      <c r="D567"/>
      <c r="E567"/>
      <c r="F567"/>
      <c r="G567"/>
      <c r="H567"/>
      <c r="I567"/>
      <c r="J567"/>
      <c r="K567"/>
    </row>
    <row r="568" spans="1:11" s="2" customFormat="1" x14ac:dyDescent="0.25">
      <c r="A568"/>
      <c r="B568" s="43"/>
      <c r="C568" s="43"/>
      <c r="D568"/>
      <c r="E568"/>
      <c r="F568"/>
      <c r="G568"/>
      <c r="H568"/>
      <c r="I568"/>
      <c r="J568"/>
      <c r="K568"/>
    </row>
    <row r="569" spans="1:11" s="2" customFormat="1" x14ac:dyDescent="0.25">
      <c r="A569"/>
      <c r="B569" s="43"/>
      <c r="C569" s="43"/>
      <c r="D569"/>
      <c r="E569"/>
      <c r="F569"/>
      <c r="G569"/>
      <c r="H569"/>
      <c r="I569"/>
      <c r="J569"/>
      <c r="K569"/>
    </row>
    <row r="570" spans="1:11" s="2" customFormat="1" x14ac:dyDescent="0.25">
      <c r="A570"/>
      <c r="B570" s="43"/>
      <c r="C570" s="43"/>
      <c r="D570"/>
      <c r="E570"/>
      <c r="F570"/>
      <c r="G570"/>
      <c r="H570"/>
      <c r="I570"/>
      <c r="J570"/>
      <c r="K570"/>
    </row>
    <row r="571" spans="1:11" s="2" customFormat="1" x14ac:dyDescent="0.25">
      <c r="A571"/>
      <c r="B571" s="43"/>
      <c r="C571" s="43"/>
      <c r="D571"/>
      <c r="E571"/>
      <c r="F571"/>
      <c r="G571"/>
      <c r="H571"/>
      <c r="I571"/>
      <c r="J571"/>
      <c r="K571"/>
    </row>
    <row r="572" spans="1:11" s="2" customFormat="1" x14ac:dyDescent="0.25">
      <c r="A572"/>
      <c r="B572" s="43"/>
      <c r="C572" s="43"/>
      <c r="D572"/>
      <c r="E572"/>
      <c r="F572"/>
      <c r="G572"/>
      <c r="H572"/>
      <c r="I572"/>
      <c r="J572"/>
      <c r="K572"/>
    </row>
    <row r="573" spans="1:11" s="2" customFormat="1" x14ac:dyDescent="0.25">
      <c r="A573"/>
      <c r="B573" s="43"/>
      <c r="C573" s="43"/>
      <c r="D573"/>
      <c r="E573"/>
      <c r="F573"/>
      <c r="G573"/>
      <c r="H573"/>
      <c r="I573"/>
      <c r="J573"/>
      <c r="K573"/>
    </row>
    <row r="574" spans="1:11" s="2" customFormat="1" x14ac:dyDescent="0.25">
      <c r="A574"/>
      <c r="B574" s="43"/>
      <c r="C574" s="43"/>
      <c r="D574"/>
      <c r="E574"/>
      <c r="F574"/>
      <c r="G574"/>
      <c r="H574"/>
      <c r="I574"/>
      <c r="J574"/>
      <c r="K574"/>
    </row>
    <row r="575" spans="1:11" s="2" customFormat="1" x14ac:dyDescent="0.25">
      <c r="A575"/>
      <c r="B575" s="43"/>
      <c r="C575" s="43"/>
      <c r="D575"/>
      <c r="E575"/>
      <c r="F575"/>
      <c r="G575"/>
      <c r="H575"/>
      <c r="I575"/>
      <c r="J575"/>
      <c r="K575"/>
    </row>
    <row r="576" spans="1:11" s="2" customFormat="1" x14ac:dyDescent="0.25">
      <c r="A576"/>
      <c r="B576" s="43"/>
      <c r="C576" s="43"/>
      <c r="D576"/>
      <c r="E576"/>
      <c r="F576"/>
      <c r="G576"/>
      <c r="H576"/>
      <c r="I576"/>
      <c r="J576"/>
      <c r="K576"/>
    </row>
    <row r="577" spans="1:11" s="2" customFormat="1" x14ac:dyDescent="0.25">
      <c r="A577"/>
      <c r="B577" s="43"/>
      <c r="C577" s="43"/>
      <c r="D577"/>
      <c r="E577"/>
      <c r="F577"/>
      <c r="G577"/>
      <c r="H577"/>
      <c r="I577"/>
      <c r="J577"/>
      <c r="K577"/>
    </row>
    <row r="578" spans="1:11" s="2" customFormat="1" x14ac:dyDescent="0.25">
      <c r="A578"/>
      <c r="B578" s="43"/>
      <c r="C578" s="43"/>
      <c r="D578"/>
      <c r="E578"/>
      <c r="F578"/>
      <c r="G578"/>
      <c r="H578"/>
      <c r="I578"/>
      <c r="J578"/>
      <c r="K578"/>
    </row>
    <row r="579" spans="1:11" s="2" customFormat="1" x14ac:dyDescent="0.25">
      <c r="A579"/>
      <c r="B579" s="43"/>
      <c r="C579" s="43"/>
      <c r="D579"/>
      <c r="E579"/>
      <c r="F579"/>
      <c r="G579"/>
      <c r="H579"/>
      <c r="I579"/>
      <c r="J579"/>
      <c r="K579"/>
    </row>
    <row r="580" spans="1:11" s="2" customFormat="1" x14ac:dyDescent="0.25">
      <c r="A580"/>
      <c r="B580" s="43"/>
      <c r="C580" s="43"/>
      <c r="D580"/>
      <c r="E580"/>
      <c r="F580"/>
      <c r="G580"/>
      <c r="H580"/>
      <c r="I580"/>
      <c r="J580"/>
      <c r="K580"/>
    </row>
    <row r="581" spans="1:11" s="2" customFormat="1" x14ac:dyDescent="0.25">
      <c r="A581"/>
      <c r="B581" s="43"/>
      <c r="C581" s="43"/>
      <c r="D581"/>
      <c r="E581"/>
      <c r="F581"/>
      <c r="G581"/>
      <c r="H581"/>
      <c r="I581"/>
      <c r="J581"/>
      <c r="K581"/>
    </row>
    <row r="582" spans="1:11" s="2" customFormat="1" x14ac:dyDescent="0.25">
      <c r="A582"/>
      <c r="B582" s="43"/>
      <c r="C582" s="43"/>
      <c r="D582"/>
      <c r="E582"/>
      <c r="F582"/>
      <c r="G582"/>
      <c r="H582"/>
      <c r="I582"/>
      <c r="J582"/>
      <c r="K582"/>
    </row>
    <row r="583" spans="1:11" s="2" customFormat="1" x14ac:dyDescent="0.25">
      <c r="A583"/>
      <c r="B583" s="43"/>
      <c r="C583" s="43"/>
      <c r="D583"/>
      <c r="E583"/>
      <c r="F583"/>
      <c r="G583"/>
      <c r="H583"/>
      <c r="I583"/>
      <c r="J583"/>
      <c r="K583"/>
    </row>
    <row r="584" spans="1:11" s="2" customFormat="1" x14ac:dyDescent="0.25">
      <c r="A584"/>
      <c r="B584" s="43"/>
      <c r="C584" s="43"/>
      <c r="D584"/>
      <c r="E584"/>
      <c r="F584"/>
      <c r="G584"/>
      <c r="H584"/>
      <c r="I584"/>
      <c r="J584"/>
      <c r="K584"/>
    </row>
    <row r="585" spans="1:11" s="2" customFormat="1" x14ac:dyDescent="0.25">
      <c r="A585"/>
      <c r="B585" s="43"/>
      <c r="C585" s="43"/>
      <c r="D585"/>
      <c r="E585"/>
      <c r="F585"/>
      <c r="G585"/>
      <c r="H585"/>
      <c r="I585"/>
      <c r="J585"/>
      <c r="K585"/>
    </row>
    <row r="586" spans="1:11" s="2" customFormat="1" x14ac:dyDescent="0.25">
      <c r="A586"/>
      <c r="B586" s="43"/>
      <c r="C586" s="43"/>
      <c r="D586"/>
      <c r="E586"/>
      <c r="F586"/>
      <c r="G586"/>
      <c r="H586"/>
      <c r="I586"/>
      <c r="J586"/>
      <c r="K586"/>
    </row>
    <row r="587" spans="1:11" s="2" customFormat="1" x14ac:dyDescent="0.25">
      <c r="A587"/>
      <c r="B587" s="43"/>
      <c r="C587" s="43"/>
      <c r="D587"/>
      <c r="E587"/>
      <c r="F587"/>
      <c r="G587"/>
      <c r="H587"/>
      <c r="I587"/>
      <c r="J587"/>
      <c r="K587"/>
    </row>
    <row r="588" spans="1:11" s="2" customFormat="1" x14ac:dyDescent="0.25">
      <c r="A588"/>
      <c r="B588" s="43"/>
      <c r="C588" s="43"/>
      <c r="D588"/>
      <c r="E588"/>
      <c r="F588"/>
      <c r="G588"/>
      <c r="H588"/>
      <c r="I588"/>
      <c r="J588"/>
      <c r="K588"/>
    </row>
    <row r="589" spans="1:11" s="2" customFormat="1" x14ac:dyDescent="0.25">
      <c r="A589"/>
      <c r="B589" s="43"/>
      <c r="C589" s="43"/>
      <c r="D589"/>
      <c r="E589"/>
      <c r="F589"/>
      <c r="G589"/>
      <c r="H589"/>
      <c r="I589"/>
      <c r="J589"/>
      <c r="K589"/>
    </row>
    <row r="590" spans="1:11" s="2" customFormat="1" x14ac:dyDescent="0.25">
      <c r="A590"/>
      <c r="B590" s="43"/>
      <c r="C590" s="43"/>
      <c r="D590"/>
      <c r="E590"/>
      <c r="F590"/>
      <c r="G590"/>
      <c r="H590"/>
      <c r="I590"/>
      <c r="J590"/>
      <c r="K590"/>
    </row>
    <row r="591" spans="1:11" s="2" customFormat="1" x14ac:dyDescent="0.25">
      <c r="A591"/>
      <c r="B591" s="43"/>
      <c r="C591" s="43"/>
      <c r="D591"/>
      <c r="E591"/>
      <c r="F591"/>
      <c r="G591"/>
      <c r="H591"/>
      <c r="I591"/>
      <c r="J591"/>
      <c r="K591"/>
    </row>
    <row r="592" spans="1:11" s="2" customFormat="1" x14ac:dyDescent="0.25">
      <c r="A592"/>
      <c r="B592" s="43"/>
      <c r="C592" s="43"/>
      <c r="D592"/>
      <c r="E592"/>
      <c r="F592"/>
      <c r="G592"/>
      <c r="H592"/>
      <c r="I592"/>
      <c r="J592"/>
      <c r="K592"/>
    </row>
    <row r="593" spans="1:11" s="2" customFormat="1" x14ac:dyDescent="0.25">
      <c r="A593"/>
      <c r="B593" s="43"/>
      <c r="C593" s="43"/>
      <c r="D593"/>
      <c r="E593"/>
      <c r="F593"/>
      <c r="G593"/>
      <c r="H593"/>
      <c r="I593"/>
      <c r="J593"/>
      <c r="K593"/>
    </row>
    <row r="594" spans="1:11" s="2" customFormat="1" x14ac:dyDescent="0.25">
      <c r="A594"/>
      <c r="B594" s="43"/>
      <c r="C594" s="43"/>
      <c r="D594"/>
      <c r="E594"/>
      <c r="F594"/>
      <c r="G594"/>
      <c r="H594"/>
      <c r="I594"/>
      <c r="J594"/>
      <c r="K594"/>
    </row>
    <row r="595" spans="1:11" s="2" customFormat="1" x14ac:dyDescent="0.25">
      <c r="A595"/>
      <c r="B595" s="43"/>
      <c r="C595" s="43"/>
      <c r="D595"/>
      <c r="E595"/>
      <c r="F595"/>
      <c r="G595"/>
      <c r="H595"/>
      <c r="I595"/>
      <c r="J595"/>
      <c r="K595"/>
    </row>
    <row r="596" spans="1:11" s="2" customFormat="1" x14ac:dyDescent="0.25">
      <c r="A596"/>
      <c r="B596" s="43"/>
      <c r="C596" s="43"/>
      <c r="D596"/>
      <c r="E596"/>
      <c r="F596"/>
      <c r="G596"/>
      <c r="H596"/>
      <c r="I596"/>
      <c r="J596"/>
      <c r="K596"/>
    </row>
    <row r="597" spans="1:11" s="2" customFormat="1" x14ac:dyDescent="0.25">
      <c r="A597"/>
      <c r="B597" s="43"/>
      <c r="C597" s="43"/>
      <c r="D597"/>
      <c r="E597"/>
      <c r="F597"/>
      <c r="G597"/>
      <c r="H597"/>
      <c r="I597"/>
      <c r="J597"/>
      <c r="K597"/>
    </row>
    <row r="598" spans="1:11" s="2" customFormat="1" x14ac:dyDescent="0.25">
      <c r="A598"/>
      <c r="B598" s="43"/>
      <c r="C598" s="43"/>
      <c r="D598"/>
      <c r="E598"/>
      <c r="F598"/>
      <c r="G598"/>
      <c r="H598"/>
      <c r="I598"/>
      <c r="J598"/>
      <c r="K598"/>
    </row>
    <row r="599" spans="1:11" s="2" customFormat="1" x14ac:dyDescent="0.25">
      <c r="A599"/>
      <c r="B599" s="43"/>
      <c r="C599" s="43"/>
      <c r="D599"/>
      <c r="E599"/>
      <c r="F599"/>
      <c r="G599"/>
      <c r="H599"/>
      <c r="I599"/>
      <c r="J599"/>
      <c r="K599"/>
    </row>
    <row r="600" spans="1:11" s="2" customFormat="1" x14ac:dyDescent="0.25">
      <c r="A600"/>
      <c r="B600" s="43"/>
      <c r="C600" s="43"/>
      <c r="D600"/>
      <c r="E600"/>
      <c r="F600"/>
      <c r="G600"/>
      <c r="H600"/>
      <c r="I600"/>
      <c r="J600"/>
      <c r="K600"/>
    </row>
    <row r="601" spans="1:11" s="2" customFormat="1" x14ac:dyDescent="0.25">
      <c r="A601"/>
      <c r="B601" s="43"/>
      <c r="C601" s="43"/>
      <c r="D601"/>
      <c r="E601"/>
      <c r="F601"/>
      <c r="G601"/>
      <c r="H601"/>
      <c r="I601"/>
      <c r="J601"/>
      <c r="K601"/>
    </row>
    <row r="602" spans="1:11" s="2" customFormat="1" x14ac:dyDescent="0.25">
      <c r="A602"/>
      <c r="B602" s="43"/>
      <c r="C602" s="43"/>
      <c r="D602"/>
      <c r="E602"/>
      <c r="F602"/>
      <c r="G602"/>
      <c r="H602"/>
      <c r="I602"/>
      <c r="J602"/>
      <c r="K602"/>
    </row>
    <row r="603" spans="1:11" s="2" customFormat="1" x14ac:dyDescent="0.25">
      <c r="A603"/>
      <c r="B603" s="43"/>
      <c r="C603" s="43"/>
      <c r="D603"/>
      <c r="E603"/>
      <c r="F603"/>
      <c r="G603"/>
      <c r="H603"/>
      <c r="I603"/>
      <c r="J603"/>
      <c r="K603"/>
    </row>
    <row r="604" spans="1:11" s="2" customFormat="1" x14ac:dyDescent="0.25">
      <c r="A604"/>
      <c r="B604" s="43"/>
      <c r="C604" s="43"/>
      <c r="D604"/>
      <c r="E604"/>
      <c r="F604"/>
      <c r="G604"/>
      <c r="H604"/>
      <c r="I604"/>
      <c r="J604"/>
      <c r="K604"/>
    </row>
    <row r="605" spans="1:11" s="2" customFormat="1" x14ac:dyDescent="0.25">
      <c r="A605"/>
      <c r="B605" s="43"/>
      <c r="C605" s="43"/>
      <c r="D605"/>
      <c r="E605"/>
      <c r="F605"/>
      <c r="G605"/>
      <c r="H605"/>
      <c r="I605"/>
      <c r="J605"/>
      <c r="K605"/>
    </row>
    <row r="606" spans="1:11" s="2" customFormat="1" x14ac:dyDescent="0.25">
      <c r="A606"/>
      <c r="B606" s="43"/>
      <c r="C606" s="43"/>
      <c r="D606"/>
      <c r="E606"/>
      <c r="F606"/>
      <c r="G606"/>
      <c r="H606"/>
      <c r="I606"/>
      <c r="J606"/>
      <c r="K606"/>
    </row>
    <row r="607" spans="1:11" s="2" customFormat="1" x14ac:dyDescent="0.25">
      <c r="A607"/>
      <c r="B607" s="43"/>
      <c r="C607" s="43"/>
      <c r="D607"/>
      <c r="E607"/>
      <c r="F607"/>
      <c r="G607"/>
      <c r="H607"/>
      <c r="I607"/>
      <c r="J607"/>
      <c r="K607"/>
    </row>
    <row r="608" spans="1:11" s="2" customFormat="1" x14ac:dyDescent="0.25">
      <c r="A608"/>
      <c r="B608" s="43"/>
      <c r="C608" s="43"/>
      <c r="D608"/>
      <c r="E608"/>
      <c r="F608"/>
      <c r="G608"/>
      <c r="H608"/>
      <c r="I608"/>
      <c r="J608"/>
      <c r="K608"/>
    </row>
    <row r="609" spans="1:11" s="2" customFormat="1" x14ac:dyDescent="0.25">
      <c r="A609"/>
      <c r="B609" s="43"/>
      <c r="C609" s="43"/>
      <c r="D609"/>
      <c r="E609"/>
      <c r="F609"/>
      <c r="G609"/>
      <c r="H609"/>
      <c r="I609"/>
      <c r="J609"/>
      <c r="K609"/>
    </row>
    <row r="610" spans="1:11" s="2" customFormat="1" x14ac:dyDescent="0.25">
      <c r="A610"/>
      <c r="B610" s="43"/>
      <c r="C610" s="43"/>
      <c r="D610"/>
      <c r="E610"/>
      <c r="F610"/>
      <c r="G610"/>
      <c r="H610"/>
      <c r="I610"/>
      <c r="J610"/>
      <c r="K610"/>
    </row>
    <row r="611" spans="1:11" s="2" customFormat="1" x14ac:dyDescent="0.25">
      <c r="A611"/>
      <c r="B611" s="43"/>
      <c r="C611" s="43"/>
      <c r="D611"/>
      <c r="E611"/>
      <c r="F611"/>
      <c r="G611"/>
      <c r="H611"/>
      <c r="I611"/>
      <c r="J611"/>
      <c r="K611"/>
    </row>
    <row r="612" spans="1:11" s="2" customFormat="1" x14ac:dyDescent="0.25">
      <c r="A612"/>
      <c r="B612" s="43"/>
      <c r="C612" s="43"/>
      <c r="D612"/>
      <c r="E612"/>
      <c r="F612"/>
      <c r="G612"/>
      <c r="H612"/>
      <c r="I612"/>
      <c r="J612"/>
      <c r="K612"/>
    </row>
    <row r="613" spans="1:11" s="2" customFormat="1" x14ac:dyDescent="0.25">
      <c r="A613"/>
      <c r="B613" s="43"/>
      <c r="C613" s="43"/>
      <c r="D613"/>
      <c r="E613"/>
      <c r="F613"/>
      <c r="G613"/>
      <c r="H613"/>
      <c r="I613"/>
      <c r="J613"/>
      <c r="K613"/>
    </row>
    <row r="614" spans="1:11" s="2" customFormat="1" x14ac:dyDescent="0.25">
      <c r="A614"/>
      <c r="B614" s="43"/>
      <c r="C614" s="43"/>
      <c r="D614"/>
      <c r="E614"/>
      <c r="F614"/>
      <c r="G614"/>
      <c r="H614"/>
      <c r="I614"/>
      <c r="J614"/>
      <c r="K614"/>
    </row>
    <row r="615" spans="1:11" s="2" customFormat="1" x14ac:dyDescent="0.25">
      <c r="A615"/>
      <c r="B615" s="43"/>
      <c r="C615" s="43"/>
      <c r="D615"/>
      <c r="E615"/>
      <c r="F615"/>
      <c r="G615"/>
      <c r="H615"/>
      <c r="I615"/>
      <c r="J615"/>
      <c r="K615"/>
    </row>
    <row r="616" spans="1:11" s="2" customFormat="1" x14ac:dyDescent="0.25">
      <c r="A616"/>
      <c r="B616" s="43"/>
      <c r="C616" s="43"/>
      <c r="D616"/>
      <c r="E616"/>
      <c r="F616"/>
      <c r="G616"/>
      <c r="H616"/>
      <c r="I616"/>
      <c r="J616"/>
      <c r="K616"/>
    </row>
    <row r="617" spans="1:11" s="2" customFormat="1" x14ac:dyDescent="0.25">
      <c r="A617"/>
      <c r="B617" s="43"/>
      <c r="C617" s="43"/>
      <c r="D617"/>
      <c r="E617"/>
      <c r="F617"/>
      <c r="G617"/>
      <c r="H617"/>
      <c r="I617"/>
      <c r="J617"/>
      <c r="K617"/>
    </row>
    <row r="618" spans="1:11" s="2" customFormat="1" x14ac:dyDescent="0.25">
      <c r="A618"/>
      <c r="B618" s="43"/>
      <c r="C618" s="43"/>
      <c r="D618"/>
      <c r="E618"/>
      <c r="F618"/>
      <c r="G618"/>
      <c r="H618"/>
      <c r="I618"/>
      <c r="J618"/>
      <c r="K618"/>
    </row>
    <row r="619" spans="1:11" s="2" customFormat="1" x14ac:dyDescent="0.25">
      <c r="A619"/>
      <c r="B619" s="43"/>
      <c r="C619" s="43"/>
      <c r="D619"/>
      <c r="E619"/>
      <c r="F619"/>
      <c r="G619"/>
      <c r="H619"/>
      <c r="I619"/>
      <c r="J619"/>
      <c r="K619"/>
    </row>
    <row r="620" spans="1:11" s="2" customFormat="1" x14ac:dyDescent="0.25">
      <c r="A620"/>
      <c r="B620" s="43"/>
      <c r="C620" s="43"/>
      <c r="D620"/>
      <c r="E620"/>
      <c r="F620"/>
      <c r="G620"/>
      <c r="H620"/>
      <c r="I620"/>
      <c r="J620"/>
      <c r="K620"/>
    </row>
    <row r="621" spans="1:11" s="2" customFormat="1" x14ac:dyDescent="0.25">
      <c r="A621"/>
      <c r="B621" s="43"/>
      <c r="C621" s="43"/>
      <c r="D621"/>
      <c r="E621"/>
      <c r="F621"/>
      <c r="G621"/>
      <c r="H621"/>
      <c r="I621"/>
      <c r="J621"/>
      <c r="K621"/>
    </row>
    <row r="622" spans="1:11" s="2" customFormat="1" x14ac:dyDescent="0.25">
      <c r="A622"/>
      <c r="B622" s="43"/>
      <c r="C622" s="43"/>
      <c r="D622"/>
      <c r="E622"/>
      <c r="F622"/>
      <c r="G622"/>
      <c r="H622"/>
      <c r="I622"/>
      <c r="J622"/>
      <c r="K622"/>
    </row>
    <row r="623" spans="1:11" s="2" customFormat="1" x14ac:dyDescent="0.25">
      <c r="A623"/>
      <c r="B623" s="43"/>
      <c r="C623" s="43"/>
      <c r="D623"/>
      <c r="E623"/>
      <c r="F623"/>
      <c r="G623"/>
      <c r="H623"/>
      <c r="I623"/>
      <c r="J623"/>
      <c r="K623"/>
    </row>
    <row r="624" spans="1:11" s="2" customFormat="1" x14ac:dyDescent="0.25">
      <c r="A624"/>
      <c r="B624" s="43"/>
      <c r="C624" s="43"/>
      <c r="D624"/>
      <c r="E624"/>
      <c r="F624"/>
      <c r="G624"/>
      <c r="H624"/>
      <c r="I624"/>
      <c r="J624"/>
      <c r="K624"/>
    </row>
    <row r="625" spans="1:11" s="2" customFormat="1" x14ac:dyDescent="0.25">
      <c r="A625"/>
      <c r="B625" s="43"/>
      <c r="C625" s="43"/>
      <c r="D625"/>
      <c r="E625"/>
      <c r="F625"/>
      <c r="G625"/>
      <c r="H625"/>
      <c r="I625"/>
      <c r="J625"/>
      <c r="K625"/>
    </row>
    <row r="626" spans="1:11" s="2" customFormat="1" x14ac:dyDescent="0.25">
      <c r="A626"/>
      <c r="B626" s="43"/>
      <c r="C626" s="43"/>
      <c r="D626"/>
      <c r="E626"/>
      <c r="F626"/>
      <c r="G626"/>
      <c r="H626"/>
      <c r="I626"/>
      <c r="J626"/>
      <c r="K626"/>
    </row>
    <row r="627" spans="1:11" s="2" customFormat="1" x14ac:dyDescent="0.25">
      <c r="A627"/>
      <c r="B627" s="43"/>
      <c r="C627" s="43"/>
      <c r="D627"/>
      <c r="E627"/>
      <c r="F627"/>
      <c r="G627"/>
      <c r="H627"/>
      <c r="I627"/>
      <c r="J627"/>
      <c r="K627"/>
    </row>
    <row r="628" spans="1:11" s="2" customFormat="1" x14ac:dyDescent="0.25">
      <c r="A628"/>
      <c r="B628" s="43"/>
      <c r="C628" s="43"/>
      <c r="D628"/>
      <c r="E628"/>
      <c r="F628"/>
      <c r="G628"/>
      <c r="H628"/>
      <c r="I628"/>
      <c r="J628"/>
      <c r="K628"/>
    </row>
    <row r="629" spans="1:11" s="2" customFormat="1" x14ac:dyDescent="0.25">
      <c r="A629"/>
      <c r="B629" s="43"/>
      <c r="C629" s="43"/>
      <c r="D629"/>
      <c r="E629"/>
      <c r="F629"/>
      <c r="G629"/>
      <c r="H629"/>
      <c r="I629"/>
      <c r="J629"/>
      <c r="K629"/>
    </row>
    <row r="630" spans="1:11" s="2" customFormat="1" x14ac:dyDescent="0.25">
      <c r="A630"/>
      <c r="B630" s="43"/>
      <c r="C630" s="43"/>
      <c r="D630"/>
      <c r="E630"/>
      <c r="F630"/>
      <c r="G630"/>
      <c r="H630"/>
      <c r="I630"/>
      <c r="J630"/>
      <c r="K630"/>
    </row>
    <row r="631" spans="1:11" s="2" customFormat="1" x14ac:dyDescent="0.25">
      <c r="A631"/>
      <c r="B631" s="43"/>
      <c r="C631" s="43"/>
      <c r="D631"/>
      <c r="E631"/>
      <c r="F631"/>
      <c r="G631"/>
      <c r="H631"/>
      <c r="I631"/>
      <c r="J631"/>
      <c r="K631"/>
    </row>
    <row r="632" spans="1:11" s="2" customFormat="1" x14ac:dyDescent="0.25">
      <c r="A632"/>
      <c r="B632" s="43"/>
      <c r="C632" s="43"/>
      <c r="D632"/>
      <c r="E632"/>
      <c r="F632"/>
      <c r="G632"/>
      <c r="H632"/>
      <c r="I632"/>
      <c r="J632"/>
      <c r="K632"/>
    </row>
    <row r="633" spans="1:11" s="2" customFormat="1" x14ac:dyDescent="0.25">
      <c r="A633"/>
      <c r="B633" s="43"/>
      <c r="C633" s="43"/>
      <c r="D633"/>
      <c r="E633"/>
      <c r="F633"/>
      <c r="G633"/>
      <c r="H633"/>
      <c r="I633"/>
      <c r="J633"/>
      <c r="K633"/>
    </row>
    <row r="634" spans="1:11" s="2" customFormat="1" x14ac:dyDescent="0.25">
      <c r="A634"/>
      <c r="B634" s="43"/>
      <c r="C634" s="43"/>
      <c r="D634"/>
      <c r="E634"/>
      <c r="F634"/>
      <c r="G634"/>
      <c r="H634"/>
      <c r="I634"/>
      <c r="J634"/>
      <c r="K634"/>
    </row>
    <row r="635" spans="1:11" s="2" customFormat="1" x14ac:dyDescent="0.25">
      <c r="A635"/>
      <c r="B635" s="43"/>
      <c r="C635" s="43"/>
      <c r="D635"/>
      <c r="E635"/>
      <c r="F635"/>
      <c r="G635"/>
      <c r="H635"/>
      <c r="I635"/>
      <c r="J635"/>
      <c r="K635"/>
    </row>
    <row r="636" spans="1:11" s="2" customFormat="1" x14ac:dyDescent="0.25">
      <c r="A636"/>
      <c r="B636" s="43"/>
      <c r="C636" s="43"/>
      <c r="D636"/>
      <c r="E636"/>
      <c r="F636"/>
      <c r="G636"/>
      <c r="H636"/>
      <c r="I636"/>
      <c r="J636"/>
      <c r="K636"/>
    </row>
    <row r="637" spans="1:11" s="2" customFormat="1" x14ac:dyDescent="0.25">
      <c r="A637"/>
      <c r="B637" s="43"/>
      <c r="C637" s="43"/>
      <c r="D637"/>
      <c r="E637"/>
      <c r="F637"/>
      <c r="G637"/>
      <c r="H637"/>
      <c r="I637"/>
      <c r="J637"/>
      <c r="K637"/>
    </row>
    <row r="638" spans="1:11" s="2" customFormat="1" x14ac:dyDescent="0.25">
      <c r="A638"/>
      <c r="B638" s="43"/>
      <c r="C638" s="43"/>
      <c r="D638"/>
      <c r="E638"/>
      <c r="F638"/>
      <c r="G638"/>
      <c r="H638"/>
      <c r="I638"/>
      <c r="J638"/>
      <c r="K638"/>
    </row>
    <row r="639" spans="1:11" s="2" customFormat="1" x14ac:dyDescent="0.25">
      <c r="A639"/>
      <c r="B639" s="43"/>
      <c r="C639" s="43"/>
      <c r="D639"/>
      <c r="E639"/>
      <c r="F639"/>
      <c r="G639"/>
      <c r="H639"/>
      <c r="I639"/>
      <c r="J639"/>
      <c r="K639"/>
    </row>
    <row r="640" spans="1:11" s="2" customFormat="1" x14ac:dyDescent="0.25">
      <c r="A640"/>
      <c r="B640" s="43"/>
      <c r="C640" s="43"/>
      <c r="D640"/>
      <c r="E640"/>
      <c r="F640"/>
      <c r="G640"/>
      <c r="H640"/>
      <c r="I640"/>
      <c r="J640"/>
      <c r="K640"/>
    </row>
    <row r="641" spans="1:11" s="2" customFormat="1" x14ac:dyDescent="0.25">
      <c r="A641"/>
      <c r="B641" s="43"/>
      <c r="C641" s="43"/>
      <c r="D641"/>
      <c r="E641"/>
      <c r="F641"/>
      <c r="G641"/>
      <c r="H641"/>
      <c r="I641"/>
      <c r="J641"/>
      <c r="K641"/>
    </row>
    <row r="642" spans="1:11" s="2" customFormat="1" x14ac:dyDescent="0.25">
      <c r="A642"/>
      <c r="B642" s="43"/>
      <c r="C642" s="43"/>
      <c r="D642"/>
      <c r="E642"/>
      <c r="F642"/>
      <c r="G642"/>
      <c r="H642"/>
      <c r="I642"/>
      <c r="J642"/>
      <c r="K642"/>
    </row>
    <row r="643" spans="1:11" s="2" customFormat="1" x14ac:dyDescent="0.25">
      <c r="A643"/>
      <c r="B643" s="43"/>
      <c r="C643" s="43"/>
      <c r="D643"/>
      <c r="E643"/>
      <c r="F643"/>
      <c r="G643"/>
      <c r="H643"/>
      <c r="I643"/>
      <c r="J643"/>
      <c r="K643"/>
    </row>
    <row r="644" spans="1:11" s="2" customFormat="1" x14ac:dyDescent="0.25">
      <c r="A644"/>
      <c r="B644" s="43"/>
      <c r="C644" s="43"/>
      <c r="D644"/>
      <c r="E644"/>
      <c r="F644"/>
      <c r="G644"/>
      <c r="H644"/>
      <c r="I644"/>
      <c r="J644"/>
      <c r="K644"/>
    </row>
    <row r="645" spans="1:11" s="2" customFormat="1" x14ac:dyDescent="0.25">
      <c r="A645"/>
      <c r="B645" s="43"/>
      <c r="C645" s="43"/>
      <c r="D645"/>
      <c r="E645"/>
      <c r="F645"/>
      <c r="G645"/>
      <c r="H645"/>
      <c r="I645"/>
      <c r="J645"/>
      <c r="K645"/>
    </row>
    <row r="646" spans="1:11" s="2" customFormat="1" x14ac:dyDescent="0.25">
      <c r="A646"/>
      <c r="B646" s="43"/>
      <c r="C646" s="43"/>
      <c r="D646"/>
      <c r="E646"/>
      <c r="F646"/>
      <c r="G646"/>
      <c r="H646"/>
      <c r="I646"/>
      <c r="J646"/>
      <c r="K646"/>
    </row>
    <row r="647" spans="1:11" s="2" customFormat="1" x14ac:dyDescent="0.25">
      <c r="A647"/>
      <c r="B647" s="43"/>
      <c r="C647" s="43"/>
      <c r="D647"/>
      <c r="E647"/>
      <c r="F647"/>
      <c r="G647"/>
      <c r="H647"/>
      <c r="I647"/>
      <c r="J647"/>
      <c r="K647"/>
    </row>
    <row r="648" spans="1:11" s="2" customFormat="1" x14ac:dyDescent="0.25">
      <c r="A648"/>
      <c r="B648" s="43"/>
      <c r="C648" s="43"/>
      <c r="D648"/>
      <c r="E648"/>
      <c r="F648"/>
      <c r="G648"/>
      <c r="H648"/>
      <c r="I648"/>
      <c r="J648"/>
      <c r="K648"/>
    </row>
    <row r="649" spans="1:11" s="2" customFormat="1" x14ac:dyDescent="0.25">
      <c r="A649"/>
      <c r="B649" s="43"/>
      <c r="C649" s="43"/>
      <c r="D649"/>
      <c r="E649"/>
      <c r="F649"/>
      <c r="G649"/>
      <c r="H649"/>
      <c r="I649"/>
      <c r="J649"/>
      <c r="K649"/>
    </row>
    <row r="650" spans="1:11" s="2" customFormat="1" x14ac:dyDescent="0.25">
      <c r="A650"/>
      <c r="B650" s="43"/>
      <c r="C650" s="43"/>
      <c r="D650"/>
      <c r="E650"/>
      <c r="F650"/>
      <c r="G650"/>
      <c r="H650"/>
      <c r="I650"/>
      <c r="J650"/>
      <c r="K650"/>
    </row>
    <row r="651" spans="1:11" s="2" customFormat="1" x14ac:dyDescent="0.25">
      <c r="A651"/>
      <c r="B651" s="43"/>
      <c r="C651" s="43"/>
      <c r="D651"/>
      <c r="E651"/>
      <c r="F651"/>
      <c r="G651"/>
      <c r="H651"/>
      <c r="I651"/>
      <c r="J651"/>
      <c r="K651"/>
    </row>
    <row r="652" spans="1:11" s="2" customFormat="1" x14ac:dyDescent="0.25">
      <c r="A652"/>
      <c r="B652" s="43"/>
      <c r="C652" s="43"/>
      <c r="D652"/>
      <c r="E652"/>
      <c r="F652"/>
      <c r="G652"/>
      <c r="H652"/>
      <c r="I652"/>
      <c r="J652"/>
      <c r="K652"/>
    </row>
    <row r="653" spans="1:11" s="2" customFormat="1" x14ac:dyDescent="0.25">
      <c r="A653"/>
      <c r="B653" s="43"/>
      <c r="C653" s="43"/>
      <c r="D653"/>
      <c r="E653"/>
      <c r="F653"/>
      <c r="G653"/>
      <c r="H653"/>
      <c r="I653"/>
      <c r="J653"/>
      <c r="K653"/>
    </row>
    <row r="654" spans="1:11" s="2" customFormat="1" x14ac:dyDescent="0.25">
      <c r="A654"/>
      <c r="B654" s="43"/>
      <c r="C654" s="43"/>
      <c r="D654"/>
      <c r="E654"/>
      <c r="F654"/>
      <c r="G654"/>
      <c r="H654"/>
      <c r="I654"/>
      <c r="J654"/>
      <c r="K654"/>
    </row>
    <row r="655" spans="1:11" s="2" customFormat="1" x14ac:dyDescent="0.25">
      <c r="A655"/>
      <c r="B655" s="43"/>
      <c r="C655" s="43"/>
      <c r="D655"/>
      <c r="E655"/>
      <c r="F655"/>
      <c r="G655"/>
      <c r="H655"/>
      <c r="I655"/>
      <c r="J655"/>
      <c r="K655"/>
    </row>
    <row r="656" spans="1:11" s="2" customFormat="1" x14ac:dyDescent="0.25">
      <c r="A656"/>
      <c r="B656" s="43"/>
      <c r="C656" s="43"/>
      <c r="D656"/>
      <c r="E656"/>
      <c r="F656"/>
      <c r="G656"/>
      <c r="H656"/>
      <c r="I656"/>
      <c r="J656"/>
      <c r="K656"/>
    </row>
    <row r="657" spans="1:11" s="2" customFormat="1" x14ac:dyDescent="0.25">
      <c r="A657"/>
      <c r="B657" s="43"/>
      <c r="C657" s="43"/>
      <c r="D657"/>
      <c r="E657"/>
      <c r="F657"/>
      <c r="G657"/>
      <c r="H657"/>
      <c r="I657"/>
      <c r="J657"/>
      <c r="K657"/>
    </row>
    <row r="658" spans="1:11" s="2" customFormat="1" x14ac:dyDescent="0.25">
      <c r="A658"/>
      <c r="B658" s="43"/>
      <c r="C658" s="43"/>
      <c r="D658"/>
      <c r="E658"/>
      <c r="F658"/>
      <c r="G658"/>
      <c r="H658"/>
      <c r="I658"/>
      <c r="J658"/>
      <c r="K658"/>
    </row>
    <row r="659" spans="1:11" s="2" customFormat="1" x14ac:dyDescent="0.25">
      <c r="A659"/>
      <c r="B659" s="43"/>
      <c r="C659" s="43"/>
      <c r="D659"/>
      <c r="E659"/>
      <c r="F659"/>
      <c r="G659"/>
      <c r="H659"/>
      <c r="I659"/>
      <c r="J659"/>
      <c r="K659"/>
    </row>
    <row r="660" spans="1:11" s="2" customFormat="1" x14ac:dyDescent="0.25">
      <c r="A660"/>
      <c r="B660" s="43"/>
      <c r="C660" s="43"/>
      <c r="D660"/>
      <c r="E660"/>
      <c r="F660"/>
      <c r="G660"/>
      <c r="H660"/>
      <c r="I660"/>
      <c r="J660"/>
      <c r="K660"/>
    </row>
    <row r="661" spans="1:11" s="2" customFormat="1" x14ac:dyDescent="0.25">
      <c r="A661"/>
      <c r="B661" s="43"/>
      <c r="C661" s="43"/>
      <c r="D661"/>
      <c r="E661"/>
      <c r="F661"/>
      <c r="G661"/>
      <c r="H661"/>
      <c r="I661"/>
      <c r="J661"/>
      <c r="K661"/>
    </row>
    <row r="662" spans="1:11" s="2" customFormat="1" x14ac:dyDescent="0.25">
      <c r="A662"/>
      <c r="B662" s="43"/>
      <c r="C662" s="43"/>
      <c r="D662"/>
      <c r="E662"/>
      <c r="F662"/>
      <c r="G662"/>
      <c r="H662"/>
      <c r="I662"/>
      <c r="J662"/>
      <c r="K662"/>
    </row>
    <row r="663" spans="1:11" s="2" customFormat="1" x14ac:dyDescent="0.25">
      <c r="A663"/>
      <c r="B663" s="43"/>
      <c r="C663" s="43"/>
      <c r="D663"/>
      <c r="E663"/>
      <c r="F663"/>
      <c r="G663"/>
      <c r="H663"/>
      <c r="I663"/>
      <c r="J663"/>
      <c r="K663"/>
    </row>
    <row r="664" spans="1:11" s="2" customFormat="1" x14ac:dyDescent="0.25">
      <c r="A664"/>
      <c r="B664" s="43"/>
      <c r="C664" s="43"/>
      <c r="D664"/>
      <c r="E664"/>
      <c r="F664"/>
      <c r="G664"/>
      <c r="H664"/>
      <c r="I664"/>
      <c r="J664"/>
      <c r="K664"/>
    </row>
    <row r="665" spans="1:11" s="2" customFormat="1" x14ac:dyDescent="0.25">
      <c r="A665"/>
      <c r="B665" s="43"/>
      <c r="C665" s="43"/>
      <c r="D665"/>
      <c r="E665"/>
      <c r="F665"/>
      <c r="G665"/>
      <c r="H665"/>
      <c r="I665"/>
      <c r="J665"/>
      <c r="K665"/>
    </row>
    <row r="666" spans="1:11" s="2" customFormat="1" x14ac:dyDescent="0.25">
      <c r="A666"/>
      <c r="B666" s="43"/>
      <c r="C666" s="43"/>
      <c r="D666"/>
      <c r="E666"/>
      <c r="F666"/>
      <c r="G666"/>
      <c r="H666"/>
      <c r="I666"/>
      <c r="J666"/>
      <c r="K666"/>
    </row>
    <row r="667" spans="1:11" s="2" customFormat="1" x14ac:dyDescent="0.25">
      <c r="A667"/>
      <c r="B667" s="43"/>
      <c r="C667" s="43"/>
      <c r="D667"/>
      <c r="E667"/>
      <c r="F667"/>
      <c r="G667"/>
      <c r="H667"/>
      <c r="I667"/>
      <c r="J667"/>
      <c r="K667"/>
    </row>
    <row r="668" spans="1:11" s="2" customFormat="1" x14ac:dyDescent="0.25">
      <c r="A668"/>
      <c r="B668" s="43"/>
      <c r="C668" s="43"/>
      <c r="D668"/>
      <c r="E668"/>
      <c r="F668"/>
      <c r="G668"/>
      <c r="H668"/>
      <c r="I668"/>
      <c r="J668"/>
      <c r="K668"/>
    </row>
    <row r="669" spans="1:11" s="2" customFormat="1" x14ac:dyDescent="0.25">
      <c r="A669"/>
      <c r="B669" s="43"/>
      <c r="C669" s="43"/>
      <c r="D669"/>
      <c r="E669"/>
      <c r="F669"/>
      <c r="G669"/>
      <c r="H669"/>
      <c r="I669"/>
      <c r="J669"/>
      <c r="K669"/>
    </row>
    <row r="670" spans="1:11" s="2" customFormat="1" x14ac:dyDescent="0.25">
      <c r="A670"/>
      <c r="B670" s="43"/>
      <c r="C670" s="43"/>
      <c r="D670"/>
      <c r="E670"/>
      <c r="F670"/>
      <c r="G670"/>
      <c r="H670"/>
      <c r="I670"/>
      <c r="J670"/>
      <c r="K670"/>
    </row>
    <row r="671" spans="1:11" s="2" customFormat="1" x14ac:dyDescent="0.25">
      <c r="A671"/>
      <c r="B671" s="43"/>
      <c r="C671" s="43"/>
      <c r="D671"/>
      <c r="E671"/>
      <c r="F671"/>
      <c r="G671"/>
      <c r="H671"/>
      <c r="I671"/>
      <c r="J671"/>
      <c r="K671"/>
    </row>
    <row r="672" spans="1:11" s="2" customFormat="1" x14ac:dyDescent="0.25">
      <c r="A672"/>
      <c r="B672" s="43"/>
      <c r="C672" s="43"/>
      <c r="D672"/>
      <c r="E672"/>
      <c r="F672"/>
      <c r="G672"/>
      <c r="H672"/>
      <c r="I672"/>
      <c r="J672"/>
      <c r="K672"/>
    </row>
    <row r="673" spans="1:11" s="2" customFormat="1" x14ac:dyDescent="0.25">
      <c r="A673"/>
      <c r="B673" s="43"/>
      <c r="C673" s="43"/>
      <c r="D673"/>
      <c r="E673"/>
      <c r="F673"/>
      <c r="G673"/>
      <c r="H673"/>
      <c r="I673"/>
      <c r="J673"/>
      <c r="K673"/>
    </row>
    <row r="674" spans="1:11" s="2" customFormat="1" x14ac:dyDescent="0.25">
      <c r="A674"/>
      <c r="B674" s="43"/>
      <c r="C674" s="43"/>
      <c r="D674"/>
      <c r="E674"/>
      <c r="F674"/>
      <c r="G674"/>
      <c r="H674"/>
      <c r="I674"/>
      <c r="J674"/>
      <c r="K674"/>
    </row>
    <row r="675" spans="1:11" s="2" customFormat="1" x14ac:dyDescent="0.25">
      <c r="A675"/>
      <c r="B675" s="43"/>
      <c r="C675" s="43"/>
      <c r="D675"/>
      <c r="E675"/>
      <c r="F675"/>
      <c r="G675"/>
      <c r="H675"/>
      <c r="I675"/>
      <c r="J675"/>
      <c r="K675"/>
    </row>
    <row r="676" spans="1:11" s="2" customFormat="1" x14ac:dyDescent="0.25">
      <c r="A676"/>
      <c r="B676" s="43"/>
      <c r="C676" s="43"/>
      <c r="D676"/>
      <c r="E676"/>
      <c r="F676"/>
      <c r="G676"/>
      <c r="H676"/>
      <c r="I676"/>
      <c r="J676"/>
      <c r="K676"/>
    </row>
    <row r="677" spans="1:11" s="2" customFormat="1" x14ac:dyDescent="0.25">
      <c r="A677"/>
      <c r="B677" s="43"/>
      <c r="C677" s="43"/>
      <c r="D677"/>
      <c r="E677"/>
      <c r="F677"/>
      <c r="G677"/>
      <c r="H677"/>
      <c r="I677"/>
      <c r="J677"/>
      <c r="K677"/>
    </row>
    <row r="678" spans="1:11" s="2" customFormat="1" x14ac:dyDescent="0.25">
      <c r="A678"/>
      <c r="B678" s="43"/>
      <c r="C678" s="43"/>
      <c r="D678"/>
      <c r="E678"/>
      <c r="F678"/>
      <c r="G678"/>
      <c r="H678"/>
      <c r="I678"/>
      <c r="J678"/>
      <c r="K678"/>
    </row>
    <row r="679" spans="1:11" s="2" customFormat="1" x14ac:dyDescent="0.25">
      <c r="A679"/>
      <c r="B679" s="43"/>
      <c r="C679" s="43"/>
      <c r="D679"/>
      <c r="E679"/>
      <c r="F679"/>
      <c r="G679"/>
      <c r="H679"/>
      <c r="I679"/>
      <c r="J679"/>
      <c r="K679"/>
    </row>
    <row r="680" spans="1:11" s="2" customFormat="1" x14ac:dyDescent="0.25">
      <c r="A680"/>
      <c r="B680" s="43"/>
      <c r="C680" s="43"/>
      <c r="D680"/>
      <c r="E680"/>
      <c r="F680"/>
      <c r="G680"/>
      <c r="H680"/>
      <c r="I680"/>
      <c r="J680"/>
      <c r="K680"/>
    </row>
    <row r="681" spans="1:11" s="2" customFormat="1" x14ac:dyDescent="0.25">
      <c r="A681"/>
      <c r="B681" s="43"/>
      <c r="C681" s="43"/>
      <c r="D681"/>
      <c r="E681"/>
      <c r="F681"/>
      <c r="G681"/>
      <c r="H681"/>
      <c r="I681"/>
      <c r="J681"/>
      <c r="K681"/>
    </row>
    <row r="682" spans="1:11" s="2" customFormat="1" x14ac:dyDescent="0.25">
      <c r="A682"/>
      <c r="B682" s="43"/>
      <c r="C682" s="43"/>
      <c r="D682"/>
      <c r="E682"/>
      <c r="F682"/>
      <c r="G682"/>
      <c r="H682"/>
      <c r="I682"/>
      <c r="J682"/>
      <c r="K682"/>
    </row>
    <row r="683" spans="1:11" s="2" customFormat="1" x14ac:dyDescent="0.25">
      <c r="A683"/>
      <c r="B683" s="43"/>
      <c r="C683" s="43"/>
      <c r="D683"/>
      <c r="E683"/>
      <c r="F683"/>
      <c r="G683"/>
      <c r="H683"/>
      <c r="I683"/>
      <c r="J683"/>
      <c r="K683"/>
    </row>
    <row r="684" spans="1:11" s="2" customFormat="1" x14ac:dyDescent="0.25">
      <c r="A684"/>
      <c r="B684" s="43"/>
      <c r="C684" s="43"/>
      <c r="D684"/>
      <c r="E684"/>
      <c r="F684"/>
      <c r="G684"/>
      <c r="H684"/>
      <c r="I684"/>
      <c r="J684"/>
      <c r="K684"/>
    </row>
    <row r="685" spans="1:11" s="2" customFormat="1" x14ac:dyDescent="0.25">
      <c r="A685"/>
      <c r="B685" s="43"/>
      <c r="C685" s="43"/>
      <c r="D685"/>
      <c r="E685"/>
      <c r="F685"/>
      <c r="G685"/>
      <c r="H685"/>
      <c r="I685"/>
      <c r="J685"/>
      <c r="K685"/>
    </row>
    <row r="686" spans="1:11" s="2" customFormat="1" x14ac:dyDescent="0.25">
      <c r="A686"/>
      <c r="B686" s="43"/>
      <c r="C686" s="43"/>
      <c r="D686"/>
      <c r="E686"/>
      <c r="F686"/>
      <c r="G686"/>
      <c r="H686"/>
      <c r="I686"/>
      <c r="J686"/>
      <c r="K686"/>
    </row>
    <row r="687" spans="1:11" s="2" customFormat="1" x14ac:dyDescent="0.25">
      <c r="A687"/>
      <c r="B687" s="43"/>
      <c r="C687" s="43"/>
      <c r="D687"/>
      <c r="E687"/>
      <c r="F687"/>
      <c r="G687"/>
      <c r="H687"/>
      <c r="I687"/>
      <c r="J687"/>
      <c r="K687"/>
    </row>
    <row r="688" spans="1:11" s="2" customFormat="1" x14ac:dyDescent="0.25">
      <c r="A688"/>
      <c r="B688" s="43"/>
      <c r="C688" s="43"/>
      <c r="D688"/>
      <c r="E688"/>
      <c r="F688"/>
      <c r="G688"/>
      <c r="H688"/>
      <c r="I688"/>
      <c r="J688"/>
      <c r="K688"/>
    </row>
    <row r="689" spans="1:11" s="2" customFormat="1" x14ac:dyDescent="0.25">
      <c r="A689"/>
      <c r="B689" s="43"/>
      <c r="C689" s="43"/>
      <c r="D689"/>
      <c r="E689"/>
      <c r="F689"/>
      <c r="G689"/>
      <c r="H689"/>
      <c r="I689"/>
      <c r="J689"/>
      <c r="K689"/>
    </row>
    <row r="690" spans="1:11" s="2" customFormat="1" x14ac:dyDescent="0.25">
      <c r="A690"/>
      <c r="B690" s="43"/>
      <c r="C690" s="43"/>
      <c r="D690"/>
      <c r="E690"/>
      <c r="F690"/>
      <c r="G690"/>
      <c r="H690"/>
      <c r="I690"/>
      <c r="J690"/>
      <c r="K690"/>
    </row>
    <row r="691" spans="1:11" s="2" customFormat="1" x14ac:dyDescent="0.25">
      <c r="A691"/>
      <c r="B691" s="43"/>
      <c r="C691" s="43"/>
      <c r="D691"/>
      <c r="E691"/>
      <c r="F691"/>
      <c r="G691"/>
      <c r="H691"/>
      <c r="I691"/>
      <c r="J691"/>
      <c r="K691"/>
    </row>
    <row r="692" spans="1:11" s="2" customFormat="1" x14ac:dyDescent="0.25">
      <c r="A692"/>
      <c r="B692" s="43"/>
      <c r="C692" s="43"/>
      <c r="D692"/>
      <c r="E692"/>
      <c r="F692"/>
      <c r="G692"/>
      <c r="H692"/>
      <c r="I692"/>
      <c r="J692"/>
      <c r="K692"/>
    </row>
    <row r="693" spans="1:11" s="2" customFormat="1" x14ac:dyDescent="0.25">
      <c r="A693"/>
      <c r="B693" s="43"/>
      <c r="C693" s="43"/>
      <c r="D693"/>
      <c r="E693"/>
      <c r="F693"/>
      <c r="G693"/>
      <c r="H693"/>
      <c r="I693"/>
      <c r="J693"/>
      <c r="K693"/>
    </row>
    <row r="694" spans="1:11" s="2" customFormat="1" x14ac:dyDescent="0.25">
      <c r="A694"/>
      <c r="B694" s="43"/>
      <c r="C694" s="43"/>
      <c r="D694"/>
      <c r="E694"/>
      <c r="F694"/>
      <c r="G694"/>
      <c r="H694"/>
      <c r="I694"/>
      <c r="J694"/>
      <c r="K694"/>
    </row>
    <row r="695" spans="1:11" s="2" customFormat="1" x14ac:dyDescent="0.25">
      <c r="A695"/>
      <c r="B695" s="43"/>
      <c r="C695" s="43"/>
      <c r="D695"/>
      <c r="E695"/>
      <c r="F695"/>
      <c r="G695"/>
      <c r="H695"/>
      <c r="I695"/>
      <c r="J695"/>
      <c r="K695"/>
    </row>
    <row r="696" spans="1:11" s="2" customFormat="1" x14ac:dyDescent="0.25">
      <c r="A696"/>
      <c r="B696" s="43"/>
      <c r="C696" s="43"/>
      <c r="D696"/>
      <c r="E696"/>
      <c r="F696"/>
      <c r="G696"/>
      <c r="H696"/>
      <c r="I696"/>
      <c r="J696"/>
      <c r="K696"/>
    </row>
    <row r="697" spans="1:11" s="2" customFormat="1" x14ac:dyDescent="0.25">
      <c r="A697"/>
      <c r="B697" s="43"/>
      <c r="C697" s="43"/>
      <c r="D697"/>
      <c r="E697"/>
      <c r="F697"/>
      <c r="G697"/>
      <c r="H697"/>
      <c r="I697"/>
      <c r="J697"/>
      <c r="K697"/>
    </row>
    <row r="698" spans="1:11" s="2" customFormat="1" x14ac:dyDescent="0.25">
      <c r="A698"/>
      <c r="B698" s="43"/>
      <c r="C698" s="43"/>
      <c r="D698"/>
      <c r="E698"/>
      <c r="F698"/>
      <c r="G698"/>
      <c r="H698"/>
      <c r="I698"/>
      <c r="J698"/>
      <c r="K698"/>
    </row>
    <row r="699" spans="1:11" s="2" customFormat="1" x14ac:dyDescent="0.25">
      <c r="A699"/>
      <c r="B699" s="43"/>
      <c r="C699" s="43"/>
      <c r="D699"/>
      <c r="E699"/>
      <c r="F699"/>
      <c r="G699"/>
      <c r="H699"/>
      <c r="I699"/>
      <c r="J699"/>
      <c r="K699"/>
    </row>
    <row r="700" spans="1:11" s="2" customFormat="1" x14ac:dyDescent="0.25">
      <c r="A700"/>
      <c r="B700" s="43"/>
      <c r="C700" s="43"/>
      <c r="D700"/>
      <c r="E700"/>
      <c r="F700"/>
      <c r="G700"/>
      <c r="H700"/>
      <c r="I700"/>
      <c r="J700"/>
      <c r="K700"/>
    </row>
    <row r="701" spans="1:11" s="2" customFormat="1" x14ac:dyDescent="0.25">
      <c r="A701"/>
      <c r="B701" s="43"/>
      <c r="C701" s="43"/>
      <c r="D701"/>
      <c r="E701"/>
      <c r="F701"/>
      <c r="G701"/>
      <c r="H701"/>
      <c r="I701"/>
      <c r="J701"/>
      <c r="K701"/>
    </row>
    <row r="702" spans="1:11" s="2" customFormat="1" x14ac:dyDescent="0.25">
      <c r="A702"/>
      <c r="B702" s="43"/>
      <c r="C702" s="43"/>
      <c r="D702"/>
      <c r="E702"/>
      <c r="F702"/>
      <c r="G702"/>
      <c r="H702"/>
      <c r="I702"/>
      <c r="J702"/>
      <c r="K702"/>
    </row>
    <row r="703" spans="1:11" s="2" customFormat="1" x14ac:dyDescent="0.25">
      <c r="A703"/>
      <c r="B703" s="43"/>
      <c r="C703" s="43"/>
      <c r="D703"/>
      <c r="E703"/>
      <c r="F703"/>
      <c r="G703"/>
      <c r="H703"/>
      <c r="I703"/>
      <c r="J703"/>
      <c r="K703"/>
    </row>
    <row r="704" spans="1:11" s="2" customFormat="1" x14ac:dyDescent="0.25">
      <c r="A704"/>
      <c r="B704" s="43"/>
      <c r="C704" s="43"/>
      <c r="D704"/>
      <c r="E704"/>
      <c r="F704"/>
      <c r="G704"/>
      <c r="H704"/>
      <c r="I704"/>
      <c r="J704"/>
      <c r="K704"/>
    </row>
    <row r="705" spans="1:11" s="2" customFormat="1" x14ac:dyDescent="0.25">
      <c r="A705"/>
      <c r="B705" s="43"/>
      <c r="C705" s="43"/>
      <c r="D705"/>
      <c r="E705"/>
      <c r="F705"/>
      <c r="G705"/>
      <c r="H705"/>
      <c r="I705"/>
      <c r="J705"/>
      <c r="K705"/>
    </row>
    <row r="706" spans="1:11" s="2" customFormat="1" x14ac:dyDescent="0.25">
      <c r="A706"/>
      <c r="B706" s="43"/>
      <c r="C706" s="43"/>
      <c r="D706"/>
      <c r="E706"/>
      <c r="F706"/>
      <c r="G706"/>
      <c r="H706"/>
      <c r="I706"/>
      <c r="J706"/>
      <c r="K706"/>
    </row>
    <row r="707" spans="1:11" s="2" customFormat="1" x14ac:dyDescent="0.25">
      <c r="A707"/>
      <c r="B707" s="43"/>
      <c r="C707" s="43"/>
      <c r="D707"/>
      <c r="E707"/>
      <c r="F707"/>
      <c r="G707"/>
      <c r="H707"/>
      <c r="I707"/>
      <c r="J707"/>
      <c r="K707"/>
    </row>
    <row r="708" spans="1:11" s="2" customFormat="1" x14ac:dyDescent="0.25">
      <c r="A708"/>
      <c r="B708" s="43"/>
      <c r="C708" s="43"/>
      <c r="D708"/>
      <c r="E708"/>
      <c r="F708"/>
      <c r="G708"/>
      <c r="H708"/>
      <c r="I708"/>
      <c r="J708"/>
      <c r="K708"/>
    </row>
    <row r="709" spans="1:11" s="2" customFormat="1" x14ac:dyDescent="0.25">
      <c r="A709"/>
      <c r="B709" s="43"/>
      <c r="C709" s="43"/>
      <c r="D709"/>
      <c r="E709"/>
      <c r="F709"/>
      <c r="G709"/>
      <c r="H709"/>
      <c r="I709"/>
      <c r="J709"/>
      <c r="K709"/>
    </row>
    <row r="710" spans="1:11" s="2" customFormat="1" x14ac:dyDescent="0.25">
      <c r="A710"/>
      <c r="B710" s="43"/>
      <c r="C710" s="43"/>
      <c r="D710"/>
      <c r="E710"/>
      <c r="F710"/>
      <c r="G710"/>
      <c r="H710"/>
      <c r="I710"/>
      <c r="J710"/>
      <c r="K710"/>
    </row>
    <row r="711" spans="1:11" s="2" customFormat="1" x14ac:dyDescent="0.25">
      <c r="A711"/>
      <c r="B711" s="43"/>
      <c r="C711" s="43"/>
      <c r="D711"/>
      <c r="E711"/>
      <c r="F711"/>
      <c r="G711"/>
      <c r="H711"/>
      <c r="I711"/>
      <c r="J711"/>
      <c r="K711"/>
    </row>
    <row r="712" spans="1:11" s="2" customFormat="1" x14ac:dyDescent="0.25">
      <c r="A712"/>
      <c r="B712" s="43"/>
      <c r="C712" s="43"/>
      <c r="D712"/>
      <c r="E712"/>
      <c r="F712"/>
      <c r="G712"/>
      <c r="H712"/>
      <c r="I712"/>
      <c r="J712"/>
      <c r="K712"/>
    </row>
    <row r="713" spans="1:11" s="2" customFormat="1" x14ac:dyDescent="0.25">
      <c r="A713"/>
      <c r="B713" s="43"/>
      <c r="C713" s="43"/>
      <c r="D713"/>
      <c r="E713"/>
      <c r="F713"/>
      <c r="G713"/>
      <c r="H713"/>
      <c r="I713"/>
      <c r="J713"/>
      <c r="K713"/>
    </row>
    <row r="714" spans="1:11" s="2" customFormat="1" x14ac:dyDescent="0.25">
      <c r="A714"/>
      <c r="B714" s="43"/>
      <c r="C714" s="43"/>
      <c r="D714"/>
      <c r="E714"/>
      <c r="F714"/>
      <c r="G714"/>
      <c r="H714"/>
      <c r="I714"/>
      <c r="J714"/>
      <c r="K714"/>
    </row>
    <row r="715" spans="1:11" s="2" customFormat="1" x14ac:dyDescent="0.25">
      <c r="A715"/>
      <c r="B715" s="43"/>
      <c r="C715" s="43"/>
      <c r="D715"/>
      <c r="E715"/>
      <c r="F715"/>
      <c r="G715"/>
      <c r="H715"/>
      <c r="I715"/>
      <c r="J715"/>
      <c r="K715"/>
    </row>
    <row r="716" spans="1:11" s="2" customFormat="1" x14ac:dyDescent="0.25">
      <c r="A716"/>
      <c r="B716" s="43"/>
      <c r="C716" s="43"/>
      <c r="D716"/>
      <c r="E716"/>
      <c r="F716"/>
      <c r="G716"/>
      <c r="H716"/>
      <c r="I716"/>
      <c r="J716"/>
      <c r="K716"/>
    </row>
    <row r="717" spans="1:11" s="2" customFormat="1" x14ac:dyDescent="0.25">
      <c r="A717"/>
      <c r="B717" s="43"/>
      <c r="C717" s="43"/>
      <c r="D717"/>
      <c r="E717"/>
      <c r="F717"/>
      <c r="G717"/>
      <c r="H717"/>
      <c r="I717"/>
      <c r="J717"/>
      <c r="K717"/>
    </row>
    <row r="718" spans="1:11" s="2" customFormat="1" x14ac:dyDescent="0.25">
      <c r="A718"/>
      <c r="B718" s="43"/>
      <c r="C718" s="43"/>
      <c r="D718"/>
      <c r="E718"/>
      <c r="F718"/>
      <c r="G718"/>
      <c r="H718"/>
      <c r="I718"/>
      <c r="J718"/>
      <c r="K718"/>
    </row>
    <row r="719" spans="1:11" s="2" customFormat="1" x14ac:dyDescent="0.25">
      <c r="A719"/>
      <c r="B719" s="43"/>
      <c r="C719" s="43"/>
      <c r="D719"/>
      <c r="E719"/>
      <c r="F719"/>
      <c r="G719"/>
      <c r="H719"/>
      <c r="I719"/>
      <c r="J719"/>
      <c r="K719"/>
    </row>
    <row r="720" spans="1:11" s="2" customFormat="1" x14ac:dyDescent="0.25">
      <c r="A720"/>
      <c r="B720" s="43"/>
      <c r="C720" s="43"/>
      <c r="D720"/>
      <c r="E720"/>
      <c r="F720"/>
      <c r="G720"/>
      <c r="H720"/>
      <c r="I720"/>
      <c r="J720"/>
      <c r="K720"/>
    </row>
    <row r="721" spans="1:11" s="2" customFormat="1" x14ac:dyDescent="0.25">
      <c r="A721"/>
      <c r="B721" s="43"/>
      <c r="C721" s="43"/>
      <c r="D721"/>
      <c r="E721"/>
      <c r="F721"/>
      <c r="G721"/>
      <c r="H721"/>
      <c r="I721"/>
      <c r="J721"/>
      <c r="K721"/>
    </row>
    <row r="722" spans="1:11" s="2" customFormat="1" x14ac:dyDescent="0.25">
      <c r="A722"/>
      <c r="B722" s="43"/>
      <c r="C722" s="43"/>
      <c r="D722"/>
      <c r="E722"/>
      <c r="F722"/>
      <c r="G722"/>
      <c r="H722"/>
      <c r="I722"/>
      <c r="J722"/>
      <c r="K722"/>
    </row>
    <row r="723" spans="1:11" s="2" customFormat="1" x14ac:dyDescent="0.25">
      <c r="A723"/>
      <c r="B723" s="43"/>
      <c r="C723" s="43"/>
      <c r="D723"/>
      <c r="E723"/>
      <c r="F723"/>
      <c r="G723"/>
      <c r="H723"/>
      <c r="I723"/>
      <c r="J723"/>
      <c r="K723"/>
    </row>
    <row r="724" spans="1:11" s="2" customFormat="1" x14ac:dyDescent="0.25">
      <c r="A724"/>
      <c r="B724" s="43"/>
      <c r="C724" s="43"/>
      <c r="D724"/>
      <c r="E724"/>
      <c r="F724"/>
      <c r="G724"/>
      <c r="H724"/>
      <c r="I724"/>
      <c r="J724"/>
      <c r="K724"/>
    </row>
    <row r="725" spans="1:11" s="2" customFormat="1" x14ac:dyDescent="0.25">
      <c r="A725"/>
      <c r="B725" s="43"/>
      <c r="C725" s="43"/>
      <c r="D725"/>
      <c r="E725"/>
      <c r="F725"/>
      <c r="G725"/>
      <c r="H725"/>
      <c r="I725"/>
      <c r="J725"/>
      <c r="K725"/>
    </row>
    <row r="726" spans="1:11" s="2" customFormat="1" x14ac:dyDescent="0.25">
      <c r="A726"/>
      <c r="B726" s="43"/>
      <c r="C726" s="43"/>
      <c r="D726"/>
      <c r="E726"/>
      <c r="F726"/>
      <c r="G726"/>
      <c r="H726"/>
      <c r="I726"/>
      <c r="J726"/>
      <c r="K726"/>
    </row>
    <row r="727" spans="1:11" s="2" customFormat="1" x14ac:dyDescent="0.25">
      <c r="A727"/>
      <c r="B727" s="43"/>
      <c r="C727" s="43"/>
      <c r="D727"/>
      <c r="E727"/>
      <c r="F727"/>
      <c r="G727"/>
      <c r="H727"/>
      <c r="I727"/>
      <c r="J727"/>
      <c r="K727"/>
    </row>
    <row r="728" spans="1:11" s="2" customFormat="1" x14ac:dyDescent="0.25">
      <c r="A728"/>
      <c r="B728" s="43"/>
      <c r="C728" s="43"/>
      <c r="D728"/>
      <c r="E728"/>
      <c r="F728"/>
      <c r="G728"/>
      <c r="H728"/>
      <c r="I728"/>
      <c r="J728"/>
      <c r="K728"/>
    </row>
    <row r="729" spans="1:11" s="2" customFormat="1" x14ac:dyDescent="0.25">
      <c r="A729"/>
      <c r="B729" s="43"/>
      <c r="C729" s="43"/>
      <c r="D729"/>
      <c r="E729"/>
      <c r="F729"/>
      <c r="G729"/>
      <c r="H729"/>
      <c r="I729"/>
      <c r="J729"/>
      <c r="K729"/>
    </row>
    <row r="730" spans="1:11" s="2" customFormat="1" x14ac:dyDescent="0.25">
      <c r="A730"/>
      <c r="B730" s="43"/>
      <c r="C730" s="43"/>
      <c r="D730"/>
      <c r="E730"/>
      <c r="F730"/>
      <c r="G730"/>
      <c r="H730"/>
      <c r="I730"/>
      <c r="J730"/>
      <c r="K730"/>
    </row>
    <row r="731" spans="1:11" s="2" customFormat="1" x14ac:dyDescent="0.25">
      <c r="A731"/>
      <c r="B731" s="43"/>
      <c r="C731" s="43"/>
      <c r="D731"/>
      <c r="E731"/>
      <c r="F731"/>
      <c r="G731"/>
      <c r="H731"/>
      <c r="I731"/>
      <c r="J731"/>
      <c r="K731"/>
    </row>
    <row r="732" spans="1:11" s="2" customFormat="1" x14ac:dyDescent="0.25">
      <c r="A732"/>
      <c r="B732" s="43"/>
      <c r="C732" s="43"/>
      <c r="D732"/>
      <c r="E732"/>
      <c r="F732"/>
      <c r="G732"/>
      <c r="H732"/>
      <c r="I732"/>
      <c r="J732"/>
      <c r="K732"/>
    </row>
    <row r="733" spans="1:11" s="2" customFormat="1" x14ac:dyDescent="0.25">
      <c r="A733"/>
      <c r="B733" s="43"/>
      <c r="C733" s="43"/>
      <c r="D733"/>
      <c r="E733"/>
      <c r="F733"/>
      <c r="G733"/>
      <c r="H733"/>
      <c r="I733"/>
      <c r="J733"/>
      <c r="K733"/>
    </row>
    <row r="734" spans="1:11" s="2" customFormat="1" x14ac:dyDescent="0.25">
      <c r="A734"/>
      <c r="B734" s="43"/>
      <c r="C734" s="43"/>
      <c r="D734"/>
      <c r="E734"/>
      <c r="F734"/>
      <c r="G734"/>
      <c r="H734"/>
      <c r="I734"/>
      <c r="J734"/>
      <c r="K734"/>
    </row>
    <row r="735" spans="1:11" s="2" customFormat="1" x14ac:dyDescent="0.25">
      <c r="A735"/>
      <c r="B735" s="43"/>
      <c r="C735" s="43"/>
      <c r="D735"/>
      <c r="E735"/>
      <c r="F735"/>
      <c r="G735"/>
      <c r="H735"/>
      <c r="I735"/>
      <c r="J735"/>
      <c r="K735"/>
    </row>
    <row r="736" spans="1:11" s="2" customFormat="1" x14ac:dyDescent="0.25">
      <c r="A736"/>
      <c r="B736" s="43"/>
      <c r="C736" s="43"/>
      <c r="D736"/>
      <c r="E736"/>
      <c r="F736"/>
      <c r="G736"/>
      <c r="H736"/>
      <c r="I736"/>
      <c r="J736"/>
      <c r="K736"/>
    </row>
    <row r="737" spans="1:11" s="2" customFormat="1" x14ac:dyDescent="0.25">
      <c r="A737"/>
      <c r="B737" s="43"/>
      <c r="C737" s="43"/>
      <c r="D737"/>
      <c r="E737"/>
      <c r="F737"/>
      <c r="G737"/>
      <c r="H737"/>
      <c r="I737"/>
      <c r="J737"/>
      <c r="K737"/>
    </row>
    <row r="738" spans="1:11" s="2" customFormat="1" x14ac:dyDescent="0.25">
      <c r="A738"/>
      <c r="B738" s="43"/>
      <c r="C738" s="43"/>
      <c r="D738"/>
      <c r="E738"/>
      <c r="F738"/>
      <c r="G738"/>
      <c r="H738"/>
      <c r="I738"/>
      <c r="J738"/>
      <c r="K738"/>
    </row>
    <row r="739" spans="1:11" s="2" customFormat="1" x14ac:dyDescent="0.25">
      <c r="A739"/>
      <c r="B739" s="43"/>
      <c r="C739" s="43"/>
      <c r="D739"/>
      <c r="E739"/>
      <c r="F739"/>
      <c r="G739"/>
      <c r="H739"/>
      <c r="I739"/>
      <c r="J739"/>
      <c r="K739"/>
    </row>
    <row r="740" spans="1:11" s="2" customFormat="1" x14ac:dyDescent="0.25">
      <c r="A740"/>
      <c r="B740" s="43"/>
      <c r="C740" s="43"/>
      <c r="D740"/>
      <c r="E740"/>
      <c r="F740"/>
      <c r="G740"/>
      <c r="H740"/>
      <c r="I740"/>
      <c r="J740"/>
      <c r="K740"/>
    </row>
    <row r="741" spans="1:11" s="2" customFormat="1" x14ac:dyDescent="0.25">
      <c r="A741"/>
      <c r="B741" s="43"/>
      <c r="C741" s="43"/>
      <c r="D741"/>
      <c r="E741"/>
      <c r="F741"/>
      <c r="G741"/>
      <c r="H741"/>
      <c r="I741"/>
      <c r="J741"/>
      <c r="K741"/>
    </row>
    <row r="742" spans="1:11" s="2" customFormat="1" x14ac:dyDescent="0.25">
      <c r="A742"/>
      <c r="B742" s="43"/>
      <c r="C742" s="43"/>
      <c r="D742"/>
      <c r="E742"/>
      <c r="F742"/>
      <c r="G742"/>
      <c r="H742"/>
      <c r="I742"/>
      <c r="J742"/>
      <c r="K742"/>
    </row>
    <row r="743" spans="1:11" s="2" customFormat="1" x14ac:dyDescent="0.25">
      <c r="A743"/>
      <c r="B743" s="43"/>
      <c r="C743" s="43"/>
      <c r="D743"/>
      <c r="E743"/>
      <c r="F743"/>
      <c r="G743"/>
      <c r="H743"/>
      <c r="I743"/>
      <c r="J743"/>
      <c r="K743"/>
    </row>
    <row r="744" spans="1:11" s="2" customFormat="1" x14ac:dyDescent="0.25">
      <c r="A744"/>
      <c r="B744" s="43"/>
      <c r="C744" s="43"/>
      <c r="D744"/>
      <c r="E744"/>
      <c r="F744"/>
      <c r="G744"/>
      <c r="H744"/>
      <c r="I744"/>
      <c r="J744"/>
      <c r="K744"/>
    </row>
    <row r="745" spans="1:11" s="2" customFormat="1" x14ac:dyDescent="0.25">
      <c r="A745"/>
      <c r="B745" s="43"/>
      <c r="C745" s="43"/>
      <c r="D745"/>
      <c r="E745"/>
      <c r="F745"/>
      <c r="G745"/>
      <c r="H745"/>
      <c r="I745"/>
      <c r="J745"/>
      <c r="K745"/>
    </row>
    <row r="746" spans="1:11" s="2" customFormat="1" x14ac:dyDescent="0.25">
      <c r="A746"/>
      <c r="B746" s="43"/>
      <c r="C746" s="43"/>
      <c r="D746"/>
      <c r="E746"/>
      <c r="F746"/>
      <c r="G746"/>
      <c r="H746"/>
      <c r="I746"/>
      <c r="J746"/>
      <c r="K746"/>
    </row>
    <row r="747" spans="1:11" s="2" customFormat="1" x14ac:dyDescent="0.25">
      <c r="A747"/>
      <c r="B747" s="43"/>
      <c r="C747" s="43"/>
      <c r="D747"/>
      <c r="E747"/>
      <c r="F747"/>
      <c r="G747"/>
      <c r="H747"/>
      <c r="I747"/>
      <c r="J747"/>
      <c r="K747"/>
    </row>
    <row r="748" spans="1:11" s="2" customFormat="1" x14ac:dyDescent="0.25">
      <c r="A748"/>
      <c r="B748" s="43"/>
      <c r="C748" s="43"/>
      <c r="D748"/>
      <c r="E748"/>
      <c r="F748"/>
      <c r="G748"/>
      <c r="H748"/>
      <c r="I748"/>
      <c r="J748"/>
      <c r="K748"/>
    </row>
    <row r="749" spans="1:11" s="2" customFormat="1" x14ac:dyDescent="0.25">
      <c r="A749"/>
      <c r="B749" s="43"/>
      <c r="C749" s="43"/>
      <c r="D749"/>
      <c r="E749"/>
      <c r="F749"/>
      <c r="G749"/>
      <c r="H749"/>
      <c r="I749"/>
      <c r="J749"/>
      <c r="K749"/>
    </row>
    <row r="750" spans="1:11" s="2" customFormat="1" x14ac:dyDescent="0.25">
      <c r="A750"/>
      <c r="B750" s="43"/>
      <c r="C750" s="43"/>
      <c r="D750"/>
      <c r="E750"/>
      <c r="F750"/>
      <c r="G750"/>
      <c r="H750"/>
      <c r="I750"/>
      <c r="J750"/>
      <c r="K750"/>
    </row>
    <row r="751" spans="1:11" s="2" customFormat="1" x14ac:dyDescent="0.25">
      <c r="A751"/>
      <c r="B751" s="43"/>
      <c r="C751" s="43"/>
      <c r="D751"/>
      <c r="E751"/>
      <c r="F751"/>
      <c r="G751"/>
      <c r="H751"/>
      <c r="I751"/>
      <c r="J751"/>
      <c r="K751"/>
    </row>
    <row r="752" spans="1:11" s="2" customFormat="1" x14ac:dyDescent="0.25">
      <c r="A752"/>
      <c r="B752" s="43"/>
      <c r="C752" s="43"/>
      <c r="D752"/>
      <c r="E752"/>
      <c r="F752"/>
      <c r="G752"/>
      <c r="H752"/>
      <c r="I752"/>
      <c r="J752"/>
      <c r="K752"/>
    </row>
    <row r="753" spans="1:11" s="2" customFormat="1" x14ac:dyDescent="0.25">
      <c r="A753"/>
      <c r="B753" s="43"/>
      <c r="C753" s="43"/>
      <c r="D753"/>
      <c r="E753"/>
      <c r="F753"/>
      <c r="G753"/>
      <c r="H753"/>
      <c r="I753"/>
      <c r="J753"/>
      <c r="K753"/>
    </row>
    <row r="754" spans="1:11" s="2" customFormat="1" x14ac:dyDescent="0.25">
      <c r="A754"/>
      <c r="B754" s="43"/>
      <c r="C754" s="43"/>
      <c r="D754"/>
      <c r="E754"/>
      <c r="F754"/>
      <c r="G754"/>
      <c r="H754"/>
      <c r="I754"/>
      <c r="J754"/>
      <c r="K754"/>
    </row>
    <row r="755" spans="1:11" s="2" customFormat="1" x14ac:dyDescent="0.25">
      <c r="A755"/>
      <c r="B755" s="43"/>
      <c r="C755" s="43"/>
      <c r="D755"/>
      <c r="E755"/>
      <c r="F755"/>
      <c r="G755"/>
      <c r="H755"/>
      <c r="I755"/>
      <c r="J755"/>
      <c r="K755"/>
    </row>
    <row r="756" spans="1:11" s="2" customFormat="1" x14ac:dyDescent="0.25">
      <c r="A756"/>
      <c r="B756" s="43"/>
      <c r="C756" s="43"/>
      <c r="D756"/>
      <c r="E756"/>
      <c r="F756"/>
      <c r="G756"/>
      <c r="H756"/>
      <c r="I756"/>
      <c r="J756"/>
      <c r="K756"/>
    </row>
    <row r="757" spans="1:11" s="2" customFormat="1" x14ac:dyDescent="0.25">
      <c r="A757"/>
      <c r="B757" s="43"/>
      <c r="C757" s="43"/>
      <c r="D757"/>
      <c r="E757"/>
      <c r="F757"/>
      <c r="G757"/>
      <c r="H757"/>
      <c r="I757"/>
      <c r="J757"/>
      <c r="K757"/>
    </row>
    <row r="758" spans="1:11" s="2" customFormat="1" x14ac:dyDescent="0.25">
      <c r="A758"/>
      <c r="B758" s="43"/>
      <c r="C758" s="43"/>
      <c r="D758"/>
      <c r="E758"/>
      <c r="F758"/>
      <c r="G758"/>
      <c r="H758"/>
      <c r="I758"/>
      <c r="J758"/>
      <c r="K758"/>
    </row>
    <row r="759" spans="1:11" s="2" customFormat="1" x14ac:dyDescent="0.25">
      <c r="A759"/>
      <c r="B759" s="43"/>
      <c r="C759" s="43"/>
      <c r="D759"/>
      <c r="E759"/>
      <c r="F759"/>
      <c r="G759"/>
      <c r="H759"/>
      <c r="I759"/>
      <c r="J759"/>
      <c r="K759"/>
    </row>
    <row r="760" spans="1:11" s="2" customFormat="1" x14ac:dyDescent="0.25">
      <c r="A760"/>
      <c r="B760" s="43"/>
      <c r="C760" s="43"/>
      <c r="D760"/>
      <c r="E760"/>
      <c r="F760"/>
      <c r="G760"/>
      <c r="H760"/>
      <c r="I760"/>
      <c r="J760"/>
      <c r="K760"/>
    </row>
    <row r="761" spans="1:11" s="2" customFormat="1" x14ac:dyDescent="0.25">
      <c r="A761"/>
      <c r="B761" s="43"/>
      <c r="C761" s="43"/>
      <c r="D761"/>
      <c r="E761"/>
      <c r="F761"/>
      <c r="G761"/>
      <c r="H761"/>
      <c r="I761"/>
      <c r="J761"/>
      <c r="K761"/>
    </row>
    <row r="762" spans="1:11" s="2" customFormat="1" x14ac:dyDescent="0.25">
      <c r="A762"/>
      <c r="B762" s="43"/>
      <c r="C762" s="43"/>
      <c r="D762"/>
      <c r="E762"/>
      <c r="F762"/>
      <c r="G762"/>
      <c r="H762"/>
      <c r="I762"/>
      <c r="J762"/>
      <c r="K762"/>
    </row>
    <row r="763" spans="1:11" s="2" customFormat="1" x14ac:dyDescent="0.25">
      <c r="A763"/>
      <c r="B763" s="43"/>
      <c r="C763" s="43"/>
      <c r="D763"/>
      <c r="E763"/>
      <c r="F763"/>
      <c r="G763"/>
      <c r="H763"/>
      <c r="I763"/>
      <c r="J763"/>
      <c r="K763"/>
    </row>
    <row r="764" spans="1:11" s="2" customFormat="1" x14ac:dyDescent="0.25">
      <c r="A764"/>
      <c r="B764" s="43"/>
      <c r="C764" s="43"/>
      <c r="D764"/>
      <c r="E764"/>
      <c r="F764"/>
      <c r="G764"/>
      <c r="H764"/>
      <c r="I764"/>
      <c r="J764"/>
      <c r="K764"/>
    </row>
    <row r="765" spans="1:11" s="2" customFormat="1" x14ac:dyDescent="0.25">
      <c r="A765"/>
      <c r="B765" s="43"/>
      <c r="C765" s="43"/>
      <c r="D765"/>
      <c r="E765"/>
      <c r="F765"/>
      <c r="G765"/>
      <c r="H765"/>
      <c r="I765"/>
      <c r="J765"/>
      <c r="K765"/>
    </row>
    <row r="766" spans="1:11" s="2" customFormat="1" x14ac:dyDescent="0.25">
      <c r="A766"/>
      <c r="B766" s="43"/>
      <c r="C766" s="43"/>
      <c r="D766"/>
      <c r="E766"/>
      <c r="F766"/>
      <c r="G766"/>
      <c r="H766"/>
      <c r="I766"/>
      <c r="J766"/>
      <c r="K766"/>
    </row>
    <row r="767" spans="1:11" s="2" customFormat="1" x14ac:dyDescent="0.25">
      <c r="A767"/>
      <c r="B767" s="43"/>
      <c r="C767" s="43"/>
      <c r="D767"/>
      <c r="E767"/>
      <c r="F767"/>
      <c r="G767"/>
      <c r="H767"/>
      <c r="I767"/>
      <c r="J767"/>
      <c r="K767"/>
    </row>
    <row r="768" spans="1:11" s="2" customFormat="1" x14ac:dyDescent="0.25">
      <c r="A768"/>
      <c r="B768" s="43"/>
      <c r="C768" s="43"/>
      <c r="D768"/>
      <c r="E768"/>
      <c r="F768"/>
      <c r="G768"/>
      <c r="H768"/>
      <c r="I768"/>
      <c r="J768"/>
      <c r="K768"/>
    </row>
    <row r="769" spans="1:11" s="2" customFormat="1" x14ac:dyDescent="0.25">
      <c r="A769"/>
      <c r="B769" s="43"/>
      <c r="C769" s="43"/>
      <c r="D769"/>
      <c r="E769"/>
      <c r="F769"/>
      <c r="G769"/>
      <c r="H769"/>
      <c r="I769"/>
      <c r="J769"/>
      <c r="K769"/>
    </row>
    <row r="770" spans="1:11" s="2" customFormat="1" x14ac:dyDescent="0.25">
      <c r="A770"/>
      <c r="B770" s="43"/>
      <c r="C770" s="43"/>
      <c r="D770"/>
      <c r="E770"/>
      <c r="F770"/>
      <c r="G770"/>
      <c r="H770"/>
      <c r="I770"/>
      <c r="J770"/>
      <c r="K770"/>
    </row>
    <row r="771" spans="1:11" s="2" customFormat="1" x14ac:dyDescent="0.25">
      <c r="A771"/>
      <c r="B771" s="43"/>
      <c r="C771" s="43"/>
      <c r="D771"/>
      <c r="E771"/>
      <c r="F771"/>
      <c r="G771"/>
      <c r="H771"/>
      <c r="I771"/>
      <c r="J771"/>
      <c r="K771"/>
    </row>
    <row r="772" spans="1:11" s="2" customFormat="1" x14ac:dyDescent="0.25">
      <c r="A772"/>
      <c r="B772" s="43"/>
      <c r="C772" s="43"/>
      <c r="D772"/>
      <c r="E772"/>
      <c r="F772"/>
      <c r="G772"/>
      <c r="H772"/>
      <c r="I772"/>
      <c r="J772"/>
      <c r="K772"/>
    </row>
    <row r="773" spans="1:11" s="2" customFormat="1" x14ac:dyDescent="0.25">
      <c r="A773"/>
      <c r="B773" s="43"/>
      <c r="C773" s="43"/>
      <c r="D773"/>
      <c r="E773"/>
      <c r="F773"/>
      <c r="G773"/>
      <c r="H773"/>
      <c r="I773"/>
      <c r="J773"/>
      <c r="K773"/>
    </row>
    <row r="774" spans="1:11" s="2" customFormat="1" x14ac:dyDescent="0.25">
      <c r="A774"/>
      <c r="B774" s="43"/>
      <c r="C774" s="43"/>
      <c r="D774"/>
      <c r="E774"/>
      <c r="F774"/>
      <c r="G774"/>
      <c r="H774"/>
      <c r="I774"/>
      <c r="J774"/>
      <c r="K774"/>
    </row>
    <row r="775" spans="1:11" s="2" customFormat="1" x14ac:dyDescent="0.25">
      <c r="A775"/>
      <c r="B775" s="43"/>
      <c r="C775" s="43"/>
      <c r="D775"/>
      <c r="E775"/>
      <c r="F775"/>
      <c r="G775"/>
      <c r="H775"/>
      <c r="I775"/>
      <c r="J775"/>
      <c r="K775"/>
    </row>
    <row r="776" spans="1:11" s="2" customFormat="1" x14ac:dyDescent="0.25">
      <c r="A776"/>
      <c r="B776" s="43"/>
      <c r="C776" s="43"/>
      <c r="D776"/>
      <c r="E776"/>
      <c r="F776"/>
      <c r="G776"/>
      <c r="H776"/>
      <c r="I776"/>
      <c r="J776"/>
      <c r="K776"/>
    </row>
    <row r="777" spans="1:11" s="2" customFormat="1" x14ac:dyDescent="0.25">
      <c r="A777"/>
      <c r="B777" s="43"/>
      <c r="C777" s="43"/>
      <c r="D777"/>
      <c r="E777"/>
      <c r="F777"/>
      <c r="G777"/>
      <c r="H777"/>
      <c r="I777"/>
      <c r="J777"/>
      <c r="K777"/>
    </row>
    <row r="778" spans="1:11" s="2" customFormat="1" x14ac:dyDescent="0.25">
      <c r="A778"/>
      <c r="B778" s="43"/>
      <c r="C778" s="43"/>
      <c r="D778"/>
      <c r="E778"/>
      <c r="F778"/>
      <c r="G778"/>
      <c r="H778"/>
      <c r="I778"/>
      <c r="J778"/>
      <c r="K778"/>
    </row>
    <row r="779" spans="1:11" s="2" customFormat="1" x14ac:dyDescent="0.25">
      <c r="A779"/>
      <c r="B779" s="43"/>
      <c r="C779" s="43"/>
      <c r="D779"/>
      <c r="E779"/>
      <c r="F779"/>
      <c r="G779"/>
      <c r="H779"/>
      <c r="I779"/>
      <c r="J779"/>
      <c r="K779"/>
    </row>
    <row r="780" spans="1:11" s="2" customFormat="1" x14ac:dyDescent="0.25">
      <c r="A780"/>
      <c r="B780" s="43"/>
      <c r="C780" s="43"/>
      <c r="D780"/>
      <c r="E780"/>
      <c r="F780"/>
      <c r="G780"/>
      <c r="H780"/>
      <c r="I780"/>
      <c r="J780"/>
      <c r="K780"/>
    </row>
    <row r="781" spans="1:11" s="2" customFormat="1" x14ac:dyDescent="0.25">
      <c r="A781"/>
      <c r="B781" s="43"/>
      <c r="C781" s="43"/>
      <c r="D781"/>
      <c r="E781"/>
      <c r="F781"/>
      <c r="G781"/>
      <c r="H781"/>
      <c r="I781"/>
      <c r="J781"/>
      <c r="K781"/>
    </row>
    <row r="782" spans="1:11" s="2" customFormat="1" x14ac:dyDescent="0.25">
      <c r="A782"/>
      <c r="B782" s="43"/>
      <c r="C782" s="43"/>
      <c r="D782"/>
      <c r="E782"/>
      <c r="F782"/>
      <c r="G782"/>
      <c r="H782"/>
      <c r="I782"/>
      <c r="J782"/>
      <c r="K782"/>
    </row>
    <row r="783" spans="1:11" s="2" customFormat="1" x14ac:dyDescent="0.25">
      <c r="A783"/>
      <c r="B783" s="43"/>
      <c r="C783" s="43"/>
      <c r="D783"/>
      <c r="E783"/>
      <c r="F783"/>
      <c r="G783"/>
      <c r="H783"/>
      <c r="I783"/>
      <c r="J783"/>
      <c r="K783"/>
    </row>
    <row r="784" spans="1:11" s="2" customFormat="1" x14ac:dyDescent="0.25">
      <c r="A784"/>
      <c r="B784" s="43"/>
      <c r="C784" s="43"/>
      <c r="D784"/>
      <c r="E784"/>
      <c r="F784"/>
      <c r="G784"/>
      <c r="H784"/>
      <c r="I784"/>
      <c r="J784"/>
      <c r="K784"/>
    </row>
    <row r="785" spans="1:11" s="2" customFormat="1" x14ac:dyDescent="0.25">
      <c r="A785"/>
      <c r="B785" s="43"/>
      <c r="C785" s="43"/>
      <c r="D785"/>
      <c r="E785"/>
      <c r="F785"/>
      <c r="G785"/>
      <c r="H785"/>
      <c r="I785"/>
      <c r="J785"/>
      <c r="K785"/>
    </row>
    <row r="786" spans="1:11" s="2" customFormat="1" x14ac:dyDescent="0.25">
      <c r="A786"/>
      <c r="B786" s="43"/>
      <c r="C786" s="43"/>
      <c r="D786"/>
      <c r="E786"/>
      <c r="F786"/>
      <c r="G786"/>
      <c r="H786"/>
      <c r="I786"/>
      <c r="J786"/>
      <c r="K786"/>
    </row>
    <row r="787" spans="1:11" s="2" customFormat="1" x14ac:dyDescent="0.25">
      <c r="A787"/>
      <c r="B787" s="43"/>
      <c r="C787" s="43"/>
      <c r="D787"/>
      <c r="E787"/>
      <c r="F787"/>
      <c r="G787"/>
      <c r="H787"/>
      <c r="I787"/>
      <c r="J787"/>
      <c r="K787"/>
    </row>
    <row r="788" spans="1:11" s="2" customFormat="1" x14ac:dyDescent="0.25">
      <c r="A788"/>
      <c r="B788" s="43"/>
      <c r="C788" s="43"/>
      <c r="D788"/>
      <c r="E788"/>
      <c r="F788"/>
      <c r="G788"/>
      <c r="H788"/>
      <c r="I788"/>
      <c r="J788"/>
      <c r="K788"/>
    </row>
    <row r="789" spans="1:11" s="2" customFormat="1" x14ac:dyDescent="0.25">
      <c r="A789"/>
      <c r="B789" s="43"/>
      <c r="C789" s="43"/>
      <c r="D789"/>
      <c r="E789"/>
      <c r="F789"/>
      <c r="G789"/>
      <c r="H789"/>
      <c r="I789"/>
      <c r="J789"/>
      <c r="K789"/>
    </row>
    <row r="790" spans="1:11" s="2" customFormat="1" x14ac:dyDescent="0.25">
      <c r="A790"/>
      <c r="B790" s="43"/>
      <c r="C790" s="43"/>
      <c r="D790"/>
      <c r="E790"/>
      <c r="F790"/>
      <c r="G790"/>
      <c r="H790"/>
      <c r="I790"/>
      <c r="J790"/>
      <c r="K790"/>
    </row>
    <row r="791" spans="1:11" s="2" customFormat="1" x14ac:dyDescent="0.25">
      <c r="A791"/>
      <c r="B791" s="43"/>
      <c r="C791" s="43"/>
      <c r="D791"/>
      <c r="E791"/>
      <c r="F791"/>
      <c r="G791"/>
      <c r="H791"/>
      <c r="I791"/>
      <c r="J791"/>
      <c r="K791"/>
    </row>
    <row r="792" spans="1:11" s="2" customFormat="1" x14ac:dyDescent="0.25">
      <c r="A792"/>
      <c r="B792" s="43"/>
      <c r="C792" s="43"/>
      <c r="D792"/>
      <c r="E792"/>
      <c r="F792"/>
      <c r="G792"/>
      <c r="H792"/>
      <c r="I792"/>
      <c r="J792"/>
      <c r="K792"/>
    </row>
    <row r="793" spans="1:11" s="2" customFormat="1" x14ac:dyDescent="0.25">
      <c r="A793"/>
      <c r="B793" s="43"/>
      <c r="C793" s="43"/>
      <c r="D793"/>
      <c r="E793"/>
      <c r="F793"/>
      <c r="G793"/>
      <c r="H793"/>
      <c r="I793"/>
      <c r="J793"/>
      <c r="K793"/>
    </row>
    <row r="794" spans="1:11" s="2" customFormat="1" x14ac:dyDescent="0.25">
      <c r="A794"/>
      <c r="B794" s="43"/>
      <c r="C794" s="43"/>
      <c r="D794"/>
      <c r="E794"/>
      <c r="F794"/>
      <c r="G794"/>
      <c r="H794"/>
      <c r="I794"/>
      <c r="J794"/>
      <c r="K794"/>
    </row>
    <row r="795" spans="1:11" s="2" customFormat="1" x14ac:dyDescent="0.25">
      <c r="A795"/>
      <c r="B795" s="43"/>
      <c r="C795" s="43"/>
      <c r="D795"/>
      <c r="E795"/>
      <c r="F795"/>
      <c r="G795"/>
      <c r="H795"/>
      <c r="I795"/>
      <c r="J795"/>
      <c r="K795"/>
    </row>
    <row r="796" spans="1:11" s="2" customFormat="1" x14ac:dyDescent="0.25">
      <c r="A796"/>
      <c r="B796" s="43"/>
      <c r="C796" s="43"/>
      <c r="D796"/>
      <c r="E796"/>
      <c r="F796"/>
      <c r="G796"/>
      <c r="H796"/>
      <c r="I796"/>
      <c r="J796"/>
      <c r="K796"/>
    </row>
    <row r="797" spans="1:11" s="2" customFormat="1" x14ac:dyDescent="0.25">
      <c r="A797"/>
      <c r="B797" s="43"/>
      <c r="C797" s="43"/>
      <c r="D797"/>
      <c r="E797"/>
      <c r="F797"/>
      <c r="G797"/>
      <c r="H797"/>
      <c r="I797"/>
      <c r="J797"/>
      <c r="K797"/>
    </row>
    <row r="798" spans="1:11" s="2" customFormat="1" x14ac:dyDescent="0.25">
      <c r="A798"/>
      <c r="B798" s="43"/>
      <c r="C798" s="43"/>
      <c r="D798"/>
      <c r="E798"/>
      <c r="F798"/>
      <c r="G798"/>
      <c r="H798"/>
      <c r="I798"/>
      <c r="J798"/>
      <c r="K798"/>
    </row>
    <row r="799" spans="1:11" s="2" customFormat="1" x14ac:dyDescent="0.25">
      <c r="A799"/>
      <c r="B799" s="43"/>
      <c r="C799" s="43"/>
      <c r="D799"/>
      <c r="E799"/>
      <c r="F799"/>
      <c r="G799"/>
      <c r="H799"/>
      <c r="I799"/>
      <c r="J799"/>
      <c r="K799"/>
    </row>
    <row r="800" spans="1:11" s="2" customFormat="1" x14ac:dyDescent="0.25">
      <c r="A800"/>
      <c r="B800" s="43"/>
      <c r="C800" s="43"/>
      <c r="D800"/>
      <c r="E800"/>
      <c r="F800"/>
      <c r="G800"/>
      <c r="H800"/>
      <c r="I800"/>
      <c r="J800"/>
      <c r="K800"/>
    </row>
    <row r="801" spans="1:11" s="2" customFormat="1" x14ac:dyDescent="0.25">
      <c r="A801"/>
      <c r="B801" s="43"/>
      <c r="C801" s="43"/>
      <c r="D801"/>
      <c r="E801"/>
      <c r="F801"/>
      <c r="G801"/>
      <c r="H801"/>
      <c r="I801"/>
      <c r="J801"/>
      <c r="K801"/>
    </row>
    <row r="802" spans="1:11" s="2" customFormat="1" x14ac:dyDescent="0.25">
      <c r="A802"/>
      <c r="B802" s="43"/>
      <c r="C802" s="43"/>
      <c r="D802"/>
      <c r="E802"/>
      <c r="F802"/>
      <c r="G802"/>
      <c r="H802"/>
      <c r="I802"/>
      <c r="J802"/>
      <c r="K802"/>
    </row>
    <row r="803" spans="1:11" s="2" customFormat="1" x14ac:dyDescent="0.25">
      <c r="A803"/>
      <c r="B803" s="43"/>
      <c r="C803" s="43"/>
      <c r="D803"/>
      <c r="E803"/>
      <c r="F803"/>
      <c r="G803"/>
      <c r="H803"/>
      <c r="I803"/>
      <c r="J803"/>
      <c r="K803"/>
    </row>
    <row r="804" spans="1:11" s="2" customFormat="1" x14ac:dyDescent="0.25">
      <c r="A804"/>
      <c r="B804" s="43"/>
      <c r="C804" s="43"/>
      <c r="D804"/>
      <c r="E804"/>
      <c r="F804"/>
      <c r="G804"/>
      <c r="H804"/>
      <c r="I804"/>
      <c r="J804"/>
      <c r="K804"/>
    </row>
    <row r="805" spans="1:11" s="2" customFormat="1" x14ac:dyDescent="0.25">
      <c r="A805"/>
      <c r="B805" s="43"/>
      <c r="C805" s="43"/>
      <c r="D805"/>
      <c r="E805"/>
      <c r="F805"/>
      <c r="G805"/>
      <c r="H805"/>
      <c r="I805"/>
      <c r="J805"/>
      <c r="K805"/>
    </row>
    <row r="806" spans="1:11" s="2" customFormat="1" x14ac:dyDescent="0.25">
      <c r="A806"/>
      <c r="B806" s="43"/>
      <c r="C806" s="43"/>
      <c r="D806"/>
      <c r="E806"/>
      <c r="F806"/>
      <c r="G806"/>
      <c r="H806"/>
      <c r="I806"/>
      <c r="J806"/>
      <c r="K806"/>
    </row>
    <row r="807" spans="1:11" s="2" customFormat="1" x14ac:dyDescent="0.25">
      <c r="A807"/>
      <c r="B807" s="43"/>
      <c r="C807" s="43"/>
      <c r="D807"/>
      <c r="E807"/>
      <c r="F807"/>
      <c r="G807"/>
      <c r="H807"/>
      <c r="I807"/>
      <c r="J807"/>
      <c r="K807"/>
    </row>
    <row r="808" spans="1:11" s="2" customFormat="1" x14ac:dyDescent="0.25">
      <c r="A808"/>
      <c r="B808" s="43"/>
      <c r="C808" s="43"/>
      <c r="D808"/>
      <c r="E808"/>
      <c r="F808"/>
      <c r="G808"/>
      <c r="H808"/>
      <c r="I808"/>
      <c r="J808"/>
      <c r="K808"/>
    </row>
    <row r="809" spans="1:11" s="2" customFormat="1" x14ac:dyDescent="0.25">
      <c r="A809"/>
      <c r="B809" s="43"/>
      <c r="C809" s="43"/>
      <c r="D809"/>
      <c r="E809"/>
      <c r="F809"/>
      <c r="G809"/>
      <c r="H809"/>
      <c r="I809"/>
      <c r="J809"/>
      <c r="K809"/>
    </row>
    <row r="810" spans="1:11" s="2" customFormat="1" x14ac:dyDescent="0.25">
      <c r="A810"/>
      <c r="B810" s="43"/>
      <c r="C810" s="43"/>
      <c r="D810"/>
      <c r="E810"/>
      <c r="F810"/>
      <c r="G810"/>
      <c r="H810"/>
      <c r="I810"/>
      <c r="J810"/>
      <c r="K810"/>
    </row>
    <row r="811" spans="1:11" s="2" customFormat="1" x14ac:dyDescent="0.25">
      <c r="A811"/>
      <c r="B811" s="43"/>
      <c r="C811" s="43"/>
      <c r="D811"/>
      <c r="E811"/>
      <c r="F811"/>
      <c r="G811"/>
      <c r="H811"/>
      <c r="I811"/>
      <c r="J811"/>
      <c r="K811"/>
    </row>
    <row r="812" spans="1:11" s="2" customFormat="1" x14ac:dyDescent="0.25">
      <c r="A812"/>
      <c r="B812" s="43"/>
      <c r="C812" s="43"/>
      <c r="D812"/>
      <c r="E812"/>
      <c r="F812"/>
      <c r="G812"/>
      <c r="H812"/>
      <c r="I812"/>
      <c r="J812"/>
      <c r="K812"/>
    </row>
    <row r="813" spans="1:11" s="2" customFormat="1" x14ac:dyDescent="0.25">
      <c r="A813"/>
      <c r="B813" s="43"/>
      <c r="C813" s="43"/>
      <c r="D813"/>
      <c r="E813"/>
      <c r="F813"/>
      <c r="G813"/>
      <c r="H813"/>
      <c r="I813"/>
      <c r="J813"/>
      <c r="K813"/>
    </row>
    <row r="814" spans="1:11" s="2" customFormat="1" x14ac:dyDescent="0.25">
      <c r="A814"/>
      <c r="B814" s="43"/>
      <c r="C814" s="43"/>
      <c r="D814"/>
      <c r="E814"/>
      <c r="F814"/>
      <c r="G814"/>
      <c r="H814"/>
      <c r="I814"/>
      <c r="J814"/>
      <c r="K814"/>
    </row>
    <row r="815" spans="1:11" s="2" customFormat="1" x14ac:dyDescent="0.25">
      <c r="A815"/>
      <c r="B815" s="43"/>
      <c r="C815" s="43"/>
      <c r="D815"/>
      <c r="E815"/>
      <c r="F815"/>
      <c r="G815"/>
      <c r="H815"/>
      <c r="I815"/>
      <c r="J815"/>
      <c r="K815"/>
    </row>
    <row r="816" spans="1:11" s="2" customFormat="1" x14ac:dyDescent="0.25">
      <c r="A816"/>
      <c r="B816" s="43"/>
      <c r="C816" s="43"/>
      <c r="D816"/>
      <c r="E816"/>
      <c r="F816"/>
      <c r="G816"/>
      <c r="H816"/>
      <c r="I816"/>
      <c r="J816"/>
      <c r="K816"/>
    </row>
    <row r="817" spans="1:11" s="2" customFormat="1" x14ac:dyDescent="0.25">
      <c r="A817"/>
      <c r="B817" s="43"/>
      <c r="C817" s="43"/>
      <c r="D817"/>
      <c r="E817"/>
      <c r="F817"/>
      <c r="G817"/>
      <c r="H817"/>
      <c r="I817"/>
      <c r="J817"/>
      <c r="K817"/>
    </row>
    <row r="818" spans="1:11" s="2" customFormat="1" x14ac:dyDescent="0.25">
      <c r="A818"/>
      <c r="B818" s="43"/>
      <c r="C818" s="43"/>
      <c r="D818"/>
      <c r="E818"/>
      <c r="F818"/>
      <c r="G818"/>
      <c r="H818"/>
      <c r="I818"/>
      <c r="J818"/>
      <c r="K818"/>
    </row>
    <row r="819" spans="1:11" s="2" customFormat="1" x14ac:dyDescent="0.25">
      <c r="A819"/>
      <c r="B819" s="43"/>
      <c r="C819" s="43"/>
      <c r="D819"/>
      <c r="E819"/>
      <c r="F819"/>
      <c r="G819"/>
      <c r="H819"/>
      <c r="I819"/>
      <c r="J819"/>
      <c r="K819"/>
    </row>
    <row r="820" spans="1:11" s="2" customFormat="1" x14ac:dyDescent="0.25">
      <c r="A820"/>
      <c r="B820" s="43"/>
      <c r="C820" s="43"/>
      <c r="D820"/>
      <c r="E820"/>
      <c r="F820"/>
      <c r="G820"/>
      <c r="H820"/>
      <c r="I820"/>
      <c r="J820"/>
      <c r="K820"/>
    </row>
    <row r="821" spans="1:11" s="2" customFormat="1" x14ac:dyDescent="0.25">
      <c r="A821"/>
      <c r="B821" s="43"/>
      <c r="C821" s="43"/>
      <c r="D821"/>
      <c r="E821"/>
      <c r="F821"/>
      <c r="G821"/>
      <c r="H821"/>
      <c r="I821"/>
      <c r="J821"/>
      <c r="K821"/>
    </row>
    <row r="822" spans="1:11" s="2" customFormat="1" x14ac:dyDescent="0.25">
      <c r="A822"/>
      <c r="B822" s="43"/>
      <c r="C822" s="43"/>
      <c r="D822"/>
      <c r="E822"/>
      <c r="F822"/>
      <c r="G822"/>
      <c r="H822"/>
      <c r="I822"/>
      <c r="J822"/>
      <c r="K822"/>
    </row>
    <row r="823" spans="1:11" s="2" customFormat="1" x14ac:dyDescent="0.25">
      <c r="A823"/>
      <c r="B823" s="43"/>
      <c r="C823" s="43"/>
      <c r="D823"/>
      <c r="E823"/>
      <c r="F823"/>
      <c r="G823"/>
      <c r="H823"/>
      <c r="I823"/>
      <c r="J823"/>
      <c r="K823"/>
    </row>
    <row r="824" spans="1:11" s="2" customFormat="1" x14ac:dyDescent="0.25">
      <c r="A824"/>
      <c r="B824" s="43"/>
      <c r="C824" s="43"/>
      <c r="D824"/>
      <c r="E824"/>
      <c r="F824"/>
      <c r="G824"/>
      <c r="H824"/>
      <c r="I824"/>
      <c r="J824"/>
      <c r="K824"/>
    </row>
    <row r="825" spans="1:11" s="2" customFormat="1" x14ac:dyDescent="0.25">
      <c r="A825"/>
      <c r="B825" s="43"/>
      <c r="C825" s="43"/>
      <c r="D825"/>
      <c r="E825"/>
      <c r="F825"/>
      <c r="G825"/>
      <c r="H825"/>
      <c r="I825"/>
      <c r="J825"/>
      <c r="K825"/>
    </row>
    <row r="826" spans="1:11" s="2" customFormat="1" x14ac:dyDescent="0.25">
      <c r="A826"/>
      <c r="B826" s="43"/>
      <c r="C826" s="43"/>
      <c r="D826"/>
      <c r="E826"/>
      <c r="F826"/>
      <c r="G826"/>
      <c r="H826"/>
      <c r="I826"/>
      <c r="J826"/>
      <c r="K826"/>
    </row>
    <row r="827" spans="1:11" s="2" customFormat="1" x14ac:dyDescent="0.25">
      <c r="A827"/>
      <c r="B827" s="43"/>
      <c r="C827" s="43"/>
      <c r="D827"/>
      <c r="E827"/>
      <c r="F827"/>
      <c r="G827"/>
      <c r="H827"/>
      <c r="I827"/>
      <c r="J827"/>
      <c r="K827"/>
    </row>
    <row r="828" spans="1:11" s="2" customFormat="1" x14ac:dyDescent="0.25">
      <c r="A828"/>
      <c r="B828" s="43"/>
      <c r="C828" s="43"/>
      <c r="D828"/>
      <c r="E828"/>
      <c r="F828"/>
      <c r="G828"/>
      <c r="H828"/>
      <c r="I828"/>
      <c r="J828"/>
      <c r="K828"/>
    </row>
    <row r="829" spans="1:11" s="2" customFormat="1" x14ac:dyDescent="0.25">
      <c r="A829"/>
      <c r="B829" s="43"/>
      <c r="C829" s="43"/>
      <c r="D829"/>
      <c r="E829"/>
      <c r="F829"/>
      <c r="G829"/>
      <c r="H829"/>
      <c r="I829"/>
      <c r="J829"/>
      <c r="K829"/>
    </row>
    <row r="830" spans="1:11" s="2" customFormat="1" x14ac:dyDescent="0.25">
      <c r="A830"/>
      <c r="B830" s="43"/>
      <c r="C830" s="43"/>
      <c r="D830"/>
      <c r="E830"/>
      <c r="F830"/>
      <c r="G830"/>
      <c r="H830"/>
      <c r="I830"/>
      <c r="J830"/>
      <c r="K830"/>
    </row>
    <row r="831" spans="1:11" s="2" customFormat="1" x14ac:dyDescent="0.25">
      <c r="A831"/>
      <c r="B831" s="43"/>
      <c r="C831" s="43"/>
      <c r="D831"/>
      <c r="E831"/>
      <c r="F831"/>
      <c r="G831"/>
      <c r="H831"/>
      <c r="I831"/>
      <c r="J831"/>
      <c r="K831"/>
    </row>
    <row r="832" spans="1:11" s="2" customFormat="1" x14ac:dyDescent="0.25">
      <c r="A832"/>
      <c r="B832" s="43"/>
      <c r="C832" s="43"/>
      <c r="D832"/>
      <c r="E832"/>
      <c r="F832"/>
      <c r="G832"/>
      <c r="H832"/>
      <c r="I832"/>
      <c r="J832"/>
      <c r="K832"/>
    </row>
    <row r="833" spans="1:11" s="2" customFormat="1" x14ac:dyDescent="0.25">
      <c r="A833"/>
      <c r="B833" s="43"/>
      <c r="C833" s="43"/>
      <c r="D833"/>
      <c r="E833"/>
      <c r="F833"/>
      <c r="G833"/>
      <c r="H833"/>
      <c r="I833"/>
      <c r="J833"/>
      <c r="K833"/>
    </row>
    <row r="834" spans="1:11" s="2" customFormat="1" x14ac:dyDescent="0.25">
      <c r="A834"/>
      <c r="B834" s="43"/>
      <c r="C834" s="43"/>
      <c r="D834"/>
      <c r="E834"/>
      <c r="F834"/>
      <c r="G834"/>
      <c r="H834"/>
      <c r="I834"/>
      <c r="J834"/>
      <c r="K834"/>
    </row>
    <row r="835" spans="1:11" s="2" customFormat="1" x14ac:dyDescent="0.25">
      <c r="A835"/>
      <c r="B835" s="43"/>
      <c r="C835" s="43"/>
      <c r="D835"/>
      <c r="E835"/>
      <c r="F835"/>
      <c r="G835"/>
      <c r="H835"/>
      <c r="I835"/>
      <c r="J835"/>
      <c r="K835"/>
    </row>
    <row r="836" spans="1:11" s="2" customFormat="1" x14ac:dyDescent="0.25">
      <c r="A836"/>
      <c r="B836" s="43"/>
      <c r="C836" s="43"/>
      <c r="D836"/>
      <c r="E836"/>
      <c r="F836"/>
      <c r="G836"/>
      <c r="H836"/>
      <c r="I836"/>
      <c r="J836"/>
      <c r="K836"/>
    </row>
    <row r="837" spans="1:11" s="2" customFormat="1" x14ac:dyDescent="0.25">
      <c r="A837"/>
      <c r="B837" s="43"/>
      <c r="C837" s="43"/>
      <c r="D837"/>
      <c r="E837"/>
      <c r="F837"/>
      <c r="G837"/>
      <c r="H837"/>
      <c r="I837"/>
      <c r="J837"/>
      <c r="K837"/>
    </row>
    <row r="838" spans="1:11" s="2" customFormat="1" x14ac:dyDescent="0.25">
      <c r="A838"/>
      <c r="B838" s="43"/>
      <c r="C838" s="43"/>
      <c r="D838"/>
      <c r="E838"/>
      <c r="F838"/>
      <c r="G838"/>
      <c r="H838"/>
      <c r="I838"/>
      <c r="J838"/>
      <c r="K838"/>
    </row>
    <row r="839" spans="1:11" s="2" customFormat="1" x14ac:dyDescent="0.25">
      <c r="A839"/>
      <c r="B839" s="43"/>
      <c r="C839" s="43"/>
      <c r="D839"/>
      <c r="E839"/>
      <c r="F839"/>
      <c r="G839"/>
      <c r="H839"/>
      <c r="I839"/>
      <c r="J839"/>
      <c r="K839"/>
    </row>
    <row r="840" spans="1:11" s="2" customFormat="1" x14ac:dyDescent="0.25">
      <c r="A840"/>
      <c r="B840" s="43"/>
      <c r="C840" s="43"/>
      <c r="D840"/>
      <c r="E840"/>
      <c r="F840"/>
      <c r="G840"/>
      <c r="H840"/>
      <c r="I840"/>
      <c r="J840"/>
      <c r="K840"/>
    </row>
    <row r="841" spans="1:11" s="2" customFormat="1" x14ac:dyDescent="0.25">
      <c r="A841"/>
      <c r="B841" s="43"/>
      <c r="C841" s="43"/>
      <c r="D841"/>
      <c r="E841"/>
      <c r="F841"/>
      <c r="G841"/>
      <c r="H841"/>
      <c r="I841"/>
      <c r="J841"/>
      <c r="K841"/>
    </row>
    <row r="842" spans="1:11" s="2" customFormat="1" x14ac:dyDescent="0.25">
      <c r="A842"/>
      <c r="B842" s="43"/>
      <c r="C842" s="43"/>
      <c r="D842"/>
      <c r="E842"/>
      <c r="F842"/>
      <c r="G842"/>
      <c r="H842"/>
      <c r="I842"/>
      <c r="J842"/>
      <c r="K842"/>
    </row>
    <row r="843" spans="1:11" s="2" customFormat="1" x14ac:dyDescent="0.25">
      <c r="A843"/>
      <c r="B843" s="43"/>
      <c r="C843" s="43"/>
      <c r="D843"/>
      <c r="E843"/>
      <c r="F843"/>
      <c r="G843"/>
      <c r="H843"/>
      <c r="I843"/>
      <c r="J843"/>
      <c r="K843"/>
    </row>
    <row r="844" spans="1:11" s="2" customFormat="1" x14ac:dyDescent="0.25">
      <c r="A844"/>
      <c r="B844" s="43"/>
      <c r="C844" s="43"/>
      <c r="D844"/>
      <c r="E844"/>
      <c r="F844"/>
      <c r="G844"/>
      <c r="H844"/>
      <c r="I844"/>
      <c r="J844"/>
      <c r="K844"/>
    </row>
    <row r="845" spans="1:11" s="2" customFormat="1" x14ac:dyDescent="0.25">
      <c r="A845"/>
      <c r="B845" s="43"/>
      <c r="C845" s="43"/>
      <c r="D845"/>
      <c r="E845"/>
      <c r="F845"/>
      <c r="G845"/>
      <c r="H845"/>
      <c r="I845"/>
      <c r="J845"/>
      <c r="K845"/>
    </row>
    <row r="846" spans="1:11" s="2" customFormat="1" x14ac:dyDescent="0.25">
      <c r="A846"/>
      <c r="B846" s="43"/>
      <c r="C846" s="43"/>
      <c r="D846"/>
      <c r="E846"/>
      <c r="F846"/>
      <c r="G846"/>
      <c r="H846"/>
      <c r="I846"/>
      <c r="J846"/>
      <c r="K846"/>
    </row>
    <row r="847" spans="1:11" s="2" customFormat="1" x14ac:dyDescent="0.25">
      <c r="A847"/>
      <c r="B847" s="43"/>
      <c r="C847" s="43"/>
      <c r="D847"/>
      <c r="E847"/>
      <c r="F847"/>
      <c r="G847"/>
      <c r="H847"/>
      <c r="I847"/>
      <c r="J847"/>
      <c r="K847"/>
    </row>
    <row r="848" spans="1:11" s="2" customFormat="1" x14ac:dyDescent="0.25">
      <c r="A848"/>
      <c r="B848" s="43"/>
      <c r="C848" s="43"/>
      <c r="D848"/>
      <c r="E848"/>
      <c r="F848"/>
      <c r="G848"/>
      <c r="H848"/>
      <c r="I848"/>
      <c r="J848"/>
      <c r="K848"/>
    </row>
    <row r="849" spans="1:11" s="2" customFormat="1" x14ac:dyDescent="0.25">
      <c r="A849"/>
      <c r="B849" s="43"/>
      <c r="C849" s="43"/>
      <c r="D849"/>
      <c r="E849"/>
      <c r="F849"/>
      <c r="G849"/>
      <c r="H849"/>
      <c r="I849"/>
      <c r="J849"/>
      <c r="K849"/>
    </row>
    <row r="850" spans="1:11" s="2" customFormat="1" x14ac:dyDescent="0.25">
      <c r="A850"/>
      <c r="B850" s="43"/>
      <c r="C850" s="43"/>
      <c r="D850"/>
      <c r="E850"/>
      <c r="F850"/>
      <c r="G850"/>
      <c r="H850"/>
      <c r="I850"/>
      <c r="J850"/>
      <c r="K850"/>
    </row>
    <row r="851" spans="1:11" s="2" customFormat="1" x14ac:dyDescent="0.25">
      <c r="A851"/>
      <c r="B851" s="43"/>
      <c r="C851" s="43"/>
      <c r="D851"/>
      <c r="E851"/>
      <c r="F851"/>
      <c r="G851"/>
      <c r="H851"/>
      <c r="I851"/>
      <c r="J851"/>
      <c r="K851"/>
    </row>
    <row r="852" spans="1:11" s="2" customFormat="1" x14ac:dyDescent="0.25">
      <c r="A852"/>
      <c r="B852" s="43"/>
      <c r="C852" s="43"/>
      <c r="D852"/>
      <c r="E852"/>
      <c r="F852"/>
      <c r="G852"/>
      <c r="H852"/>
      <c r="I852"/>
      <c r="J852"/>
      <c r="K852"/>
    </row>
    <row r="853" spans="1:11" s="2" customFormat="1" x14ac:dyDescent="0.25">
      <c r="A853"/>
      <c r="B853" s="43"/>
      <c r="C853" s="43"/>
      <c r="D853"/>
      <c r="E853"/>
      <c r="F853"/>
      <c r="G853"/>
      <c r="H853"/>
      <c r="I853"/>
      <c r="J853"/>
      <c r="K853"/>
    </row>
    <row r="854" spans="1:11" s="2" customFormat="1" x14ac:dyDescent="0.25">
      <c r="A854"/>
      <c r="B854" s="43"/>
      <c r="C854" s="43"/>
      <c r="D854"/>
      <c r="E854"/>
      <c r="F854"/>
      <c r="G854"/>
      <c r="H854"/>
      <c r="I854"/>
      <c r="J854"/>
      <c r="K854"/>
    </row>
    <row r="855" spans="1:11" s="2" customFormat="1" x14ac:dyDescent="0.25">
      <c r="A855"/>
      <c r="B855" s="43"/>
      <c r="C855" s="43"/>
      <c r="D855"/>
      <c r="E855"/>
      <c r="F855"/>
      <c r="G855"/>
      <c r="H855"/>
      <c r="I855"/>
      <c r="J855"/>
      <c r="K855"/>
    </row>
    <row r="856" spans="1:11" s="2" customFormat="1" x14ac:dyDescent="0.25">
      <c r="A856"/>
      <c r="B856" s="43"/>
      <c r="C856" s="43"/>
      <c r="D856"/>
      <c r="E856"/>
      <c r="F856"/>
      <c r="G856"/>
      <c r="H856"/>
      <c r="I856"/>
      <c r="J856"/>
      <c r="K856"/>
    </row>
    <row r="857" spans="1:11" s="2" customFormat="1" x14ac:dyDescent="0.25">
      <c r="A857"/>
      <c r="B857" s="43"/>
      <c r="C857" s="43"/>
      <c r="D857"/>
      <c r="E857"/>
      <c r="F857"/>
      <c r="G857"/>
      <c r="H857"/>
      <c r="I857"/>
      <c r="J857"/>
      <c r="K857"/>
    </row>
    <row r="858" spans="1:11" s="2" customFormat="1" x14ac:dyDescent="0.25">
      <c r="A858"/>
      <c r="B858" s="43"/>
      <c r="C858" s="43"/>
      <c r="D858"/>
      <c r="E858"/>
      <c r="F858"/>
      <c r="G858"/>
      <c r="H858"/>
      <c r="I858"/>
      <c r="J858"/>
      <c r="K858"/>
    </row>
    <row r="859" spans="1:11" s="2" customFormat="1" x14ac:dyDescent="0.25">
      <c r="A859"/>
      <c r="B859" s="43"/>
      <c r="C859" s="43"/>
      <c r="D859"/>
      <c r="E859"/>
      <c r="F859"/>
      <c r="G859"/>
      <c r="H859"/>
      <c r="I859"/>
      <c r="J859"/>
      <c r="K859"/>
    </row>
    <row r="860" spans="1:11" s="2" customFormat="1" x14ac:dyDescent="0.25">
      <c r="A860"/>
      <c r="B860" s="43"/>
      <c r="C860" s="43"/>
      <c r="D860"/>
      <c r="E860"/>
      <c r="F860"/>
      <c r="G860"/>
      <c r="H860"/>
      <c r="I860"/>
      <c r="J860"/>
      <c r="K860"/>
    </row>
    <row r="861" spans="1:11" s="2" customFormat="1" x14ac:dyDescent="0.25">
      <c r="A861"/>
      <c r="B861" s="43"/>
      <c r="C861" s="43"/>
      <c r="D861"/>
      <c r="E861"/>
      <c r="F861"/>
      <c r="G861"/>
      <c r="H861"/>
      <c r="I861"/>
      <c r="J861"/>
      <c r="K861"/>
    </row>
    <row r="862" spans="1:11" s="2" customFormat="1" x14ac:dyDescent="0.25">
      <c r="A862"/>
      <c r="B862" s="43"/>
      <c r="C862" s="43"/>
      <c r="D862"/>
      <c r="E862"/>
      <c r="F862"/>
      <c r="G862"/>
      <c r="H862"/>
      <c r="I862"/>
      <c r="J862"/>
      <c r="K862"/>
    </row>
    <row r="863" spans="1:11" s="2" customFormat="1" x14ac:dyDescent="0.25">
      <c r="A863"/>
      <c r="B863" s="43"/>
      <c r="C863" s="43"/>
      <c r="D863"/>
      <c r="E863"/>
      <c r="F863"/>
      <c r="G863"/>
      <c r="H863"/>
      <c r="I863"/>
      <c r="J863"/>
      <c r="K863"/>
    </row>
    <row r="864" spans="1:11" s="2" customFormat="1" x14ac:dyDescent="0.25">
      <c r="A864"/>
      <c r="B864" s="43"/>
      <c r="C864" s="43"/>
      <c r="D864"/>
      <c r="E864"/>
      <c r="F864"/>
      <c r="G864"/>
      <c r="H864"/>
      <c r="I864"/>
      <c r="J864"/>
      <c r="K864"/>
    </row>
    <row r="865" spans="1:11" s="2" customFormat="1" x14ac:dyDescent="0.25">
      <c r="A865"/>
      <c r="B865" s="43"/>
      <c r="C865" s="43"/>
      <c r="D865"/>
      <c r="E865"/>
      <c r="F865"/>
      <c r="G865"/>
      <c r="H865"/>
      <c r="I865"/>
      <c r="J865"/>
      <c r="K865"/>
    </row>
    <row r="866" spans="1:11" s="2" customFormat="1" x14ac:dyDescent="0.25">
      <c r="A866"/>
      <c r="B866" s="43"/>
      <c r="C866" s="43"/>
      <c r="D866"/>
      <c r="E866"/>
      <c r="F866"/>
      <c r="G866"/>
      <c r="H866"/>
      <c r="I866"/>
      <c r="J866"/>
      <c r="K866"/>
    </row>
    <row r="867" spans="1:11" s="2" customFormat="1" x14ac:dyDescent="0.25">
      <c r="A867"/>
      <c r="B867" s="43"/>
      <c r="C867" s="43"/>
      <c r="D867"/>
      <c r="E867"/>
      <c r="F867"/>
      <c r="G867"/>
      <c r="H867"/>
      <c r="I867"/>
      <c r="J867"/>
      <c r="K867"/>
    </row>
    <row r="868" spans="1:11" s="2" customFormat="1" x14ac:dyDescent="0.25">
      <c r="A868"/>
      <c r="B868" s="43"/>
      <c r="C868" s="43"/>
      <c r="D868"/>
      <c r="E868"/>
      <c r="F868"/>
      <c r="G868"/>
      <c r="H868"/>
      <c r="I868"/>
      <c r="J868"/>
      <c r="K868"/>
    </row>
    <row r="869" spans="1:11" s="2" customFormat="1" x14ac:dyDescent="0.25">
      <c r="A869"/>
      <c r="B869" s="43"/>
      <c r="C869" s="43"/>
      <c r="D869"/>
      <c r="E869"/>
      <c r="F869"/>
      <c r="G869"/>
      <c r="H869"/>
      <c r="I869"/>
      <c r="J869"/>
      <c r="K869"/>
    </row>
    <row r="870" spans="1:11" s="2" customFormat="1" x14ac:dyDescent="0.25">
      <c r="A870"/>
      <c r="B870" s="43"/>
      <c r="C870" s="43"/>
      <c r="D870"/>
      <c r="E870"/>
      <c r="F870"/>
      <c r="G870"/>
      <c r="H870"/>
      <c r="I870"/>
      <c r="J870"/>
      <c r="K870"/>
    </row>
    <row r="871" spans="1:11" s="2" customFormat="1" x14ac:dyDescent="0.25">
      <c r="A871"/>
      <c r="B871" s="43"/>
      <c r="C871" s="43"/>
      <c r="D871"/>
      <c r="E871"/>
      <c r="F871"/>
      <c r="G871"/>
      <c r="H871"/>
      <c r="I871"/>
      <c r="J871"/>
      <c r="K871"/>
    </row>
    <row r="872" spans="1:11" s="2" customFormat="1" x14ac:dyDescent="0.25">
      <c r="A872"/>
      <c r="B872" s="43"/>
      <c r="C872" s="43"/>
      <c r="D872"/>
      <c r="E872"/>
      <c r="F872"/>
      <c r="G872"/>
      <c r="H872"/>
      <c r="I872"/>
      <c r="J872"/>
      <c r="K872"/>
    </row>
    <row r="873" spans="1:11" s="2" customFormat="1" x14ac:dyDescent="0.25">
      <c r="A873"/>
      <c r="B873" s="43"/>
      <c r="C873" s="43"/>
      <c r="D873"/>
      <c r="E873"/>
      <c r="F873"/>
      <c r="G873"/>
      <c r="H873"/>
      <c r="I873"/>
      <c r="J873"/>
      <c r="K873"/>
    </row>
    <row r="874" spans="1:11" s="2" customFormat="1" x14ac:dyDescent="0.25">
      <c r="A874"/>
      <c r="B874" s="43"/>
      <c r="C874" s="43"/>
      <c r="D874"/>
      <c r="E874"/>
      <c r="F874"/>
      <c r="G874"/>
      <c r="H874"/>
      <c r="I874"/>
      <c r="J874"/>
      <c r="K874"/>
    </row>
    <row r="875" spans="1:11" s="2" customFormat="1" x14ac:dyDescent="0.25">
      <c r="A875"/>
      <c r="B875" s="43"/>
      <c r="C875" s="43"/>
      <c r="D875"/>
      <c r="E875"/>
      <c r="F875"/>
      <c r="G875"/>
      <c r="H875"/>
      <c r="I875"/>
      <c r="J875"/>
      <c r="K875"/>
    </row>
    <row r="876" spans="1:11" s="2" customFormat="1" x14ac:dyDescent="0.25">
      <c r="A876"/>
      <c r="B876" s="43"/>
      <c r="C876" s="43"/>
      <c r="D876"/>
      <c r="E876"/>
      <c r="F876"/>
      <c r="G876"/>
      <c r="H876"/>
      <c r="I876"/>
      <c r="J876"/>
      <c r="K876"/>
    </row>
    <row r="877" spans="1:11" s="2" customFormat="1" x14ac:dyDescent="0.25">
      <c r="A877"/>
      <c r="B877" s="43"/>
      <c r="C877" s="43"/>
      <c r="D877"/>
      <c r="E877"/>
      <c r="F877"/>
      <c r="G877"/>
      <c r="H877"/>
      <c r="I877"/>
      <c r="J877"/>
      <c r="K877"/>
    </row>
    <row r="878" spans="1:11" s="2" customFormat="1" x14ac:dyDescent="0.25">
      <c r="A878"/>
      <c r="B878" s="43"/>
      <c r="C878" s="43"/>
      <c r="D878"/>
      <c r="E878"/>
      <c r="F878"/>
      <c r="G878"/>
      <c r="H878"/>
      <c r="I878"/>
      <c r="J878"/>
      <c r="K878"/>
    </row>
    <row r="879" spans="1:11" s="2" customFormat="1" x14ac:dyDescent="0.25">
      <c r="A879"/>
      <c r="B879" s="43"/>
      <c r="C879" s="43"/>
      <c r="D879"/>
      <c r="E879"/>
      <c r="F879"/>
      <c r="G879"/>
      <c r="H879"/>
      <c r="I879"/>
      <c r="J879"/>
      <c r="K879"/>
    </row>
    <row r="880" spans="1:11" s="2" customFormat="1" x14ac:dyDescent="0.25">
      <c r="A880"/>
      <c r="B880" s="43"/>
      <c r="C880" s="43"/>
      <c r="D880"/>
      <c r="E880"/>
      <c r="F880"/>
      <c r="G880"/>
      <c r="H880"/>
      <c r="I880"/>
      <c r="J880"/>
      <c r="K880"/>
    </row>
    <row r="881" spans="1:11" s="2" customFormat="1" x14ac:dyDescent="0.25">
      <c r="A881"/>
      <c r="B881" s="43"/>
      <c r="C881" s="43"/>
      <c r="D881"/>
      <c r="E881"/>
      <c r="F881"/>
      <c r="G881"/>
      <c r="H881"/>
      <c r="I881"/>
      <c r="J881"/>
      <c r="K881"/>
    </row>
    <row r="882" spans="1:11" s="2" customFormat="1" x14ac:dyDescent="0.25">
      <c r="A882"/>
      <c r="B882" s="43"/>
      <c r="C882" s="43"/>
      <c r="D882"/>
      <c r="E882"/>
      <c r="F882"/>
      <c r="G882"/>
      <c r="H882"/>
      <c r="I882"/>
      <c r="J882"/>
      <c r="K882"/>
    </row>
    <row r="883" spans="1:11" s="2" customFormat="1" x14ac:dyDescent="0.25">
      <c r="A883"/>
      <c r="B883" s="43"/>
      <c r="C883" s="43"/>
      <c r="D883"/>
      <c r="E883"/>
      <c r="F883"/>
      <c r="G883"/>
      <c r="H883"/>
      <c r="I883"/>
      <c r="J883"/>
      <c r="K883"/>
    </row>
    <row r="884" spans="1:11" s="2" customFormat="1" x14ac:dyDescent="0.25">
      <c r="A884"/>
      <c r="B884" s="43"/>
      <c r="C884" s="43"/>
      <c r="D884"/>
      <c r="E884"/>
      <c r="F884"/>
      <c r="G884"/>
      <c r="H884"/>
      <c r="I884"/>
      <c r="J884"/>
      <c r="K884"/>
    </row>
    <row r="885" spans="1:11" s="2" customFormat="1" x14ac:dyDescent="0.25">
      <c r="A885"/>
      <c r="B885" s="43"/>
      <c r="C885" s="43"/>
      <c r="D885"/>
      <c r="E885"/>
      <c r="F885"/>
      <c r="G885"/>
      <c r="H885"/>
      <c r="I885"/>
      <c r="J885"/>
      <c r="K885"/>
    </row>
    <row r="886" spans="1:11" s="2" customFormat="1" x14ac:dyDescent="0.25">
      <c r="A886"/>
      <c r="B886" s="43"/>
      <c r="C886" s="43"/>
      <c r="D886"/>
      <c r="E886"/>
      <c r="F886"/>
      <c r="G886"/>
      <c r="H886"/>
      <c r="I886"/>
      <c r="J886"/>
      <c r="K886"/>
    </row>
    <row r="887" spans="1:11" s="2" customFormat="1" x14ac:dyDescent="0.25">
      <c r="A887"/>
      <c r="B887" s="43"/>
      <c r="C887" s="43"/>
      <c r="D887"/>
      <c r="E887"/>
      <c r="F887"/>
      <c r="G887"/>
      <c r="H887"/>
      <c r="I887"/>
      <c r="J887"/>
      <c r="K887"/>
    </row>
    <row r="888" spans="1:11" s="2" customFormat="1" x14ac:dyDescent="0.25">
      <c r="A888"/>
      <c r="B888" s="43"/>
      <c r="C888" s="43"/>
      <c r="D888"/>
      <c r="E888"/>
      <c r="F888"/>
      <c r="G888"/>
      <c r="H888"/>
      <c r="I888"/>
      <c r="J888"/>
      <c r="K888"/>
    </row>
    <row r="889" spans="1:11" s="2" customFormat="1" x14ac:dyDescent="0.25">
      <c r="A889"/>
      <c r="B889" s="43"/>
      <c r="C889" s="43"/>
      <c r="D889"/>
      <c r="E889"/>
      <c r="F889"/>
      <c r="G889"/>
      <c r="H889"/>
      <c r="I889"/>
      <c r="J889"/>
      <c r="K889"/>
    </row>
    <row r="890" spans="1:11" s="2" customFormat="1" x14ac:dyDescent="0.25">
      <c r="A890"/>
      <c r="B890" s="43"/>
      <c r="C890" s="43"/>
      <c r="D890"/>
      <c r="E890"/>
      <c r="F890"/>
      <c r="G890"/>
      <c r="H890"/>
      <c r="I890"/>
      <c r="J890"/>
      <c r="K890"/>
    </row>
    <row r="891" spans="1:11" s="2" customFormat="1" x14ac:dyDescent="0.25">
      <c r="A891"/>
      <c r="B891" s="43"/>
      <c r="C891" s="43"/>
      <c r="D891"/>
      <c r="E891"/>
      <c r="F891"/>
      <c r="G891"/>
      <c r="H891"/>
      <c r="I891"/>
      <c r="J891"/>
      <c r="K891"/>
    </row>
    <row r="892" spans="1:11" s="2" customFormat="1" x14ac:dyDescent="0.25">
      <c r="A892"/>
      <c r="B892" s="43"/>
      <c r="C892" s="43"/>
      <c r="D892"/>
      <c r="E892"/>
      <c r="F892"/>
      <c r="G892"/>
      <c r="H892"/>
      <c r="I892"/>
      <c r="J892"/>
      <c r="K892"/>
    </row>
    <row r="893" spans="1:11" s="2" customFormat="1" x14ac:dyDescent="0.25">
      <c r="A893"/>
      <c r="B893" s="43"/>
      <c r="C893" s="43"/>
      <c r="D893"/>
      <c r="E893"/>
      <c r="F893"/>
      <c r="G893"/>
      <c r="H893"/>
      <c r="I893"/>
      <c r="J893"/>
      <c r="K893"/>
    </row>
    <row r="894" spans="1:11" s="2" customFormat="1" x14ac:dyDescent="0.25">
      <c r="A894"/>
      <c r="B894" s="43"/>
      <c r="C894" s="43"/>
      <c r="D894"/>
      <c r="E894"/>
      <c r="F894"/>
      <c r="G894"/>
      <c r="H894"/>
      <c r="I894"/>
      <c r="J894"/>
      <c r="K894"/>
    </row>
    <row r="895" spans="1:11" s="2" customFormat="1" x14ac:dyDescent="0.25">
      <c r="A895"/>
      <c r="B895" s="43"/>
      <c r="C895" s="43"/>
      <c r="D895"/>
      <c r="E895"/>
      <c r="F895"/>
      <c r="G895"/>
      <c r="H895"/>
      <c r="I895"/>
      <c r="J895"/>
      <c r="K895"/>
    </row>
    <row r="896" spans="1:11" s="2" customFormat="1" x14ac:dyDescent="0.25">
      <c r="A896"/>
      <c r="B896" s="43"/>
      <c r="C896" s="43"/>
      <c r="D896"/>
      <c r="E896"/>
      <c r="F896"/>
      <c r="G896"/>
      <c r="H896"/>
      <c r="I896"/>
      <c r="J896"/>
      <c r="K896"/>
    </row>
    <row r="897" spans="1:11" s="2" customFormat="1" x14ac:dyDescent="0.25">
      <c r="A897"/>
      <c r="B897" s="43"/>
      <c r="C897" s="43"/>
      <c r="D897"/>
      <c r="E897"/>
      <c r="F897"/>
      <c r="G897"/>
      <c r="H897"/>
      <c r="I897"/>
      <c r="J897"/>
      <c r="K897"/>
    </row>
    <row r="898" spans="1:11" s="2" customFormat="1" x14ac:dyDescent="0.25">
      <c r="A898"/>
      <c r="B898" s="43"/>
      <c r="C898" s="43"/>
      <c r="D898"/>
      <c r="E898"/>
      <c r="F898"/>
      <c r="G898"/>
      <c r="H898"/>
      <c r="I898"/>
      <c r="J898"/>
      <c r="K898"/>
    </row>
    <row r="899" spans="1:11" s="2" customFormat="1" x14ac:dyDescent="0.25">
      <c r="A899"/>
      <c r="B899" s="43"/>
      <c r="C899" s="43"/>
      <c r="D899"/>
      <c r="E899"/>
      <c r="F899"/>
      <c r="G899"/>
      <c r="H899"/>
      <c r="I899"/>
      <c r="J899"/>
      <c r="K899"/>
    </row>
    <row r="900" spans="1:11" s="2" customFormat="1" x14ac:dyDescent="0.25">
      <c r="A900"/>
      <c r="B900" s="43"/>
      <c r="C900" s="43"/>
      <c r="D900"/>
      <c r="E900"/>
      <c r="F900"/>
      <c r="G900"/>
      <c r="H900"/>
      <c r="I900"/>
      <c r="J900"/>
      <c r="K900"/>
    </row>
    <row r="901" spans="1:11" s="2" customFormat="1" x14ac:dyDescent="0.25">
      <c r="A901"/>
      <c r="B901" s="43"/>
      <c r="C901" s="43"/>
      <c r="D901"/>
      <c r="E901"/>
      <c r="F901"/>
      <c r="G901"/>
      <c r="H901"/>
      <c r="I901"/>
      <c r="J901"/>
      <c r="K901"/>
    </row>
    <row r="902" spans="1:11" s="2" customFormat="1" x14ac:dyDescent="0.25">
      <c r="A902"/>
      <c r="B902" s="43"/>
      <c r="C902" s="43"/>
      <c r="D902"/>
      <c r="E902"/>
      <c r="F902"/>
      <c r="G902"/>
      <c r="H902"/>
      <c r="I902"/>
      <c r="J902"/>
      <c r="K902"/>
    </row>
    <row r="903" spans="1:11" s="2" customFormat="1" x14ac:dyDescent="0.25">
      <c r="A903"/>
      <c r="B903" s="43"/>
      <c r="C903" s="43"/>
      <c r="D903"/>
      <c r="E903"/>
      <c r="F903"/>
      <c r="G903"/>
      <c r="H903"/>
      <c r="I903"/>
      <c r="J903"/>
      <c r="K903"/>
    </row>
    <row r="904" spans="1:11" s="2" customFormat="1" x14ac:dyDescent="0.25">
      <c r="A904"/>
      <c r="B904" s="43"/>
      <c r="C904" s="43"/>
      <c r="D904"/>
      <c r="E904"/>
      <c r="F904"/>
      <c r="G904"/>
      <c r="H904"/>
      <c r="I904"/>
      <c r="J904"/>
      <c r="K904"/>
    </row>
    <row r="905" spans="1:11" s="2" customFormat="1" x14ac:dyDescent="0.25">
      <c r="A905"/>
      <c r="B905" s="43"/>
      <c r="C905" s="43"/>
      <c r="D905"/>
      <c r="E905"/>
      <c r="F905"/>
      <c r="G905"/>
      <c r="H905"/>
      <c r="I905"/>
      <c r="J905"/>
      <c r="K905"/>
    </row>
    <row r="906" spans="1:11" s="2" customFormat="1" x14ac:dyDescent="0.25">
      <c r="A906"/>
      <c r="B906" s="43"/>
      <c r="C906" s="43"/>
      <c r="D906"/>
      <c r="E906"/>
      <c r="F906"/>
      <c r="G906"/>
      <c r="H906"/>
      <c r="I906"/>
      <c r="J906"/>
      <c r="K906"/>
    </row>
    <row r="907" spans="1:11" s="2" customFormat="1" x14ac:dyDescent="0.25">
      <c r="A907"/>
      <c r="B907" s="43"/>
      <c r="C907" s="43"/>
      <c r="D907"/>
      <c r="E907"/>
      <c r="F907"/>
      <c r="G907"/>
      <c r="H907"/>
      <c r="I907"/>
      <c r="J907"/>
      <c r="K907"/>
    </row>
    <row r="908" spans="1:11" s="2" customFormat="1" x14ac:dyDescent="0.25">
      <c r="A908"/>
      <c r="B908" s="43"/>
      <c r="C908" s="43"/>
      <c r="D908"/>
      <c r="E908"/>
      <c r="F908"/>
      <c r="G908"/>
      <c r="H908"/>
      <c r="I908"/>
      <c r="J908"/>
      <c r="K908"/>
    </row>
    <row r="909" spans="1:11" s="2" customFormat="1" x14ac:dyDescent="0.25">
      <c r="A909"/>
      <c r="B909" s="43"/>
      <c r="C909" s="43"/>
      <c r="D909"/>
      <c r="E909"/>
      <c r="F909"/>
      <c r="G909"/>
      <c r="H909"/>
      <c r="I909"/>
      <c r="J909"/>
      <c r="K909"/>
    </row>
    <row r="910" spans="1:11" s="2" customFormat="1" x14ac:dyDescent="0.25">
      <c r="A910"/>
      <c r="B910" s="43"/>
      <c r="C910" s="43"/>
      <c r="D910"/>
      <c r="E910"/>
      <c r="F910"/>
      <c r="G910"/>
      <c r="H910"/>
      <c r="I910"/>
      <c r="J910"/>
      <c r="K910"/>
    </row>
    <row r="911" spans="1:11" s="2" customFormat="1" x14ac:dyDescent="0.25">
      <c r="A911"/>
      <c r="B911" s="43"/>
      <c r="C911" s="43"/>
      <c r="D911"/>
      <c r="E911"/>
      <c r="F911"/>
      <c r="G911"/>
      <c r="H911"/>
      <c r="I911"/>
      <c r="J911"/>
      <c r="K911"/>
    </row>
    <row r="912" spans="1:11" s="2" customFormat="1" x14ac:dyDescent="0.25">
      <c r="A912"/>
      <c r="B912" s="43"/>
      <c r="C912" s="43"/>
      <c r="D912"/>
      <c r="E912"/>
      <c r="F912"/>
      <c r="G912"/>
      <c r="H912"/>
      <c r="I912"/>
      <c r="J912"/>
      <c r="K912"/>
    </row>
    <row r="913" spans="1:11" s="2" customFormat="1" x14ac:dyDescent="0.25">
      <c r="A913"/>
      <c r="B913" s="43"/>
      <c r="C913" s="43"/>
      <c r="D913"/>
      <c r="E913"/>
      <c r="F913"/>
      <c r="G913"/>
      <c r="H913"/>
      <c r="I913"/>
      <c r="J913"/>
      <c r="K913"/>
    </row>
    <row r="914" spans="1:11" s="2" customFormat="1" x14ac:dyDescent="0.25">
      <c r="A914"/>
      <c r="B914" s="43"/>
      <c r="C914" s="43"/>
      <c r="D914"/>
      <c r="E914"/>
      <c r="F914"/>
      <c r="G914"/>
      <c r="H914"/>
      <c r="I914"/>
      <c r="J914"/>
      <c r="K914"/>
    </row>
    <row r="915" spans="1:11" s="2" customFormat="1" x14ac:dyDescent="0.25">
      <c r="A915"/>
      <c r="B915" s="43"/>
      <c r="C915" s="43"/>
      <c r="D915"/>
      <c r="E915"/>
      <c r="F915"/>
      <c r="G915"/>
      <c r="H915"/>
      <c r="I915"/>
      <c r="J915"/>
      <c r="K915"/>
    </row>
    <row r="916" spans="1:11" s="2" customFormat="1" x14ac:dyDescent="0.25">
      <c r="A916"/>
      <c r="B916" s="43"/>
      <c r="C916" s="43"/>
      <c r="D916"/>
      <c r="E916"/>
      <c r="F916"/>
      <c r="G916"/>
      <c r="H916"/>
      <c r="I916"/>
      <c r="J916"/>
      <c r="K916"/>
    </row>
    <row r="917" spans="1:11" s="2" customFormat="1" x14ac:dyDescent="0.25">
      <c r="A917"/>
      <c r="B917" s="43"/>
      <c r="C917" s="43"/>
      <c r="D917"/>
      <c r="E917"/>
      <c r="F917"/>
      <c r="G917"/>
      <c r="H917"/>
      <c r="I917"/>
      <c r="J917"/>
      <c r="K917"/>
    </row>
    <row r="918" spans="1:11" s="2" customFormat="1" x14ac:dyDescent="0.25">
      <c r="A918"/>
      <c r="B918" s="43"/>
      <c r="C918" s="43"/>
      <c r="D918"/>
      <c r="E918"/>
      <c r="F918"/>
      <c r="G918"/>
      <c r="H918"/>
      <c r="I918"/>
      <c r="J918"/>
      <c r="K918"/>
    </row>
    <row r="919" spans="1:11" s="2" customFormat="1" x14ac:dyDescent="0.25">
      <c r="A919"/>
      <c r="B919" s="43"/>
      <c r="C919" s="43"/>
      <c r="D919"/>
      <c r="E919"/>
      <c r="F919"/>
      <c r="G919"/>
      <c r="H919"/>
      <c r="I919"/>
      <c r="J919"/>
      <c r="K919"/>
    </row>
    <row r="920" spans="1:11" s="2" customFormat="1" x14ac:dyDescent="0.25">
      <c r="A920"/>
      <c r="B920" s="43"/>
      <c r="C920" s="43"/>
      <c r="D920"/>
      <c r="E920"/>
      <c r="F920"/>
      <c r="G920"/>
      <c r="H920"/>
      <c r="I920"/>
      <c r="J920"/>
      <c r="K920"/>
    </row>
    <row r="921" spans="1:11" s="2" customFormat="1" x14ac:dyDescent="0.25">
      <c r="A921"/>
      <c r="B921" s="43"/>
      <c r="C921" s="43"/>
      <c r="D921"/>
      <c r="E921"/>
      <c r="F921"/>
      <c r="G921"/>
      <c r="H921"/>
      <c r="I921"/>
      <c r="J921"/>
      <c r="K921"/>
    </row>
    <row r="922" spans="1:11" s="2" customFormat="1" x14ac:dyDescent="0.25">
      <c r="A922"/>
      <c r="B922" s="43"/>
      <c r="C922" s="43"/>
      <c r="D922"/>
      <c r="E922"/>
      <c r="F922"/>
      <c r="G922"/>
      <c r="H922"/>
      <c r="I922"/>
      <c r="J922"/>
      <c r="K922"/>
    </row>
    <row r="923" spans="1:11" s="2" customFormat="1" x14ac:dyDescent="0.25">
      <c r="A923"/>
      <c r="B923" s="43"/>
      <c r="C923" s="43"/>
      <c r="D923"/>
      <c r="E923"/>
      <c r="F923"/>
      <c r="G923"/>
      <c r="H923"/>
      <c r="I923"/>
      <c r="J923"/>
      <c r="K923"/>
    </row>
    <row r="924" spans="1:11" s="2" customFormat="1" x14ac:dyDescent="0.25">
      <c r="A924"/>
      <c r="B924" s="43"/>
      <c r="C924" s="43"/>
      <c r="D924"/>
      <c r="E924"/>
      <c r="F924"/>
      <c r="G924"/>
      <c r="H924"/>
      <c r="I924"/>
      <c r="J924"/>
      <c r="K924"/>
    </row>
    <row r="925" spans="1:11" s="2" customFormat="1" x14ac:dyDescent="0.25">
      <c r="A925"/>
      <c r="B925" s="43"/>
      <c r="C925" s="43"/>
      <c r="D925"/>
      <c r="E925"/>
      <c r="F925"/>
      <c r="G925"/>
      <c r="H925"/>
      <c r="I925"/>
      <c r="J925"/>
      <c r="K925"/>
    </row>
    <row r="926" spans="1:11" s="2" customFormat="1" x14ac:dyDescent="0.25">
      <c r="A926"/>
      <c r="B926" s="43"/>
      <c r="C926" s="43"/>
      <c r="D926"/>
      <c r="E926"/>
      <c r="F926"/>
      <c r="G926"/>
      <c r="H926"/>
      <c r="I926"/>
      <c r="J926"/>
      <c r="K926"/>
    </row>
    <row r="927" spans="1:11" s="2" customFormat="1" x14ac:dyDescent="0.25">
      <c r="A927"/>
      <c r="B927" s="43"/>
      <c r="C927" s="43"/>
      <c r="D927"/>
      <c r="E927"/>
      <c r="F927"/>
      <c r="G927"/>
      <c r="H927"/>
      <c r="I927"/>
      <c r="J927"/>
      <c r="K927"/>
    </row>
    <row r="928" spans="1:11" s="2" customFormat="1" x14ac:dyDescent="0.25">
      <c r="A928"/>
      <c r="B928" s="43"/>
      <c r="C928" s="43"/>
      <c r="D928"/>
      <c r="E928"/>
      <c r="F928"/>
      <c r="G928"/>
      <c r="H928"/>
      <c r="I928"/>
      <c r="J928"/>
      <c r="K928"/>
    </row>
    <row r="929" spans="1:11" s="2" customFormat="1" x14ac:dyDescent="0.25">
      <c r="A929"/>
      <c r="B929" s="43"/>
      <c r="C929" s="43"/>
      <c r="D929"/>
      <c r="E929"/>
      <c r="F929"/>
      <c r="G929"/>
      <c r="H929"/>
      <c r="I929"/>
      <c r="J929"/>
      <c r="K929"/>
    </row>
    <row r="930" spans="1:11" s="2" customFormat="1" x14ac:dyDescent="0.25">
      <c r="A930"/>
      <c r="B930" s="43"/>
      <c r="C930" s="43"/>
      <c r="D930"/>
      <c r="E930"/>
      <c r="F930"/>
      <c r="G930"/>
      <c r="H930"/>
      <c r="I930"/>
      <c r="J930"/>
      <c r="K930"/>
    </row>
    <row r="931" spans="1:11" s="2" customFormat="1" x14ac:dyDescent="0.25">
      <c r="A931"/>
      <c r="B931" s="43"/>
      <c r="C931" s="43"/>
      <c r="D931"/>
      <c r="E931"/>
      <c r="F931"/>
      <c r="G931"/>
      <c r="H931"/>
      <c r="I931"/>
      <c r="J931"/>
      <c r="K931"/>
    </row>
    <row r="932" spans="1:11" s="2" customFormat="1" x14ac:dyDescent="0.25">
      <c r="A932"/>
      <c r="B932" s="43"/>
      <c r="C932" s="43"/>
      <c r="D932"/>
      <c r="E932"/>
      <c r="F932"/>
      <c r="G932"/>
      <c r="H932"/>
      <c r="I932"/>
      <c r="J932"/>
      <c r="K932"/>
    </row>
    <row r="933" spans="1:11" s="2" customFormat="1" x14ac:dyDescent="0.25">
      <c r="A933"/>
      <c r="B933" s="43"/>
      <c r="C933" s="43"/>
      <c r="D933"/>
      <c r="E933"/>
      <c r="F933"/>
      <c r="G933"/>
      <c r="H933"/>
      <c r="I933"/>
      <c r="J933"/>
      <c r="K933"/>
    </row>
    <row r="934" spans="1:11" s="2" customFormat="1" x14ac:dyDescent="0.25">
      <c r="A934"/>
      <c r="B934" s="43"/>
      <c r="C934" s="43"/>
      <c r="D934"/>
      <c r="E934"/>
      <c r="F934"/>
      <c r="G934"/>
      <c r="H934"/>
      <c r="I934"/>
      <c r="J934"/>
      <c r="K934"/>
    </row>
    <row r="935" spans="1:11" s="2" customFormat="1" x14ac:dyDescent="0.25">
      <c r="A935"/>
      <c r="B935" s="43"/>
      <c r="C935" s="43"/>
      <c r="D935"/>
      <c r="E935"/>
      <c r="F935"/>
      <c r="G935"/>
      <c r="H935"/>
      <c r="I935"/>
      <c r="J935"/>
      <c r="K935"/>
    </row>
    <row r="936" spans="1:11" s="2" customFormat="1" x14ac:dyDescent="0.25">
      <c r="A936"/>
      <c r="B936" s="43"/>
      <c r="C936" s="43"/>
      <c r="D936"/>
      <c r="E936"/>
      <c r="F936"/>
      <c r="G936"/>
      <c r="H936"/>
      <c r="I936"/>
      <c r="J936"/>
      <c r="K936"/>
    </row>
    <row r="937" spans="1:11" s="2" customFormat="1" x14ac:dyDescent="0.25">
      <c r="A937"/>
      <c r="B937" s="43"/>
      <c r="C937" s="43"/>
      <c r="D937"/>
      <c r="E937"/>
      <c r="F937"/>
      <c r="G937"/>
      <c r="H937"/>
      <c r="I937"/>
      <c r="J937"/>
      <c r="K937"/>
    </row>
    <row r="938" spans="1:11" s="2" customFormat="1" x14ac:dyDescent="0.25">
      <c r="A938"/>
      <c r="B938" s="43"/>
      <c r="C938" s="43"/>
      <c r="D938"/>
      <c r="E938"/>
      <c r="F938"/>
      <c r="G938"/>
      <c r="H938"/>
      <c r="I938"/>
      <c r="J938"/>
      <c r="K938"/>
    </row>
    <row r="939" spans="1:11" s="2" customFormat="1" x14ac:dyDescent="0.25">
      <c r="A939"/>
      <c r="B939" s="43"/>
      <c r="C939" s="43"/>
      <c r="D939"/>
      <c r="E939"/>
      <c r="F939"/>
      <c r="G939"/>
      <c r="H939"/>
      <c r="I939"/>
      <c r="J939"/>
      <c r="K939"/>
    </row>
    <row r="940" spans="1:11" s="2" customFormat="1" x14ac:dyDescent="0.25">
      <c r="A940"/>
      <c r="B940" s="43"/>
      <c r="C940" s="43"/>
      <c r="D940"/>
      <c r="E940"/>
      <c r="F940"/>
      <c r="G940"/>
      <c r="H940"/>
      <c r="I940"/>
      <c r="J940"/>
      <c r="K940"/>
    </row>
    <row r="941" spans="1:11" s="2" customFormat="1" x14ac:dyDescent="0.25">
      <c r="A941"/>
      <c r="B941" s="43"/>
      <c r="C941" s="43"/>
      <c r="D941"/>
      <c r="E941"/>
      <c r="F941"/>
      <c r="G941"/>
      <c r="H941"/>
      <c r="I941"/>
      <c r="J941"/>
      <c r="K941"/>
    </row>
    <row r="942" spans="1:11" s="2" customFormat="1" x14ac:dyDescent="0.25">
      <c r="A942"/>
      <c r="B942" s="43"/>
      <c r="C942" s="43"/>
      <c r="D942"/>
      <c r="E942"/>
      <c r="F942"/>
      <c r="G942"/>
      <c r="H942"/>
      <c r="I942"/>
      <c r="J942"/>
      <c r="K942"/>
    </row>
    <row r="943" spans="1:11" s="2" customFormat="1" x14ac:dyDescent="0.25">
      <c r="A943"/>
      <c r="B943" s="43"/>
      <c r="C943" s="43"/>
      <c r="D943"/>
      <c r="E943"/>
      <c r="F943"/>
      <c r="G943"/>
      <c r="H943"/>
      <c r="I943"/>
      <c r="J943"/>
      <c r="K943"/>
    </row>
    <row r="944" spans="1:11" s="2" customFormat="1" x14ac:dyDescent="0.25">
      <c r="A944"/>
      <c r="B944" s="43"/>
      <c r="C944" s="43"/>
      <c r="D944"/>
      <c r="E944"/>
      <c r="F944"/>
      <c r="G944"/>
      <c r="H944"/>
      <c r="I944"/>
      <c r="J944"/>
      <c r="K944"/>
    </row>
    <row r="945" spans="1:11" s="2" customFormat="1" x14ac:dyDescent="0.25">
      <c r="A945"/>
      <c r="B945" s="43"/>
      <c r="C945" s="43"/>
      <c r="D945"/>
      <c r="E945"/>
      <c r="F945"/>
      <c r="G945"/>
      <c r="H945"/>
      <c r="I945"/>
      <c r="J945"/>
      <c r="K945"/>
    </row>
    <row r="946" spans="1:11" s="2" customFormat="1" x14ac:dyDescent="0.25">
      <c r="A946"/>
      <c r="B946" s="43"/>
      <c r="C946" s="43"/>
      <c r="D946"/>
      <c r="E946"/>
      <c r="F946"/>
      <c r="G946"/>
      <c r="H946"/>
      <c r="I946"/>
      <c r="J946"/>
      <c r="K946"/>
    </row>
    <row r="947" spans="1:11" s="2" customFormat="1" x14ac:dyDescent="0.25">
      <c r="A947"/>
      <c r="B947" s="43"/>
      <c r="C947" s="43"/>
      <c r="D947"/>
      <c r="E947"/>
      <c r="F947"/>
      <c r="G947"/>
      <c r="H947"/>
      <c r="I947"/>
      <c r="J947"/>
      <c r="K947"/>
    </row>
    <row r="948" spans="1:11" s="2" customFormat="1" x14ac:dyDescent="0.25">
      <c r="A948"/>
      <c r="B948" s="43"/>
      <c r="C948" s="43"/>
      <c r="D948"/>
      <c r="E948"/>
      <c r="F948"/>
      <c r="G948"/>
      <c r="H948"/>
      <c r="I948"/>
      <c r="J948"/>
      <c r="K948"/>
    </row>
    <row r="949" spans="1:11" s="2" customFormat="1" x14ac:dyDescent="0.25">
      <c r="A949"/>
      <c r="B949" s="43"/>
      <c r="C949" s="43"/>
      <c r="D949"/>
      <c r="E949"/>
      <c r="F949"/>
      <c r="G949"/>
      <c r="H949"/>
      <c r="I949"/>
      <c r="J949"/>
      <c r="K949"/>
    </row>
    <row r="950" spans="1:11" s="2" customFormat="1" x14ac:dyDescent="0.25">
      <c r="A950"/>
      <c r="B950" s="43"/>
      <c r="C950" s="43"/>
      <c r="D950"/>
      <c r="E950"/>
      <c r="F950"/>
      <c r="G950"/>
      <c r="H950"/>
      <c r="I950"/>
      <c r="J950"/>
      <c r="K950"/>
    </row>
    <row r="951" spans="1:11" s="2" customFormat="1" x14ac:dyDescent="0.25">
      <c r="A951"/>
      <c r="B951" s="43"/>
      <c r="C951" s="43"/>
      <c r="D951"/>
      <c r="E951"/>
      <c r="F951"/>
      <c r="G951"/>
      <c r="H951"/>
      <c r="I951"/>
      <c r="J951"/>
      <c r="K951"/>
    </row>
    <row r="952" spans="1:11" s="2" customFormat="1" x14ac:dyDescent="0.25">
      <c r="A952"/>
      <c r="B952" s="43"/>
      <c r="C952" s="43"/>
      <c r="D952"/>
      <c r="E952"/>
      <c r="F952"/>
      <c r="G952"/>
      <c r="H952"/>
      <c r="I952"/>
      <c r="J952"/>
      <c r="K952"/>
    </row>
    <row r="953" spans="1:11" s="2" customFormat="1" x14ac:dyDescent="0.25">
      <c r="A953"/>
      <c r="B953" s="43"/>
      <c r="C953" s="43"/>
      <c r="D953"/>
      <c r="E953"/>
      <c r="F953"/>
      <c r="G953"/>
      <c r="H953"/>
      <c r="I953"/>
      <c r="J953"/>
      <c r="K953"/>
    </row>
    <row r="954" spans="1:11" s="2" customFormat="1" x14ac:dyDescent="0.25">
      <c r="A954"/>
      <c r="B954" s="43"/>
      <c r="C954" s="43"/>
      <c r="D954"/>
      <c r="E954"/>
      <c r="F954"/>
      <c r="G954"/>
      <c r="H954"/>
      <c r="I954"/>
      <c r="J954"/>
      <c r="K954"/>
    </row>
    <row r="955" spans="1:11" s="2" customFormat="1" x14ac:dyDescent="0.25">
      <c r="A955"/>
      <c r="B955" s="43"/>
      <c r="C955" s="43"/>
      <c r="D955"/>
      <c r="E955"/>
      <c r="F955"/>
      <c r="G955"/>
      <c r="H955"/>
      <c r="I955"/>
      <c r="J955"/>
      <c r="K955"/>
    </row>
    <row r="956" spans="1:11" s="2" customFormat="1" x14ac:dyDescent="0.25">
      <c r="A956"/>
      <c r="B956" s="43"/>
      <c r="C956" s="43"/>
      <c r="D956"/>
      <c r="E956"/>
      <c r="F956"/>
      <c r="G956"/>
      <c r="H956"/>
      <c r="I956"/>
      <c r="J956"/>
      <c r="K956"/>
    </row>
    <row r="957" spans="1:11" s="2" customFormat="1" x14ac:dyDescent="0.25">
      <c r="A957"/>
      <c r="B957" s="43"/>
      <c r="C957" s="43"/>
      <c r="D957"/>
      <c r="E957"/>
      <c r="F957"/>
      <c r="G957"/>
      <c r="H957"/>
      <c r="I957"/>
      <c r="J957"/>
      <c r="K957"/>
    </row>
    <row r="958" spans="1:11" s="2" customFormat="1" x14ac:dyDescent="0.25">
      <c r="A958"/>
      <c r="B958" s="43"/>
      <c r="C958" s="43"/>
      <c r="D958"/>
      <c r="E958"/>
      <c r="F958"/>
      <c r="G958"/>
      <c r="H958"/>
      <c r="I958"/>
      <c r="J958"/>
      <c r="K958"/>
    </row>
    <row r="959" spans="1:11" s="2" customFormat="1" x14ac:dyDescent="0.25">
      <c r="A959"/>
      <c r="B959" s="43"/>
      <c r="C959" s="43"/>
      <c r="D959"/>
      <c r="E959"/>
      <c r="F959"/>
      <c r="G959"/>
      <c r="H959"/>
      <c r="I959"/>
      <c r="J959"/>
      <c r="K959"/>
    </row>
    <row r="960" spans="1:11" s="2" customFormat="1" x14ac:dyDescent="0.25">
      <c r="A960"/>
      <c r="B960" s="43"/>
      <c r="C960" s="43"/>
      <c r="D960"/>
      <c r="E960"/>
      <c r="F960"/>
      <c r="G960"/>
      <c r="H960"/>
      <c r="I960"/>
      <c r="J960"/>
      <c r="K960"/>
    </row>
    <row r="961" spans="1:11" s="2" customFormat="1" x14ac:dyDescent="0.25">
      <c r="A961"/>
      <c r="B961" s="43"/>
      <c r="C961" s="43"/>
      <c r="D961"/>
      <c r="E961"/>
      <c r="F961"/>
      <c r="G961"/>
      <c r="H961"/>
      <c r="I961"/>
      <c r="J961"/>
      <c r="K961"/>
    </row>
    <row r="962" spans="1:11" s="2" customFormat="1" x14ac:dyDescent="0.25">
      <c r="A962"/>
      <c r="B962" s="43"/>
      <c r="C962" s="43"/>
      <c r="D962"/>
      <c r="E962"/>
      <c r="F962"/>
      <c r="G962"/>
      <c r="H962"/>
      <c r="I962"/>
      <c r="J962"/>
      <c r="K962"/>
    </row>
    <row r="963" spans="1:11" s="2" customFormat="1" x14ac:dyDescent="0.25">
      <c r="A963"/>
      <c r="B963" s="43"/>
      <c r="C963" s="43"/>
      <c r="D963"/>
      <c r="E963"/>
      <c r="F963"/>
      <c r="G963"/>
      <c r="H963"/>
      <c r="I963"/>
      <c r="J963"/>
      <c r="K963"/>
    </row>
    <row r="964" spans="1:11" s="2" customFormat="1" x14ac:dyDescent="0.25">
      <c r="A964"/>
      <c r="B964" s="43"/>
      <c r="C964" s="43"/>
      <c r="D964"/>
      <c r="E964"/>
      <c r="F964"/>
      <c r="G964"/>
      <c r="H964"/>
      <c r="I964"/>
      <c r="J964"/>
      <c r="K964"/>
    </row>
    <row r="965" spans="1:11" s="2" customFormat="1" x14ac:dyDescent="0.25">
      <c r="A965"/>
      <c r="B965" s="43"/>
      <c r="C965" s="43"/>
      <c r="D965"/>
      <c r="E965"/>
      <c r="F965"/>
      <c r="G965"/>
      <c r="H965"/>
      <c r="I965"/>
      <c r="J965"/>
      <c r="K965"/>
    </row>
    <row r="966" spans="1:11" s="2" customFormat="1" x14ac:dyDescent="0.25">
      <c r="A966"/>
      <c r="B966" s="43"/>
      <c r="C966" s="43"/>
      <c r="D966"/>
      <c r="E966"/>
      <c r="F966"/>
      <c r="G966"/>
      <c r="H966"/>
      <c r="I966"/>
      <c r="J966"/>
      <c r="K966"/>
    </row>
    <row r="967" spans="1:11" s="2" customFormat="1" x14ac:dyDescent="0.25">
      <c r="A967"/>
      <c r="B967" s="43"/>
      <c r="C967" s="43"/>
      <c r="D967"/>
      <c r="E967"/>
      <c r="F967"/>
      <c r="G967"/>
      <c r="H967"/>
      <c r="I967"/>
      <c r="J967"/>
      <c r="K967"/>
    </row>
    <row r="968" spans="1:11" s="2" customFormat="1" x14ac:dyDescent="0.25">
      <c r="A968"/>
      <c r="B968" s="43"/>
      <c r="C968" s="43"/>
      <c r="D968"/>
      <c r="E968"/>
      <c r="F968"/>
      <c r="G968"/>
      <c r="H968"/>
      <c r="I968"/>
      <c r="J968"/>
      <c r="K968"/>
    </row>
    <row r="969" spans="1:11" s="2" customFormat="1" x14ac:dyDescent="0.25">
      <c r="A969"/>
      <c r="B969" s="43"/>
      <c r="C969" s="43"/>
      <c r="D969"/>
      <c r="E969"/>
      <c r="F969"/>
      <c r="G969"/>
      <c r="H969"/>
      <c r="I969"/>
      <c r="J969"/>
      <c r="K969"/>
    </row>
    <row r="970" spans="1:11" s="2" customFormat="1" x14ac:dyDescent="0.25">
      <c r="A970"/>
      <c r="B970" s="43"/>
      <c r="C970" s="43"/>
      <c r="D970"/>
      <c r="E970"/>
      <c r="F970"/>
      <c r="G970"/>
      <c r="H970"/>
      <c r="I970"/>
      <c r="J970"/>
      <c r="K970"/>
    </row>
    <row r="971" spans="1:11" s="2" customFormat="1" x14ac:dyDescent="0.25">
      <c r="A971"/>
      <c r="B971" s="43"/>
      <c r="C971" s="43"/>
      <c r="D971"/>
      <c r="E971"/>
      <c r="F971"/>
      <c r="G971"/>
      <c r="H971"/>
      <c r="I971"/>
      <c r="J971"/>
      <c r="K971"/>
    </row>
    <row r="972" spans="1:11" s="2" customFormat="1" x14ac:dyDescent="0.25">
      <c r="A972"/>
      <c r="B972" s="43"/>
      <c r="C972" s="43"/>
      <c r="D972"/>
      <c r="E972"/>
      <c r="F972"/>
      <c r="G972"/>
      <c r="H972"/>
      <c r="I972"/>
      <c r="J972"/>
      <c r="K972"/>
    </row>
    <row r="973" spans="1:11" s="2" customFormat="1" x14ac:dyDescent="0.25">
      <c r="A973"/>
      <c r="B973" s="43"/>
      <c r="C973" s="43"/>
      <c r="D973"/>
      <c r="E973"/>
      <c r="F973"/>
      <c r="G973"/>
      <c r="H973"/>
      <c r="I973"/>
      <c r="J973"/>
      <c r="K973"/>
    </row>
    <row r="974" spans="1:11" s="2" customFormat="1" x14ac:dyDescent="0.25">
      <c r="A974"/>
      <c r="B974" s="43"/>
      <c r="C974" s="43"/>
      <c r="D974"/>
      <c r="E974"/>
      <c r="F974"/>
      <c r="G974"/>
      <c r="H974"/>
      <c r="I974"/>
      <c r="J974"/>
      <c r="K974"/>
    </row>
    <row r="975" spans="1:11" s="2" customFormat="1" x14ac:dyDescent="0.25">
      <c r="A975"/>
      <c r="B975" s="43"/>
      <c r="C975" s="43"/>
      <c r="D975"/>
      <c r="E975"/>
      <c r="F975"/>
      <c r="G975"/>
      <c r="H975"/>
      <c r="I975"/>
      <c r="J975"/>
      <c r="K975"/>
    </row>
    <row r="976" spans="1:11" s="2" customFormat="1" x14ac:dyDescent="0.25">
      <c r="A976"/>
      <c r="B976" s="43"/>
      <c r="C976" s="43"/>
      <c r="D976"/>
      <c r="E976"/>
      <c r="F976"/>
      <c r="G976"/>
      <c r="H976"/>
      <c r="I976"/>
      <c r="J976"/>
      <c r="K976"/>
    </row>
    <row r="977" spans="1:11" s="2" customFormat="1" x14ac:dyDescent="0.25">
      <c r="A977"/>
      <c r="B977" s="43"/>
      <c r="C977" s="43"/>
      <c r="D977"/>
      <c r="E977"/>
      <c r="F977"/>
      <c r="G977"/>
      <c r="H977"/>
      <c r="I977"/>
      <c r="J977"/>
      <c r="K977"/>
    </row>
    <row r="978" spans="1:11" s="2" customFormat="1" x14ac:dyDescent="0.25">
      <c r="A978"/>
      <c r="B978" s="43"/>
      <c r="C978" s="43"/>
      <c r="D978"/>
      <c r="E978"/>
      <c r="F978"/>
      <c r="G978"/>
      <c r="H978"/>
      <c r="I978"/>
      <c r="J978"/>
      <c r="K978"/>
    </row>
    <row r="979" spans="1:11" s="2" customFormat="1" x14ac:dyDescent="0.25">
      <c r="A979"/>
      <c r="B979" s="43"/>
      <c r="C979" s="43"/>
      <c r="D979"/>
      <c r="E979"/>
      <c r="F979"/>
      <c r="G979"/>
      <c r="H979"/>
      <c r="I979"/>
      <c r="J979"/>
      <c r="K979"/>
    </row>
    <row r="980" spans="1:11" s="2" customFormat="1" x14ac:dyDescent="0.25">
      <c r="A980"/>
      <c r="B980" s="43"/>
      <c r="C980" s="43"/>
      <c r="D980"/>
      <c r="E980"/>
      <c r="F980"/>
      <c r="G980"/>
      <c r="H980"/>
      <c r="I980"/>
      <c r="J980"/>
      <c r="K980"/>
    </row>
    <row r="981" spans="1:11" s="2" customFormat="1" x14ac:dyDescent="0.25">
      <c r="A981"/>
      <c r="B981" s="43"/>
      <c r="C981" s="43"/>
      <c r="D981"/>
      <c r="E981"/>
      <c r="F981"/>
      <c r="G981"/>
      <c r="H981"/>
      <c r="I981"/>
      <c r="J981"/>
      <c r="K981"/>
    </row>
    <row r="982" spans="1:11" s="2" customFormat="1" x14ac:dyDescent="0.25">
      <c r="A982"/>
      <c r="B982" s="43"/>
      <c r="C982" s="43"/>
      <c r="D982"/>
      <c r="E982"/>
      <c r="F982"/>
      <c r="G982"/>
      <c r="H982"/>
      <c r="I982"/>
      <c r="J982"/>
      <c r="K982"/>
    </row>
    <row r="983" spans="1:11" s="2" customFormat="1" x14ac:dyDescent="0.25">
      <c r="A983"/>
      <c r="B983" s="43"/>
      <c r="C983" s="43"/>
      <c r="D983"/>
      <c r="E983"/>
      <c r="F983"/>
      <c r="G983"/>
      <c r="H983"/>
      <c r="I983"/>
      <c r="J983"/>
      <c r="K983"/>
    </row>
    <row r="984" spans="1:11" s="2" customFormat="1" x14ac:dyDescent="0.25">
      <c r="A984"/>
      <c r="B984" s="43"/>
      <c r="C984" s="43"/>
      <c r="D984"/>
      <c r="E984"/>
      <c r="F984"/>
      <c r="G984"/>
      <c r="H984"/>
      <c r="I984"/>
      <c r="J984"/>
      <c r="K984"/>
    </row>
    <row r="985" spans="1:11" s="2" customFormat="1" x14ac:dyDescent="0.25">
      <c r="A985"/>
      <c r="B985" s="43"/>
      <c r="C985" s="43"/>
      <c r="D985"/>
      <c r="E985"/>
      <c r="F985"/>
      <c r="G985"/>
      <c r="H985"/>
      <c r="I985"/>
      <c r="J985"/>
      <c r="K985"/>
    </row>
    <row r="986" spans="1:11" s="2" customFormat="1" x14ac:dyDescent="0.25">
      <c r="A986"/>
      <c r="B986" s="43"/>
      <c r="C986" s="43"/>
      <c r="D986"/>
      <c r="E986"/>
      <c r="F986"/>
      <c r="G986"/>
      <c r="H986"/>
      <c r="I986"/>
      <c r="J986"/>
      <c r="K986"/>
    </row>
    <row r="987" spans="1:11" s="2" customFormat="1" x14ac:dyDescent="0.25">
      <c r="A987"/>
      <c r="B987" s="43"/>
      <c r="C987" s="43"/>
      <c r="D987"/>
      <c r="E987"/>
      <c r="F987"/>
      <c r="G987"/>
      <c r="H987"/>
      <c r="I987"/>
      <c r="J987"/>
      <c r="K987"/>
    </row>
    <row r="988" spans="1:11" s="2" customFormat="1" x14ac:dyDescent="0.25">
      <c r="A988"/>
      <c r="B988" s="43"/>
      <c r="C988" s="43"/>
      <c r="D988"/>
      <c r="E988"/>
      <c r="F988"/>
      <c r="G988"/>
      <c r="H988"/>
      <c r="I988"/>
      <c r="J988"/>
      <c r="K988"/>
    </row>
    <row r="989" spans="1:11" s="2" customFormat="1" x14ac:dyDescent="0.25">
      <c r="A989"/>
      <c r="B989" s="43"/>
      <c r="C989" s="43"/>
      <c r="D989"/>
      <c r="E989"/>
      <c r="F989"/>
      <c r="G989"/>
      <c r="H989"/>
      <c r="I989"/>
      <c r="J989"/>
      <c r="K989"/>
    </row>
    <row r="990" spans="1:11" s="2" customFormat="1" x14ac:dyDescent="0.25">
      <c r="A990"/>
      <c r="B990" s="43"/>
      <c r="C990" s="43"/>
      <c r="D990"/>
      <c r="E990"/>
      <c r="F990"/>
      <c r="G990"/>
      <c r="H990"/>
      <c r="I990"/>
      <c r="J990"/>
      <c r="K990"/>
    </row>
    <row r="991" spans="1:11" s="2" customFormat="1" x14ac:dyDescent="0.25">
      <c r="A991"/>
      <c r="B991" s="43"/>
      <c r="C991" s="43"/>
      <c r="D991"/>
      <c r="E991"/>
      <c r="F991"/>
      <c r="G991"/>
      <c r="H991"/>
      <c r="I991"/>
      <c r="J991"/>
      <c r="K991"/>
    </row>
    <row r="992" spans="1:11" s="2" customFormat="1" x14ac:dyDescent="0.25">
      <c r="A992"/>
      <c r="B992" s="43"/>
      <c r="C992" s="43"/>
      <c r="D992"/>
      <c r="E992"/>
      <c r="F992"/>
      <c r="G992"/>
      <c r="H992"/>
      <c r="I992"/>
      <c r="J992"/>
      <c r="K992"/>
    </row>
    <row r="993" spans="1:11" s="2" customFormat="1" x14ac:dyDescent="0.25">
      <c r="A993"/>
      <c r="B993" s="43"/>
      <c r="C993" s="43"/>
      <c r="D993"/>
      <c r="E993"/>
      <c r="F993"/>
      <c r="G993"/>
      <c r="H993"/>
      <c r="I993"/>
      <c r="J993"/>
      <c r="K993"/>
    </row>
    <row r="994" spans="1:11" s="2" customFormat="1" x14ac:dyDescent="0.25">
      <c r="A994"/>
      <c r="B994" s="43"/>
      <c r="C994" s="43"/>
      <c r="D994"/>
      <c r="E994"/>
      <c r="F994"/>
      <c r="G994"/>
      <c r="H994"/>
      <c r="I994"/>
      <c r="J994"/>
      <c r="K994"/>
    </row>
    <row r="995" spans="1:11" s="2" customFormat="1" x14ac:dyDescent="0.25">
      <c r="A995"/>
      <c r="B995" s="43"/>
      <c r="C995" s="43"/>
      <c r="D995"/>
      <c r="E995"/>
      <c r="F995"/>
      <c r="G995"/>
      <c r="H995"/>
      <c r="I995"/>
      <c r="J995"/>
      <c r="K995"/>
    </row>
    <row r="996" spans="1:11" s="2" customFormat="1" x14ac:dyDescent="0.25">
      <c r="A996"/>
      <c r="B996" s="43"/>
      <c r="C996" s="43"/>
      <c r="D996"/>
      <c r="E996"/>
      <c r="F996"/>
      <c r="G996"/>
      <c r="H996"/>
      <c r="I996"/>
      <c r="J996"/>
      <c r="K996"/>
    </row>
    <row r="997" spans="1:11" s="2" customFormat="1" x14ac:dyDescent="0.25">
      <c r="A997"/>
      <c r="B997" s="43"/>
      <c r="C997" s="43"/>
      <c r="D997"/>
      <c r="E997"/>
      <c r="F997"/>
      <c r="G997"/>
      <c r="H997"/>
      <c r="I997"/>
      <c r="J997"/>
      <c r="K997"/>
    </row>
    <row r="998" spans="1:11" s="2" customFormat="1" x14ac:dyDescent="0.25">
      <c r="A998"/>
      <c r="B998" s="43"/>
      <c r="C998" s="43"/>
      <c r="D998"/>
      <c r="E998"/>
      <c r="F998"/>
      <c r="G998"/>
      <c r="H998"/>
      <c r="I998"/>
      <c r="J998"/>
      <c r="K998"/>
    </row>
    <row r="999" spans="1:11" s="2" customFormat="1" x14ac:dyDescent="0.25">
      <c r="A999"/>
      <c r="B999" s="43"/>
      <c r="C999" s="43"/>
      <c r="D999"/>
      <c r="E999"/>
      <c r="F999"/>
      <c r="G999"/>
      <c r="H999"/>
      <c r="I999"/>
      <c r="J999"/>
      <c r="K999"/>
    </row>
    <row r="1000" spans="1:11" s="2" customFormat="1" x14ac:dyDescent="0.25">
      <c r="A1000"/>
      <c r="B1000" s="43"/>
      <c r="C1000" s="43"/>
      <c r="D1000"/>
      <c r="E1000"/>
      <c r="F1000"/>
      <c r="G1000"/>
      <c r="H1000"/>
      <c r="I1000"/>
      <c r="J1000"/>
      <c r="K1000"/>
    </row>
    <row r="1001" spans="1:11" s="2" customFormat="1" x14ac:dyDescent="0.25">
      <c r="A1001"/>
      <c r="B1001" s="43"/>
      <c r="C1001" s="43"/>
      <c r="D1001"/>
      <c r="E1001"/>
      <c r="F1001"/>
      <c r="G1001"/>
      <c r="H1001"/>
      <c r="I1001"/>
      <c r="J1001"/>
      <c r="K1001"/>
    </row>
    <row r="1002" spans="1:11" s="2" customFormat="1" x14ac:dyDescent="0.25">
      <c r="A1002"/>
      <c r="B1002" s="43"/>
      <c r="C1002" s="43"/>
      <c r="D1002"/>
      <c r="E1002"/>
      <c r="F1002"/>
      <c r="G1002"/>
      <c r="H1002"/>
      <c r="I1002"/>
      <c r="J1002"/>
      <c r="K1002"/>
    </row>
    <row r="1003" spans="1:11" s="2" customFormat="1" x14ac:dyDescent="0.25">
      <c r="A1003"/>
      <c r="B1003" s="43"/>
      <c r="C1003" s="43"/>
      <c r="D1003"/>
      <c r="E1003"/>
      <c r="F1003"/>
      <c r="G1003"/>
      <c r="H1003"/>
      <c r="I1003"/>
      <c r="J1003"/>
      <c r="K1003"/>
    </row>
    <row r="1004" spans="1:11" s="2" customFormat="1" x14ac:dyDescent="0.25">
      <c r="A1004"/>
      <c r="B1004" s="43"/>
      <c r="C1004" s="43"/>
      <c r="D1004"/>
      <c r="E1004"/>
      <c r="F1004"/>
      <c r="G1004"/>
      <c r="H1004"/>
      <c r="I1004"/>
      <c r="J1004"/>
      <c r="K1004"/>
    </row>
    <row r="1005" spans="1:11" s="2" customFormat="1" x14ac:dyDescent="0.25">
      <c r="A1005"/>
      <c r="B1005" s="43"/>
      <c r="C1005" s="43"/>
      <c r="D1005"/>
      <c r="E1005"/>
      <c r="F1005"/>
      <c r="G1005"/>
      <c r="H1005"/>
      <c r="I1005"/>
      <c r="J1005"/>
      <c r="K1005"/>
    </row>
    <row r="1006" spans="1:11" s="2" customFormat="1" x14ac:dyDescent="0.25">
      <c r="A1006"/>
      <c r="B1006" s="43"/>
      <c r="C1006" s="43"/>
      <c r="D1006"/>
      <c r="E1006"/>
      <c r="F1006"/>
      <c r="G1006"/>
      <c r="H1006"/>
      <c r="I1006"/>
      <c r="J1006"/>
      <c r="K1006"/>
    </row>
    <row r="1007" spans="1:11" s="2" customFormat="1" x14ac:dyDescent="0.25">
      <c r="A1007"/>
      <c r="B1007" s="43"/>
      <c r="C1007" s="43"/>
      <c r="D1007"/>
      <c r="E1007"/>
      <c r="F1007"/>
      <c r="G1007"/>
      <c r="H1007"/>
      <c r="I1007"/>
      <c r="J1007"/>
      <c r="K1007"/>
    </row>
    <row r="1008" spans="1:11" s="2" customFormat="1" x14ac:dyDescent="0.25">
      <c r="A1008"/>
      <c r="B1008" s="43"/>
      <c r="C1008" s="43"/>
      <c r="D1008"/>
      <c r="E1008"/>
      <c r="F1008"/>
      <c r="G1008"/>
      <c r="H1008"/>
      <c r="I1008"/>
      <c r="J1008"/>
      <c r="K1008"/>
    </row>
    <row r="1009" spans="1:11" s="2" customFormat="1" x14ac:dyDescent="0.25">
      <c r="A1009"/>
      <c r="B1009" s="43"/>
      <c r="C1009" s="43"/>
      <c r="D1009"/>
      <c r="E1009"/>
      <c r="F1009"/>
      <c r="G1009"/>
      <c r="H1009"/>
      <c r="I1009"/>
      <c r="J1009"/>
      <c r="K1009"/>
    </row>
    <row r="1010" spans="1:11" s="2" customFormat="1" x14ac:dyDescent="0.25">
      <c r="A1010"/>
      <c r="B1010" s="43"/>
      <c r="C1010" s="43"/>
      <c r="D1010"/>
      <c r="E1010"/>
      <c r="F1010"/>
      <c r="G1010"/>
      <c r="H1010"/>
      <c r="I1010"/>
      <c r="J1010"/>
      <c r="K1010"/>
    </row>
    <row r="1011" spans="1:11" s="2" customFormat="1" x14ac:dyDescent="0.25">
      <c r="A1011"/>
      <c r="B1011" s="43"/>
      <c r="C1011" s="43"/>
      <c r="D1011"/>
      <c r="E1011"/>
      <c r="F1011"/>
      <c r="G1011"/>
      <c r="H1011"/>
      <c r="I1011"/>
      <c r="J1011"/>
      <c r="K1011"/>
    </row>
    <row r="1012" spans="1:11" s="2" customFormat="1" x14ac:dyDescent="0.25">
      <c r="A1012"/>
      <c r="B1012" s="43"/>
      <c r="C1012" s="43"/>
      <c r="D1012"/>
      <c r="E1012"/>
      <c r="F1012"/>
      <c r="G1012"/>
      <c r="H1012"/>
      <c r="I1012"/>
      <c r="J1012"/>
      <c r="K1012"/>
    </row>
    <row r="1013" spans="1:11" s="2" customFormat="1" x14ac:dyDescent="0.25">
      <c r="A1013"/>
      <c r="B1013" s="43"/>
      <c r="C1013" s="43"/>
      <c r="D1013"/>
      <c r="E1013"/>
      <c r="F1013"/>
      <c r="G1013"/>
      <c r="H1013"/>
      <c r="I1013"/>
      <c r="J1013"/>
      <c r="K1013"/>
    </row>
    <row r="1014" spans="1:11" s="2" customFormat="1" x14ac:dyDescent="0.25">
      <c r="A1014"/>
      <c r="B1014" s="43"/>
      <c r="C1014" s="43"/>
      <c r="D1014"/>
      <c r="E1014"/>
      <c r="F1014"/>
      <c r="G1014"/>
      <c r="H1014"/>
      <c r="I1014"/>
      <c r="J1014"/>
      <c r="K1014"/>
    </row>
    <row r="1015" spans="1:11" s="2" customFormat="1" x14ac:dyDescent="0.25">
      <c r="A1015"/>
      <c r="B1015" s="43"/>
      <c r="C1015" s="43"/>
      <c r="D1015"/>
      <c r="E1015"/>
      <c r="F1015"/>
      <c r="G1015"/>
      <c r="H1015"/>
      <c r="I1015"/>
      <c r="J1015"/>
      <c r="K1015"/>
    </row>
    <row r="1016" spans="1:11" s="2" customFormat="1" x14ac:dyDescent="0.25">
      <c r="A1016"/>
      <c r="B1016" s="43"/>
      <c r="C1016" s="43"/>
      <c r="D1016"/>
      <c r="E1016"/>
      <c r="F1016"/>
      <c r="G1016"/>
      <c r="H1016"/>
      <c r="I1016"/>
      <c r="J1016"/>
      <c r="K1016"/>
    </row>
    <row r="1017" spans="1:11" s="2" customFormat="1" x14ac:dyDescent="0.25">
      <c r="A1017"/>
      <c r="B1017" s="43"/>
      <c r="C1017" s="43"/>
      <c r="D1017"/>
      <c r="E1017"/>
      <c r="F1017"/>
      <c r="G1017"/>
      <c r="H1017"/>
      <c r="I1017"/>
      <c r="J1017"/>
      <c r="K1017"/>
    </row>
    <row r="1018" spans="1:11" s="2" customFormat="1" x14ac:dyDescent="0.25">
      <c r="A1018"/>
      <c r="B1018" s="43"/>
      <c r="C1018" s="43"/>
      <c r="D1018"/>
      <c r="E1018"/>
      <c r="F1018"/>
      <c r="G1018"/>
      <c r="H1018"/>
      <c r="I1018"/>
      <c r="J1018"/>
      <c r="K1018"/>
    </row>
    <row r="1019" spans="1:11" s="2" customFormat="1" x14ac:dyDescent="0.25">
      <c r="A1019"/>
      <c r="B1019" s="43"/>
      <c r="C1019" s="43"/>
      <c r="D1019"/>
      <c r="E1019"/>
      <c r="F1019"/>
      <c r="G1019"/>
      <c r="H1019"/>
      <c r="I1019"/>
      <c r="J1019"/>
      <c r="K1019"/>
    </row>
    <row r="1020" spans="1:11" s="2" customFormat="1" x14ac:dyDescent="0.25">
      <c r="A1020"/>
      <c r="B1020" s="43"/>
      <c r="C1020" s="43"/>
      <c r="D1020"/>
      <c r="E1020"/>
      <c r="F1020"/>
      <c r="G1020"/>
      <c r="H1020"/>
      <c r="I1020"/>
      <c r="J1020"/>
      <c r="K1020"/>
    </row>
    <row r="1021" spans="1:11" s="2" customFormat="1" x14ac:dyDescent="0.25">
      <c r="A1021"/>
      <c r="B1021" s="43"/>
      <c r="C1021" s="43"/>
      <c r="D1021"/>
      <c r="E1021"/>
      <c r="F1021"/>
      <c r="G1021"/>
      <c r="H1021"/>
      <c r="I1021"/>
      <c r="J1021"/>
      <c r="K1021"/>
    </row>
    <row r="1022" spans="1:11" s="2" customFormat="1" x14ac:dyDescent="0.25">
      <c r="A1022"/>
      <c r="B1022" s="43"/>
      <c r="C1022" s="43"/>
      <c r="D1022"/>
      <c r="E1022"/>
      <c r="F1022"/>
      <c r="G1022"/>
      <c r="H1022"/>
      <c r="I1022"/>
      <c r="J1022"/>
      <c r="K1022"/>
    </row>
    <row r="1023" spans="1:11" s="2" customFormat="1" x14ac:dyDescent="0.25">
      <c r="A1023"/>
      <c r="B1023" s="43"/>
      <c r="C1023" s="43"/>
      <c r="D1023"/>
      <c r="E1023"/>
      <c r="F1023"/>
      <c r="G1023"/>
      <c r="H1023"/>
      <c r="I1023"/>
      <c r="J1023"/>
      <c r="K1023"/>
    </row>
    <row r="1024" spans="1:11" s="2" customFormat="1" x14ac:dyDescent="0.25">
      <c r="A1024"/>
      <c r="B1024" s="43"/>
      <c r="C1024" s="43"/>
      <c r="D1024"/>
      <c r="E1024"/>
      <c r="F1024"/>
      <c r="G1024"/>
      <c r="H1024"/>
      <c r="I1024"/>
      <c r="J1024"/>
      <c r="K1024"/>
    </row>
    <row r="1025" spans="1:11" s="2" customFormat="1" x14ac:dyDescent="0.25">
      <c r="A1025"/>
      <c r="B1025" s="43"/>
      <c r="C1025" s="43"/>
      <c r="D1025"/>
      <c r="E1025"/>
      <c r="F1025"/>
      <c r="G1025"/>
      <c r="H1025"/>
      <c r="I1025"/>
      <c r="J1025"/>
      <c r="K1025"/>
    </row>
    <row r="1026" spans="1:11" s="2" customFormat="1" x14ac:dyDescent="0.25">
      <c r="A1026"/>
      <c r="B1026" s="43"/>
      <c r="C1026" s="43"/>
      <c r="D1026"/>
      <c r="E1026"/>
      <c r="F1026"/>
      <c r="G1026"/>
      <c r="H1026"/>
      <c r="I1026"/>
      <c r="J1026"/>
      <c r="K1026"/>
    </row>
    <row r="1027" spans="1:11" s="2" customFormat="1" x14ac:dyDescent="0.25">
      <c r="A1027"/>
      <c r="B1027" s="43"/>
      <c r="C1027" s="43"/>
      <c r="D1027"/>
      <c r="E1027"/>
      <c r="F1027"/>
      <c r="G1027"/>
      <c r="H1027"/>
      <c r="I1027"/>
      <c r="J1027"/>
      <c r="K1027"/>
    </row>
    <row r="1028" spans="1:11" s="2" customFormat="1" x14ac:dyDescent="0.25">
      <c r="A1028"/>
      <c r="B1028" s="43"/>
      <c r="C1028" s="43"/>
      <c r="D1028"/>
      <c r="E1028"/>
      <c r="F1028"/>
      <c r="G1028"/>
      <c r="H1028"/>
      <c r="I1028"/>
      <c r="J1028"/>
      <c r="K1028"/>
    </row>
    <row r="1029" spans="1:11" s="2" customFormat="1" x14ac:dyDescent="0.25">
      <c r="A1029"/>
      <c r="B1029" s="43"/>
      <c r="C1029" s="43"/>
      <c r="D1029"/>
      <c r="E1029"/>
      <c r="F1029"/>
      <c r="G1029"/>
      <c r="H1029"/>
      <c r="I1029"/>
      <c r="J1029"/>
      <c r="K1029"/>
    </row>
    <row r="1030" spans="1:11" s="2" customFormat="1" x14ac:dyDescent="0.25">
      <c r="A1030"/>
      <c r="B1030" s="43"/>
      <c r="C1030" s="43"/>
      <c r="D1030"/>
      <c r="E1030"/>
      <c r="F1030"/>
      <c r="G1030"/>
      <c r="H1030"/>
      <c r="I1030"/>
      <c r="J1030"/>
      <c r="K1030"/>
    </row>
    <row r="1031" spans="1:11" s="2" customFormat="1" x14ac:dyDescent="0.25">
      <c r="A1031"/>
      <c r="B1031" s="43"/>
      <c r="C1031" s="43"/>
      <c r="D1031"/>
      <c r="E1031"/>
      <c r="F1031"/>
      <c r="G1031"/>
      <c r="H1031"/>
      <c r="I1031"/>
      <c r="J1031"/>
      <c r="K1031"/>
    </row>
    <row r="1032" spans="1:11" s="2" customFormat="1" x14ac:dyDescent="0.25">
      <c r="A1032"/>
      <c r="B1032" s="43"/>
      <c r="C1032" s="43"/>
      <c r="D1032"/>
      <c r="E1032"/>
      <c r="F1032"/>
      <c r="G1032"/>
      <c r="H1032"/>
      <c r="I1032"/>
      <c r="J1032"/>
      <c r="K1032"/>
    </row>
    <row r="1033" spans="1:11" s="2" customFormat="1" x14ac:dyDescent="0.25">
      <c r="A1033"/>
      <c r="B1033" s="43"/>
      <c r="C1033" s="43"/>
      <c r="D1033"/>
      <c r="E1033"/>
      <c r="F1033"/>
      <c r="G1033"/>
      <c r="H1033"/>
      <c r="I1033"/>
      <c r="J1033"/>
      <c r="K1033"/>
    </row>
    <row r="1034" spans="1:11" s="2" customFormat="1" x14ac:dyDescent="0.25">
      <c r="A1034"/>
      <c r="B1034" s="43"/>
      <c r="C1034" s="43"/>
      <c r="D1034"/>
      <c r="E1034"/>
      <c r="F1034"/>
      <c r="G1034"/>
      <c r="H1034"/>
      <c r="I1034"/>
      <c r="J1034"/>
      <c r="K1034"/>
    </row>
    <row r="1035" spans="1:11" s="2" customFormat="1" x14ac:dyDescent="0.25">
      <c r="A1035"/>
      <c r="B1035" s="43"/>
      <c r="C1035" s="43"/>
      <c r="D1035"/>
      <c r="E1035"/>
      <c r="F1035"/>
      <c r="G1035"/>
      <c r="H1035"/>
      <c r="I1035"/>
      <c r="J1035"/>
      <c r="K1035"/>
    </row>
    <row r="1036" spans="1:11" s="2" customFormat="1" x14ac:dyDescent="0.25">
      <c r="A1036"/>
      <c r="B1036" s="43"/>
      <c r="C1036" s="43"/>
      <c r="D1036"/>
      <c r="E1036"/>
      <c r="F1036"/>
      <c r="G1036"/>
      <c r="H1036"/>
      <c r="I1036"/>
      <c r="J1036"/>
      <c r="K1036"/>
    </row>
    <row r="1037" spans="1:11" s="2" customFormat="1" x14ac:dyDescent="0.25">
      <c r="A1037"/>
      <c r="B1037" s="43"/>
      <c r="C1037" s="43"/>
      <c r="D1037"/>
      <c r="E1037"/>
      <c r="F1037"/>
      <c r="G1037"/>
      <c r="H1037"/>
      <c r="I1037"/>
      <c r="J1037"/>
      <c r="K1037"/>
    </row>
    <row r="1038" spans="1:11" s="2" customFormat="1" x14ac:dyDescent="0.25">
      <c r="A1038"/>
      <c r="B1038" s="43"/>
      <c r="C1038" s="43"/>
      <c r="D1038"/>
      <c r="E1038"/>
      <c r="F1038"/>
      <c r="G1038"/>
      <c r="H1038"/>
      <c r="I1038"/>
      <c r="J1038"/>
      <c r="K1038"/>
    </row>
    <row r="1039" spans="1:11" s="2" customFormat="1" x14ac:dyDescent="0.25">
      <c r="A1039"/>
      <c r="B1039" s="43"/>
      <c r="C1039" s="43"/>
      <c r="D1039"/>
      <c r="E1039"/>
      <c r="F1039"/>
      <c r="G1039"/>
      <c r="H1039"/>
      <c r="I1039"/>
      <c r="J1039"/>
      <c r="K1039"/>
    </row>
    <row r="1040" spans="1:11" s="2" customFormat="1" x14ac:dyDescent="0.25">
      <c r="A1040"/>
      <c r="B1040" s="43"/>
      <c r="C1040" s="43"/>
      <c r="D1040"/>
      <c r="E1040"/>
      <c r="F1040"/>
      <c r="G1040"/>
      <c r="H1040"/>
      <c r="I1040"/>
      <c r="J1040"/>
      <c r="K1040"/>
    </row>
    <row r="1041" spans="1:11" s="2" customFormat="1" x14ac:dyDescent="0.25">
      <c r="A1041"/>
      <c r="B1041" s="43"/>
      <c r="C1041" s="43"/>
      <c r="D1041"/>
      <c r="E1041"/>
      <c r="F1041"/>
      <c r="G1041"/>
      <c r="H1041"/>
      <c r="I1041"/>
      <c r="J1041"/>
      <c r="K1041"/>
    </row>
    <row r="1042" spans="1:11" s="2" customFormat="1" x14ac:dyDescent="0.25">
      <c r="A1042"/>
      <c r="B1042" s="43"/>
      <c r="C1042" s="43"/>
      <c r="D1042"/>
      <c r="E1042"/>
      <c r="F1042"/>
      <c r="G1042"/>
      <c r="H1042"/>
      <c r="I1042"/>
      <c r="J1042"/>
      <c r="K1042"/>
    </row>
    <row r="1043" spans="1:11" s="2" customFormat="1" x14ac:dyDescent="0.25">
      <c r="A1043"/>
      <c r="B1043" s="43"/>
      <c r="C1043" s="43"/>
      <c r="D1043"/>
      <c r="E1043"/>
      <c r="F1043"/>
      <c r="G1043"/>
      <c r="H1043"/>
      <c r="I1043"/>
      <c r="J1043"/>
      <c r="K1043"/>
    </row>
    <row r="1044" spans="1:11" s="2" customFormat="1" x14ac:dyDescent="0.25">
      <c r="A1044"/>
      <c r="B1044" s="43"/>
      <c r="C1044" s="43"/>
      <c r="D1044"/>
      <c r="E1044"/>
      <c r="F1044"/>
      <c r="G1044"/>
      <c r="H1044"/>
      <c r="I1044"/>
      <c r="J1044"/>
      <c r="K1044"/>
    </row>
    <row r="1045" spans="1:11" s="2" customFormat="1" x14ac:dyDescent="0.25">
      <c r="A1045"/>
      <c r="B1045" s="43"/>
      <c r="C1045" s="43"/>
      <c r="D1045"/>
      <c r="E1045"/>
      <c r="F1045"/>
      <c r="G1045"/>
      <c r="H1045"/>
      <c r="I1045"/>
      <c r="J1045"/>
      <c r="K1045"/>
    </row>
    <row r="1046" spans="1:11" s="2" customFormat="1" x14ac:dyDescent="0.25">
      <c r="A1046"/>
      <c r="B1046" s="43"/>
      <c r="C1046" s="43"/>
      <c r="D1046"/>
      <c r="E1046"/>
      <c r="F1046"/>
      <c r="G1046"/>
      <c r="H1046"/>
      <c r="I1046"/>
      <c r="J1046"/>
      <c r="K1046"/>
    </row>
    <row r="1047" spans="1:11" s="2" customFormat="1" x14ac:dyDescent="0.25">
      <c r="A1047"/>
      <c r="B1047" s="43"/>
      <c r="C1047" s="43"/>
      <c r="D1047"/>
      <c r="E1047"/>
      <c r="F1047"/>
      <c r="G1047"/>
      <c r="H1047"/>
      <c r="I1047"/>
      <c r="J1047"/>
      <c r="K1047"/>
    </row>
    <row r="1048" spans="1:11" s="2" customFormat="1" x14ac:dyDescent="0.25">
      <c r="A1048"/>
      <c r="B1048" s="43"/>
      <c r="C1048" s="43"/>
      <c r="D1048"/>
      <c r="E1048"/>
      <c r="F1048"/>
      <c r="G1048"/>
      <c r="H1048"/>
      <c r="I1048"/>
      <c r="J1048"/>
      <c r="K1048"/>
    </row>
    <row r="1049" spans="1:11" s="2" customFormat="1" x14ac:dyDescent="0.25">
      <c r="A1049"/>
      <c r="B1049" s="43"/>
      <c r="C1049" s="43"/>
      <c r="D1049"/>
      <c r="E1049"/>
      <c r="F1049"/>
      <c r="G1049"/>
      <c r="H1049"/>
      <c r="I1049"/>
      <c r="J1049"/>
      <c r="K1049"/>
    </row>
    <row r="1050" spans="1:11" s="2" customFormat="1" x14ac:dyDescent="0.25">
      <c r="A1050"/>
      <c r="B1050" s="43"/>
      <c r="C1050" s="43"/>
      <c r="D1050"/>
      <c r="E1050"/>
      <c r="F1050"/>
      <c r="G1050"/>
      <c r="H1050"/>
      <c r="I1050"/>
      <c r="J1050"/>
      <c r="K1050"/>
    </row>
    <row r="1051" spans="1:11" s="2" customFormat="1" x14ac:dyDescent="0.25">
      <c r="A1051"/>
      <c r="B1051" s="43"/>
      <c r="C1051" s="43"/>
      <c r="D1051"/>
      <c r="E1051"/>
      <c r="F1051"/>
      <c r="G1051"/>
      <c r="H1051"/>
      <c r="I1051"/>
      <c r="J1051"/>
      <c r="K1051"/>
    </row>
    <row r="1052" spans="1:11" s="2" customFormat="1" x14ac:dyDescent="0.25">
      <c r="A1052"/>
      <c r="B1052" s="43"/>
      <c r="C1052" s="43"/>
      <c r="D1052"/>
      <c r="E1052"/>
      <c r="F1052"/>
      <c r="G1052"/>
      <c r="H1052"/>
      <c r="I1052"/>
      <c r="J1052"/>
      <c r="K1052"/>
    </row>
    <row r="1053" spans="1:11" s="2" customFormat="1" x14ac:dyDescent="0.25">
      <c r="A1053"/>
      <c r="B1053" s="43"/>
      <c r="C1053" s="43"/>
      <c r="D1053"/>
      <c r="E1053"/>
      <c r="F1053"/>
      <c r="G1053"/>
      <c r="H1053"/>
      <c r="I1053"/>
      <c r="J1053"/>
      <c r="K1053"/>
    </row>
    <row r="1054" spans="1:11" s="2" customFormat="1" x14ac:dyDescent="0.25">
      <c r="A1054"/>
      <c r="B1054" s="43"/>
      <c r="C1054" s="43"/>
      <c r="D1054"/>
      <c r="E1054"/>
      <c r="F1054"/>
      <c r="G1054"/>
      <c r="H1054"/>
      <c r="I1054"/>
      <c r="J1054"/>
      <c r="K1054"/>
    </row>
    <row r="1055" spans="1:11" s="2" customFormat="1" x14ac:dyDescent="0.25">
      <c r="A1055"/>
      <c r="B1055" s="43"/>
      <c r="C1055" s="43"/>
      <c r="D1055"/>
      <c r="E1055"/>
      <c r="F1055"/>
      <c r="G1055"/>
      <c r="H1055"/>
      <c r="I1055"/>
      <c r="J1055"/>
      <c r="K1055"/>
    </row>
    <row r="1056" spans="1:11" s="2" customFormat="1" x14ac:dyDescent="0.25">
      <c r="A1056"/>
      <c r="B1056" s="43"/>
      <c r="C1056" s="43"/>
      <c r="D1056"/>
      <c r="E1056"/>
      <c r="F1056"/>
      <c r="G1056"/>
      <c r="H1056"/>
      <c r="I1056"/>
      <c r="J1056"/>
      <c r="K1056"/>
    </row>
    <row r="1057" spans="1:11" s="2" customFormat="1" x14ac:dyDescent="0.25">
      <c r="A1057"/>
      <c r="B1057" s="43"/>
      <c r="C1057" s="43"/>
      <c r="D1057"/>
      <c r="E1057"/>
      <c r="F1057"/>
      <c r="G1057"/>
      <c r="H1057"/>
      <c r="I1057"/>
      <c r="J1057"/>
      <c r="K1057"/>
    </row>
    <row r="1058" spans="1:11" s="2" customFormat="1" x14ac:dyDescent="0.25">
      <c r="A1058"/>
      <c r="B1058" s="43"/>
      <c r="C1058" s="43"/>
      <c r="D1058"/>
      <c r="E1058"/>
      <c r="F1058"/>
      <c r="G1058"/>
      <c r="H1058"/>
      <c r="I1058"/>
      <c r="J1058"/>
      <c r="K1058"/>
    </row>
    <row r="1059" spans="1:11" s="2" customFormat="1" x14ac:dyDescent="0.25">
      <c r="A1059"/>
      <c r="B1059" s="43"/>
      <c r="C1059" s="43"/>
      <c r="D1059"/>
      <c r="E1059"/>
      <c r="F1059"/>
      <c r="G1059"/>
      <c r="H1059"/>
      <c r="I1059"/>
      <c r="J1059"/>
      <c r="K1059"/>
    </row>
    <row r="1060" spans="1:11" s="2" customFormat="1" x14ac:dyDescent="0.25">
      <c r="A1060"/>
      <c r="B1060" s="43"/>
      <c r="C1060" s="43"/>
      <c r="D1060"/>
      <c r="E1060"/>
      <c r="F1060"/>
      <c r="G1060"/>
      <c r="H1060"/>
      <c r="I1060"/>
      <c r="J1060"/>
      <c r="K1060"/>
    </row>
    <row r="1061" spans="1:11" s="2" customFormat="1" x14ac:dyDescent="0.25">
      <c r="A1061"/>
      <c r="B1061" s="43"/>
      <c r="C1061" s="43"/>
      <c r="D1061"/>
      <c r="E1061"/>
      <c r="F1061"/>
      <c r="G1061"/>
      <c r="H1061"/>
      <c r="I1061"/>
      <c r="J1061"/>
      <c r="K1061"/>
    </row>
    <row r="1062" spans="1:11" s="2" customFormat="1" x14ac:dyDescent="0.25">
      <c r="A1062"/>
      <c r="B1062" s="43"/>
      <c r="C1062" s="43"/>
      <c r="D1062"/>
      <c r="E1062"/>
      <c r="F1062"/>
      <c r="G1062"/>
      <c r="H1062"/>
      <c r="I1062"/>
      <c r="J1062"/>
      <c r="K1062"/>
    </row>
    <row r="1063" spans="1:11" s="2" customFormat="1" x14ac:dyDescent="0.25">
      <c r="A1063"/>
      <c r="B1063" s="43"/>
      <c r="C1063" s="43"/>
      <c r="D1063"/>
      <c r="E1063"/>
      <c r="F1063"/>
      <c r="G1063"/>
      <c r="H1063"/>
      <c r="I1063"/>
      <c r="J1063"/>
      <c r="K1063"/>
    </row>
    <row r="1064" spans="1:11" s="2" customFormat="1" x14ac:dyDescent="0.25">
      <c r="A1064"/>
      <c r="B1064" s="43"/>
      <c r="C1064" s="43"/>
      <c r="D1064"/>
      <c r="E1064"/>
      <c r="F1064"/>
      <c r="G1064"/>
      <c r="H1064"/>
      <c r="I1064"/>
      <c r="J1064"/>
      <c r="K1064"/>
    </row>
    <row r="1065" spans="1:11" s="2" customFormat="1" x14ac:dyDescent="0.25">
      <c r="A1065"/>
      <c r="B1065" s="43"/>
      <c r="C1065" s="43"/>
      <c r="D1065"/>
      <c r="E1065"/>
      <c r="F1065"/>
      <c r="G1065"/>
      <c r="H1065"/>
      <c r="I1065"/>
      <c r="J1065"/>
      <c r="K1065"/>
    </row>
    <row r="1066" spans="1:11" s="2" customFormat="1" x14ac:dyDescent="0.25">
      <c r="A1066"/>
      <c r="B1066" s="43"/>
      <c r="C1066" s="43"/>
      <c r="D1066"/>
      <c r="E1066"/>
      <c r="F1066"/>
      <c r="G1066"/>
      <c r="H1066"/>
      <c r="I1066"/>
      <c r="J1066"/>
      <c r="K1066"/>
    </row>
    <row r="1067" spans="1:11" s="2" customFormat="1" x14ac:dyDescent="0.25">
      <c r="A1067"/>
      <c r="B1067" s="43"/>
      <c r="C1067" s="43"/>
      <c r="D1067"/>
      <c r="E1067"/>
      <c r="F1067"/>
      <c r="G1067"/>
      <c r="H1067"/>
      <c r="I1067"/>
      <c r="J1067"/>
      <c r="K1067"/>
    </row>
    <row r="1068" spans="1:11" s="2" customFormat="1" x14ac:dyDescent="0.25">
      <c r="A1068"/>
      <c r="B1068" s="43"/>
      <c r="C1068" s="43"/>
      <c r="D1068"/>
      <c r="E1068"/>
      <c r="F1068"/>
      <c r="G1068"/>
      <c r="H1068"/>
      <c r="I1068"/>
      <c r="J1068"/>
      <c r="K1068"/>
    </row>
    <row r="1069" spans="1:11" s="2" customFormat="1" x14ac:dyDescent="0.25">
      <c r="A1069"/>
      <c r="B1069" s="43"/>
      <c r="C1069" s="43"/>
      <c r="D1069"/>
      <c r="E1069"/>
      <c r="F1069"/>
      <c r="G1069"/>
      <c r="H1069"/>
      <c r="I1069"/>
      <c r="J1069"/>
      <c r="K1069"/>
    </row>
    <row r="1070" spans="1:11" s="2" customFormat="1" x14ac:dyDescent="0.25">
      <c r="A1070"/>
      <c r="B1070" s="43"/>
      <c r="C1070" s="43"/>
      <c r="D1070"/>
      <c r="E1070"/>
      <c r="F1070"/>
      <c r="G1070"/>
      <c r="H1070"/>
      <c r="I1070"/>
      <c r="J1070"/>
      <c r="K1070"/>
    </row>
    <row r="1071" spans="1:11" s="2" customFormat="1" x14ac:dyDescent="0.25">
      <c r="A1071"/>
      <c r="B1071" s="43"/>
      <c r="C1071" s="43"/>
      <c r="D1071"/>
      <c r="E1071"/>
      <c r="F1071"/>
      <c r="G1071"/>
      <c r="H1071"/>
      <c r="I1071"/>
      <c r="J1071"/>
      <c r="K1071"/>
    </row>
    <row r="1072" spans="1:11" s="2" customFormat="1" x14ac:dyDescent="0.25">
      <c r="A1072"/>
      <c r="B1072" s="43"/>
      <c r="C1072" s="43"/>
      <c r="D1072"/>
      <c r="E1072"/>
      <c r="F1072"/>
      <c r="G1072"/>
      <c r="H1072"/>
      <c r="I1072"/>
      <c r="J1072"/>
      <c r="K1072"/>
    </row>
    <row r="1073" spans="1:11" s="2" customFormat="1" x14ac:dyDescent="0.25">
      <c r="A1073"/>
      <c r="B1073" s="43"/>
      <c r="C1073" s="43"/>
      <c r="D1073"/>
      <c r="E1073"/>
      <c r="F1073"/>
      <c r="G1073"/>
      <c r="H1073"/>
      <c r="I1073"/>
      <c r="J1073"/>
      <c r="K1073"/>
    </row>
    <row r="1074" spans="1:11" s="2" customFormat="1" x14ac:dyDescent="0.25">
      <c r="A1074"/>
      <c r="B1074" s="43"/>
      <c r="C1074" s="43"/>
      <c r="D1074"/>
      <c r="E1074"/>
      <c r="F1074"/>
      <c r="G1074"/>
      <c r="H1074"/>
      <c r="I1074"/>
      <c r="J1074"/>
      <c r="K1074"/>
    </row>
    <row r="1075" spans="1:11" s="2" customFormat="1" x14ac:dyDescent="0.25">
      <c r="A1075"/>
      <c r="B1075" s="43"/>
      <c r="C1075" s="43"/>
      <c r="D1075"/>
      <c r="E1075"/>
      <c r="F1075"/>
      <c r="G1075"/>
      <c r="H1075"/>
      <c r="I1075"/>
      <c r="J1075"/>
      <c r="K1075"/>
    </row>
    <row r="1076" spans="1:11" s="2" customFormat="1" x14ac:dyDescent="0.25">
      <c r="A1076"/>
      <c r="B1076" s="43"/>
      <c r="C1076" s="43"/>
      <c r="D1076"/>
      <c r="E1076"/>
      <c r="F1076"/>
      <c r="G1076"/>
      <c r="H1076"/>
      <c r="I1076"/>
      <c r="J1076"/>
      <c r="K1076"/>
    </row>
    <row r="1077" spans="1:11" s="2" customFormat="1" x14ac:dyDescent="0.25">
      <c r="A1077"/>
      <c r="B1077" s="43"/>
      <c r="C1077" s="43"/>
      <c r="D1077"/>
      <c r="E1077"/>
      <c r="F1077"/>
      <c r="G1077"/>
      <c r="H1077"/>
      <c r="I1077"/>
      <c r="J1077"/>
      <c r="K1077"/>
    </row>
    <row r="1078" spans="1:11" s="2" customFormat="1" x14ac:dyDescent="0.25">
      <c r="A1078"/>
      <c r="B1078" s="43"/>
      <c r="C1078" s="43"/>
      <c r="D1078"/>
      <c r="E1078"/>
      <c r="F1078"/>
      <c r="G1078"/>
      <c r="H1078"/>
      <c r="I1078"/>
      <c r="J1078"/>
      <c r="K1078"/>
    </row>
    <row r="1079" spans="1:11" s="2" customFormat="1" x14ac:dyDescent="0.25">
      <c r="A1079"/>
      <c r="B1079" s="43"/>
      <c r="C1079" s="43"/>
      <c r="D1079"/>
      <c r="E1079"/>
      <c r="F1079"/>
      <c r="G1079"/>
      <c r="H1079"/>
      <c r="I1079"/>
      <c r="J1079"/>
      <c r="K1079"/>
    </row>
    <row r="1080" spans="1:11" s="2" customFormat="1" x14ac:dyDescent="0.25">
      <c r="A1080"/>
      <c r="B1080" s="43"/>
      <c r="C1080" s="43"/>
      <c r="D1080"/>
      <c r="E1080"/>
      <c r="F1080"/>
      <c r="G1080"/>
      <c r="H1080"/>
      <c r="I1080"/>
      <c r="J1080"/>
      <c r="K1080"/>
    </row>
    <row r="1081" spans="1:11" s="2" customFormat="1" x14ac:dyDescent="0.25">
      <c r="A1081"/>
      <c r="B1081" s="43"/>
      <c r="C1081" s="43"/>
      <c r="D1081"/>
      <c r="E1081"/>
      <c r="F1081"/>
      <c r="G1081"/>
      <c r="H1081"/>
      <c r="I1081"/>
      <c r="J1081"/>
      <c r="K1081"/>
    </row>
    <row r="1082" spans="1:11" s="2" customFormat="1" x14ac:dyDescent="0.25">
      <c r="A1082"/>
      <c r="B1082" s="43"/>
      <c r="C1082" s="43"/>
      <c r="D1082"/>
      <c r="E1082"/>
      <c r="F1082"/>
      <c r="G1082"/>
      <c r="H1082"/>
      <c r="I1082"/>
      <c r="J1082"/>
      <c r="K1082"/>
    </row>
    <row r="1083" spans="1:11" s="2" customFormat="1" x14ac:dyDescent="0.25">
      <c r="A1083"/>
      <c r="B1083" s="43"/>
      <c r="C1083" s="43"/>
      <c r="D1083"/>
      <c r="E1083"/>
      <c r="F1083"/>
      <c r="G1083"/>
      <c r="H1083"/>
      <c r="I1083"/>
      <c r="J1083"/>
      <c r="K1083"/>
    </row>
    <row r="1084" spans="1:11" s="2" customFormat="1" x14ac:dyDescent="0.25">
      <c r="A1084"/>
      <c r="B1084" s="43"/>
      <c r="C1084" s="43"/>
      <c r="D1084"/>
      <c r="E1084"/>
      <c r="F1084"/>
      <c r="G1084"/>
      <c r="H1084"/>
      <c r="I1084"/>
      <c r="J1084"/>
      <c r="K1084"/>
    </row>
    <row r="1085" spans="1:11" s="2" customFormat="1" x14ac:dyDescent="0.25">
      <c r="A1085"/>
      <c r="B1085" s="43"/>
      <c r="C1085" s="43"/>
      <c r="D1085"/>
      <c r="E1085"/>
      <c r="F1085"/>
      <c r="G1085"/>
      <c r="H1085"/>
      <c r="I1085"/>
      <c r="J1085"/>
      <c r="K1085"/>
    </row>
    <row r="1086" spans="1:11" s="2" customFormat="1" x14ac:dyDescent="0.25">
      <c r="A1086"/>
      <c r="B1086" s="43"/>
      <c r="C1086" s="43"/>
      <c r="D1086"/>
      <c r="E1086"/>
      <c r="F1086"/>
      <c r="G1086"/>
      <c r="H1086"/>
      <c r="I1086"/>
      <c r="J1086"/>
      <c r="K1086"/>
    </row>
    <row r="1087" spans="1:11" s="2" customFormat="1" x14ac:dyDescent="0.25">
      <c r="A1087"/>
      <c r="B1087" s="43"/>
      <c r="C1087" s="43"/>
      <c r="D1087"/>
      <c r="E1087"/>
      <c r="F1087"/>
      <c r="G1087"/>
      <c r="H1087"/>
      <c r="I1087"/>
      <c r="J1087"/>
      <c r="K1087"/>
    </row>
    <row r="1088" spans="1:11" s="2" customFormat="1" x14ac:dyDescent="0.25">
      <c r="A1088"/>
      <c r="B1088" s="43"/>
      <c r="C1088" s="43"/>
      <c r="D1088"/>
      <c r="E1088"/>
      <c r="F1088"/>
      <c r="G1088"/>
      <c r="H1088"/>
      <c r="I1088"/>
      <c r="J1088"/>
      <c r="K1088"/>
    </row>
    <row r="1089" spans="1:11" s="2" customFormat="1" x14ac:dyDescent="0.25">
      <c r="A1089"/>
      <c r="B1089" s="43"/>
      <c r="C1089" s="43"/>
      <c r="D1089"/>
      <c r="E1089"/>
      <c r="F1089"/>
      <c r="G1089"/>
      <c r="H1089"/>
      <c r="I1089"/>
      <c r="J1089"/>
      <c r="K1089"/>
    </row>
    <row r="1090" spans="1:11" s="2" customFormat="1" x14ac:dyDescent="0.25">
      <c r="A1090"/>
      <c r="B1090" s="43"/>
      <c r="C1090" s="43"/>
      <c r="D1090"/>
      <c r="E1090"/>
      <c r="F1090"/>
      <c r="G1090"/>
      <c r="H1090"/>
      <c r="I1090"/>
      <c r="J1090"/>
      <c r="K1090"/>
    </row>
    <row r="1091" spans="1:11" s="2" customFormat="1" x14ac:dyDescent="0.25">
      <c r="A1091"/>
      <c r="B1091" s="43"/>
      <c r="C1091" s="43"/>
      <c r="D1091"/>
      <c r="E1091"/>
      <c r="F1091"/>
      <c r="G1091"/>
      <c r="H1091"/>
      <c r="I1091"/>
      <c r="J1091"/>
      <c r="K1091"/>
    </row>
    <row r="1092" spans="1:11" s="2" customFormat="1" x14ac:dyDescent="0.25">
      <c r="A1092"/>
      <c r="B1092" s="43"/>
      <c r="C1092" s="43"/>
      <c r="D1092"/>
      <c r="E1092"/>
      <c r="F1092"/>
      <c r="G1092"/>
      <c r="H1092"/>
      <c r="I1092"/>
      <c r="J1092"/>
      <c r="K1092"/>
    </row>
    <row r="1093" spans="1:11" s="2" customFormat="1" x14ac:dyDescent="0.25">
      <c r="A1093"/>
      <c r="B1093" s="43"/>
      <c r="C1093" s="43"/>
      <c r="D1093"/>
      <c r="E1093"/>
      <c r="F1093"/>
      <c r="G1093"/>
      <c r="H1093"/>
      <c r="I1093"/>
      <c r="J1093"/>
      <c r="K1093"/>
    </row>
    <row r="1094" spans="1:11" s="2" customFormat="1" x14ac:dyDescent="0.25">
      <c r="A1094"/>
      <c r="B1094" s="43"/>
      <c r="C1094" s="43"/>
      <c r="D1094"/>
      <c r="E1094"/>
      <c r="F1094"/>
      <c r="G1094"/>
      <c r="H1094"/>
      <c r="I1094"/>
      <c r="J1094"/>
      <c r="K1094"/>
    </row>
    <row r="1095" spans="1:11" s="2" customFormat="1" x14ac:dyDescent="0.25">
      <c r="A1095"/>
      <c r="B1095" s="43"/>
      <c r="C1095" s="43"/>
      <c r="D1095"/>
      <c r="E1095"/>
      <c r="F1095"/>
      <c r="G1095"/>
      <c r="H1095"/>
      <c r="I1095"/>
      <c r="J1095"/>
      <c r="K1095"/>
    </row>
    <row r="1096" spans="1:11" s="2" customFormat="1" x14ac:dyDescent="0.25">
      <c r="A1096"/>
      <c r="B1096" s="43"/>
      <c r="C1096" s="43"/>
      <c r="D1096"/>
      <c r="E1096"/>
      <c r="F1096"/>
      <c r="G1096"/>
      <c r="H1096"/>
      <c r="I1096"/>
      <c r="J1096"/>
      <c r="K1096"/>
    </row>
    <row r="1097" spans="1:11" s="2" customFormat="1" x14ac:dyDescent="0.25">
      <c r="A1097"/>
      <c r="B1097" s="43"/>
      <c r="C1097" s="43"/>
      <c r="D1097"/>
      <c r="E1097"/>
      <c r="F1097"/>
      <c r="G1097"/>
      <c r="H1097"/>
      <c r="I1097"/>
      <c r="J1097"/>
      <c r="K1097"/>
    </row>
    <row r="1098" spans="1:11" s="2" customFormat="1" x14ac:dyDescent="0.25">
      <c r="A1098"/>
      <c r="B1098" s="43"/>
      <c r="C1098" s="43"/>
      <c r="D1098"/>
      <c r="E1098"/>
      <c r="F1098"/>
      <c r="G1098"/>
      <c r="H1098"/>
      <c r="I1098"/>
      <c r="J1098"/>
      <c r="K1098"/>
    </row>
    <row r="1099" spans="1:11" s="2" customFormat="1" x14ac:dyDescent="0.25">
      <c r="A1099"/>
      <c r="B1099" s="43"/>
      <c r="C1099" s="43"/>
      <c r="D1099"/>
      <c r="E1099"/>
      <c r="F1099"/>
      <c r="G1099"/>
      <c r="H1099"/>
      <c r="I1099"/>
      <c r="J1099"/>
      <c r="K1099"/>
    </row>
    <row r="1100" spans="1:11" s="2" customFormat="1" x14ac:dyDescent="0.25">
      <c r="A1100"/>
      <c r="B1100" s="43"/>
      <c r="C1100" s="43"/>
      <c r="D1100"/>
      <c r="E1100"/>
      <c r="F1100"/>
      <c r="G1100"/>
      <c r="H1100"/>
      <c r="I1100"/>
      <c r="J1100"/>
      <c r="K1100"/>
    </row>
    <row r="1101" spans="1:11" s="2" customFormat="1" x14ac:dyDescent="0.25">
      <c r="A1101"/>
      <c r="B1101" s="43"/>
      <c r="C1101" s="43"/>
      <c r="D1101"/>
      <c r="E1101"/>
      <c r="F1101"/>
      <c r="G1101"/>
      <c r="H1101"/>
      <c r="I1101"/>
      <c r="J1101"/>
      <c r="K1101"/>
    </row>
    <row r="1102" spans="1:11" s="2" customFormat="1" x14ac:dyDescent="0.25">
      <c r="A1102"/>
      <c r="B1102" s="43"/>
      <c r="C1102" s="43"/>
      <c r="D1102"/>
      <c r="E1102"/>
      <c r="F1102"/>
      <c r="G1102"/>
      <c r="H1102"/>
      <c r="I1102"/>
      <c r="J1102"/>
      <c r="K1102"/>
    </row>
    <row r="1103" spans="1:11" s="2" customFormat="1" x14ac:dyDescent="0.25">
      <c r="A1103"/>
      <c r="B1103" s="43"/>
      <c r="C1103" s="43"/>
      <c r="D1103"/>
      <c r="E1103"/>
      <c r="F1103"/>
      <c r="G1103"/>
      <c r="H1103"/>
      <c r="I1103"/>
      <c r="J1103"/>
      <c r="K1103"/>
    </row>
    <row r="1104" spans="1:11" s="2" customFormat="1" x14ac:dyDescent="0.25">
      <c r="A1104"/>
      <c r="B1104" s="43"/>
      <c r="C1104" s="43"/>
      <c r="D1104"/>
      <c r="E1104"/>
      <c r="F1104"/>
      <c r="G1104"/>
      <c r="H1104"/>
      <c r="I1104"/>
      <c r="J1104"/>
      <c r="K1104"/>
    </row>
    <row r="1105" spans="1:11" s="2" customFormat="1" x14ac:dyDescent="0.25">
      <c r="A1105"/>
      <c r="B1105" s="43"/>
      <c r="C1105" s="43"/>
      <c r="D1105"/>
      <c r="E1105"/>
      <c r="F1105"/>
      <c r="G1105"/>
      <c r="H1105"/>
      <c r="I1105"/>
      <c r="J1105"/>
      <c r="K1105"/>
    </row>
    <row r="1106" spans="1:11" s="2" customFormat="1" x14ac:dyDescent="0.25">
      <c r="A1106"/>
      <c r="B1106" s="43"/>
      <c r="C1106" s="43"/>
      <c r="D1106"/>
      <c r="E1106"/>
      <c r="F1106"/>
      <c r="G1106"/>
      <c r="H1106"/>
      <c r="I1106"/>
      <c r="J1106"/>
      <c r="K1106"/>
    </row>
    <row r="1107" spans="1:11" s="2" customFormat="1" x14ac:dyDescent="0.25">
      <c r="A1107"/>
      <c r="B1107" s="43"/>
      <c r="C1107" s="43"/>
      <c r="D1107"/>
      <c r="E1107"/>
      <c r="F1107"/>
      <c r="G1107"/>
      <c r="H1107"/>
      <c r="I1107"/>
      <c r="J1107"/>
      <c r="K1107"/>
    </row>
    <row r="1108" spans="1:11" s="2" customFormat="1" x14ac:dyDescent="0.25">
      <c r="A1108"/>
      <c r="B1108" s="43"/>
      <c r="C1108" s="43"/>
      <c r="D1108"/>
      <c r="E1108"/>
      <c r="F1108"/>
      <c r="G1108"/>
      <c r="H1108"/>
      <c r="I1108"/>
      <c r="J1108"/>
      <c r="K1108"/>
    </row>
    <row r="1109" spans="1:11" s="2" customFormat="1" x14ac:dyDescent="0.25">
      <c r="A1109"/>
      <c r="B1109" s="43"/>
      <c r="C1109" s="43"/>
      <c r="D1109"/>
      <c r="E1109"/>
      <c r="F1109"/>
      <c r="G1109"/>
      <c r="H1109"/>
      <c r="I1109"/>
      <c r="J1109"/>
      <c r="K1109"/>
    </row>
    <row r="1110" spans="1:11" s="2" customFormat="1" x14ac:dyDescent="0.25">
      <c r="A1110"/>
      <c r="B1110" s="43"/>
      <c r="C1110" s="43"/>
      <c r="D1110"/>
      <c r="E1110"/>
      <c r="F1110"/>
      <c r="G1110"/>
      <c r="H1110"/>
      <c r="I1110"/>
      <c r="J1110"/>
      <c r="K1110"/>
    </row>
    <row r="1111" spans="1:11" s="2" customFormat="1" x14ac:dyDescent="0.25">
      <c r="A1111"/>
      <c r="B1111" s="43"/>
      <c r="C1111" s="43"/>
      <c r="D1111"/>
      <c r="E1111"/>
      <c r="F1111"/>
      <c r="G1111"/>
      <c r="H1111"/>
      <c r="I1111"/>
      <c r="J1111"/>
      <c r="K1111"/>
    </row>
    <row r="1112" spans="1:11" s="2" customFormat="1" x14ac:dyDescent="0.25">
      <c r="A1112"/>
      <c r="B1112" s="43"/>
      <c r="C1112" s="43"/>
      <c r="D1112"/>
      <c r="E1112"/>
      <c r="F1112"/>
      <c r="G1112"/>
      <c r="H1112"/>
      <c r="I1112"/>
      <c r="J1112"/>
      <c r="K1112"/>
    </row>
    <row r="1113" spans="1:11" s="2" customFormat="1" x14ac:dyDescent="0.25">
      <c r="A1113"/>
      <c r="B1113" s="43"/>
      <c r="C1113" s="43"/>
      <c r="D1113"/>
      <c r="E1113"/>
      <c r="F1113"/>
      <c r="G1113"/>
      <c r="H1113"/>
      <c r="I1113"/>
      <c r="J1113"/>
      <c r="K1113"/>
    </row>
    <row r="1114" spans="1:11" s="2" customFormat="1" x14ac:dyDescent="0.25">
      <c r="A1114"/>
      <c r="B1114" s="43"/>
      <c r="C1114" s="43"/>
      <c r="D1114"/>
      <c r="E1114"/>
      <c r="F1114"/>
      <c r="G1114"/>
      <c r="H1114"/>
      <c r="I1114"/>
      <c r="J1114"/>
      <c r="K1114"/>
    </row>
    <row r="1115" spans="1:11" s="2" customFormat="1" x14ac:dyDescent="0.25">
      <c r="A1115"/>
      <c r="B1115" s="43"/>
      <c r="C1115" s="43"/>
      <c r="D1115"/>
      <c r="E1115"/>
      <c r="F1115"/>
      <c r="G1115"/>
      <c r="H1115"/>
      <c r="I1115"/>
      <c r="J1115"/>
      <c r="K1115"/>
    </row>
    <row r="1116" spans="1:11" s="2" customFormat="1" x14ac:dyDescent="0.25">
      <c r="A1116"/>
      <c r="B1116" s="43"/>
      <c r="C1116" s="43"/>
      <c r="D1116"/>
      <c r="E1116"/>
      <c r="F1116"/>
      <c r="G1116"/>
      <c r="H1116"/>
      <c r="I1116"/>
      <c r="J1116"/>
      <c r="K1116"/>
    </row>
    <row r="1117" spans="1:11" s="2" customFormat="1" x14ac:dyDescent="0.25">
      <c r="A1117"/>
      <c r="B1117" s="43"/>
      <c r="C1117" s="43"/>
      <c r="D1117"/>
      <c r="E1117"/>
      <c r="F1117"/>
      <c r="G1117"/>
      <c r="H1117"/>
      <c r="I1117"/>
      <c r="J1117"/>
      <c r="K1117"/>
    </row>
    <row r="1118" spans="1:11" s="2" customFormat="1" x14ac:dyDescent="0.25">
      <c r="A1118"/>
      <c r="B1118" s="43"/>
      <c r="C1118" s="43"/>
      <c r="D1118"/>
      <c r="E1118"/>
      <c r="F1118"/>
      <c r="G1118"/>
      <c r="H1118"/>
      <c r="I1118"/>
      <c r="J1118"/>
      <c r="K1118"/>
    </row>
    <row r="1119" spans="1:11" s="2" customFormat="1" x14ac:dyDescent="0.25">
      <c r="A1119"/>
      <c r="B1119" s="43"/>
      <c r="C1119" s="43"/>
      <c r="D1119"/>
      <c r="E1119"/>
      <c r="F1119"/>
      <c r="G1119"/>
      <c r="H1119"/>
      <c r="I1119"/>
      <c r="J1119"/>
      <c r="K1119"/>
    </row>
    <row r="1120" spans="1:11" s="2" customFormat="1" x14ac:dyDescent="0.25">
      <c r="A1120"/>
      <c r="B1120" s="43"/>
      <c r="C1120" s="43"/>
      <c r="D1120"/>
      <c r="E1120"/>
      <c r="F1120"/>
      <c r="G1120"/>
      <c r="H1120"/>
      <c r="I1120"/>
      <c r="J1120"/>
      <c r="K1120"/>
    </row>
    <row r="1121" spans="1:11" s="2" customFormat="1" x14ac:dyDescent="0.25">
      <c r="A1121"/>
      <c r="B1121" s="43"/>
      <c r="C1121" s="43"/>
      <c r="D1121"/>
      <c r="E1121"/>
      <c r="F1121"/>
      <c r="G1121"/>
      <c r="H1121"/>
      <c r="I1121"/>
      <c r="J1121"/>
      <c r="K1121"/>
    </row>
    <row r="1122" spans="1:11" s="2" customFormat="1" x14ac:dyDescent="0.25">
      <c r="A1122"/>
      <c r="B1122" s="43"/>
      <c r="C1122" s="43"/>
      <c r="D1122"/>
      <c r="E1122"/>
      <c r="F1122"/>
      <c r="G1122"/>
      <c r="H1122"/>
      <c r="I1122"/>
      <c r="J1122"/>
      <c r="K1122"/>
    </row>
    <row r="1123" spans="1:11" s="2" customFormat="1" x14ac:dyDescent="0.25">
      <c r="A1123"/>
      <c r="B1123" s="43"/>
      <c r="C1123" s="43"/>
      <c r="D1123"/>
      <c r="E1123"/>
      <c r="F1123"/>
      <c r="G1123"/>
      <c r="H1123"/>
      <c r="I1123"/>
      <c r="J1123"/>
      <c r="K1123"/>
    </row>
    <row r="1124" spans="1:11" s="2" customFormat="1" x14ac:dyDescent="0.25">
      <c r="A1124"/>
      <c r="B1124" s="43"/>
      <c r="C1124" s="43"/>
      <c r="D1124"/>
      <c r="E1124"/>
      <c r="F1124"/>
      <c r="G1124"/>
      <c r="H1124"/>
      <c r="I1124"/>
      <c r="J1124"/>
      <c r="K1124"/>
    </row>
    <row r="1125" spans="1:11" s="2" customFormat="1" x14ac:dyDescent="0.25">
      <c r="A1125"/>
      <c r="B1125" s="43"/>
      <c r="C1125" s="43"/>
      <c r="D1125"/>
      <c r="E1125"/>
      <c r="F1125"/>
      <c r="G1125"/>
      <c r="H1125"/>
      <c r="I1125"/>
      <c r="J1125"/>
      <c r="K1125"/>
    </row>
    <row r="1126" spans="1:11" s="2" customFormat="1" x14ac:dyDescent="0.25">
      <c r="A1126"/>
      <c r="B1126" s="43"/>
      <c r="C1126" s="43"/>
      <c r="D1126"/>
      <c r="E1126"/>
      <c r="F1126"/>
      <c r="G1126"/>
      <c r="H1126"/>
      <c r="I1126"/>
      <c r="J1126"/>
      <c r="K1126"/>
    </row>
    <row r="1127" spans="1:11" s="2" customFormat="1" x14ac:dyDescent="0.25">
      <c r="A1127"/>
      <c r="B1127" s="43"/>
      <c r="C1127" s="43"/>
      <c r="D1127"/>
      <c r="E1127"/>
      <c r="F1127"/>
      <c r="G1127"/>
      <c r="H1127"/>
      <c r="I1127"/>
      <c r="J1127"/>
      <c r="K1127"/>
    </row>
    <row r="1128" spans="1:11" s="2" customFormat="1" x14ac:dyDescent="0.25">
      <c r="A1128"/>
      <c r="B1128" s="43"/>
      <c r="C1128" s="43"/>
      <c r="D1128"/>
      <c r="E1128"/>
      <c r="F1128"/>
      <c r="G1128"/>
      <c r="H1128"/>
      <c r="I1128"/>
      <c r="J1128"/>
      <c r="K1128"/>
    </row>
    <row r="1129" spans="1:11" s="2" customFormat="1" x14ac:dyDescent="0.25">
      <c r="A1129"/>
      <c r="B1129" s="43"/>
      <c r="C1129" s="43"/>
      <c r="D1129"/>
      <c r="E1129"/>
      <c r="F1129"/>
      <c r="G1129"/>
      <c r="H1129"/>
      <c r="I1129"/>
      <c r="J1129"/>
      <c r="K1129"/>
    </row>
    <row r="1130" spans="1:11" s="2" customFormat="1" x14ac:dyDescent="0.25">
      <c r="A1130"/>
      <c r="B1130" s="43"/>
      <c r="C1130" s="43"/>
      <c r="D1130"/>
      <c r="E1130"/>
      <c r="F1130"/>
      <c r="G1130"/>
      <c r="H1130"/>
      <c r="I1130"/>
      <c r="J1130"/>
      <c r="K1130"/>
    </row>
    <row r="1131" spans="1:11" s="2" customFormat="1" x14ac:dyDescent="0.25">
      <c r="A1131"/>
      <c r="B1131" s="43"/>
      <c r="C1131" s="43"/>
      <c r="D1131"/>
      <c r="E1131"/>
      <c r="F1131"/>
      <c r="G1131"/>
      <c r="H1131"/>
      <c r="I1131"/>
      <c r="J1131"/>
      <c r="K1131"/>
    </row>
    <row r="1132" spans="1:11" s="2" customFormat="1" x14ac:dyDescent="0.25">
      <c r="A1132"/>
      <c r="B1132" s="43"/>
      <c r="C1132" s="43"/>
      <c r="D1132"/>
      <c r="E1132"/>
      <c r="F1132"/>
      <c r="G1132"/>
      <c r="H1132"/>
      <c r="I1132"/>
      <c r="J1132"/>
      <c r="K1132"/>
    </row>
    <row r="1133" spans="1:11" s="2" customFormat="1" x14ac:dyDescent="0.25">
      <c r="A1133"/>
      <c r="B1133" s="43"/>
      <c r="C1133" s="43"/>
      <c r="D1133"/>
      <c r="E1133"/>
      <c r="F1133"/>
      <c r="G1133"/>
      <c r="H1133"/>
      <c r="I1133"/>
      <c r="J1133"/>
      <c r="K1133"/>
    </row>
    <row r="1134" spans="1:11" s="2" customFormat="1" x14ac:dyDescent="0.25">
      <c r="A1134"/>
      <c r="B1134" s="43"/>
      <c r="C1134" s="43"/>
      <c r="D1134"/>
      <c r="E1134"/>
      <c r="F1134"/>
      <c r="G1134"/>
      <c r="H1134"/>
      <c r="I1134"/>
      <c r="J1134"/>
      <c r="K1134"/>
    </row>
    <row r="1135" spans="1:11" s="2" customFormat="1" x14ac:dyDescent="0.25">
      <c r="A1135"/>
      <c r="B1135" s="43"/>
      <c r="C1135" s="43"/>
      <c r="D1135"/>
      <c r="E1135"/>
      <c r="F1135"/>
      <c r="G1135"/>
      <c r="H1135"/>
      <c r="I1135"/>
      <c r="J1135"/>
      <c r="K1135"/>
    </row>
    <row r="1136" spans="1:11" s="2" customFormat="1" x14ac:dyDescent="0.25">
      <c r="A1136"/>
      <c r="B1136" s="43"/>
      <c r="C1136" s="43"/>
      <c r="D1136"/>
      <c r="E1136"/>
      <c r="F1136"/>
      <c r="G1136"/>
      <c r="H1136"/>
      <c r="I1136"/>
      <c r="J1136"/>
      <c r="K1136"/>
    </row>
    <row r="1137" spans="1:11" s="2" customFormat="1" x14ac:dyDescent="0.25">
      <c r="A1137"/>
      <c r="B1137" s="43"/>
      <c r="C1137" s="43"/>
      <c r="D1137"/>
      <c r="E1137"/>
      <c r="F1137"/>
      <c r="G1137"/>
      <c r="H1137"/>
      <c r="I1137"/>
      <c r="J1137"/>
      <c r="K1137"/>
    </row>
    <row r="1138" spans="1:11" s="2" customFormat="1" x14ac:dyDescent="0.25">
      <c r="A1138"/>
      <c r="B1138" s="43"/>
      <c r="C1138" s="43"/>
      <c r="D1138"/>
      <c r="E1138"/>
      <c r="F1138"/>
      <c r="G1138"/>
      <c r="H1138"/>
      <c r="I1138"/>
      <c r="J1138"/>
      <c r="K1138"/>
    </row>
    <row r="1139" spans="1:11" s="2" customFormat="1" x14ac:dyDescent="0.25">
      <c r="A1139"/>
      <c r="B1139" s="43"/>
      <c r="C1139" s="43"/>
      <c r="D1139"/>
      <c r="E1139"/>
      <c r="F1139"/>
      <c r="G1139"/>
      <c r="H1139"/>
      <c r="I1139"/>
      <c r="J1139"/>
      <c r="K1139"/>
    </row>
    <row r="1140" spans="1:11" s="2" customFormat="1" x14ac:dyDescent="0.25">
      <c r="A1140"/>
      <c r="B1140" s="43"/>
      <c r="C1140" s="43"/>
      <c r="D1140"/>
      <c r="E1140"/>
      <c r="F1140"/>
      <c r="G1140"/>
      <c r="H1140"/>
      <c r="I1140"/>
      <c r="J1140"/>
      <c r="K1140"/>
    </row>
    <row r="1141" spans="1:11" s="2" customFormat="1" x14ac:dyDescent="0.25">
      <c r="A1141"/>
      <c r="B1141" s="43"/>
      <c r="C1141" s="43"/>
      <c r="D1141"/>
      <c r="E1141"/>
      <c r="F1141"/>
      <c r="G1141"/>
      <c r="H1141"/>
      <c r="I1141"/>
      <c r="J1141"/>
      <c r="K1141"/>
    </row>
    <row r="1142" spans="1:11" s="2" customFormat="1" x14ac:dyDescent="0.25">
      <c r="A1142"/>
      <c r="B1142" s="43"/>
      <c r="C1142" s="43"/>
      <c r="D1142"/>
      <c r="E1142"/>
      <c r="F1142"/>
      <c r="G1142"/>
      <c r="H1142"/>
      <c r="I1142"/>
      <c r="J1142"/>
      <c r="K1142"/>
    </row>
    <row r="1143" spans="1:11" s="2" customFormat="1" x14ac:dyDescent="0.25">
      <c r="A1143"/>
      <c r="B1143" s="43"/>
      <c r="C1143" s="43"/>
      <c r="D1143"/>
      <c r="E1143"/>
      <c r="F1143"/>
      <c r="G1143"/>
      <c r="H1143"/>
      <c r="I1143"/>
      <c r="J1143"/>
      <c r="K1143"/>
    </row>
    <row r="1144" spans="1:11" s="2" customFormat="1" x14ac:dyDescent="0.25">
      <c r="A1144"/>
      <c r="B1144" s="43"/>
      <c r="C1144" s="43"/>
      <c r="D1144"/>
      <c r="E1144"/>
      <c r="F1144"/>
      <c r="G1144"/>
      <c r="H1144"/>
      <c r="I1144"/>
      <c r="J1144"/>
      <c r="K1144"/>
    </row>
    <row r="1145" spans="1:11" s="2" customFormat="1" x14ac:dyDescent="0.25">
      <c r="A1145"/>
      <c r="B1145" s="43"/>
      <c r="C1145" s="43"/>
      <c r="D1145"/>
      <c r="E1145"/>
      <c r="F1145"/>
      <c r="G1145"/>
      <c r="H1145"/>
      <c r="I1145"/>
      <c r="J1145"/>
      <c r="K1145"/>
    </row>
    <row r="1146" spans="1:11" s="2" customFormat="1" x14ac:dyDescent="0.25">
      <c r="A1146"/>
      <c r="B1146" s="43"/>
      <c r="C1146" s="43"/>
      <c r="D1146"/>
      <c r="E1146"/>
      <c r="F1146"/>
      <c r="G1146"/>
      <c r="H1146"/>
      <c r="I1146"/>
      <c r="J1146"/>
      <c r="K1146"/>
    </row>
    <row r="1147" spans="1:11" s="2" customFormat="1" x14ac:dyDescent="0.25">
      <c r="A1147"/>
      <c r="B1147" s="43"/>
      <c r="C1147" s="43"/>
      <c r="D1147"/>
      <c r="E1147"/>
      <c r="F1147"/>
      <c r="G1147"/>
      <c r="H1147"/>
      <c r="I1147"/>
      <c r="J1147"/>
      <c r="K1147"/>
    </row>
    <row r="1148" spans="1:11" s="2" customFormat="1" x14ac:dyDescent="0.25">
      <c r="A1148"/>
      <c r="B1148" s="43"/>
      <c r="C1148" s="43"/>
      <c r="D1148"/>
      <c r="E1148"/>
      <c r="F1148"/>
      <c r="G1148"/>
      <c r="H1148"/>
      <c r="I1148"/>
      <c r="J1148"/>
      <c r="K1148"/>
    </row>
    <row r="1149" spans="1:11" s="2" customFormat="1" x14ac:dyDescent="0.25">
      <c r="A1149"/>
      <c r="B1149" s="43"/>
      <c r="C1149" s="43"/>
      <c r="D1149"/>
      <c r="E1149"/>
      <c r="F1149"/>
      <c r="G1149"/>
      <c r="H1149"/>
      <c r="I1149"/>
      <c r="J1149"/>
      <c r="K1149"/>
    </row>
    <row r="1150" spans="1:11" s="2" customFormat="1" x14ac:dyDescent="0.25">
      <c r="A1150"/>
      <c r="B1150" s="43"/>
      <c r="C1150" s="43"/>
      <c r="D1150"/>
      <c r="E1150"/>
      <c r="F1150"/>
      <c r="G1150"/>
      <c r="H1150"/>
      <c r="I1150"/>
      <c r="J1150"/>
      <c r="K1150"/>
    </row>
    <row r="1151" spans="1:11" s="2" customFormat="1" x14ac:dyDescent="0.25">
      <c r="A1151"/>
      <c r="B1151" s="43"/>
      <c r="C1151" s="43"/>
      <c r="D1151"/>
      <c r="E1151"/>
      <c r="F1151"/>
      <c r="G1151"/>
      <c r="H1151"/>
      <c r="I1151"/>
      <c r="J1151"/>
      <c r="K1151"/>
    </row>
    <row r="1152" spans="1:11" s="2" customFormat="1" x14ac:dyDescent="0.25">
      <c r="A1152"/>
      <c r="B1152" s="43"/>
      <c r="C1152" s="43"/>
      <c r="D1152"/>
      <c r="E1152"/>
      <c r="F1152"/>
      <c r="G1152"/>
      <c r="H1152"/>
      <c r="I1152"/>
      <c r="J1152"/>
      <c r="K1152"/>
    </row>
    <row r="1153" spans="1:11" s="2" customFormat="1" x14ac:dyDescent="0.25">
      <c r="A1153"/>
      <c r="B1153" s="43"/>
      <c r="C1153" s="43"/>
      <c r="D1153"/>
      <c r="E1153"/>
      <c r="F1153"/>
      <c r="G1153"/>
      <c r="H1153"/>
      <c r="I1153"/>
      <c r="J1153"/>
      <c r="K1153"/>
    </row>
    <row r="1154" spans="1:11" s="2" customFormat="1" x14ac:dyDescent="0.25">
      <c r="A1154"/>
      <c r="B1154" s="43"/>
      <c r="C1154" s="43"/>
      <c r="D1154"/>
      <c r="E1154"/>
      <c r="F1154"/>
      <c r="G1154"/>
      <c r="H1154"/>
      <c r="I1154"/>
      <c r="J1154"/>
      <c r="K1154"/>
    </row>
    <row r="1155" spans="1:11" s="2" customFormat="1" x14ac:dyDescent="0.25">
      <c r="A1155"/>
      <c r="B1155" s="43"/>
      <c r="C1155" s="43"/>
      <c r="D1155"/>
      <c r="E1155"/>
      <c r="F1155"/>
      <c r="G1155"/>
      <c r="H1155"/>
      <c r="I1155"/>
      <c r="J1155"/>
      <c r="K1155"/>
    </row>
    <row r="1156" spans="1:11" s="2" customFormat="1" x14ac:dyDescent="0.25">
      <c r="A1156"/>
      <c r="B1156" s="43"/>
      <c r="C1156" s="43"/>
      <c r="D1156"/>
      <c r="E1156"/>
      <c r="F1156"/>
      <c r="G1156"/>
      <c r="H1156"/>
      <c r="I1156"/>
      <c r="J1156"/>
      <c r="K1156"/>
    </row>
    <row r="1157" spans="1:11" s="2" customFormat="1" x14ac:dyDescent="0.25">
      <c r="A1157"/>
      <c r="B1157" s="43"/>
      <c r="C1157" s="43"/>
      <c r="D1157"/>
      <c r="E1157"/>
      <c r="F1157"/>
      <c r="G1157"/>
      <c r="H1157"/>
      <c r="I1157"/>
      <c r="J1157"/>
      <c r="K1157"/>
    </row>
    <row r="1158" spans="1:11" s="2" customFormat="1" x14ac:dyDescent="0.25">
      <c r="A1158"/>
      <c r="B1158" s="43"/>
      <c r="C1158" s="43"/>
      <c r="D1158"/>
      <c r="E1158"/>
      <c r="F1158"/>
      <c r="G1158"/>
      <c r="H1158"/>
      <c r="I1158"/>
      <c r="J1158"/>
      <c r="K1158"/>
    </row>
    <row r="1159" spans="1:11" s="2" customFormat="1" x14ac:dyDescent="0.25">
      <c r="A1159"/>
      <c r="B1159" s="43"/>
      <c r="C1159" s="43"/>
      <c r="D1159"/>
      <c r="E1159"/>
      <c r="F1159"/>
      <c r="G1159"/>
      <c r="H1159"/>
      <c r="I1159"/>
      <c r="J1159"/>
      <c r="K1159"/>
    </row>
    <row r="1160" spans="1:11" s="2" customFormat="1" x14ac:dyDescent="0.25">
      <c r="A1160"/>
      <c r="B1160" s="43"/>
      <c r="C1160" s="43"/>
      <c r="D1160"/>
      <c r="E1160"/>
      <c r="F1160"/>
      <c r="G1160"/>
      <c r="H1160"/>
      <c r="I1160"/>
      <c r="J1160"/>
      <c r="K1160"/>
    </row>
    <row r="1161" spans="1:11" s="2" customFormat="1" x14ac:dyDescent="0.25">
      <c r="A1161"/>
      <c r="B1161" s="43"/>
      <c r="C1161" s="43"/>
      <c r="D1161"/>
      <c r="E1161"/>
      <c r="F1161"/>
      <c r="G1161"/>
      <c r="H1161"/>
      <c r="I1161"/>
      <c r="J1161"/>
      <c r="K1161"/>
    </row>
    <row r="1162" spans="1:11" s="2" customFormat="1" x14ac:dyDescent="0.25">
      <c r="A1162"/>
      <c r="B1162" s="43"/>
      <c r="C1162" s="43"/>
      <c r="D1162"/>
      <c r="E1162"/>
      <c r="F1162"/>
      <c r="G1162"/>
      <c r="H1162"/>
      <c r="I1162"/>
      <c r="J1162"/>
      <c r="K1162"/>
    </row>
    <row r="1163" spans="1:11" s="2" customFormat="1" x14ac:dyDescent="0.25">
      <c r="A1163"/>
      <c r="B1163" s="43"/>
      <c r="C1163" s="43"/>
      <c r="D1163"/>
      <c r="E1163"/>
      <c r="F1163"/>
      <c r="G1163"/>
      <c r="H1163"/>
      <c r="I1163"/>
      <c r="J1163"/>
      <c r="K1163"/>
    </row>
    <row r="1164" spans="1:11" s="2" customFormat="1" x14ac:dyDescent="0.25">
      <c r="A1164"/>
      <c r="B1164" s="43"/>
      <c r="C1164" s="43"/>
      <c r="D1164"/>
      <c r="E1164"/>
      <c r="F1164"/>
      <c r="G1164"/>
      <c r="H1164"/>
      <c r="I1164"/>
      <c r="J1164"/>
      <c r="K1164"/>
    </row>
    <row r="1165" spans="1:11" s="2" customFormat="1" x14ac:dyDescent="0.25">
      <c r="A1165"/>
      <c r="B1165" s="43"/>
      <c r="C1165" s="43"/>
      <c r="D1165"/>
      <c r="E1165"/>
      <c r="F1165"/>
      <c r="G1165"/>
      <c r="H1165"/>
      <c r="I1165"/>
      <c r="J1165"/>
      <c r="K1165"/>
    </row>
    <row r="1166" spans="1:11" s="2" customFormat="1" x14ac:dyDescent="0.25">
      <c r="A1166"/>
      <c r="B1166" s="43"/>
      <c r="C1166" s="43"/>
      <c r="D1166"/>
      <c r="E1166"/>
      <c r="F1166"/>
      <c r="G1166"/>
      <c r="H1166"/>
      <c r="I1166"/>
      <c r="J1166"/>
      <c r="K1166"/>
    </row>
    <row r="1167" spans="1:11" s="2" customFormat="1" x14ac:dyDescent="0.25">
      <c r="A1167"/>
      <c r="B1167" s="43"/>
      <c r="C1167" s="43"/>
      <c r="D1167"/>
      <c r="E1167"/>
      <c r="F1167"/>
      <c r="G1167"/>
      <c r="H1167"/>
      <c r="I1167"/>
      <c r="J1167"/>
      <c r="K1167"/>
    </row>
    <row r="1168" spans="1:11" s="2" customFormat="1" x14ac:dyDescent="0.25">
      <c r="A1168"/>
      <c r="B1168" s="43"/>
      <c r="C1168" s="43"/>
      <c r="D1168"/>
      <c r="E1168"/>
      <c r="F1168"/>
      <c r="G1168"/>
      <c r="H1168"/>
      <c r="I1168"/>
      <c r="J1168"/>
      <c r="K1168"/>
    </row>
    <row r="1169" spans="1:11" s="2" customFormat="1" x14ac:dyDescent="0.25">
      <c r="A1169"/>
      <c r="B1169" s="43"/>
      <c r="C1169" s="43"/>
      <c r="D1169"/>
      <c r="E1169"/>
      <c r="F1169"/>
      <c r="G1169"/>
      <c r="H1169"/>
      <c r="I1169"/>
      <c r="J1169"/>
      <c r="K1169"/>
    </row>
    <row r="1170" spans="1:11" s="2" customFormat="1" x14ac:dyDescent="0.25">
      <c r="A1170"/>
      <c r="B1170" s="43"/>
      <c r="C1170" s="43"/>
      <c r="D1170"/>
      <c r="E1170"/>
      <c r="F1170"/>
      <c r="G1170"/>
      <c r="H1170"/>
      <c r="I1170"/>
      <c r="J1170"/>
      <c r="K1170"/>
    </row>
    <row r="1171" spans="1:11" s="2" customFormat="1" x14ac:dyDescent="0.25">
      <c r="A1171"/>
      <c r="B1171" s="43"/>
      <c r="C1171" s="43"/>
      <c r="D1171"/>
      <c r="E1171"/>
      <c r="F1171"/>
      <c r="G1171"/>
      <c r="H1171"/>
      <c r="I1171"/>
      <c r="J1171"/>
      <c r="K1171"/>
    </row>
    <row r="1172" spans="1:11" s="2" customFormat="1" x14ac:dyDescent="0.25">
      <c r="A1172"/>
      <c r="B1172" s="43"/>
      <c r="C1172" s="43"/>
      <c r="D1172"/>
      <c r="E1172"/>
      <c r="F1172"/>
      <c r="G1172"/>
      <c r="H1172"/>
      <c r="I1172"/>
      <c r="J1172"/>
      <c r="K1172"/>
    </row>
    <row r="1173" spans="1:11" s="2" customFormat="1" x14ac:dyDescent="0.25">
      <c r="A1173"/>
      <c r="B1173" s="43"/>
      <c r="C1173" s="43"/>
      <c r="D1173"/>
      <c r="E1173"/>
      <c r="F1173"/>
      <c r="G1173"/>
      <c r="H1173"/>
      <c r="I1173"/>
      <c r="J1173"/>
      <c r="K1173"/>
    </row>
    <row r="1174" spans="1:11" s="2" customFormat="1" x14ac:dyDescent="0.25">
      <c r="A1174"/>
      <c r="B1174" s="43"/>
      <c r="C1174" s="43"/>
      <c r="D1174"/>
      <c r="E1174"/>
      <c r="F1174"/>
      <c r="G1174"/>
      <c r="H1174"/>
      <c r="I1174"/>
      <c r="J1174"/>
      <c r="K1174"/>
    </row>
    <row r="1175" spans="1:11" s="2" customFormat="1" x14ac:dyDescent="0.25">
      <c r="A1175"/>
      <c r="B1175" s="43"/>
      <c r="C1175" s="43"/>
      <c r="D1175"/>
      <c r="E1175"/>
      <c r="F1175"/>
      <c r="G1175"/>
      <c r="H1175"/>
      <c r="I1175"/>
      <c r="J1175"/>
      <c r="K1175"/>
    </row>
    <row r="1176" spans="1:11" s="2" customFormat="1" x14ac:dyDescent="0.25">
      <c r="A1176"/>
      <c r="B1176" s="43"/>
      <c r="C1176" s="43"/>
      <c r="D1176"/>
      <c r="E1176"/>
      <c r="F1176"/>
      <c r="G1176"/>
      <c r="H1176"/>
      <c r="I1176"/>
      <c r="J1176"/>
      <c r="K1176"/>
    </row>
    <row r="1177" spans="1:11" s="2" customFormat="1" x14ac:dyDescent="0.25">
      <c r="A1177"/>
      <c r="B1177" s="43"/>
      <c r="C1177" s="43"/>
      <c r="D1177"/>
      <c r="E1177"/>
      <c r="F1177"/>
      <c r="G1177"/>
      <c r="H1177"/>
      <c r="I1177"/>
      <c r="J1177"/>
      <c r="K1177"/>
    </row>
    <row r="1178" spans="1:11" s="2" customFormat="1" x14ac:dyDescent="0.25">
      <c r="A1178"/>
      <c r="B1178" s="43"/>
      <c r="C1178" s="43"/>
      <c r="D1178"/>
      <c r="E1178"/>
      <c r="F1178"/>
      <c r="G1178"/>
      <c r="H1178"/>
      <c r="I1178"/>
      <c r="J1178"/>
      <c r="K1178"/>
    </row>
    <row r="1179" spans="1:11" s="2" customFormat="1" x14ac:dyDescent="0.25">
      <c r="A1179"/>
      <c r="B1179" s="43"/>
      <c r="C1179" s="43"/>
      <c r="D1179"/>
      <c r="E1179"/>
      <c r="F1179"/>
      <c r="G1179"/>
      <c r="H1179"/>
      <c r="I1179"/>
      <c r="J1179"/>
      <c r="K1179"/>
    </row>
    <row r="1180" spans="1:11" s="2" customFormat="1" x14ac:dyDescent="0.25">
      <c r="A1180"/>
      <c r="B1180" s="43"/>
      <c r="C1180" s="43"/>
      <c r="D1180"/>
      <c r="E1180"/>
      <c r="F1180"/>
      <c r="G1180"/>
      <c r="H1180"/>
      <c r="I1180"/>
      <c r="J1180"/>
      <c r="K1180"/>
    </row>
    <row r="1181" spans="1:11" s="2" customFormat="1" x14ac:dyDescent="0.25">
      <c r="A1181"/>
      <c r="B1181" s="43"/>
      <c r="C1181" s="43"/>
      <c r="D1181"/>
      <c r="E1181"/>
      <c r="F1181"/>
      <c r="G1181"/>
      <c r="H1181"/>
      <c r="I1181"/>
      <c r="J1181"/>
      <c r="K1181"/>
    </row>
    <row r="1182" spans="1:11" s="2" customFormat="1" x14ac:dyDescent="0.25">
      <c r="A1182"/>
      <c r="B1182" s="43"/>
      <c r="C1182" s="43"/>
      <c r="D1182"/>
      <c r="E1182"/>
      <c r="F1182"/>
      <c r="G1182"/>
      <c r="H1182"/>
      <c r="I1182"/>
      <c r="J1182"/>
      <c r="K1182"/>
    </row>
    <row r="1183" spans="1:11" s="2" customFormat="1" x14ac:dyDescent="0.25">
      <c r="A1183"/>
      <c r="B1183" s="43"/>
      <c r="C1183" s="43"/>
      <c r="D1183"/>
      <c r="E1183"/>
      <c r="F1183"/>
      <c r="G1183"/>
      <c r="H1183"/>
      <c r="I1183"/>
      <c r="J1183"/>
      <c r="K1183"/>
    </row>
    <row r="1184" spans="1:11" s="2" customFormat="1" x14ac:dyDescent="0.25">
      <c r="A1184"/>
      <c r="B1184" s="43"/>
      <c r="C1184" s="43"/>
      <c r="D1184"/>
      <c r="E1184"/>
      <c r="F1184"/>
      <c r="G1184"/>
      <c r="H1184"/>
      <c r="I1184"/>
      <c r="J1184"/>
      <c r="K1184"/>
    </row>
    <row r="1185" spans="1:11" s="2" customFormat="1" x14ac:dyDescent="0.25">
      <c r="A1185"/>
      <c r="B1185" s="43"/>
      <c r="C1185" s="43"/>
      <c r="D1185"/>
      <c r="E1185"/>
      <c r="F1185"/>
      <c r="G1185"/>
      <c r="H1185"/>
      <c r="I1185"/>
      <c r="J1185"/>
      <c r="K1185"/>
    </row>
    <row r="1186" spans="1:11" s="2" customFormat="1" x14ac:dyDescent="0.25">
      <c r="A1186"/>
      <c r="B1186" s="43"/>
      <c r="C1186" s="43"/>
      <c r="D1186"/>
      <c r="E1186"/>
      <c r="F1186"/>
      <c r="G1186"/>
      <c r="H1186"/>
      <c r="I1186"/>
      <c r="J1186"/>
      <c r="K1186"/>
    </row>
    <row r="1187" spans="1:11" s="2" customFormat="1" x14ac:dyDescent="0.25">
      <c r="A1187"/>
      <c r="B1187" s="43"/>
      <c r="C1187" s="43"/>
      <c r="D1187"/>
      <c r="E1187"/>
      <c r="F1187"/>
      <c r="G1187"/>
      <c r="H1187"/>
      <c r="I1187"/>
      <c r="J1187"/>
      <c r="K1187"/>
    </row>
    <row r="1188" spans="1:11" s="2" customFormat="1" x14ac:dyDescent="0.25">
      <c r="A1188"/>
      <c r="B1188" s="43"/>
      <c r="C1188" s="43"/>
      <c r="D1188"/>
      <c r="E1188"/>
      <c r="F1188"/>
      <c r="G1188"/>
      <c r="H1188"/>
      <c r="I1188"/>
      <c r="J1188"/>
      <c r="K1188"/>
    </row>
    <row r="1189" spans="1:11" s="2" customFormat="1" x14ac:dyDescent="0.25">
      <c r="A1189"/>
      <c r="B1189" s="43"/>
      <c r="C1189" s="43"/>
      <c r="D1189"/>
      <c r="E1189"/>
      <c r="F1189"/>
      <c r="G1189"/>
      <c r="H1189"/>
      <c r="I1189"/>
      <c r="J1189"/>
      <c r="K1189"/>
    </row>
    <row r="1190" spans="1:11" s="2" customFormat="1" x14ac:dyDescent="0.25">
      <c r="A1190"/>
      <c r="B1190" s="43"/>
      <c r="C1190" s="43"/>
      <c r="D1190"/>
      <c r="E1190"/>
      <c r="F1190"/>
      <c r="G1190"/>
      <c r="H1190"/>
      <c r="I1190"/>
      <c r="J1190"/>
      <c r="K1190"/>
    </row>
    <row r="1191" spans="1:11" s="2" customFormat="1" x14ac:dyDescent="0.25">
      <c r="A1191"/>
      <c r="B1191" s="43"/>
      <c r="C1191" s="43"/>
      <c r="D1191"/>
      <c r="E1191"/>
      <c r="F1191"/>
      <c r="G1191"/>
      <c r="H1191"/>
      <c r="I1191"/>
      <c r="J1191"/>
      <c r="K1191"/>
    </row>
    <row r="1192" spans="1:11" s="2" customFormat="1" x14ac:dyDescent="0.25">
      <c r="A1192"/>
      <c r="B1192" s="43"/>
      <c r="C1192" s="43"/>
      <c r="D1192"/>
      <c r="E1192"/>
      <c r="F1192"/>
      <c r="G1192"/>
      <c r="H1192"/>
      <c r="I1192"/>
      <c r="J1192"/>
      <c r="K1192"/>
    </row>
    <row r="1193" spans="1:11" s="2" customFormat="1" x14ac:dyDescent="0.25">
      <c r="A1193"/>
      <c r="B1193" s="43"/>
      <c r="C1193" s="43"/>
      <c r="D1193"/>
      <c r="E1193"/>
      <c r="F1193"/>
      <c r="G1193"/>
      <c r="H1193"/>
      <c r="I1193"/>
      <c r="J1193"/>
      <c r="K1193"/>
    </row>
    <row r="1194" spans="1:11" s="2" customFormat="1" x14ac:dyDescent="0.25">
      <c r="A1194"/>
      <c r="B1194" s="43"/>
      <c r="C1194" s="43"/>
      <c r="D1194"/>
      <c r="E1194"/>
      <c r="F1194"/>
      <c r="G1194"/>
      <c r="H1194"/>
      <c r="I1194"/>
      <c r="J1194"/>
      <c r="K1194"/>
    </row>
    <row r="1195" spans="1:11" s="2" customFormat="1" x14ac:dyDescent="0.25">
      <c r="A1195"/>
      <c r="B1195" s="43"/>
      <c r="C1195" s="43"/>
      <c r="D1195"/>
      <c r="E1195"/>
      <c r="F1195"/>
      <c r="G1195"/>
      <c r="H1195"/>
      <c r="I1195"/>
      <c r="J1195"/>
      <c r="K1195"/>
    </row>
    <row r="1196" spans="1:11" s="2" customFormat="1" x14ac:dyDescent="0.25">
      <c r="A1196"/>
      <c r="B1196" s="43"/>
      <c r="C1196" s="43"/>
      <c r="D1196"/>
      <c r="E1196"/>
      <c r="F1196"/>
      <c r="G1196"/>
      <c r="H1196"/>
      <c r="I1196"/>
      <c r="J1196"/>
      <c r="K1196"/>
    </row>
    <row r="1197" spans="1:11" s="2" customFormat="1" x14ac:dyDescent="0.25">
      <c r="A1197"/>
      <c r="B1197" s="43"/>
      <c r="C1197" s="43"/>
      <c r="D1197"/>
      <c r="E1197"/>
      <c r="F1197"/>
      <c r="G1197"/>
      <c r="H1197"/>
      <c r="I1197"/>
      <c r="J1197"/>
      <c r="K1197"/>
    </row>
    <row r="1198" spans="1:11" s="2" customFormat="1" x14ac:dyDescent="0.25">
      <c r="A1198"/>
      <c r="B1198" s="43"/>
      <c r="C1198" s="43"/>
      <c r="D1198"/>
      <c r="E1198"/>
      <c r="F1198"/>
      <c r="G1198"/>
      <c r="H1198"/>
      <c r="I1198"/>
      <c r="J1198"/>
      <c r="K1198"/>
    </row>
    <row r="1199" spans="1:11" s="2" customFormat="1" x14ac:dyDescent="0.25">
      <c r="A1199"/>
      <c r="B1199" s="43"/>
      <c r="C1199" s="43"/>
      <c r="D1199"/>
      <c r="E1199"/>
      <c r="F1199"/>
      <c r="G1199"/>
      <c r="H1199"/>
      <c r="I1199"/>
      <c r="J1199"/>
      <c r="K1199"/>
    </row>
    <row r="1200" spans="1:11" s="2" customFormat="1" x14ac:dyDescent="0.25">
      <c r="A1200"/>
      <c r="B1200" s="43"/>
      <c r="C1200" s="43"/>
      <c r="D1200"/>
      <c r="E1200"/>
      <c r="F1200"/>
      <c r="G1200"/>
      <c r="H1200"/>
      <c r="I1200"/>
      <c r="J1200"/>
      <c r="K1200"/>
    </row>
    <row r="1201" spans="1:11" s="2" customFormat="1" x14ac:dyDescent="0.25">
      <c r="A1201"/>
      <c r="B1201" s="43"/>
      <c r="C1201" s="43"/>
      <c r="D1201"/>
      <c r="E1201"/>
      <c r="F1201"/>
      <c r="G1201"/>
      <c r="H1201"/>
      <c r="I1201"/>
      <c r="J1201"/>
      <c r="K1201"/>
    </row>
    <row r="1202" spans="1:11" s="2" customFormat="1" x14ac:dyDescent="0.25">
      <c r="A1202"/>
      <c r="B1202" s="43"/>
      <c r="C1202" s="43"/>
      <c r="D1202"/>
      <c r="E1202"/>
      <c r="F1202"/>
      <c r="G1202"/>
      <c r="H1202"/>
      <c r="I1202"/>
      <c r="J1202"/>
      <c r="K1202"/>
    </row>
    <row r="1203" spans="1:11" s="2" customFormat="1" x14ac:dyDescent="0.25">
      <c r="A1203"/>
      <c r="B1203" s="43"/>
      <c r="C1203" s="43"/>
      <c r="D1203"/>
      <c r="E1203"/>
      <c r="F1203"/>
      <c r="G1203"/>
      <c r="H1203"/>
      <c r="I1203"/>
      <c r="J1203"/>
      <c r="K1203"/>
    </row>
    <row r="1204" spans="1:11" s="2" customFormat="1" x14ac:dyDescent="0.25">
      <c r="A1204"/>
      <c r="B1204" s="43"/>
      <c r="C1204" s="43"/>
      <c r="D1204"/>
      <c r="E1204"/>
      <c r="F1204"/>
      <c r="G1204"/>
      <c r="H1204"/>
      <c r="I1204"/>
      <c r="J1204"/>
      <c r="K1204"/>
    </row>
    <row r="1205" spans="1:11" s="2" customFormat="1" x14ac:dyDescent="0.25">
      <c r="A1205"/>
      <c r="B1205" s="43"/>
      <c r="C1205" s="43"/>
      <c r="D1205"/>
      <c r="E1205"/>
      <c r="F1205"/>
      <c r="G1205"/>
      <c r="H1205"/>
      <c r="I1205"/>
      <c r="J1205"/>
      <c r="K1205"/>
    </row>
    <row r="1206" spans="1:11" s="2" customFormat="1" x14ac:dyDescent="0.25">
      <c r="A1206"/>
      <c r="B1206" s="43"/>
      <c r="C1206" s="43"/>
      <c r="D1206"/>
      <c r="E1206"/>
      <c r="F1206"/>
      <c r="G1206"/>
      <c r="H1206"/>
      <c r="I1206"/>
      <c r="J1206"/>
      <c r="K1206"/>
    </row>
    <row r="1207" spans="1:11" s="2" customFormat="1" x14ac:dyDescent="0.25">
      <c r="A1207"/>
      <c r="B1207" s="43"/>
      <c r="C1207" s="43"/>
      <c r="D1207"/>
      <c r="E1207"/>
      <c r="F1207"/>
      <c r="G1207"/>
      <c r="H1207"/>
      <c r="I1207"/>
      <c r="J1207"/>
      <c r="K1207"/>
    </row>
    <row r="1208" spans="1:11" s="2" customFormat="1" x14ac:dyDescent="0.25">
      <c r="A1208"/>
      <c r="B1208" s="43"/>
      <c r="C1208" s="43"/>
      <c r="D1208"/>
      <c r="E1208"/>
      <c r="F1208"/>
      <c r="G1208"/>
      <c r="H1208"/>
      <c r="I1208"/>
      <c r="J1208"/>
      <c r="K1208"/>
    </row>
    <row r="1209" spans="1:11" s="2" customFormat="1" x14ac:dyDescent="0.25">
      <c r="A1209"/>
      <c r="B1209" s="43"/>
      <c r="C1209" s="43"/>
      <c r="D1209"/>
      <c r="E1209"/>
      <c r="F1209"/>
      <c r="G1209"/>
      <c r="H1209"/>
      <c r="I1209"/>
      <c r="J1209"/>
      <c r="K1209"/>
    </row>
    <row r="1210" spans="1:11" s="2" customFormat="1" x14ac:dyDescent="0.25">
      <c r="A1210"/>
      <c r="B1210" s="43"/>
      <c r="C1210" s="43"/>
      <c r="D1210"/>
      <c r="E1210"/>
      <c r="F1210"/>
      <c r="G1210"/>
      <c r="H1210"/>
      <c r="I1210"/>
      <c r="J1210"/>
      <c r="K1210"/>
    </row>
    <row r="1211" spans="1:11" s="2" customFormat="1" x14ac:dyDescent="0.25">
      <c r="A1211"/>
      <c r="B1211" s="43"/>
      <c r="C1211" s="43"/>
      <c r="D1211"/>
      <c r="E1211"/>
      <c r="F1211"/>
      <c r="G1211"/>
      <c r="H1211"/>
      <c r="I1211"/>
      <c r="J1211"/>
      <c r="K1211"/>
    </row>
    <row r="1212" spans="1:11" s="2" customFormat="1" x14ac:dyDescent="0.25">
      <c r="A1212"/>
      <c r="B1212" s="43"/>
      <c r="C1212" s="43"/>
      <c r="D1212"/>
      <c r="E1212"/>
      <c r="F1212"/>
      <c r="G1212"/>
      <c r="H1212"/>
      <c r="I1212"/>
      <c r="J1212"/>
      <c r="K1212"/>
    </row>
    <row r="1213" spans="1:11" s="2" customFormat="1" x14ac:dyDescent="0.25">
      <c r="A1213"/>
      <c r="B1213" s="43"/>
      <c r="C1213" s="43"/>
      <c r="D1213"/>
      <c r="E1213"/>
      <c r="F1213"/>
      <c r="G1213"/>
      <c r="H1213"/>
      <c r="I1213"/>
      <c r="J1213"/>
      <c r="K1213"/>
    </row>
    <row r="1214" spans="1:11" s="2" customFormat="1" x14ac:dyDescent="0.25">
      <c r="A1214"/>
      <c r="B1214" s="43"/>
      <c r="C1214" s="43"/>
      <c r="D1214"/>
      <c r="E1214"/>
      <c r="F1214"/>
      <c r="G1214"/>
      <c r="H1214"/>
      <c r="I1214"/>
      <c r="J1214"/>
      <c r="K1214"/>
    </row>
    <row r="1215" spans="1:11" s="2" customFormat="1" x14ac:dyDescent="0.25">
      <c r="A1215"/>
      <c r="B1215" s="43"/>
      <c r="C1215" s="43"/>
      <c r="D1215"/>
      <c r="E1215"/>
      <c r="F1215"/>
      <c r="G1215"/>
      <c r="H1215"/>
      <c r="I1215"/>
      <c r="J1215"/>
      <c r="K1215"/>
    </row>
    <row r="1216" spans="1:11" s="2" customFormat="1" x14ac:dyDescent="0.25">
      <c r="A1216"/>
      <c r="B1216" s="43"/>
      <c r="C1216" s="43"/>
      <c r="D1216"/>
      <c r="E1216"/>
      <c r="F1216"/>
      <c r="G1216"/>
      <c r="H1216"/>
      <c r="I1216"/>
      <c r="J1216"/>
      <c r="K1216"/>
    </row>
    <row r="1217" spans="1:11" s="2" customFormat="1" x14ac:dyDescent="0.25">
      <c r="A1217"/>
      <c r="B1217" s="43"/>
      <c r="C1217" s="43"/>
      <c r="D1217"/>
      <c r="E1217"/>
      <c r="F1217"/>
      <c r="G1217"/>
      <c r="H1217"/>
      <c r="I1217"/>
      <c r="J1217"/>
      <c r="K1217"/>
    </row>
    <row r="1218" spans="1:11" s="2" customFormat="1" x14ac:dyDescent="0.25">
      <c r="A1218"/>
      <c r="B1218" s="43"/>
      <c r="C1218" s="43"/>
      <c r="D1218"/>
      <c r="E1218"/>
      <c r="F1218"/>
      <c r="G1218"/>
      <c r="H1218"/>
      <c r="I1218"/>
      <c r="J1218"/>
      <c r="K1218"/>
    </row>
    <row r="1219" spans="1:11" s="2" customFormat="1" x14ac:dyDescent="0.25">
      <c r="A1219"/>
      <c r="B1219" s="43"/>
      <c r="C1219" s="43"/>
      <c r="D1219"/>
      <c r="E1219"/>
      <c r="F1219"/>
      <c r="G1219"/>
      <c r="H1219"/>
      <c r="I1219"/>
      <c r="J1219"/>
      <c r="K1219"/>
    </row>
    <row r="1220" spans="1:11" s="2" customFormat="1" x14ac:dyDescent="0.25">
      <c r="A1220"/>
      <c r="B1220" s="43"/>
      <c r="C1220" s="43"/>
      <c r="D1220"/>
      <c r="E1220"/>
      <c r="F1220"/>
      <c r="G1220"/>
      <c r="H1220"/>
      <c r="I1220"/>
      <c r="J1220"/>
      <c r="K1220"/>
    </row>
    <row r="1221" spans="1:11" s="2" customFormat="1" x14ac:dyDescent="0.25">
      <c r="A1221"/>
      <c r="B1221" s="43"/>
      <c r="C1221" s="43"/>
      <c r="D1221"/>
      <c r="E1221"/>
      <c r="F1221"/>
      <c r="G1221"/>
      <c r="H1221"/>
      <c r="I1221"/>
      <c r="J1221"/>
      <c r="K1221"/>
    </row>
    <row r="1222" spans="1:11" s="2" customFormat="1" x14ac:dyDescent="0.25">
      <c r="A1222"/>
      <c r="B1222" s="43"/>
      <c r="C1222" s="43"/>
      <c r="D1222"/>
      <c r="E1222"/>
      <c r="F1222"/>
      <c r="G1222"/>
      <c r="H1222"/>
      <c r="I1222"/>
      <c r="J1222"/>
      <c r="K1222"/>
    </row>
    <row r="1223" spans="1:11" s="2" customFormat="1" x14ac:dyDescent="0.25">
      <c r="A1223"/>
      <c r="B1223" s="43"/>
      <c r="C1223" s="43"/>
      <c r="D1223"/>
      <c r="E1223"/>
      <c r="F1223"/>
      <c r="G1223"/>
      <c r="H1223"/>
      <c r="I1223"/>
      <c r="J1223"/>
      <c r="K1223"/>
    </row>
    <row r="1224" spans="1:11" s="2" customFormat="1" x14ac:dyDescent="0.25">
      <c r="A1224"/>
      <c r="B1224" s="43"/>
      <c r="C1224" s="43"/>
      <c r="D1224"/>
      <c r="E1224"/>
      <c r="F1224"/>
      <c r="G1224"/>
      <c r="H1224"/>
      <c r="I1224"/>
      <c r="J1224"/>
      <c r="K1224"/>
    </row>
    <row r="1225" spans="1:11" s="2" customFormat="1" x14ac:dyDescent="0.25">
      <c r="A1225"/>
      <c r="B1225" s="43"/>
      <c r="C1225" s="43"/>
      <c r="D1225"/>
      <c r="E1225"/>
      <c r="F1225"/>
      <c r="G1225"/>
      <c r="H1225"/>
      <c r="I1225"/>
      <c r="J1225"/>
      <c r="K1225"/>
    </row>
    <row r="1226" spans="1:11" s="2" customFormat="1" x14ac:dyDescent="0.25">
      <c r="A1226"/>
      <c r="B1226" s="43"/>
      <c r="C1226" s="43"/>
      <c r="D1226"/>
      <c r="E1226"/>
      <c r="F1226"/>
      <c r="G1226"/>
      <c r="H1226"/>
      <c r="I1226"/>
      <c r="J1226"/>
      <c r="K1226"/>
    </row>
    <row r="1227" spans="1:11" s="2" customFormat="1" x14ac:dyDescent="0.25">
      <c r="A1227"/>
      <c r="B1227" s="43"/>
      <c r="C1227" s="43"/>
      <c r="D1227"/>
      <c r="E1227"/>
      <c r="F1227"/>
      <c r="G1227"/>
      <c r="H1227"/>
      <c r="I1227"/>
      <c r="J1227"/>
      <c r="K1227"/>
    </row>
    <row r="1228" spans="1:11" s="2" customFormat="1" x14ac:dyDescent="0.25">
      <c r="A1228"/>
      <c r="B1228" s="43"/>
      <c r="C1228" s="43"/>
      <c r="D1228"/>
      <c r="E1228"/>
      <c r="F1228"/>
      <c r="G1228"/>
      <c r="H1228"/>
      <c r="I1228"/>
      <c r="J1228"/>
      <c r="K1228"/>
    </row>
    <row r="1229" spans="1:11" s="2" customFormat="1" x14ac:dyDescent="0.25">
      <c r="A1229"/>
      <c r="B1229" s="43"/>
      <c r="C1229" s="43"/>
      <c r="D1229"/>
      <c r="E1229"/>
      <c r="F1229"/>
      <c r="G1229"/>
      <c r="H1229"/>
      <c r="I1229"/>
      <c r="J1229"/>
      <c r="K1229"/>
    </row>
    <row r="1230" spans="1:11" s="2" customFormat="1" x14ac:dyDescent="0.25">
      <c r="A1230"/>
      <c r="B1230" s="43"/>
      <c r="C1230" s="43"/>
      <c r="D1230"/>
      <c r="E1230"/>
      <c r="F1230"/>
      <c r="G1230"/>
      <c r="H1230"/>
      <c r="I1230"/>
      <c r="J1230"/>
      <c r="K1230"/>
    </row>
    <row r="1231" spans="1:11" s="2" customFormat="1" x14ac:dyDescent="0.25">
      <c r="A1231"/>
      <c r="B1231" s="43"/>
      <c r="C1231" s="43"/>
      <c r="D1231"/>
      <c r="E1231"/>
      <c r="F1231"/>
      <c r="G1231"/>
      <c r="H1231"/>
      <c r="I1231"/>
      <c r="J1231"/>
      <c r="K1231"/>
    </row>
    <row r="1232" spans="1:11" s="2" customFormat="1" x14ac:dyDescent="0.25">
      <c r="A1232"/>
      <c r="B1232" s="43"/>
      <c r="C1232" s="43"/>
      <c r="D1232"/>
      <c r="E1232"/>
      <c r="F1232"/>
      <c r="G1232"/>
      <c r="H1232"/>
      <c r="I1232"/>
      <c r="J1232"/>
      <c r="K1232"/>
    </row>
    <row r="1233" spans="1:11" s="2" customFormat="1" x14ac:dyDescent="0.25">
      <c r="A1233"/>
      <c r="B1233" s="43"/>
      <c r="C1233" s="43"/>
      <c r="D1233"/>
      <c r="E1233"/>
      <c r="F1233"/>
      <c r="G1233"/>
      <c r="H1233"/>
      <c r="I1233"/>
      <c r="J1233"/>
      <c r="K1233"/>
    </row>
    <row r="1234" spans="1:11" s="2" customFormat="1" x14ac:dyDescent="0.25">
      <c r="A1234"/>
      <c r="B1234" s="43"/>
      <c r="C1234" s="43"/>
      <c r="D1234"/>
      <c r="E1234"/>
      <c r="F1234"/>
      <c r="G1234"/>
      <c r="H1234"/>
      <c r="I1234"/>
      <c r="J1234"/>
      <c r="K1234"/>
    </row>
    <row r="1235" spans="1:11" s="2" customFormat="1" x14ac:dyDescent="0.25">
      <c r="A1235"/>
      <c r="B1235" s="43"/>
      <c r="C1235" s="43"/>
      <c r="D1235"/>
      <c r="E1235"/>
      <c r="F1235"/>
      <c r="G1235"/>
      <c r="H1235"/>
      <c r="I1235"/>
      <c r="J1235"/>
      <c r="K1235"/>
    </row>
    <row r="1236" spans="1:11" s="2" customFormat="1" x14ac:dyDescent="0.25">
      <c r="A1236"/>
      <c r="B1236" s="43"/>
      <c r="C1236" s="43"/>
      <c r="D1236"/>
      <c r="E1236"/>
      <c r="F1236"/>
      <c r="G1236"/>
      <c r="H1236"/>
      <c r="I1236"/>
      <c r="J1236"/>
      <c r="K1236"/>
    </row>
    <row r="1237" spans="1:11" s="2" customFormat="1" x14ac:dyDescent="0.25">
      <c r="A1237"/>
      <c r="B1237" s="43"/>
      <c r="C1237" s="43"/>
      <c r="D1237"/>
      <c r="E1237"/>
      <c r="F1237"/>
      <c r="G1237"/>
      <c r="H1237"/>
      <c r="I1237"/>
      <c r="J1237"/>
      <c r="K1237"/>
    </row>
    <row r="1238" spans="1:11" s="2" customFormat="1" x14ac:dyDescent="0.25">
      <c r="A1238"/>
      <c r="B1238" s="43"/>
      <c r="C1238" s="43"/>
      <c r="D1238"/>
      <c r="E1238"/>
      <c r="F1238"/>
      <c r="G1238"/>
      <c r="H1238"/>
      <c r="I1238"/>
      <c r="J1238"/>
      <c r="K1238"/>
    </row>
    <row r="1239" spans="1:11" s="2" customFormat="1" x14ac:dyDescent="0.25">
      <c r="A1239"/>
      <c r="B1239" s="43"/>
      <c r="C1239" s="43"/>
      <c r="D1239"/>
      <c r="E1239"/>
      <c r="F1239"/>
      <c r="G1239"/>
      <c r="H1239"/>
      <c r="I1239"/>
      <c r="J1239"/>
      <c r="K1239"/>
    </row>
    <row r="1240" spans="1:11" s="2" customFormat="1" x14ac:dyDescent="0.25">
      <c r="A1240"/>
      <c r="B1240" s="43"/>
      <c r="C1240" s="43"/>
      <c r="D1240"/>
      <c r="E1240"/>
      <c r="F1240"/>
      <c r="G1240"/>
      <c r="H1240"/>
      <c r="I1240"/>
      <c r="J1240"/>
      <c r="K1240"/>
    </row>
    <row r="1241" spans="1:11" s="2" customFormat="1" x14ac:dyDescent="0.25">
      <c r="A1241"/>
      <c r="B1241" s="43"/>
      <c r="C1241" s="43"/>
      <c r="D1241"/>
      <c r="E1241"/>
      <c r="F1241"/>
      <c r="G1241"/>
      <c r="H1241"/>
      <c r="I1241"/>
      <c r="J1241"/>
      <c r="K1241"/>
    </row>
    <row r="1242" spans="1:11" s="2" customFormat="1" x14ac:dyDescent="0.25">
      <c r="A1242"/>
      <c r="B1242" s="43"/>
      <c r="C1242" s="43"/>
      <c r="D1242"/>
      <c r="E1242"/>
      <c r="F1242"/>
      <c r="G1242"/>
      <c r="H1242"/>
      <c r="I1242"/>
      <c r="J1242"/>
      <c r="K1242"/>
    </row>
    <row r="1243" spans="1:11" s="2" customFormat="1" x14ac:dyDescent="0.25">
      <c r="A1243"/>
      <c r="B1243" s="43"/>
      <c r="C1243" s="43"/>
      <c r="D1243"/>
      <c r="E1243"/>
      <c r="F1243"/>
      <c r="G1243"/>
      <c r="H1243"/>
      <c r="I1243"/>
      <c r="J1243"/>
      <c r="K1243"/>
    </row>
    <row r="1244" spans="1:11" s="2" customFormat="1" x14ac:dyDescent="0.25">
      <c r="A1244"/>
      <c r="B1244" s="43"/>
      <c r="C1244" s="43"/>
      <c r="D1244"/>
      <c r="E1244"/>
      <c r="F1244"/>
      <c r="G1244"/>
      <c r="H1244"/>
      <c r="I1244"/>
      <c r="J1244"/>
      <c r="K1244"/>
    </row>
    <row r="1245" spans="1:11" s="2" customFormat="1" x14ac:dyDescent="0.25">
      <c r="A1245"/>
      <c r="B1245" s="43"/>
      <c r="C1245" s="43"/>
      <c r="D1245"/>
      <c r="E1245"/>
      <c r="F1245"/>
      <c r="G1245"/>
      <c r="H1245"/>
      <c r="I1245"/>
      <c r="J1245"/>
      <c r="K1245"/>
    </row>
    <row r="1246" spans="1:11" s="2" customFormat="1" x14ac:dyDescent="0.25">
      <c r="A1246"/>
      <c r="B1246" s="43"/>
      <c r="C1246" s="43"/>
      <c r="D1246"/>
      <c r="E1246"/>
      <c r="F1246"/>
      <c r="G1246"/>
      <c r="H1246"/>
      <c r="I1246"/>
      <c r="J1246"/>
      <c r="K1246"/>
    </row>
    <row r="1247" spans="1:11" s="2" customFormat="1" x14ac:dyDescent="0.25">
      <c r="A1247"/>
      <c r="B1247" s="43"/>
      <c r="C1247" s="43"/>
      <c r="D1247"/>
      <c r="E1247"/>
      <c r="F1247"/>
      <c r="G1247"/>
      <c r="H1247"/>
      <c r="I1247"/>
      <c r="J1247"/>
      <c r="K1247"/>
    </row>
    <row r="1248" spans="1:11" s="2" customFormat="1" x14ac:dyDescent="0.25">
      <c r="A1248"/>
      <c r="B1248" s="43"/>
      <c r="C1248" s="43"/>
      <c r="D1248"/>
      <c r="E1248"/>
      <c r="F1248"/>
      <c r="G1248"/>
      <c r="H1248"/>
      <c r="I1248"/>
      <c r="J1248"/>
      <c r="K1248"/>
    </row>
    <row r="1249" spans="1:11" s="2" customFormat="1" x14ac:dyDescent="0.25">
      <c r="A1249"/>
      <c r="B1249" s="43"/>
      <c r="C1249" s="43"/>
      <c r="D1249"/>
      <c r="E1249"/>
      <c r="F1249"/>
      <c r="G1249"/>
      <c r="H1249"/>
      <c r="I1249"/>
      <c r="J1249"/>
      <c r="K1249"/>
    </row>
    <row r="1250" spans="1:11" s="2" customFormat="1" x14ac:dyDescent="0.25">
      <c r="A1250"/>
      <c r="B1250" s="43"/>
      <c r="C1250" s="43"/>
      <c r="D1250"/>
      <c r="E1250"/>
      <c r="F1250"/>
      <c r="G1250"/>
      <c r="H1250"/>
      <c r="I1250"/>
      <c r="J1250"/>
      <c r="K1250"/>
    </row>
    <row r="1251" spans="1:11" s="2" customFormat="1" x14ac:dyDescent="0.25">
      <c r="A1251"/>
      <c r="B1251" s="43"/>
      <c r="C1251" s="43"/>
      <c r="D1251"/>
      <c r="E1251"/>
      <c r="F1251"/>
      <c r="G1251"/>
      <c r="H1251"/>
      <c r="I1251"/>
      <c r="J1251"/>
      <c r="K1251"/>
    </row>
    <row r="1252" spans="1:11" s="2" customFormat="1" x14ac:dyDescent="0.25">
      <c r="A1252"/>
      <c r="B1252" s="43"/>
      <c r="C1252" s="43"/>
      <c r="D1252"/>
      <c r="E1252"/>
      <c r="F1252"/>
      <c r="G1252"/>
      <c r="H1252"/>
      <c r="I1252"/>
      <c r="J1252"/>
      <c r="K1252"/>
    </row>
    <row r="1253" spans="1:11" s="2" customFormat="1" x14ac:dyDescent="0.25">
      <c r="A1253"/>
      <c r="B1253" s="43"/>
      <c r="C1253" s="43"/>
      <c r="D1253"/>
      <c r="E1253"/>
      <c r="F1253"/>
      <c r="G1253"/>
      <c r="H1253"/>
      <c r="I1253"/>
      <c r="J1253"/>
      <c r="K1253"/>
    </row>
    <row r="1254" spans="1:11" s="2" customFormat="1" x14ac:dyDescent="0.25">
      <c r="A1254"/>
      <c r="B1254" s="43"/>
      <c r="C1254" s="43"/>
      <c r="D1254"/>
      <c r="E1254"/>
      <c r="F1254"/>
      <c r="G1254"/>
      <c r="H1254"/>
      <c r="I1254"/>
      <c r="J1254"/>
      <c r="K1254"/>
    </row>
    <row r="1255" spans="1:11" s="2" customFormat="1" x14ac:dyDescent="0.25">
      <c r="A1255"/>
      <c r="B1255" s="43"/>
      <c r="C1255" s="43"/>
      <c r="D1255"/>
      <c r="E1255"/>
      <c r="F1255"/>
      <c r="G1255"/>
      <c r="H1255"/>
      <c r="I1255"/>
      <c r="J1255"/>
      <c r="K1255"/>
    </row>
    <row r="1256" spans="1:11" s="2" customFormat="1" x14ac:dyDescent="0.25">
      <c r="A1256"/>
      <c r="B1256" s="43"/>
      <c r="C1256" s="43"/>
      <c r="D1256"/>
      <c r="E1256"/>
      <c r="F1256"/>
      <c r="G1256"/>
      <c r="H1256"/>
      <c r="I1256"/>
      <c r="J1256"/>
      <c r="K1256"/>
    </row>
    <row r="1257" spans="1:11" s="2" customFormat="1" x14ac:dyDescent="0.25">
      <c r="A1257"/>
      <c r="B1257" s="43"/>
      <c r="C1257" s="43"/>
      <c r="D1257"/>
      <c r="E1257"/>
      <c r="F1257"/>
      <c r="G1257"/>
      <c r="H1257"/>
      <c r="I1257"/>
      <c r="J1257"/>
      <c r="K1257"/>
    </row>
    <row r="1258" spans="1:11" s="2" customFormat="1" x14ac:dyDescent="0.25">
      <c r="A1258"/>
      <c r="B1258" s="43"/>
      <c r="C1258" s="43"/>
      <c r="D1258"/>
      <c r="E1258"/>
      <c r="F1258"/>
      <c r="G1258"/>
      <c r="H1258"/>
      <c r="I1258"/>
      <c r="J1258"/>
      <c r="K1258"/>
    </row>
    <row r="1259" spans="1:11" s="2" customFormat="1" x14ac:dyDescent="0.25">
      <c r="A1259"/>
      <c r="B1259" s="43"/>
      <c r="C1259" s="43"/>
      <c r="D1259"/>
      <c r="E1259"/>
      <c r="F1259"/>
      <c r="G1259"/>
      <c r="H1259"/>
      <c r="I1259"/>
      <c r="J1259"/>
      <c r="K1259"/>
    </row>
    <row r="1260" spans="1:11" s="2" customFormat="1" x14ac:dyDescent="0.25">
      <c r="A1260"/>
      <c r="B1260" s="43"/>
      <c r="C1260" s="43"/>
      <c r="D1260"/>
      <c r="E1260"/>
      <c r="F1260"/>
      <c r="G1260"/>
      <c r="H1260"/>
      <c r="I1260"/>
      <c r="J1260"/>
      <c r="K1260"/>
    </row>
    <row r="1261" spans="1:11" s="2" customFormat="1" x14ac:dyDescent="0.25">
      <c r="A1261"/>
      <c r="B1261" s="43"/>
      <c r="C1261" s="43"/>
      <c r="D1261"/>
      <c r="E1261"/>
      <c r="F1261"/>
      <c r="G1261"/>
      <c r="H1261"/>
      <c r="I1261"/>
      <c r="J1261"/>
      <c r="K1261"/>
    </row>
    <row r="1262" spans="1:11" s="2" customFormat="1" x14ac:dyDescent="0.25">
      <c r="A1262"/>
      <c r="B1262" s="43"/>
      <c r="C1262" s="43"/>
      <c r="D1262"/>
      <c r="E1262"/>
      <c r="F1262"/>
      <c r="G1262"/>
      <c r="H1262"/>
      <c r="I1262"/>
      <c r="J1262"/>
      <c r="K1262"/>
    </row>
    <row r="1263" spans="1:11" s="2" customFormat="1" x14ac:dyDescent="0.25">
      <c r="A1263"/>
      <c r="B1263" s="43"/>
      <c r="C1263" s="43"/>
      <c r="D1263"/>
      <c r="E1263"/>
      <c r="F1263"/>
      <c r="G1263"/>
      <c r="H1263"/>
      <c r="I1263"/>
      <c r="J1263"/>
      <c r="K1263"/>
    </row>
    <row r="1264" spans="1:11" s="2" customFormat="1" x14ac:dyDescent="0.25">
      <c r="A1264"/>
      <c r="B1264" s="43"/>
      <c r="C1264" s="43"/>
      <c r="D1264"/>
      <c r="E1264"/>
      <c r="F1264"/>
      <c r="G1264"/>
      <c r="H1264"/>
      <c r="I1264"/>
      <c r="J1264"/>
      <c r="K1264"/>
    </row>
    <row r="1265" spans="1:11" s="2" customFormat="1" x14ac:dyDescent="0.25">
      <c r="A1265"/>
      <c r="B1265" s="43"/>
      <c r="C1265" s="43"/>
      <c r="D1265"/>
      <c r="E1265"/>
      <c r="F1265"/>
      <c r="G1265"/>
      <c r="H1265"/>
      <c r="I1265"/>
      <c r="J1265"/>
      <c r="K1265"/>
    </row>
    <row r="1266" spans="1:11" s="2" customFormat="1" x14ac:dyDescent="0.25">
      <c r="A1266"/>
      <c r="B1266" s="43"/>
      <c r="C1266" s="43"/>
      <c r="D1266"/>
      <c r="E1266"/>
      <c r="F1266"/>
      <c r="G1266"/>
      <c r="H1266"/>
      <c r="I1266"/>
      <c r="J1266"/>
      <c r="K1266"/>
    </row>
    <row r="1267" spans="1:11" s="2" customFormat="1" x14ac:dyDescent="0.25">
      <c r="A1267"/>
      <c r="B1267" s="43"/>
      <c r="C1267" s="43"/>
      <c r="D1267"/>
      <c r="E1267"/>
      <c r="F1267"/>
      <c r="G1267"/>
      <c r="H1267"/>
      <c r="I1267"/>
      <c r="J1267"/>
      <c r="K1267"/>
    </row>
    <row r="1268" spans="1:11" s="2" customFormat="1" x14ac:dyDescent="0.25">
      <c r="A1268"/>
      <c r="B1268" s="43"/>
      <c r="C1268" s="43"/>
      <c r="D1268"/>
      <c r="E1268"/>
      <c r="F1268"/>
      <c r="G1268"/>
      <c r="H1268"/>
      <c r="I1268"/>
      <c r="J1268"/>
      <c r="K1268"/>
    </row>
    <row r="1269" spans="1:11" s="2" customFormat="1" x14ac:dyDescent="0.25">
      <c r="A1269"/>
      <c r="B1269" s="43"/>
      <c r="C1269" s="43"/>
      <c r="D1269"/>
      <c r="E1269"/>
      <c r="F1269"/>
      <c r="G1269"/>
      <c r="H1269"/>
      <c r="I1269"/>
      <c r="J1269"/>
      <c r="K1269"/>
    </row>
    <row r="1270" spans="1:11" s="2" customFormat="1" x14ac:dyDescent="0.25">
      <c r="A1270"/>
      <c r="B1270" s="43"/>
      <c r="C1270" s="43"/>
      <c r="D1270"/>
      <c r="E1270"/>
      <c r="F1270"/>
      <c r="G1270"/>
      <c r="H1270"/>
      <c r="I1270"/>
      <c r="J1270"/>
      <c r="K1270"/>
    </row>
    <row r="1271" spans="1:11" s="2" customFormat="1" x14ac:dyDescent="0.25">
      <c r="A1271"/>
      <c r="B1271" s="43"/>
      <c r="C1271" s="43"/>
      <c r="D1271"/>
      <c r="E1271"/>
      <c r="F1271"/>
      <c r="G1271"/>
      <c r="H1271"/>
      <c r="I1271"/>
      <c r="J1271"/>
      <c r="K1271"/>
    </row>
    <row r="1272" spans="1:11" s="2" customFormat="1" x14ac:dyDescent="0.25">
      <c r="A1272"/>
      <c r="B1272" s="43"/>
      <c r="C1272" s="43"/>
      <c r="D1272"/>
      <c r="E1272"/>
      <c r="F1272"/>
      <c r="G1272"/>
      <c r="H1272"/>
      <c r="I1272"/>
      <c r="J1272"/>
      <c r="K1272"/>
    </row>
    <row r="1273" spans="1:11" s="2" customFormat="1" x14ac:dyDescent="0.25">
      <c r="A1273"/>
      <c r="B1273" s="43"/>
      <c r="C1273" s="43"/>
      <c r="D1273"/>
      <c r="E1273"/>
      <c r="F1273"/>
      <c r="G1273"/>
      <c r="H1273"/>
      <c r="I1273"/>
      <c r="J1273"/>
      <c r="K1273"/>
    </row>
    <row r="1274" spans="1:11" s="2" customFormat="1" x14ac:dyDescent="0.25">
      <c r="A1274"/>
      <c r="B1274" s="43"/>
      <c r="C1274" s="43"/>
      <c r="D1274"/>
      <c r="E1274"/>
      <c r="F1274"/>
      <c r="G1274"/>
      <c r="H1274"/>
      <c r="I1274"/>
      <c r="J1274"/>
      <c r="K1274"/>
    </row>
    <row r="1275" spans="1:11" s="2" customFormat="1" x14ac:dyDescent="0.25">
      <c r="A1275"/>
      <c r="B1275" s="43"/>
      <c r="C1275" s="43"/>
      <c r="D1275"/>
      <c r="E1275"/>
      <c r="F1275"/>
      <c r="G1275"/>
      <c r="H1275"/>
      <c r="I1275"/>
      <c r="J1275"/>
      <c r="K1275"/>
    </row>
    <row r="1276" spans="1:11" s="2" customFormat="1" x14ac:dyDescent="0.25">
      <c r="A1276"/>
      <c r="B1276" s="43"/>
      <c r="C1276" s="43"/>
      <c r="D1276"/>
      <c r="E1276"/>
      <c r="F1276"/>
      <c r="G1276"/>
      <c r="H1276"/>
      <c r="I1276"/>
      <c r="J1276"/>
      <c r="K1276"/>
    </row>
    <row r="1277" spans="1:11" s="2" customFormat="1" x14ac:dyDescent="0.25">
      <c r="A1277"/>
      <c r="B1277" s="43"/>
      <c r="C1277" s="43"/>
      <c r="D1277"/>
      <c r="E1277"/>
      <c r="F1277"/>
      <c r="G1277"/>
      <c r="H1277"/>
      <c r="I1277"/>
      <c r="J1277"/>
      <c r="K1277"/>
    </row>
    <row r="1278" spans="1:11" s="2" customFormat="1" x14ac:dyDescent="0.25">
      <c r="A1278"/>
      <c r="B1278" s="43"/>
      <c r="C1278" s="43"/>
      <c r="D1278"/>
      <c r="E1278"/>
      <c r="F1278"/>
      <c r="G1278"/>
      <c r="H1278"/>
      <c r="I1278"/>
      <c r="J1278"/>
      <c r="K1278"/>
    </row>
    <row r="1279" spans="1:11" s="2" customFormat="1" x14ac:dyDescent="0.25">
      <c r="A1279"/>
      <c r="B1279" s="43"/>
      <c r="C1279" s="43"/>
      <c r="D1279"/>
      <c r="E1279"/>
      <c r="F1279"/>
      <c r="G1279"/>
      <c r="H1279"/>
      <c r="I1279"/>
      <c r="J1279"/>
      <c r="K1279"/>
    </row>
    <row r="1280" spans="1:11" s="2" customFormat="1" x14ac:dyDescent="0.25">
      <c r="A1280"/>
      <c r="B1280" s="43"/>
      <c r="C1280" s="43"/>
      <c r="D1280"/>
      <c r="E1280"/>
      <c r="F1280"/>
      <c r="G1280"/>
      <c r="H1280"/>
      <c r="I1280"/>
      <c r="J1280"/>
      <c r="K1280"/>
    </row>
    <row r="1281" spans="1:11" s="2" customFormat="1" x14ac:dyDescent="0.25">
      <c r="A1281"/>
      <c r="B1281" s="43"/>
      <c r="C1281" s="43"/>
      <c r="D1281"/>
      <c r="E1281"/>
      <c r="F1281"/>
      <c r="G1281"/>
      <c r="H1281"/>
      <c r="I1281"/>
      <c r="J1281"/>
      <c r="K1281"/>
    </row>
    <row r="1282" spans="1:11" s="2" customFormat="1" x14ac:dyDescent="0.25">
      <c r="A1282"/>
      <c r="B1282" s="43"/>
      <c r="C1282" s="43"/>
      <c r="D1282"/>
      <c r="E1282"/>
      <c r="F1282"/>
      <c r="G1282"/>
      <c r="H1282"/>
      <c r="I1282"/>
      <c r="J1282"/>
      <c r="K1282"/>
    </row>
    <row r="1283" spans="1:11" s="2" customFormat="1" x14ac:dyDescent="0.25">
      <c r="A1283"/>
      <c r="B1283" s="43"/>
      <c r="C1283" s="43"/>
      <c r="D1283"/>
      <c r="E1283"/>
      <c r="F1283"/>
      <c r="G1283"/>
      <c r="H1283"/>
      <c r="I1283"/>
      <c r="J1283"/>
      <c r="K1283"/>
    </row>
    <row r="1284" spans="1:11" s="2" customFormat="1" x14ac:dyDescent="0.25">
      <c r="A1284"/>
      <c r="B1284" s="43"/>
      <c r="C1284" s="43"/>
      <c r="D1284"/>
      <c r="E1284"/>
      <c r="F1284"/>
      <c r="G1284"/>
      <c r="H1284"/>
      <c r="I1284"/>
      <c r="J1284"/>
      <c r="K1284"/>
    </row>
    <row r="1285" spans="1:11" s="2" customFormat="1" x14ac:dyDescent="0.25">
      <c r="A1285"/>
      <c r="B1285" s="43"/>
      <c r="C1285" s="43"/>
      <c r="D1285"/>
      <c r="E1285"/>
      <c r="F1285"/>
      <c r="G1285"/>
      <c r="H1285"/>
      <c r="I1285"/>
      <c r="J1285"/>
      <c r="K1285"/>
    </row>
    <row r="1286" spans="1:11" s="2" customFormat="1" x14ac:dyDescent="0.25">
      <c r="A1286"/>
      <c r="B1286" s="43"/>
      <c r="C1286" s="43"/>
      <c r="D1286"/>
      <c r="E1286"/>
      <c r="F1286"/>
      <c r="G1286"/>
      <c r="H1286"/>
      <c r="I1286"/>
      <c r="J1286"/>
      <c r="K1286"/>
    </row>
    <row r="1287" spans="1:11" s="2" customFormat="1" x14ac:dyDescent="0.25">
      <c r="A1287"/>
      <c r="B1287" s="43"/>
      <c r="C1287" s="43"/>
      <c r="D1287"/>
      <c r="E1287"/>
      <c r="F1287"/>
      <c r="G1287"/>
      <c r="H1287"/>
      <c r="I1287"/>
      <c r="J1287"/>
      <c r="K1287"/>
    </row>
    <row r="1288" spans="1:11" s="2" customFormat="1" x14ac:dyDescent="0.25">
      <c r="A1288"/>
      <c r="B1288" s="43"/>
      <c r="C1288" s="43"/>
      <c r="D1288"/>
      <c r="E1288"/>
      <c r="F1288"/>
      <c r="G1288"/>
      <c r="H1288"/>
      <c r="I1288"/>
      <c r="J1288"/>
      <c r="K1288"/>
    </row>
    <row r="1289" spans="1:11" s="2" customFormat="1" x14ac:dyDescent="0.25">
      <c r="A1289"/>
      <c r="B1289" s="43"/>
      <c r="C1289" s="43"/>
      <c r="D1289"/>
      <c r="E1289"/>
      <c r="F1289"/>
      <c r="G1289"/>
      <c r="H1289"/>
      <c r="I1289"/>
      <c r="J1289"/>
      <c r="K1289"/>
    </row>
    <row r="1290" spans="1:11" s="2" customFormat="1" x14ac:dyDescent="0.25">
      <c r="A1290"/>
      <c r="B1290" s="43"/>
      <c r="C1290" s="43"/>
      <c r="D1290"/>
      <c r="E1290"/>
      <c r="F1290"/>
      <c r="G1290"/>
      <c r="H1290"/>
      <c r="I1290"/>
      <c r="J1290"/>
      <c r="K1290"/>
    </row>
    <row r="1291" spans="1:11" s="2" customFormat="1" x14ac:dyDescent="0.25">
      <c r="A1291"/>
      <c r="B1291" s="43"/>
      <c r="C1291" s="43"/>
      <c r="D1291"/>
      <c r="E1291"/>
      <c r="F1291"/>
      <c r="G1291"/>
      <c r="H1291"/>
      <c r="I1291"/>
      <c r="J1291"/>
      <c r="K1291"/>
    </row>
    <row r="1292" spans="1:11" s="2" customFormat="1" x14ac:dyDescent="0.25">
      <c r="A1292"/>
      <c r="B1292" s="43"/>
      <c r="C1292" s="43"/>
      <c r="D1292"/>
      <c r="E1292"/>
      <c r="F1292"/>
      <c r="G1292"/>
      <c r="H1292"/>
      <c r="I1292"/>
      <c r="J1292"/>
      <c r="K1292"/>
    </row>
    <row r="1293" spans="1:11" s="2" customFormat="1" x14ac:dyDescent="0.25">
      <c r="A1293"/>
      <c r="B1293" s="43"/>
      <c r="C1293" s="43"/>
      <c r="D1293"/>
      <c r="E1293"/>
      <c r="F1293"/>
      <c r="G1293"/>
      <c r="H1293"/>
      <c r="I1293"/>
      <c r="J1293"/>
      <c r="K1293"/>
    </row>
    <row r="1294" spans="1:11" s="2" customFormat="1" x14ac:dyDescent="0.25">
      <c r="A1294"/>
      <c r="B1294" s="43"/>
      <c r="C1294" s="43"/>
      <c r="D1294"/>
      <c r="E1294"/>
      <c r="F1294"/>
      <c r="G1294"/>
      <c r="H1294"/>
      <c r="I1294"/>
      <c r="J1294"/>
      <c r="K1294"/>
    </row>
    <row r="1295" spans="1:11" s="2" customFormat="1" x14ac:dyDescent="0.25">
      <c r="A1295"/>
      <c r="B1295" s="43"/>
      <c r="C1295" s="43"/>
      <c r="D1295"/>
      <c r="E1295"/>
      <c r="F1295"/>
      <c r="G1295"/>
      <c r="H1295"/>
      <c r="I1295"/>
      <c r="J1295"/>
      <c r="K1295"/>
    </row>
    <row r="1296" spans="1:11" s="2" customFormat="1" x14ac:dyDescent="0.25">
      <c r="A1296"/>
      <c r="B1296" s="43"/>
      <c r="C1296" s="43"/>
      <c r="D1296"/>
      <c r="E1296"/>
      <c r="F1296"/>
      <c r="G1296"/>
      <c r="H1296"/>
      <c r="I1296"/>
      <c r="J1296"/>
      <c r="K1296"/>
    </row>
    <row r="1297" spans="1:11" s="2" customFormat="1" x14ac:dyDescent="0.25">
      <c r="A1297"/>
      <c r="B1297" s="43"/>
      <c r="C1297" s="43"/>
      <c r="D1297"/>
      <c r="E1297"/>
      <c r="F1297"/>
      <c r="G1297"/>
      <c r="H1297"/>
      <c r="I1297"/>
      <c r="J1297"/>
      <c r="K1297"/>
    </row>
    <row r="1298" spans="1:11" s="2" customFormat="1" x14ac:dyDescent="0.25">
      <c r="A1298"/>
      <c r="B1298" s="43"/>
      <c r="C1298" s="43"/>
      <c r="D1298"/>
      <c r="E1298"/>
      <c r="F1298"/>
      <c r="G1298"/>
      <c r="H1298"/>
      <c r="I1298"/>
      <c r="J1298"/>
      <c r="K1298"/>
    </row>
    <row r="1299" spans="1:11" s="2" customFormat="1" x14ac:dyDescent="0.25">
      <c r="A1299"/>
      <c r="B1299" s="43"/>
      <c r="C1299" s="43"/>
      <c r="D1299"/>
      <c r="E1299"/>
      <c r="F1299"/>
      <c r="G1299"/>
      <c r="H1299"/>
      <c r="I1299"/>
      <c r="J1299"/>
      <c r="K1299"/>
    </row>
    <row r="1300" spans="1:11" s="2" customFormat="1" x14ac:dyDescent="0.25">
      <c r="A1300"/>
      <c r="B1300" s="43"/>
      <c r="C1300" s="43"/>
      <c r="D1300"/>
      <c r="E1300"/>
      <c r="F1300"/>
      <c r="G1300"/>
      <c r="H1300"/>
      <c r="I1300"/>
      <c r="J1300"/>
      <c r="K1300"/>
    </row>
    <row r="1301" spans="1:11" s="2" customFormat="1" x14ac:dyDescent="0.25">
      <c r="A1301"/>
      <c r="B1301" s="43"/>
      <c r="C1301" s="43"/>
      <c r="D1301"/>
      <c r="E1301"/>
      <c r="F1301"/>
      <c r="G1301"/>
      <c r="H1301"/>
      <c r="I1301"/>
      <c r="J1301"/>
      <c r="K1301"/>
    </row>
    <row r="1302" spans="1:11" s="2" customFormat="1" x14ac:dyDescent="0.25">
      <c r="A1302"/>
      <c r="B1302" s="43"/>
      <c r="C1302" s="43"/>
      <c r="D1302"/>
      <c r="E1302"/>
      <c r="F1302"/>
      <c r="G1302"/>
      <c r="H1302"/>
      <c r="I1302"/>
      <c r="J1302"/>
      <c r="K1302"/>
    </row>
    <row r="1303" spans="1:11" s="2" customFormat="1" x14ac:dyDescent="0.25">
      <c r="A1303"/>
      <c r="B1303" s="43"/>
      <c r="C1303" s="43"/>
      <c r="D1303"/>
      <c r="E1303"/>
      <c r="F1303"/>
      <c r="G1303"/>
      <c r="H1303"/>
      <c r="I1303"/>
      <c r="J1303"/>
      <c r="K1303"/>
    </row>
    <row r="1304" spans="1:11" s="2" customFormat="1" x14ac:dyDescent="0.25">
      <c r="A1304"/>
      <c r="B1304" s="43"/>
      <c r="C1304" s="43"/>
      <c r="D1304"/>
      <c r="E1304"/>
      <c r="F1304"/>
      <c r="G1304"/>
      <c r="H1304"/>
      <c r="I1304"/>
      <c r="J1304"/>
      <c r="K1304"/>
    </row>
    <row r="1305" spans="1:11" s="2" customFormat="1" x14ac:dyDescent="0.25">
      <c r="A1305"/>
      <c r="B1305" s="43"/>
      <c r="C1305" s="43"/>
      <c r="D1305"/>
      <c r="E1305"/>
      <c r="F1305"/>
      <c r="G1305"/>
      <c r="H1305"/>
      <c r="I1305"/>
      <c r="J1305"/>
      <c r="K1305"/>
    </row>
    <row r="1306" spans="1:11" s="2" customFormat="1" x14ac:dyDescent="0.25">
      <c r="A1306"/>
      <c r="B1306" s="43"/>
      <c r="C1306" s="43"/>
      <c r="D1306"/>
      <c r="E1306"/>
      <c r="F1306"/>
      <c r="G1306"/>
      <c r="H1306"/>
      <c r="I1306"/>
      <c r="J1306"/>
      <c r="K1306"/>
    </row>
    <row r="1307" spans="1:11" s="2" customFormat="1" x14ac:dyDescent="0.25">
      <c r="A1307"/>
      <c r="B1307" s="43"/>
      <c r="C1307" s="43"/>
      <c r="D1307"/>
      <c r="E1307"/>
      <c r="F1307"/>
      <c r="G1307"/>
      <c r="H1307"/>
      <c r="I1307"/>
      <c r="J1307"/>
      <c r="K1307"/>
    </row>
    <row r="1308" spans="1:11" s="2" customFormat="1" x14ac:dyDescent="0.25">
      <c r="A1308"/>
      <c r="B1308" s="43"/>
      <c r="C1308" s="43"/>
      <c r="D1308"/>
      <c r="E1308"/>
      <c r="F1308"/>
      <c r="G1308"/>
      <c r="H1308"/>
      <c r="I1308"/>
      <c r="J1308"/>
      <c r="K1308"/>
    </row>
    <row r="1309" spans="1:11" s="2" customFormat="1" x14ac:dyDescent="0.25">
      <c r="A1309"/>
      <c r="B1309" s="43"/>
      <c r="C1309" s="43"/>
      <c r="D1309"/>
      <c r="E1309"/>
      <c r="F1309"/>
      <c r="G1309"/>
      <c r="H1309"/>
      <c r="I1309"/>
      <c r="J1309"/>
      <c r="K1309"/>
    </row>
    <row r="1310" spans="1:11" s="2" customFormat="1" x14ac:dyDescent="0.25">
      <c r="A1310"/>
      <c r="B1310" s="43"/>
      <c r="C1310" s="43"/>
      <c r="D1310"/>
      <c r="E1310"/>
      <c r="F1310"/>
      <c r="G1310"/>
      <c r="H1310"/>
      <c r="I1310"/>
      <c r="J1310"/>
      <c r="K1310"/>
    </row>
    <row r="1311" spans="1:11" s="2" customFormat="1" x14ac:dyDescent="0.25">
      <c r="A1311"/>
      <c r="B1311" s="43"/>
      <c r="C1311" s="43"/>
      <c r="D1311"/>
      <c r="E1311"/>
      <c r="F1311"/>
      <c r="G1311"/>
      <c r="H1311"/>
      <c r="I1311"/>
      <c r="J1311"/>
      <c r="K1311"/>
    </row>
    <row r="1312" spans="1:11" s="2" customFormat="1" x14ac:dyDescent="0.25">
      <c r="A1312"/>
      <c r="B1312" s="43"/>
      <c r="C1312" s="43"/>
      <c r="D1312"/>
      <c r="E1312"/>
      <c r="F1312"/>
      <c r="G1312"/>
      <c r="H1312"/>
      <c r="I1312"/>
      <c r="J1312"/>
      <c r="K1312"/>
    </row>
    <row r="1313" spans="1:11" s="2" customFormat="1" x14ac:dyDescent="0.25">
      <c r="A1313"/>
      <c r="B1313" s="43"/>
      <c r="C1313" s="43"/>
      <c r="D1313"/>
      <c r="E1313"/>
      <c r="F1313"/>
      <c r="G1313"/>
      <c r="H1313"/>
      <c r="I1313"/>
      <c r="J1313"/>
      <c r="K1313"/>
    </row>
    <row r="1314" spans="1:11" s="2" customFormat="1" x14ac:dyDescent="0.25">
      <c r="A1314"/>
      <c r="B1314" s="43"/>
      <c r="C1314" s="43"/>
      <c r="D1314"/>
      <c r="E1314"/>
      <c r="F1314"/>
      <c r="G1314"/>
      <c r="H1314"/>
      <c r="I1314"/>
      <c r="J1314"/>
      <c r="K1314"/>
    </row>
    <row r="1315" spans="1:11" s="2" customFormat="1" x14ac:dyDescent="0.25">
      <c r="A1315"/>
      <c r="B1315" s="43"/>
      <c r="C1315" s="43"/>
      <c r="D1315"/>
      <c r="E1315"/>
      <c r="F1315"/>
      <c r="G1315"/>
      <c r="H1315"/>
      <c r="I1315"/>
      <c r="J1315"/>
      <c r="K1315"/>
    </row>
    <row r="1316" spans="1:11" s="2" customFormat="1" x14ac:dyDescent="0.25">
      <c r="A1316"/>
      <c r="B1316" s="43"/>
      <c r="C1316" s="43"/>
      <c r="D1316"/>
      <c r="E1316"/>
      <c r="F1316"/>
      <c r="G1316"/>
      <c r="H1316"/>
      <c r="I1316"/>
      <c r="J1316"/>
      <c r="K1316"/>
    </row>
    <row r="1317" spans="1:11" s="2" customFormat="1" x14ac:dyDescent="0.25">
      <c r="A1317"/>
      <c r="B1317" s="43"/>
      <c r="C1317" s="43"/>
      <c r="D1317"/>
      <c r="E1317"/>
      <c r="F1317"/>
      <c r="G1317"/>
      <c r="H1317"/>
      <c r="I1317"/>
      <c r="J1317"/>
      <c r="K1317"/>
    </row>
    <row r="1318" spans="1:11" s="2" customFormat="1" x14ac:dyDescent="0.25">
      <c r="A1318"/>
      <c r="B1318" s="43"/>
      <c r="C1318" s="43"/>
      <c r="D1318"/>
      <c r="E1318"/>
      <c r="F1318"/>
      <c r="G1318"/>
      <c r="H1318"/>
      <c r="I1318"/>
      <c r="J1318"/>
      <c r="K1318"/>
    </row>
    <row r="1319" spans="1:11" s="2" customFormat="1" x14ac:dyDescent="0.25">
      <c r="A1319"/>
      <c r="B1319" s="43"/>
      <c r="C1319" s="43"/>
      <c r="D1319"/>
      <c r="E1319"/>
      <c r="F1319"/>
      <c r="G1319"/>
      <c r="H1319"/>
      <c r="I1319"/>
      <c r="J1319"/>
      <c r="K1319"/>
    </row>
    <row r="1320" spans="1:11" s="2" customFormat="1" x14ac:dyDescent="0.25">
      <c r="A1320"/>
      <c r="B1320" s="43"/>
      <c r="C1320" s="43"/>
      <c r="D1320"/>
      <c r="E1320"/>
      <c r="F1320"/>
      <c r="G1320"/>
      <c r="H1320"/>
      <c r="I1320"/>
      <c r="J1320"/>
      <c r="K1320"/>
    </row>
    <row r="1321" spans="1:11" s="2" customFormat="1" x14ac:dyDescent="0.25">
      <c r="A1321"/>
      <c r="B1321" s="43"/>
      <c r="C1321" s="43"/>
      <c r="D1321"/>
      <c r="E1321"/>
      <c r="F1321"/>
      <c r="G1321"/>
      <c r="H1321"/>
      <c r="I1321"/>
      <c r="J1321"/>
      <c r="K1321"/>
    </row>
    <row r="1322" spans="1:11" s="2" customFormat="1" x14ac:dyDescent="0.25">
      <c r="A1322"/>
      <c r="B1322" s="43"/>
      <c r="C1322" s="43"/>
      <c r="D1322"/>
      <c r="E1322"/>
      <c r="F1322"/>
      <c r="G1322"/>
      <c r="H1322"/>
      <c r="I1322"/>
      <c r="J1322"/>
      <c r="K1322"/>
    </row>
    <row r="1323" spans="1:11" s="2" customFormat="1" x14ac:dyDescent="0.25">
      <c r="A1323"/>
      <c r="B1323" s="43"/>
      <c r="C1323" s="43"/>
      <c r="D1323"/>
      <c r="E1323"/>
      <c r="F1323"/>
      <c r="G1323"/>
      <c r="H1323"/>
      <c r="I1323"/>
      <c r="J1323"/>
      <c r="K1323"/>
    </row>
    <row r="1324" spans="1:11" s="2" customFormat="1" x14ac:dyDescent="0.25">
      <c r="A1324"/>
      <c r="B1324" s="43"/>
      <c r="C1324" s="43"/>
      <c r="D1324"/>
      <c r="E1324"/>
      <c r="F1324"/>
      <c r="G1324"/>
      <c r="H1324"/>
      <c r="I1324"/>
      <c r="J1324"/>
      <c r="K1324"/>
    </row>
    <row r="1325" spans="1:11" s="2" customFormat="1" x14ac:dyDescent="0.25">
      <c r="A1325"/>
      <c r="B1325" s="43"/>
      <c r="C1325" s="43"/>
      <c r="D1325"/>
      <c r="E1325"/>
      <c r="F1325"/>
      <c r="G1325"/>
      <c r="H1325"/>
      <c r="I1325"/>
      <c r="J1325"/>
      <c r="K1325"/>
    </row>
    <row r="1326" spans="1:11" s="2" customFormat="1" x14ac:dyDescent="0.25">
      <c r="A1326"/>
      <c r="B1326" s="43"/>
      <c r="C1326" s="43"/>
      <c r="D1326"/>
      <c r="E1326"/>
      <c r="F1326"/>
      <c r="G1326"/>
      <c r="H1326"/>
      <c r="I1326"/>
      <c r="J1326"/>
      <c r="K1326"/>
    </row>
    <row r="1327" spans="1:11" s="2" customFormat="1" x14ac:dyDescent="0.25">
      <c r="A1327"/>
      <c r="B1327" s="43"/>
      <c r="C1327" s="43"/>
      <c r="D1327"/>
      <c r="E1327"/>
      <c r="F1327"/>
      <c r="G1327"/>
      <c r="H1327"/>
      <c r="I1327"/>
      <c r="J1327"/>
      <c r="K1327"/>
    </row>
    <row r="1328" spans="1:11" s="2" customFormat="1" x14ac:dyDescent="0.25">
      <c r="A1328"/>
      <c r="B1328" s="43"/>
      <c r="C1328" s="43"/>
      <c r="D1328"/>
      <c r="E1328"/>
      <c r="F1328"/>
      <c r="G1328"/>
      <c r="H1328"/>
      <c r="I1328"/>
      <c r="J1328"/>
      <c r="K1328"/>
    </row>
    <row r="1329" spans="1:11" s="2" customFormat="1" x14ac:dyDescent="0.25">
      <c r="A1329"/>
      <c r="B1329" s="43"/>
      <c r="C1329" s="43"/>
      <c r="D1329"/>
      <c r="E1329"/>
      <c r="F1329"/>
      <c r="G1329"/>
      <c r="H1329"/>
      <c r="I1329"/>
      <c r="J1329"/>
      <c r="K1329"/>
    </row>
    <row r="1330" spans="1:11" s="2" customFormat="1" x14ac:dyDescent="0.25">
      <c r="A1330"/>
      <c r="B1330" s="43"/>
      <c r="C1330" s="43"/>
      <c r="D1330"/>
      <c r="E1330"/>
      <c r="F1330"/>
      <c r="G1330"/>
      <c r="H1330"/>
      <c r="I1330"/>
      <c r="J1330"/>
      <c r="K1330"/>
    </row>
    <row r="1331" spans="1:11" s="2" customFormat="1" x14ac:dyDescent="0.25">
      <c r="A1331"/>
      <c r="B1331" s="43"/>
      <c r="C1331" s="43"/>
      <c r="D1331"/>
      <c r="E1331"/>
      <c r="F1331"/>
      <c r="G1331"/>
      <c r="H1331"/>
      <c r="I1331"/>
      <c r="J1331"/>
      <c r="K1331"/>
    </row>
    <row r="1332" spans="1:11" s="2" customFormat="1" x14ac:dyDescent="0.25">
      <c r="A1332"/>
      <c r="B1332" s="43"/>
      <c r="C1332" s="43"/>
      <c r="D1332"/>
      <c r="E1332"/>
      <c r="F1332"/>
      <c r="G1332"/>
      <c r="H1332"/>
      <c r="I1332"/>
      <c r="J1332"/>
      <c r="K1332"/>
    </row>
    <row r="1333" spans="1:11" s="2" customFormat="1" x14ac:dyDescent="0.25">
      <c r="A1333"/>
      <c r="B1333" s="43"/>
      <c r="C1333" s="43"/>
      <c r="D1333"/>
      <c r="E1333"/>
      <c r="F1333"/>
      <c r="G1333"/>
      <c r="H1333"/>
      <c r="I1333"/>
      <c r="J1333"/>
      <c r="K1333"/>
    </row>
    <row r="1334" spans="1:11" s="2" customFormat="1" x14ac:dyDescent="0.25">
      <c r="A1334"/>
      <c r="B1334" s="43"/>
      <c r="C1334" s="43"/>
      <c r="D1334"/>
      <c r="E1334"/>
      <c r="F1334"/>
      <c r="G1334"/>
      <c r="H1334"/>
      <c r="I1334"/>
      <c r="J1334"/>
      <c r="K1334"/>
    </row>
    <row r="1335" spans="1:11" s="2" customFormat="1" x14ac:dyDescent="0.25">
      <c r="A1335"/>
      <c r="B1335" s="43"/>
      <c r="C1335" s="43"/>
      <c r="D1335"/>
      <c r="E1335"/>
      <c r="F1335"/>
      <c r="G1335"/>
      <c r="H1335"/>
      <c r="I1335"/>
      <c r="J1335"/>
      <c r="K1335"/>
    </row>
    <row r="1336" spans="1:11" s="2" customFormat="1" x14ac:dyDescent="0.25">
      <c r="A1336"/>
      <c r="B1336" s="43"/>
      <c r="C1336" s="43"/>
      <c r="D1336"/>
      <c r="E1336"/>
      <c r="F1336"/>
      <c r="G1336"/>
      <c r="H1336"/>
      <c r="I1336"/>
      <c r="J1336"/>
      <c r="K1336"/>
    </row>
    <row r="1337" spans="1:11" s="2" customFormat="1" x14ac:dyDescent="0.25">
      <c r="A1337"/>
      <c r="B1337" s="43"/>
      <c r="C1337" s="43"/>
      <c r="D1337"/>
      <c r="E1337"/>
      <c r="F1337"/>
      <c r="G1337"/>
      <c r="H1337"/>
      <c r="I1337"/>
      <c r="J1337"/>
      <c r="K1337"/>
    </row>
    <row r="1338" spans="1:11" s="2" customFormat="1" x14ac:dyDescent="0.25">
      <c r="A1338"/>
      <c r="B1338" s="43"/>
      <c r="C1338" s="43"/>
      <c r="D1338"/>
      <c r="E1338"/>
      <c r="F1338"/>
      <c r="G1338"/>
      <c r="H1338"/>
      <c r="I1338"/>
      <c r="J1338"/>
      <c r="K1338"/>
    </row>
    <row r="1339" spans="1:11" s="2" customFormat="1" x14ac:dyDescent="0.25">
      <c r="A1339"/>
      <c r="B1339" s="43"/>
      <c r="C1339" s="43"/>
      <c r="D1339"/>
      <c r="E1339"/>
      <c r="F1339"/>
      <c r="G1339"/>
      <c r="H1339"/>
      <c r="I1339"/>
      <c r="J1339"/>
      <c r="K1339"/>
    </row>
    <row r="1340" spans="1:11" s="2" customFormat="1" x14ac:dyDescent="0.25">
      <c r="A1340"/>
      <c r="B1340" s="43"/>
      <c r="C1340" s="43"/>
      <c r="D1340"/>
      <c r="E1340"/>
      <c r="F1340"/>
      <c r="G1340"/>
      <c r="H1340"/>
      <c r="I1340"/>
      <c r="J1340"/>
      <c r="K1340"/>
    </row>
    <row r="1341" spans="1:11" s="2" customFormat="1" x14ac:dyDescent="0.25">
      <c r="A1341"/>
      <c r="B1341" s="43"/>
      <c r="C1341" s="43"/>
      <c r="D1341"/>
      <c r="E1341"/>
      <c r="F1341"/>
      <c r="G1341"/>
      <c r="H1341"/>
      <c r="I1341"/>
      <c r="J1341"/>
      <c r="K1341"/>
    </row>
    <row r="1342" spans="1:11" s="2" customFormat="1" x14ac:dyDescent="0.25">
      <c r="A1342"/>
      <c r="B1342" s="43"/>
      <c r="C1342" s="43"/>
      <c r="D1342"/>
      <c r="E1342"/>
      <c r="F1342"/>
      <c r="G1342"/>
      <c r="H1342"/>
      <c r="I1342"/>
      <c r="J1342"/>
      <c r="K1342"/>
    </row>
    <row r="1343" spans="1:11" s="2" customFormat="1" x14ac:dyDescent="0.25">
      <c r="A1343"/>
      <c r="B1343" s="43"/>
      <c r="C1343" s="43"/>
      <c r="D1343"/>
      <c r="E1343"/>
      <c r="F1343"/>
      <c r="G1343"/>
      <c r="H1343"/>
      <c r="I1343"/>
      <c r="J1343"/>
      <c r="K1343"/>
    </row>
    <row r="1344" spans="1:11" s="2" customFormat="1" x14ac:dyDescent="0.25">
      <c r="A1344"/>
      <c r="B1344" s="43"/>
      <c r="C1344" s="43"/>
      <c r="D1344"/>
      <c r="E1344"/>
      <c r="F1344"/>
      <c r="G1344"/>
      <c r="H1344"/>
      <c r="I1344"/>
      <c r="J1344"/>
      <c r="K1344"/>
    </row>
    <row r="1345" spans="1:11" s="2" customFormat="1" x14ac:dyDescent="0.25">
      <c r="A1345"/>
      <c r="B1345" s="43"/>
      <c r="C1345" s="43"/>
      <c r="D1345"/>
      <c r="E1345"/>
      <c r="F1345"/>
      <c r="G1345"/>
      <c r="H1345"/>
      <c r="I1345"/>
      <c r="J1345"/>
      <c r="K1345"/>
    </row>
    <row r="1346" spans="1:11" s="2" customFormat="1" x14ac:dyDescent="0.25">
      <c r="A1346"/>
      <c r="B1346" s="43"/>
      <c r="C1346" s="43"/>
      <c r="D1346"/>
      <c r="E1346"/>
      <c r="F1346"/>
      <c r="G1346"/>
      <c r="H1346"/>
      <c r="I1346"/>
      <c r="J1346"/>
      <c r="K1346"/>
    </row>
    <row r="1347" spans="1:11" s="2" customFormat="1" x14ac:dyDescent="0.25">
      <c r="A1347"/>
      <c r="B1347" s="43"/>
      <c r="C1347" s="43"/>
      <c r="D1347"/>
      <c r="E1347"/>
      <c r="F1347"/>
      <c r="G1347"/>
      <c r="H1347"/>
      <c r="I1347"/>
      <c r="J1347"/>
      <c r="K1347"/>
    </row>
    <row r="1348" spans="1:11" s="2" customFormat="1" x14ac:dyDescent="0.25">
      <c r="A1348"/>
      <c r="B1348" s="43"/>
      <c r="C1348" s="43"/>
      <c r="D1348"/>
      <c r="E1348"/>
      <c r="F1348"/>
      <c r="G1348"/>
      <c r="H1348"/>
      <c r="I1348"/>
      <c r="J1348"/>
      <c r="K1348"/>
    </row>
    <row r="1349" spans="1:11" s="2" customFormat="1" x14ac:dyDescent="0.25">
      <c r="A1349"/>
      <c r="B1349" s="43"/>
      <c r="C1349" s="43"/>
      <c r="D1349"/>
      <c r="E1349"/>
      <c r="F1349"/>
      <c r="G1349"/>
      <c r="H1349"/>
      <c r="I1349"/>
      <c r="J1349"/>
      <c r="K1349"/>
    </row>
    <row r="1350" spans="1:11" s="2" customFormat="1" x14ac:dyDescent="0.25">
      <c r="A1350"/>
      <c r="B1350" s="43"/>
      <c r="C1350" s="43"/>
      <c r="D1350"/>
      <c r="E1350"/>
      <c r="F1350"/>
      <c r="G1350"/>
      <c r="H1350"/>
      <c r="I1350"/>
      <c r="J1350"/>
      <c r="K1350"/>
    </row>
    <row r="1351" spans="1:11" s="2" customFormat="1" x14ac:dyDescent="0.25">
      <c r="A1351"/>
      <c r="B1351" s="43"/>
      <c r="C1351" s="43"/>
      <c r="D1351"/>
      <c r="E1351"/>
      <c r="F1351"/>
      <c r="G1351"/>
      <c r="H1351"/>
      <c r="I1351"/>
      <c r="J1351"/>
      <c r="K1351"/>
    </row>
    <row r="1352" spans="1:11" s="2" customFormat="1" x14ac:dyDescent="0.25">
      <c r="A1352"/>
      <c r="B1352" s="43"/>
      <c r="C1352" s="43"/>
      <c r="D1352"/>
      <c r="E1352"/>
      <c r="F1352"/>
      <c r="G1352"/>
      <c r="H1352"/>
      <c r="I1352"/>
      <c r="J1352"/>
      <c r="K1352"/>
    </row>
    <row r="1353" spans="1:11" s="2" customFormat="1" x14ac:dyDescent="0.25">
      <c r="A1353"/>
      <c r="B1353" s="43"/>
      <c r="C1353" s="43"/>
      <c r="D1353"/>
      <c r="E1353"/>
      <c r="F1353"/>
      <c r="G1353"/>
      <c r="H1353"/>
      <c r="I1353"/>
      <c r="J1353"/>
      <c r="K1353"/>
    </row>
    <row r="1354" spans="1:11" s="2" customFormat="1" x14ac:dyDescent="0.25">
      <c r="A1354"/>
      <c r="B1354" s="43"/>
      <c r="C1354" s="43"/>
      <c r="D1354"/>
      <c r="E1354"/>
      <c r="F1354"/>
      <c r="G1354"/>
      <c r="H1354"/>
      <c r="I1354"/>
      <c r="J1354"/>
      <c r="K1354"/>
    </row>
    <row r="1355" spans="1:11" s="2" customFormat="1" x14ac:dyDescent="0.25">
      <c r="A1355"/>
      <c r="B1355" s="43"/>
      <c r="C1355" s="43"/>
      <c r="D1355"/>
      <c r="E1355"/>
      <c r="F1355"/>
      <c r="G1355"/>
      <c r="H1355"/>
      <c r="I1355"/>
      <c r="J1355"/>
      <c r="K1355"/>
    </row>
    <row r="1356" spans="1:11" s="2" customFormat="1" x14ac:dyDescent="0.25">
      <c r="A1356"/>
      <c r="B1356" s="43"/>
      <c r="C1356" s="43"/>
      <c r="D1356"/>
      <c r="E1356"/>
      <c r="F1356"/>
      <c r="G1356"/>
      <c r="H1356"/>
      <c r="I1356"/>
      <c r="J1356"/>
      <c r="K1356"/>
    </row>
    <row r="1357" spans="1:11" s="2" customFormat="1" x14ac:dyDescent="0.25">
      <c r="A1357"/>
      <c r="B1357" s="43"/>
      <c r="C1357" s="43"/>
      <c r="D1357"/>
      <c r="E1357"/>
      <c r="F1357"/>
      <c r="G1357"/>
      <c r="H1357"/>
      <c r="I1357"/>
      <c r="J1357"/>
      <c r="K1357"/>
    </row>
    <row r="1358" spans="1:11" s="2" customFormat="1" x14ac:dyDescent="0.25">
      <c r="A1358"/>
      <c r="B1358" s="43"/>
      <c r="C1358" s="43"/>
      <c r="D1358"/>
      <c r="E1358"/>
      <c r="F1358"/>
      <c r="G1358"/>
      <c r="H1358"/>
      <c r="I1358"/>
      <c r="J1358"/>
      <c r="K1358"/>
    </row>
    <row r="1359" spans="1:11" s="2" customFormat="1" x14ac:dyDescent="0.25">
      <c r="A1359"/>
      <c r="B1359" s="43"/>
      <c r="C1359" s="43"/>
      <c r="D1359"/>
      <c r="E1359"/>
      <c r="F1359"/>
      <c r="G1359"/>
      <c r="H1359"/>
      <c r="I1359"/>
      <c r="J1359"/>
      <c r="K1359"/>
    </row>
    <row r="1360" spans="1:11" s="2" customFormat="1" x14ac:dyDescent="0.25">
      <c r="A1360"/>
      <c r="B1360" s="43"/>
      <c r="C1360" s="43"/>
      <c r="D1360"/>
      <c r="E1360"/>
      <c r="F1360"/>
      <c r="G1360"/>
      <c r="H1360"/>
      <c r="I1360"/>
      <c r="J1360"/>
      <c r="K1360"/>
    </row>
    <row r="1361" spans="1:11" s="2" customFormat="1" x14ac:dyDescent="0.25">
      <c r="A1361"/>
      <c r="B1361" s="43"/>
      <c r="C1361" s="43"/>
      <c r="D1361"/>
      <c r="E1361"/>
      <c r="F1361"/>
      <c r="G1361"/>
      <c r="H1361"/>
      <c r="I1361"/>
      <c r="J1361"/>
      <c r="K1361"/>
    </row>
    <row r="1362" spans="1:11" s="2" customFormat="1" x14ac:dyDescent="0.25">
      <c r="A1362"/>
      <c r="B1362" s="43"/>
      <c r="C1362" s="43"/>
      <c r="D1362"/>
      <c r="E1362"/>
      <c r="F1362"/>
      <c r="G1362"/>
      <c r="H1362"/>
      <c r="I1362"/>
      <c r="J1362"/>
      <c r="K1362"/>
    </row>
    <row r="1363" spans="1:11" s="2" customFormat="1" x14ac:dyDescent="0.25">
      <c r="A1363"/>
      <c r="B1363" s="43"/>
      <c r="C1363" s="43"/>
      <c r="D1363"/>
      <c r="E1363"/>
      <c r="F1363"/>
      <c r="G1363"/>
      <c r="H1363"/>
      <c r="I1363"/>
      <c r="J1363"/>
      <c r="K1363"/>
    </row>
    <row r="1364" spans="1:11" s="2" customFormat="1" x14ac:dyDescent="0.25">
      <c r="A1364"/>
      <c r="B1364" s="43"/>
      <c r="C1364" s="43"/>
      <c r="D1364"/>
      <c r="E1364"/>
      <c r="F1364"/>
      <c r="G1364"/>
      <c r="H1364"/>
      <c r="I1364"/>
      <c r="J1364"/>
      <c r="K1364"/>
    </row>
    <row r="1365" spans="1:11" s="2" customFormat="1" x14ac:dyDescent="0.25">
      <c r="A1365"/>
      <c r="B1365" s="43"/>
      <c r="C1365" s="43"/>
      <c r="D1365"/>
      <c r="E1365"/>
      <c r="F1365"/>
      <c r="G1365"/>
      <c r="H1365"/>
      <c r="I1365"/>
      <c r="J1365"/>
      <c r="K1365"/>
    </row>
    <row r="1366" spans="1:11" s="2" customFormat="1" x14ac:dyDescent="0.25">
      <c r="A1366"/>
      <c r="B1366" s="43"/>
      <c r="C1366" s="43"/>
      <c r="D1366"/>
      <c r="E1366"/>
      <c r="F1366"/>
      <c r="G1366"/>
      <c r="H1366"/>
      <c r="I1366"/>
      <c r="J1366"/>
      <c r="K1366"/>
    </row>
    <row r="1367" spans="1:11" s="2" customFormat="1" x14ac:dyDescent="0.25">
      <c r="A1367"/>
      <c r="B1367" s="43"/>
      <c r="C1367" s="43"/>
      <c r="D1367"/>
      <c r="E1367"/>
      <c r="F1367"/>
      <c r="G1367"/>
      <c r="H1367"/>
      <c r="I1367"/>
      <c r="J1367"/>
      <c r="K1367"/>
    </row>
    <row r="1368" spans="1:11" s="2" customFormat="1" x14ac:dyDescent="0.25">
      <c r="A1368"/>
      <c r="B1368" s="43"/>
      <c r="C1368" s="43"/>
      <c r="D1368"/>
      <c r="E1368"/>
      <c r="F1368"/>
      <c r="G1368"/>
      <c r="H1368"/>
      <c r="I1368"/>
      <c r="J1368"/>
      <c r="K1368"/>
    </row>
    <row r="1369" spans="1:11" s="2" customFormat="1" x14ac:dyDescent="0.25">
      <c r="A1369"/>
      <c r="B1369" s="43"/>
      <c r="C1369" s="43"/>
      <c r="D1369"/>
      <c r="E1369"/>
      <c r="F1369"/>
      <c r="G1369"/>
      <c r="H1369"/>
      <c r="I1369"/>
      <c r="J1369"/>
      <c r="K1369"/>
    </row>
    <row r="1370" spans="1:11" s="2" customFormat="1" x14ac:dyDescent="0.25">
      <c r="A1370"/>
      <c r="B1370" s="43"/>
      <c r="C1370" s="43"/>
      <c r="D1370"/>
      <c r="E1370"/>
      <c r="F1370"/>
      <c r="G1370"/>
      <c r="H1370"/>
      <c r="I1370"/>
      <c r="J1370"/>
      <c r="K1370"/>
    </row>
    <row r="1371" spans="1:11" s="2" customFormat="1" x14ac:dyDescent="0.25">
      <c r="A1371"/>
      <c r="B1371" s="43"/>
      <c r="C1371" s="43"/>
      <c r="D1371"/>
      <c r="E1371"/>
      <c r="F1371"/>
      <c r="G1371"/>
      <c r="H1371"/>
      <c r="I1371"/>
      <c r="J1371"/>
      <c r="K1371"/>
    </row>
    <row r="1372" spans="1:11" s="2" customFormat="1" x14ac:dyDescent="0.25">
      <c r="A1372"/>
      <c r="B1372" s="43"/>
      <c r="C1372" s="43"/>
      <c r="D1372"/>
      <c r="E1372"/>
      <c r="F1372"/>
      <c r="G1372"/>
      <c r="H1372"/>
      <c r="I1372"/>
      <c r="J1372"/>
      <c r="K1372"/>
    </row>
    <row r="1373" spans="1:11" s="2" customFormat="1" x14ac:dyDescent="0.25">
      <c r="A1373"/>
      <c r="B1373" s="43"/>
      <c r="C1373" s="43"/>
      <c r="D1373"/>
      <c r="E1373"/>
      <c r="F1373"/>
      <c r="G1373"/>
      <c r="H1373"/>
      <c r="I1373"/>
      <c r="J1373"/>
      <c r="K1373"/>
    </row>
    <row r="1374" spans="1:11" s="2" customFormat="1" x14ac:dyDescent="0.25">
      <c r="A1374"/>
      <c r="B1374" s="43"/>
      <c r="C1374" s="43"/>
      <c r="D1374"/>
      <c r="E1374"/>
      <c r="F1374"/>
      <c r="G1374"/>
      <c r="H1374"/>
      <c r="I1374"/>
      <c r="J1374"/>
      <c r="K1374"/>
    </row>
    <row r="1375" spans="1:11" s="2" customFormat="1" x14ac:dyDescent="0.25">
      <c r="A1375"/>
      <c r="B1375" s="43"/>
      <c r="C1375" s="43"/>
      <c r="D1375"/>
      <c r="E1375"/>
      <c r="F1375"/>
      <c r="G1375"/>
      <c r="H1375"/>
      <c r="I1375"/>
      <c r="J1375"/>
      <c r="K1375"/>
    </row>
    <row r="1376" spans="1:11" s="2" customFormat="1" x14ac:dyDescent="0.25">
      <c r="A1376"/>
      <c r="B1376" s="43"/>
      <c r="C1376" s="43"/>
      <c r="D1376"/>
      <c r="E1376"/>
      <c r="F1376"/>
      <c r="G1376"/>
      <c r="H1376"/>
      <c r="I1376"/>
      <c r="J1376"/>
      <c r="K1376"/>
    </row>
    <row r="1377" spans="1:11" s="2" customFormat="1" x14ac:dyDescent="0.25">
      <c r="A1377"/>
      <c r="B1377" s="43"/>
      <c r="C1377" s="43"/>
      <c r="D1377"/>
      <c r="E1377"/>
      <c r="F1377"/>
      <c r="G1377"/>
      <c r="H1377"/>
      <c r="I1377"/>
      <c r="J1377"/>
      <c r="K1377"/>
    </row>
    <row r="1378" spans="1:11" s="2" customFormat="1" x14ac:dyDescent="0.25">
      <c r="A1378"/>
      <c r="B1378" s="43"/>
      <c r="C1378" s="43"/>
      <c r="D1378"/>
      <c r="E1378"/>
      <c r="F1378"/>
      <c r="G1378"/>
      <c r="H1378"/>
      <c r="I1378"/>
      <c r="J1378"/>
      <c r="K1378"/>
    </row>
    <row r="1379" spans="1:11" s="2" customFormat="1" x14ac:dyDescent="0.25">
      <c r="A1379"/>
      <c r="B1379" s="43"/>
      <c r="C1379" s="43"/>
      <c r="D1379"/>
      <c r="E1379"/>
      <c r="F1379"/>
      <c r="G1379"/>
      <c r="H1379"/>
      <c r="I1379"/>
      <c r="J1379"/>
      <c r="K1379"/>
    </row>
    <row r="1380" spans="1:11" s="2" customFormat="1" x14ac:dyDescent="0.25">
      <c r="A1380"/>
      <c r="B1380" s="43"/>
      <c r="C1380" s="43"/>
      <c r="D1380"/>
      <c r="E1380"/>
      <c r="F1380"/>
      <c r="G1380"/>
      <c r="H1380"/>
      <c r="I1380"/>
      <c r="J1380"/>
      <c r="K1380"/>
    </row>
    <row r="1381" spans="1:11" s="2" customFormat="1" x14ac:dyDescent="0.25">
      <c r="A1381"/>
      <c r="B1381" s="43"/>
      <c r="C1381" s="43"/>
      <c r="D1381"/>
      <c r="E1381"/>
      <c r="F1381"/>
      <c r="G1381"/>
      <c r="H1381"/>
      <c r="I1381"/>
      <c r="J1381"/>
      <c r="K1381"/>
    </row>
    <row r="1382" spans="1:11" s="2" customFormat="1" x14ac:dyDescent="0.25">
      <c r="A1382"/>
      <c r="B1382" s="43"/>
      <c r="C1382" s="43"/>
      <c r="D1382"/>
      <c r="E1382"/>
      <c r="F1382"/>
      <c r="G1382"/>
      <c r="H1382"/>
      <c r="I1382"/>
      <c r="J1382"/>
      <c r="K1382"/>
    </row>
    <row r="1383" spans="1:11" s="2" customFormat="1" x14ac:dyDescent="0.25">
      <c r="A1383"/>
      <c r="B1383" s="43"/>
      <c r="C1383" s="43"/>
      <c r="D1383"/>
      <c r="E1383"/>
      <c r="F1383"/>
      <c r="G1383"/>
      <c r="H1383"/>
      <c r="I1383"/>
      <c r="J1383"/>
      <c r="K1383"/>
    </row>
    <row r="1384" spans="1:11" s="2" customFormat="1" x14ac:dyDescent="0.25">
      <c r="A1384"/>
      <c r="B1384" s="43"/>
      <c r="C1384" s="43"/>
      <c r="D1384"/>
      <c r="E1384"/>
      <c r="F1384"/>
      <c r="G1384"/>
      <c r="H1384"/>
      <c r="I1384"/>
      <c r="J1384"/>
      <c r="K1384"/>
    </row>
    <row r="1385" spans="1:11" s="2" customFormat="1" x14ac:dyDescent="0.25">
      <c r="A1385"/>
      <c r="B1385" s="43"/>
      <c r="C1385" s="43"/>
      <c r="D1385"/>
      <c r="E1385"/>
      <c r="F1385"/>
      <c r="G1385"/>
      <c r="H1385"/>
      <c r="I1385"/>
      <c r="J1385"/>
      <c r="K1385"/>
    </row>
    <row r="1386" spans="1:11" s="2" customFormat="1" x14ac:dyDescent="0.25">
      <c r="A1386"/>
      <c r="B1386" s="43"/>
      <c r="C1386" s="43"/>
      <c r="D1386"/>
      <c r="E1386"/>
      <c r="F1386"/>
      <c r="G1386"/>
      <c r="H1386"/>
      <c r="I1386"/>
      <c r="J1386"/>
      <c r="K1386"/>
    </row>
    <row r="1387" spans="1:11" s="2" customFormat="1" x14ac:dyDescent="0.25">
      <c r="A1387"/>
      <c r="B1387" s="43"/>
      <c r="C1387" s="43"/>
      <c r="D1387"/>
      <c r="E1387"/>
      <c r="F1387"/>
      <c r="G1387"/>
      <c r="H1387"/>
      <c r="I1387"/>
      <c r="J1387"/>
      <c r="K1387"/>
    </row>
    <row r="1388" spans="1:11" s="2" customFormat="1" x14ac:dyDescent="0.25">
      <c r="A1388"/>
      <c r="B1388" s="43"/>
      <c r="C1388" s="43"/>
      <c r="D1388"/>
      <c r="E1388"/>
      <c r="F1388"/>
      <c r="G1388"/>
      <c r="H1388"/>
      <c r="I1388"/>
      <c r="J1388"/>
      <c r="K1388"/>
    </row>
    <row r="1389" spans="1:11" s="2" customFormat="1" x14ac:dyDescent="0.25">
      <c r="A1389"/>
      <c r="B1389" s="43"/>
      <c r="C1389" s="43"/>
      <c r="D1389"/>
      <c r="E1389"/>
      <c r="F1389"/>
      <c r="G1389"/>
      <c r="H1389"/>
      <c r="I1389"/>
      <c r="J1389"/>
      <c r="K1389"/>
    </row>
    <row r="1390" spans="1:11" s="2" customFormat="1" x14ac:dyDescent="0.25">
      <c r="A1390"/>
      <c r="B1390" s="43"/>
      <c r="C1390" s="43"/>
      <c r="D1390"/>
      <c r="E1390"/>
      <c r="F1390"/>
      <c r="G1390"/>
      <c r="H1390"/>
      <c r="I1390"/>
      <c r="J1390"/>
      <c r="K1390"/>
    </row>
    <row r="1391" spans="1:11" s="2" customFormat="1" x14ac:dyDescent="0.25">
      <c r="A1391"/>
      <c r="B1391" s="43"/>
      <c r="C1391" s="43"/>
      <c r="D1391"/>
      <c r="E1391"/>
      <c r="F1391"/>
      <c r="G1391"/>
      <c r="H1391"/>
      <c r="I1391"/>
      <c r="J1391"/>
      <c r="K1391"/>
    </row>
    <row r="1392" spans="1:11" s="2" customFormat="1" x14ac:dyDescent="0.25">
      <c r="A1392"/>
      <c r="B1392" s="43"/>
      <c r="C1392" s="43"/>
      <c r="D1392"/>
      <c r="E1392"/>
      <c r="F1392"/>
      <c r="G1392"/>
      <c r="H1392"/>
      <c r="I1392"/>
      <c r="J1392"/>
      <c r="K1392"/>
    </row>
    <row r="1393" spans="1:11" s="2" customFormat="1" x14ac:dyDescent="0.25">
      <c r="A1393"/>
      <c r="B1393" s="43"/>
      <c r="C1393" s="43"/>
      <c r="D1393"/>
      <c r="E1393"/>
      <c r="F1393"/>
      <c r="G1393"/>
      <c r="H1393"/>
      <c r="I1393"/>
      <c r="J1393"/>
      <c r="K1393"/>
    </row>
    <row r="1394" spans="1:11" s="2" customFormat="1" x14ac:dyDescent="0.25">
      <c r="A1394"/>
      <c r="B1394" s="43"/>
      <c r="C1394" s="43"/>
      <c r="D1394"/>
      <c r="E1394"/>
      <c r="F1394"/>
      <c r="G1394"/>
      <c r="H1394"/>
      <c r="I1394"/>
      <c r="J1394"/>
      <c r="K1394"/>
    </row>
    <row r="1395" spans="1:11" s="2" customFormat="1" x14ac:dyDescent="0.25">
      <c r="A1395"/>
      <c r="B1395" s="43"/>
      <c r="C1395" s="43"/>
      <c r="D1395"/>
      <c r="E1395"/>
      <c r="F1395"/>
      <c r="G1395"/>
      <c r="H1395"/>
      <c r="I1395"/>
      <c r="J1395"/>
      <c r="K1395"/>
    </row>
    <row r="1396" spans="1:11" s="2" customFormat="1" x14ac:dyDescent="0.25">
      <c r="A1396"/>
      <c r="B1396" s="43"/>
      <c r="C1396" s="43"/>
      <c r="D1396"/>
      <c r="E1396"/>
      <c r="F1396"/>
      <c r="G1396"/>
      <c r="H1396"/>
      <c r="I1396"/>
      <c r="J1396"/>
      <c r="K1396"/>
    </row>
    <row r="1397" spans="1:11" s="2" customFormat="1" x14ac:dyDescent="0.25">
      <c r="A1397"/>
      <c r="B1397" s="43"/>
      <c r="C1397" s="43"/>
      <c r="D1397"/>
      <c r="E1397"/>
      <c r="F1397"/>
      <c r="G1397"/>
      <c r="H1397"/>
      <c r="I1397"/>
      <c r="J1397"/>
      <c r="K1397"/>
    </row>
    <row r="1398" spans="1:11" s="2" customFormat="1" x14ac:dyDescent="0.25">
      <c r="A1398"/>
      <c r="B1398" s="43"/>
      <c r="C1398" s="43"/>
      <c r="D1398"/>
      <c r="E1398"/>
      <c r="F1398"/>
      <c r="G1398"/>
      <c r="H1398"/>
      <c r="I1398"/>
      <c r="J1398"/>
      <c r="K1398"/>
    </row>
    <row r="1399" spans="1:11" s="2" customFormat="1" x14ac:dyDescent="0.25">
      <c r="A1399"/>
      <c r="B1399" s="43"/>
      <c r="C1399" s="43"/>
      <c r="D1399"/>
      <c r="E1399"/>
      <c r="F1399"/>
      <c r="G1399"/>
      <c r="H1399"/>
      <c r="I1399"/>
      <c r="J1399"/>
      <c r="K1399"/>
    </row>
    <row r="1400" spans="1:11" s="2" customFormat="1" x14ac:dyDescent="0.25">
      <c r="A1400"/>
      <c r="B1400" s="43"/>
      <c r="C1400" s="43"/>
      <c r="D1400"/>
      <c r="E1400"/>
      <c r="F1400"/>
      <c r="G1400"/>
      <c r="H1400"/>
      <c r="I1400"/>
      <c r="J1400"/>
      <c r="K1400"/>
    </row>
    <row r="1401" spans="1:11" s="2" customFormat="1" x14ac:dyDescent="0.25">
      <c r="A1401"/>
      <c r="B1401" s="43"/>
      <c r="C1401" s="43"/>
      <c r="D1401"/>
      <c r="E1401"/>
      <c r="F1401"/>
      <c r="G1401"/>
      <c r="H1401"/>
      <c r="I1401"/>
      <c r="J1401"/>
      <c r="K1401"/>
    </row>
    <row r="1402" spans="1:11" s="2" customFormat="1" x14ac:dyDescent="0.25">
      <c r="A1402"/>
      <c r="B1402" s="43"/>
      <c r="C1402" s="43"/>
      <c r="D1402"/>
      <c r="E1402"/>
      <c r="F1402"/>
      <c r="G1402"/>
      <c r="H1402"/>
      <c r="I1402"/>
      <c r="J1402"/>
      <c r="K1402"/>
    </row>
    <row r="1403" spans="1:11" s="2" customFormat="1" x14ac:dyDescent="0.25">
      <c r="A1403"/>
      <c r="B1403" s="43"/>
      <c r="C1403" s="43"/>
      <c r="D1403"/>
      <c r="E1403"/>
      <c r="F1403"/>
      <c r="G1403"/>
      <c r="H1403"/>
      <c r="I1403"/>
      <c r="J1403"/>
      <c r="K1403"/>
    </row>
    <row r="1404" spans="1:11" s="2" customFormat="1" x14ac:dyDescent="0.25">
      <c r="A1404"/>
      <c r="B1404" s="43"/>
      <c r="C1404" s="43"/>
      <c r="D1404"/>
      <c r="E1404"/>
      <c r="F1404"/>
      <c r="G1404"/>
      <c r="H1404"/>
      <c r="I1404"/>
      <c r="J1404"/>
      <c r="K1404"/>
    </row>
    <row r="1405" spans="1:11" s="2" customFormat="1" x14ac:dyDescent="0.25">
      <c r="A1405"/>
      <c r="B1405" s="43"/>
      <c r="C1405" s="43"/>
      <c r="D1405"/>
      <c r="E1405"/>
      <c r="F1405"/>
      <c r="G1405"/>
      <c r="H1405"/>
      <c r="I1405"/>
      <c r="J1405"/>
      <c r="K1405"/>
    </row>
    <row r="1406" spans="1:11" s="2" customFormat="1" x14ac:dyDescent="0.25">
      <c r="A1406"/>
      <c r="B1406" s="43"/>
      <c r="C1406" s="43"/>
      <c r="D1406"/>
      <c r="E1406"/>
      <c r="F1406"/>
      <c r="G1406"/>
      <c r="H1406"/>
      <c r="I1406"/>
      <c r="J1406"/>
      <c r="K1406"/>
    </row>
    <row r="1407" spans="1:11" s="2" customFormat="1" x14ac:dyDescent="0.25">
      <c r="A1407"/>
      <c r="B1407" s="43"/>
      <c r="C1407" s="43"/>
      <c r="D1407"/>
      <c r="E1407"/>
      <c r="F1407"/>
      <c r="G1407"/>
      <c r="H1407"/>
      <c r="I1407"/>
      <c r="J1407"/>
      <c r="K1407"/>
    </row>
    <row r="1408" spans="1:11" s="2" customFormat="1" x14ac:dyDescent="0.25">
      <c r="A1408"/>
      <c r="B1408" s="43"/>
      <c r="C1408" s="43"/>
      <c r="D1408"/>
      <c r="E1408"/>
      <c r="F1408"/>
      <c r="G1408"/>
      <c r="H1408"/>
      <c r="I1408"/>
      <c r="J1408"/>
      <c r="K1408"/>
    </row>
    <row r="1409" spans="1:11" s="2" customFormat="1" x14ac:dyDescent="0.25">
      <c r="A1409"/>
      <c r="B1409" s="43"/>
      <c r="C1409" s="43"/>
      <c r="D1409"/>
      <c r="E1409"/>
      <c r="F1409"/>
      <c r="G1409"/>
      <c r="H1409"/>
      <c r="I1409"/>
      <c r="J1409"/>
      <c r="K1409"/>
    </row>
    <row r="1410" spans="1:11" s="2" customFormat="1" x14ac:dyDescent="0.25">
      <c r="A1410"/>
      <c r="B1410" s="43"/>
      <c r="C1410" s="43"/>
      <c r="D1410"/>
      <c r="E1410"/>
      <c r="F1410"/>
      <c r="G1410"/>
      <c r="H1410"/>
      <c r="I1410"/>
      <c r="J1410"/>
      <c r="K1410"/>
    </row>
    <row r="1411" spans="1:11" s="2" customFormat="1" x14ac:dyDescent="0.25">
      <c r="A1411"/>
      <c r="B1411" s="43"/>
      <c r="C1411" s="43"/>
      <c r="D1411"/>
      <c r="E1411"/>
      <c r="F1411"/>
      <c r="G1411"/>
      <c r="H1411"/>
      <c r="I1411"/>
      <c r="J1411"/>
      <c r="K1411"/>
    </row>
    <row r="1412" spans="1:11" s="2" customFormat="1" x14ac:dyDescent="0.25">
      <c r="A1412"/>
      <c r="B1412" s="43"/>
      <c r="C1412" s="43"/>
      <c r="D1412"/>
      <c r="E1412"/>
      <c r="F1412"/>
      <c r="G1412"/>
      <c r="H1412"/>
      <c r="I1412"/>
      <c r="J1412"/>
      <c r="K1412"/>
    </row>
    <row r="1413" spans="1:11" s="2" customFormat="1" x14ac:dyDescent="0.25">
      <c r="A1413"/>
      <c r="B1413" s="43"/>
      <c r="C1413" s="43"/>
      <c r="D1413"/>
      <c r="E1413"/>
      <c r="F1413"/>
      <c r="G1413"/>
      <c r="H1413"/>
      <c r="I1413"/>
      <c r="J1413"/>
      <c r="K1413"/>
    </row>
    <row r="1414" spans="1:11" s="2" customFormat="1" x14ac:dyDescent="0.25">
      <c r="A1414"/>
      <c r="B1414" s="43"/>
      <c r="C1414" s="43"/>
      <c r="D1414"/>
      <c r="E1414"/>
      <c r="F1414"/>
      <c r="G1414"/>
      <c r="H1414"/>
      <c r="I1414"/>
      <c r="J1414"/>
      <c r="K1414"/>
    </row>
    <row r="1415" spans="1:11" s="2" customFormat="1" x14ac:dyDescent="0.25">
      <c r="A1415"/>
      <c r="B1415" s="43"/>
      <c r="C1415" s="43"/>
      <c r="D1415"/>
      <c r="E1415"/>
      <c r="F1415"/>
      <c r="G1415"/>
      <c r="H1415"/>
      <c r="I1415"/>
      <c r="J1415"/>
      <c r="K1415"/>
    </row>
    <row r="1416" spans="1:11" s="2" customFormat="1" x14ac:dyDescent="0.25">
      <c r="A1416"/>
      <c r="B1416" s="43"/>
      <c r="C1416" s="43"/>
      <c r="D1416"/>
      <c r="E1416"/>
      <c r="F1416"/>
      <c r="G1416"/>
      <c r="H1416"/>
      <c r="I1416"/>
      <c r="J1416"/>
      <c r="K1416"/>
    </row>
    <row r="1417" spans="1:11" s="2" customFormat="1" x14ac:dyDescent="0.25">
      <c r="A1417"/>
      <c r="B1417" s="43"/>
      <c r="C1417" s="43"/>
      <c r="D1417"/>
      <c r="E1417"/>
      <c r="F1417"/>
      <c r="G1417"/>
      <c r="H1417"/>
      <c r="I1417"/>
      <c r="J1417"/>
      <c r="K1417"/>
    </row>
    <row r="1418" spans="1:11" s="2" customFormat="1" x14ac:dyDescent="0.25">
      <c r="A1418"/>
      <c r="B1418" s="43"/>
      <c r="C1418" s="43"/>
      <c r="D1418"/>
      <c r="E1418"/>
      <c r="F1418"/>
      <c r="G1418"/>
      <c r="H1418"/>
      <c r="I1418"/>
      <c r="J1418"/>
      <c r="K1418"/>
    </row>
    <row r="1419" spans="1:11" s="2" customFormat="1" x14ac:dyDescent="0.25">
      <c r="A1419"/>
      <c r="B1419" s="43"/>
      <c r="C1419" s="43"/>
      <c r="D1419"/>
      <c r="E1419"/>
      <c r="F1419"/>
      <c r="G1419"/>
      <c r="H1419"/>
      <c r="I1419"/>
      <c r="J1419"/>
      <c r="K1419"/>
    </row>
    <row r="1420" spans="1:11" s="2" customFormat="1" x14ac:dyDescent="0.25">
      <c r="A1420"/>
      <c r="B1420" s="43"/>
      <c r="C1420" s="43"/>
      <c r="D1420"/>
      <c r="E1420"/>
      <c r="F1420"/>
      <c r="G1420"/>
      <c r="H1420"/>
      <c r="I1420"/>
      <c r="J1420"/>
      <c r="K1420"/>
    </row>
    <row r="1421" spans="1:11" s="2" customFormat="1" x14ac:dyDescent="0.25">
      <c r="A1421"/>
      <c r="B1421" s="43"/>
      <c r="C1421" s="43"/>
      <c r="D1421"/>
      <c r="E1421"/>
      <c r="F1421"/>
      <c r="G1421"/>
      <c r="H1421"/>
      <c r="I1421"/>
      <c r="J1421"/>
      <c r="K1421"/>
    </row>
    <row r="1422" spans="1:11" s="2" customFormat="1" x14ac:dyDescent="0.25">
      <c r="A1422"/>
      <c r="B1422" s="43"/>
      <c r="C1422" s="43"/>
      <c r="D1422"/>
      <c r="E1422"/>
      <c r="F1422"/>
      <c r="G1422"/>
      <c r="H1422"/>
      <c r="I1422"/>
      <c r="J1422"/>
      <c r="K1422"/>
    </row>
    <row r="1423" spans="1:11" s="2" customFormat="1" x14ac:dyDescent="0.25">
      <c r="A1423"/>
      <c r="B1423" s="43"/>
      <c r="C1423" s="43"/>
      <c r="D1423"/>
      <c r="E1423"/>
      <c r="F1423"/>
      <c r="G1423"/>
      <c r="H1423"/>
      <c r="I1423"/>
      <c r="J1423"/>
      <c r="K1423"/>
    </row>
    <row r="1424" spans="1:11" s="2" customFormat="1" x14ac:dyDescent="0.25">
      <c r="A1424"/>
      <c r="B1424" s="43"/>
      <c r="C1424" s="43"/>
      <c r="D1424"/>
      <c r="E1424"/>
      <c r="F1424"/>
      <c r="G1424"/>
      <c r="H1424"/>
      <c r="I1424"/>
      <c r="J1424"/>
      <c r="K1424"/>
    </row>
    <row r="1425" spans="1:11" s="2" customFormat="1" x14ac:dyDescent="0.25">
      <c r="A1425"/>
      <c r="B1425" s="43"/>
      <c r="C1425" s="43"/>
      <c r="D1425"/>
      <c r="E1425"/>
      <c r="F1425"/>
      <c r="G1425"/>
      <c r="H1425"/>
      <c r="I1425"/>
      <c r="J1425"/>
      <c r="K1425"/>
    </row>
    <row r="1426" spans="1:11" s="2" customFormat="1" x14ac:dyDescent="0.25">
      <c r="A1426"/>
      <c r="B1426" s="43"/>
      <c r="C1426" s="43"/>
      <c r="D1426"/>
      <c r="E1426"/>
      <c r="F1426"/>
      <c r="G1426"/>
      <c r="H1426"/>
      <c r="I1426"/>
      <c r="J1426"/>
      <c r="K1426"/>
    </row>
    <row r="1427" spans="1:11" s="2" customFormat="1" x14ac:dyDescent="0.25">
      <c r="A1427"/>
      <c r="B1427" s="43"/>
      <c r="C1427" s="43"/>
      <c r="D1427"/>
      <c r="E1427"/>
      <c r="F1427"/>
      <c r="G1427"/>
      <c r="H1427"/>
      <c r="I1427"/>
      <c r="J1427"/>
      <c r="K1427"/>
    </row>
    <row r="1428" spans="1:11" s="2" customFormat="1" x14ac:dyDescent="0.25">
      <c r="A1428"/>
      <c r="B1428" s="43"/>
      <c r="C1428" s="43"/>
      <c r="D1428"/>
      <c r="E1428"/>
      <c r="F1428"/>
      <c r="G1428"/>
      <c r="H1428"/>
      <c r="I1428"/>
      <c r="J1428"/>
      <c r="K1428"/>
    </row>
    <row r="1429" spans="1:11" s="2" customFormat="1" x14ac:dyDescent="0.25">
      <c r="A1429"/>
      <c r="B1429" s="43"/>
      <c r="C1429" s="43"/>
      <c r="D1429"/>
      <c r="E1429"/>
      <c r="F1429"/>
      <c r="G1429"/>
      <c r="H1429"/>
      <c r="I1429"/>
      <c r="J1429"/>
      <c r="K1429"/>
    </row>
    <row r="1430" spans="1:11" s="2" customFormat="1" x14ac:dyDescent="0.25">
      <c r="A1430"/>
      <c r="B1430" s="43"/>
      <c r="C1430" s="43"/>
      <c r="D1430"/>
      <c r="E1430"/>
      <c r="F1430"/>
      <c r="G1430"/>
      <c r="H1430"/>
      <c r="I1430"/>
      <c r="J1430"/>
      <c r="K1430"/>
    </row>
    <row r="1431" spans="1:11" s="2" customFormat="1" x14ac:dyDescent="0.25">
      <c r="A1431"/>
      <c r="B1431" s="43"/>
      <c r="C1431" s="43"/>
      <c r="D1431"/>
      <c r="E1431"/>
      <c r="F1431"/>
      <c r="G1431"/>
      <c r="H1431"/>
      <c r="I1431"/>
      <c r="J1431"/>
      <c r="K1431"/>
    </row>
    <row r="1432" spans="1:11" s="2" customFormat="1" x14ac:dyDescent="0.25">
      <c r="A1432"/>
      <c r="B1432" s="43"/>
      <c r="C1432" s="43"/>
      <c r="D1432"/>
      <c r="E1432"/>
      <c r="F1432"/>
      <c r="G1432"/>
      <c r="H1432"/>
      <c r="I1432"/>
      <c r="J1432"/>
      <c r="K1432"/>
    </row>
    <row r="1433" spans="1:11" s="2" customFormat="1" x14ac:dyDescent="0.25">
      <c r="A1433"/>
      <c r="B1433" s="43"/>
      <c r="C1433" s="43"/>
      <c r="D1433"/>
      <c r="E1433"/>
      <c r="F1433"/>
      <c r="G1433"/>
      <c r="H1433"/>
      <c r="I1433"/>
      <c r="J1433"/>
      <c r="K1433"/>
    </row>
    <row r="1434" spans="1:11" s="2" customFormat="1" x14ac:dyDescent="0.25">
      <c r="A1434"/>
      <c r="B1434" s="43"/>
      <c r="C1434" s="43"/>
      <c r="D1434"/>
      <c r="E1434"/>
      <c r="F1434"/>
      <c r="G1434"/>
      <c r="H1434"/>
      <c r="I1434"/>
      <c r="J1434"/>
      <c r="K1434"/>
    </row>
    <row r="1435" spans="1:11" s="2" customFormat="1" x14ac:dyDescent="0.25">
      <c r="A1435"/>
      <c r="B1435" s="43"/>
      <c r="C1435" s="43"/>
      <c r="D1435"/>
      <c r="E1435"/>
      <c r="F1435"/>
      <c r="G1435"/>
      <c r="H1435"/>
      <c r="I1435"/>
      <c r="J1435"/>
      <c r="K1435"/>
    </row>
    <row r="1436" spans="1:11" s="2" customFormat="1" x14ac:dyDescent="0.25">
      <c r="A1436"/>
      <c r="B1436" s="43"/>
      <c r="C1436" s="43"/>
      <c r="D1436"/>
      <c r="E1436"/>
      <c r="F1436"/>
      <c r="G1436"/>
      <c r="H1436"/>
      <c r="I1436"/>
      <c r="J1436"/>
      <c r="K1436"/>
    </row>
    <row r="1437" spans="1:11" s="2" customFormat="1" x14ac:dyDescent="0.25">
      <c r="A1437"/>
      <c r="B1437" s="43"/>
      <c r="C1437" s="43"/>
      <c r="D1437"/>
      <c r="E1437"/>
      <c r="F1437"/>
      <c r="G1437"/>
      <c r="H1437"/>
      <c r="I1437"/>
      <c r="J1437"/>
      <c r="K1437"/>
    </row>
    <row r="1438" spans="1:11" s="2" customFormat="1" x14ac:dyDescent="0.25">
      <c r="A1438"/>
      <c r="B1438" s="43"/>
      <c r="C1438" s="43"/>
      <c r="D1438"/>
      <c r="E1438"/>
      <c r="F1438"/>
      <c r="G1438"/>
      <c r="H1438"/>
      <c r="I1438"/>
      <c r="J1438"/>
      <c r="K1438"/>
    </row>
    <row r="1439" spans="1:11" s="2" customFormat="1" x14ac:dyDescent="0.25">
      <c r="A1439"/>
      <c r="B1439" s="43"/>
      <c r="C1439" s="43"/>
      <c r="D1439"/>
      <c r="E1439"/>
      <c r="F1439"/>
      <c r="G1439"/>
      <c r="H1439"/>
      <c r="I1439"/>
      <c r="J1439"/>
      <c r="K1439"/>
    </row>
    <row r="1440" spans="1:11" s="2" customFormat="1" x14ac:dyDescent="0.25">
      <c r="A1440"/>
      <c r="B1440" s="43"/>
      <c r="C1440" s="43"/>
      <c r="D1440"/>
      <c r="E1440"/>
      <c r="F1440"/>
      <c r="G1440"/>
      <c r="H1440"/>
      <c r="I1440"/>
      <c r="J1440"/>
      <c r="K1440"/>
    </row>
    <row r="1441" spans="1:11" s="2" customFormat="1" x14ac:dyDescent="0.25">
      <c r="A1441"/>
      <c r="B1441" s="43"/>
      <c r="C1441" s="43"/>
      <c r="D1441"/>
      <c r="E1441"/>
      <c r="F1441"/>
      <c r="G1441"/>
      <c r="H1441"/>
      <c r="I1441"/>
      <c r="J1441"/>
      <c r="K1441"/>
    </row>
    <row r="1442" spans="1:11" s="2" customFormat="1" x14ac:dyDescent="0.25">
      <c r="A1442"/>
      <c r="B1442" s="43"/>
      <c r="C1442" s="43"/>
      <c r="D1442"/>
      <c r="E1442"/>
      <c r="F1442"/>
      <c r="G1442"/>
      <c r="H1442"/>
      <c r="I1442"/>
      <c r="J1442"/>
      <c r="K1442"/>
    </row>
    <row r="1443" spans="1:11" s="2" customFormat="1" x14ac:dyDescent="0.25">
      <c r="A1443"/>
      <c r="B1443" s="43"/>
      <c r="C1443" s="43"/>
      <c r="D1443"/>
      <c r="E1443"/>
      <c r="F1443"/>
      <c r="G1443"/>
      <c r="H1443"/>
      <c r="I1443"/>
      <c r="J1443"/>
      <c r="K1443"/>
    </row>
    <row r="1444" spans="1:11" s="2" customFormat="1" x14ac:dyDescent="0.25">
      <c r="A1444"/>
      <c r="B1444" s="43"/>
      <c r="C1444" s="43"/>
      <c r="D1444"/>
      <c r="E1444"/>
      <c r="F1444"/>
      <c r="G1444"/>
      <c r="H1444"/>
      <c r="I1444"/>
      <c r="J1444"/>
      <c r="K1444"/>
    </row>
    <row r="1445" spans="1:11" s="2" customFormat="1" x14ac:dyDescent="0.25">
      <c r="A1445"/>
      <c r="B1445" s="43"/>
      <c r="C1445" s="43"/>
      <c r="D1445"/>
      <c r="E1445"/>
      <c r="F1445"/>
      <c r="G1445"/>
      <c r="H1445"/>
      <c r="I1445"/>
      <c r="J1445"/>
      <c r="K1445"/>
    </row>
    <row r="1446" spans="1:11" s="2" customFormat="1" x14ac:dyDescent="0.25">
      <c r="A1446"/>
      <c r="B1446" s="43"/>
      <c r="C1446" s="43"/>
      <c r="D1446"/>
      <c r="E1446"/>
      <c r="F1446"/>
      <c r="G1446"/>
      <c r="H1446"/>
      <c r="I1446"/>
      <c r="J1446"/>
      <c r="K1446"/>
    </row>
    <row r="1447" spans="1:11" s="2" customFormat="1" x14ac:dyDescent="0.25">
      <c r="A1447"/>
      <c r="B1447" s="43"/>
      <c r="C1447" s="43"/>
      <c r="D1447"/>
      <c r="E1447"/>
      <c r="F1447"/>
      <c r="G1447"/>
      <c r="H1447"/>
      <c r="I1447"/>
      <c r="J1447"/>
      <c r="K1447"/>
    </row>
    <row r="1448" spans="1:11" s="2" customFormat="1" x14ac:dyDescent="0.25">
      <c r="A1448"/>
      <c r="B1448" s="43"/>
      <c r="C1448" s="43"/>
      <c r="D1448"/>
      <c r="E1448"/>
      <c r="F1448"/>
      <c r="G1448"/>
      <c r="H1448"/>
      <c r="I1448"/>
      <c r="J1448"/>
      <c r="K1448"/>
    </row>
    <row r="1449" spans="1:11" s="2" customFormat="1" x14ac:dyDescent="0.25">
      <c r="A1449"/>
      <c r="B1449" s="43"/>
      <c r="C1449" s="43"/>
      <c r="D1449"/>
      <c r="E1449"/>
      <c r="F1449"/>
      <c r="G1449"/>
      <c r="H1449"/>
      <c r="I1449"/>
      <c r="J1449"/>
      <c r="K1449"/>
    </row>
    <row r="1450" spans="1:11" s="2" customFormat="1" x14ac:dyDescent="0.25">
      <c r="A1450"/>
      <c r="B1450" s="43"/>
      <c r="C1450" s="43"/>
      <c r="D1450"/>
      <c r="E1450"/>
      <c r="F1450"/>
      <c r="G1450"/>
      <c r="H1450"/>
      <c r="I1450"/>
      <c r="J1450"/>
      <c r="K1450"/>
    </row>
    <row r="1451" spans="1:11" s="2" customFormat="1" x14ac:dyDescent="0.25">
      <c r="A1451"/>
      <c r="B1451" s="43"/>
      <c r="C1451" s="43"/>
      <c r="D1451"/>
      <c r="E1451"/>
      <c r="F1451"/>
      <c r="G1451"/>
      <c r="H1451"/>
      <c r="I1451"/>
      <c r="J1451"/>
      <c r="K1451"/>
    </row>
    <row r="1452" spans="1:11" s="2" customFormat="1" x14ac:dyDescent="0.25">
      <c r="A1452"/>
      <c r="B1452" s="43"/>
      <c r="C1452" s="43"/>
      <c r="D1452"/>
      <c r="E1452"/>
      <c r="F1452"/>
      <c r="G1452"/>
      <c r="H1452"/>
      <c r="I1452"/>
      <c r="J1452"/>
      <c r="K1452"/>
    </row>
    <row r="1453" spans="1:11" s="2" customFormat="1" x14ac:dyDescent="0.25">
      <c r="A1453"/>
      <c r="B1453" s="43"/>
      <c r="C1453" s="43"/>
      <c r="D1453"/>
      <c r="E1453"/>
      <c r="F1453"/>
      <c r="G1453"/>
      <c r="H1453"/>
      <c r="I1453"/>
      <c r="J1453"/>
      <c r="K1453"/>
    </row>
    <row r="1454" spans="1:11" s="2" customFormat="1" x14ac:dyDescent="0.25">
      <c r="A1454"/>
      <c r="B1454" s="43"/>
      <c r="C1454" s="43"/>
      <c r="D1454"/>
      <c r="E1454"/>
      <c r="F1454"/>
      <c r="G1454"/>
      <c r="H1454"/>
      <c r="I1454"/>
      <c r="J1454"/>
      <c r="K1454"/>
    </row>
    <row r="1455" spans="1:11" s="2" customFormat="1" x14ac:dyDescent="0.25">
      <c r="A1455"/>
      <c r="B1455" s="43"/>
      <c r="C1455" s="43"/>
      <c r="D1455"/>
      <c r="E1455"/>
      <c r="F1455"/>
      <c r="G1455"/>
      <c r="H1455"/>
      <c r="I1455"/>
      <c r="J1455"/>
      <c r="K1455"/>
    </row>
    <row r="1456" spans="1:11" s="2" customFormat="1" x14ac:dyDescent="0.25">
      <c r="A1456"/>
      <c r="B1456" s="43"/>
      <c r="C1456" s="43"/>
      <c r="D1456"/>
      <c r="E1456"/>
      <c r="F1456"/>
      <c r="G1456"/>
      <c r="H1456"/>
      <c r="I1456"/>
      <c r="J1456"/>
      <c r="K1456"/>
    </row>
    <row r="1457" spans="1:11" s="2" customFormat="1" x14ac:dyDescent="0.25">
      <c r="A1457"/>
      <c r="B1457" s="43"/>
      <c r="C1457" s="43"/>
      <c r="D1457"/>
      <c r="E1457"/>
      <c r="F1457"/>
      <c r="G1457"/>
      <c r="H1457"/>
      <c r="I1457"/>
      <c r="J1457"/>
      <c r="K1457"/>
    </row>
    <row r="1458" spans="1:11" s="2" customFormat="1" x14ac:dyDescent="0.25">
      <c r="A1458"/>
      <c r="B1458" s="43"/>
      <c r="C1458" s="43"/>
      <c r="D1458"/>
      <c r="E1458"/>
      <c r="F1458"/>
      <c r="G1458"/>
      <c r="H1458"/>
      <c r="I1458"/>
      <c r="J1458"/>
      <c r="K1458"/>
    </row>
    <row r="1459" spans="1:11" s="2" customFormat="1" x14ac:dyDescent="0.25">
      <c r="A1459"/>
      <c r="B1459" s="43"/>
      <c r="C1459" s="43"/>
      <c r="D1459"/>
      <c r="E1459"/>
      <c r="F1459"/>
      <c r="G1459"/>
      <c r="H1459"/>
      <c r="I1459"/>
      <c r="J1459"/>
      <c r="K1459"/>
    </row>
    <row r="1460" spans="1:11" s="2" customFormat="1" x14ac:dyDescent="0.25">
      <c r="A1460"/>
      <c r="B1460" s="43"/>
      <c r="C1460" s="43"/>
      <c r="D1460"/>
      <c r="E1460"/>
      <c r="F1460"/>
      <c r="G1460"/>
      <c r="H1460"/>
      <c r="I1460"/>
      <c r="J1460"/>
      <c r="K1460"/>
    </row>
    <row r="1461" spans="1:11" s="2" customFormat="1" x14ac:dyDescent="0.25">
      <c r="A1461"/>
      <c r="B1461" s="43"/>
      <c r="C1461" s="43"/>
      <c r="D1461"/>
      <c r="E1461"/>
      <c r="F1461"/>
      <c r="G1461"/>
      <c r="H1461"/>
      <c r="I1461"/>
      <c r="J1461"/>
      <c r="K1461"/>
    </row>
    <row r="1462" spans="1:11" s="2" customFormat="1" x14ac:dyDescent="0.25">
      <c r="A1462"/>
      <c r="B1462" s="43"/>
      <c r="C1462" s="43"/>
      <c r="D1462"/>
      <c r="E1462"/>
      <c r="F1462"/>
      <c r="G1462"/>
      <c r="H1462"/>
      <c r="I1462"/>
      <c r="J1462"/>
      <c r="K1462"/>
    </row>
    <row r="1463" spans="1:11" s="2" customFormat="1" x14ac:dyDescent="0.25">
      <c r="A1463"/>
      <c r="B1463" s="43"/>
      <c r="C1463" s="43"/>
      <c r="D1463"/>
      <c r="E1463"/>
      <c r="F1463"/>
      <c r="G1463"/>
      <c r="H1463"/>
      <c r="I1463"/>
      <c r="J1463"/>
      <c r="K1463"/>
    </row>
    <row r="1464" spans="1:11" s="2" customFormat="1" x14ac:dyDescent="0.25">
      <c r="A1464"/>
      <c r="B1464" s="43"/>
      <c r="C1464" s="43"/>
      <c r="D1464"/>
      <c r="E1464"/>
      <c r="F1464"/>
      <c r="G1464"/>
      <c r="H1464"/>
      <c r="I1464"/>
      <c r="J1464"/>
      <c r="K1464"/>
    </row>
    <row r="1465" spans="1:11" s="2" customFormat="1" x14ac:dyDescent="0.25">
      <c r="A1465"/>
      <c r="B1465" s="43"/>
      <c r="C1465" s="43"/>
      <c r="D1465"/>
      <c r="E1465"/>
      <c r="F1465"/>
      <c r="G1465"/>
      <c r="H1465"/>
      <c r="I1465"/>
      <c r="J1465"/>
      <c r="K1465"/>
    </row>
    <row r="1466" spans="1:11" s="2" customFormat="1" x14ac:dyDescent="0.25">
      <c r="A1466"/>
      <c r="B1466" s="43"/>
      <c r="C1466" s="43"/>
      <c r="D1466"/>
      <c r="E1466"/>
      <c r="F1466"/>
      <c r="G1466"/>
      <c r="H1466"/>
      <c r="I1466"/>
      <c r="J1466"/>
      <c r="K1466"/>
    </row>
    <row r="1467" spans="1:11" s="2" customFormat="1" x14ac:dyDescent="0.25">
      <c r="A1467"/>
      <c r="B1467" s="43"/>
      <c r="C1467" s="43"/>
      <c r="D1467"/>
      <c r="E1467"/>
      <c r="F1467"/>
      <c r="G1467"/>
      <c r="H1467"/>
      <c r="I1467"/>
      <c r="J1467"/>
      <c r="K1467"/>
    </row>
    <row r="1468" spans="1:11" s="2" customFormat="1" x14ac:dyDescent="0.25">
      <c r="A1468"/>
      <c r="B1468" s="43"/>
      <c r="C1468" s="43"/>
      <c r="D1468"/>
      <c r="E1468"/>
      <c r="F1468"/>
      <c r="G1468"/>
      <c r="H1468"/>
      <c r="I1468"/>
      <c r="J1468"/>
      <c r="K1468"/>
    </row>
    <row r="1469" spans="1:11" s="2" customFormat="1" x14ac:dyDescent="0.25">
      <c r="A1469"/>
      <c r="B1469" s="43"/>
      <c r="C1469" s="43"/>
      <c r="D1469"/>
      <c r="E1469"/>
      <c r="F1469"/>
      <c r="G1469"/>
      <c r="H1469"/>
      <c r="I1469"/>
      <c r="J1469"/>
      <c r="K1469"/>
    </row>
    <row r="1470" spans="1:11" s="2" customFormat="1" x14ac:dyDescent="0.25">
      <c r="A1470"/>
      <c r="B1470" s="43"/>
      <c r="C1470" s="43"/>
      <c r="D1470"/>
      <c r="E1470"/>
      <c r="F1470"/>
      <c r="G1470"/>
      <c r="H1470"/>
      <c r="I1470"/>
      <c r="J1470"/>
      <c r="K1470"/>
    </row>
    <row r="1471" spans="1:11" s="2" customFormat="1" x14ac:dyDescent="0.25">
      <c r="A1471"/>
      <c r="B1471" s="43"/>
      <c r="C1471" s="43"/>
      <c r="D1471"/>
      <c r="E1471"/>
      <c r="F1471"/>
      <c r="G1471"/>
      <c r="H1471"/>
      <c r="I1471"/>
      <c r="J1471"/>
      <c r="K1471"/>
    </row>
    <row r="1472" spans="1:11" s="2" customFormat="1" x14ac:dyDescent="0.25">
      <c r="A1472"/>
      <c r="B1472" s="43"/>
      <c r="C1472" s="43"/>
      <c r="D1472"/>
      <c r="E1472"/>
      <c r="F1472"/>
      <c r="G1472"/>
      <c r="H1472"/>
      <c r="I1472"/>
      <c r="J1472"/>
      <c r="K1472"/>
    </row>
    <row r="1473" spans="1:11" s="2" customFormat="1" x14ac:dyDescent="0.25">
      <c r="A1473"/>
      <c r="B1473" s="43"/>
      <c r="C1473" s="43"/>
      <c r="D1473"/>
      <c r="E1473"/>
      <c r="F1473"/>
      <c r="G1473"/>
      <c r="H1473"/>
      <c r="I1473"/>
      <c r="J1473"/>
      <c r="K1473"/>
    </row>
    <row r="1474" spans="1:11" s="2" customFormat="1" x14ac:dyDescent="0.25">
      <c r="A1474"/>
      <c r="B1474" s="43"/>
      <c r="C1474" s="43"/>
      <c r="D1474"/>
      <c r="E1474"/>
      <c r="F1474"/>
      <c r="G1474"/>
      <c r="H1474"/>
      <c r="I1474"/>
      <c r="J1474"/>
      <c r="K1474"/>
    </row>
    <row r="1475" spans="1:11" s="2" customFormat="1" x14ac:dyDescent="0.25">
      <c r="A1475"/>
      <c r="B1475" s="43"/>
      <c r="C1475" s="43"/>
      <c r="D1475"/>
      <c r="E1475"/>
      <c r="F1475"/>
      <c r="G1475"/>
      <c r="H1475"/>
      <c r="I1475"/>
      <c r="J1475"/>
      <c r="K1475"/>
    </row>
    <row r="1476" spans="1:11" s="2" customFormat="1" x14ac:dyDescent="0.25">
      <c r="A1476"/>
      <c r="B1476" s="43"/>
      <c r="C1476" s="43"/>
      <c r="D1476"/>
      <c r="E1476"/>
      <c r="F1476"/>
      <c r="G1476"/>
      <c r="H1476"/>
      <c r="I1476"/>
      <c r="J1476"/>
      <c r="K1476"/>
    </row>
    <row r="1477" spans="1:11" s="2" customFormat="1" x14ac:dyDescent="0.25">
      <c r="A1477"/>
      <c r="B1477" s="43"/>
      <c r="C1477" s="43"/>
      <c r="D1477"/>
      <c r="E1477"/>
      <c r="F1477"/>
      <c r="G1477"/>
      <c r="H1477"/>
      <c r="I1477"/>
      <c r="J1477"/>
      <c r="K1477"/>
    </row>
    <row r="1478" spans="1:11" s="2" customFormat="1" x14ac:dyDescent="0.25">
      <c r="A1478"/>
      <c r="B1478" s="43"/>
      <c r="C1478" s="43"/>
      <c r="D1478"/>
      <c r="E1478"/>
      <c r="F1478"/>
      <c r="G1478"/>
      <c r="H1478"/>
      <c r="I1478"/>
      <c r="J1478"/>
      <c r="K1478"/>
    </row>
    <row r="1479" spans="1:11" s="2" customFormat="1" x14ac:dyDescent="0.25">
      <c r="A1479"/>
      <c r="B1479" s="43"/>
      <c r="C1479" s="43"/>
      <c r="D1479"/>
      <c r="E1479"/>
      <c r="F1479"/>
      <c r="G1479"/>
      <c r="H1479"/>
      <c r="I1479"/>
      <c r="J1479"/>
      <c r="K1479"/>
    </row>
    <row r="1480" spans="1:11" s="2" customFormat="1" x14ac:dyDescent="0.25">
      <c r="A1480"/>
      <c r="B1480" s="43"/>
      <c r="C1480" s="43"/>
      <c r="D1480"/>
      <c r="E1480"/>
      <c r="F1480"/>
      <c r="G1480"/>
      <c r="H1480"/>
      <c r="I1480"/>
      <c r="J1480"/>
      <c r="K1480"/>
    </row>
    <row r="1481" spans="1:11" s="2" customFormat="1" x14ac:dyDescent="0.25">
      <c r="A1481"/>
      <c r="B1481" s="43"/>
      <c r="C1481" s="43"/>
      <c r="D1481"/>
      <c r="E1481"/>
      <c r="F1481"/>
      <c r="G1481"/>
      <c r="H1481"/>
      <c r="I1481"/>
      <c r="J1481"/>
      <c r="K1481"/>
    </row>
    <row r="1482" spans="1:11" s="2" customFormat="1" x14ac:dyDescent="0.25">
      <c r="A1482"/>
      <c r="B1482" s="43"/>
      <c r="C1482" s="43"/>
      <c r="D1482"/>
      <c r="E1482"/>
      <c r="F1482"/>
      <c r="G1482"/>
      <c r="H1482"/>
      <c r="I1482"/>
      <c r="J1482"/>
      <c r="K1482"/>
    </row>
    <row r="1483" spans="1:11" s="2" customFormat="1" x14ac:dyDescent="0.25">
      <c r="A1483"/>
      <c r="B1483" s="43"/>
      <c r="C1483" s="43"/>
      <c r="D1483"/>
      <c r="E1483"/>
      <c r="F1483"/>
      <c r="G1483"/>
      <c r="H1483"/>
      <c r="I1483"/>
      <c r="J1483"/>
      <c r="K1483"/>
    </row>
    <row r="1484" spans="1:11" s="2" customFormat="1" x14ac:dyDescent="0.25">
      <c r="A1484"/>
      <c r="B1484" s="43"/>
      <c r="C1484" s="43"/>
      <c r="D1484"/>
      <c r="E1484"/>
      <c r="F1484"/>
      <c r="G1484"/>
      <c r="H1484"/>
      <c r="I1484"/>
      <c r="J1484"/>
      <c r="K1484"/>
    </row>
    <row r="1485" spans="1:11" s="2" customFormat="1" x14ac:dyDescent="0.25">
      <c r="A1485"/>
      <c r="B1485" s="43"/>
      <c r="C1485" s="43"/>
      <c r="D1485"/>
      <c r="E1485"/>
      <c r="F1485"/>
      <c r="G1485"/>
      <c r="H1485"/>
      <c r="I1485"/>
      <c r="J1485"/>
      <c r="K1485"/>
    </row>
    <row r="1486" spans="1:11" s="2" customFormat="1" x14ac:dyDescent="0.25">
      <c r="A1486"/>
      <c r="B1486" s="43"/>
      <c r="C1486" s="43"/>
      <c r="D1486"/>
      <c r="E1486"/>
      <c r="F1486"/>
      <c r="G1486"/>
      <c r="H1486"/>
      <c r="I1486"/>
      <c r="J1486"/>
      <c r="K1486"/>
    </row>
    <row r="1487" spans="1:11" s="2" customFormat="1" x14ac:dyDescent="0.25">
      <c r="A1487"/>
      <c r="B1487" s="43"/>
      <c r="C1487" s="43"/>
      <c r="D1487"/>
      <c r="E1487"/>
      <c r="F1487"/>
      <c r="G1487"/>
      <c r="H1487"/>
      <c r="I1487"/>
      <c r="J1487"/>
      <c r="K1487"/>
    </row>
    <row r="1488" spans="1:11" s="2" customFormat="1" x14ac:dyDescent="0.25">
      <c r="A1488"/>
      <c r="B1488" s="43"/>
      <c r="C1488" s="43"/>
      <c r="D1488"/>
      <c r="E1488"/>
      <c r="F1488"/>
      <c r="G1488"/>
      <c r="H1488"/>
      <c r="I1488"/>
      <c r="J1488"/>
      <c r="K1488"/>
    </row>
    <row r="1489" spans="1:11" s="2" customFormat="1" x14ac:dyDescent="0.25">
      <c r="A1489"/>
      <c r="B1489" s="43"/>
      <c r="C1489" s="43"/>
      <c r="D1489"/>
      <c r="E1489"/>
      <c r="F1489"/>
      <c r="G1489"/>
      <c r="H1489"/>
      <c r="I1489"/>
      <c r="J1489"/>
      <c r="K1489"/>
    </row>
    <row r="1490" spans="1:11" s="2" customFormat="1" x14ac:dyDescent="0.25">
      <c r="A1490"/>
      <c r="B1490" s="43"/>
      <c r="C1490" s="43"/>
      <c r="D1490"/>
      <c r="E1490"/>
      <c r="F1490"/>
      <c r="G1490"/>
      <c r="H1490"/>
      <c r="I1490"/>
      <c r="J1490"/>
      <c r="K1490"/>
    </row>
    <row r="1491" spans="1:11" s="2" customFormat="1" x14ac:dyDescent="0.25">
      <c r="A1491"/>
      <c r="B1491" s="43"/>
      <c r="C1491" s="43"/>
      <c r="D1491"/>
      <c r="E1491"/>
      <c r="F1491"/>
      <c r="G1491"/>
      <c r="H1491"/>
      <c r="I1491"/>
      <c r="J1491"/>
      <c r="K1491"/>
    </row>
    <row r="1492" spans="1:11" s="2" customFormat="1" x14ac:dyDescent="0.25">
      <c r="A1492"/>
      <c r="B1492" s="43"/>
      <c r="C1492" s="43"/>
      <c r="D1492"/>
      <c r="E1492"/>
      <c r="F1492"/>
      <c r="G1492"/>
      <c r="H1492"/>
      <c r="I1492"/>
      <c r="J1492"/>
      <c r="K1492"/>
    </row>
    <row r="1493" spans="1:11" s="2" customFormat="1" x14ac:dyDescent="0.25">
      <c r="A1493"/>
      <c r="B1493" s="43"/>
      <c r="C1493" s="43"/>
      <c r="D1493"/>
      <c r="E1493"/>
      <c r="F1493"/>
      <c r="G1493"/>
      <c r="H1493"/>
      <c r="I1493"/>
      <c r="J1493"/>
      <c r="K1493"/>
    </row>
    <row r="1494" spans="1:11" s="2" customFormat="1" x14ac:dyDescent="0.25">
      <c r="A1494"/>
      <c r="B1494" s="43"/>
      <c r="C1494" s="43"/>
      <c r="D1494"/>
      <c r="E1494"/>
      <c r="F1494"/>
      <c r="G1494"/>
      <c r="H1494"/>
      <c r="I1494"/>
      <c r="J1494"/>
      <c r="K1494"/>
    </row>
    <row r="1495" spans="1:11" s="2" customFormat="1" x14ac:dyDescent="0.25">
      <c r="A1495"/>
      <c r="B1495" s="43"/>
      <c r="C1495" s="43"/>
      <c r="D1495"/>
      <c r="E1495"/>
      <c r="F1495"/>
      <c r="G1495"/>
      <c r="H1495"/>
      <c r="I1495"/>
      <c r="J1495"/>
      <c r="K1495"/>
    </row>
    <row r="1496" spans="1:11" s="2" customFormat="1" x14ac:dyDescent="0.25">
      <c r="A1496"/>
      <c r="B1496" s="43"/>
      <c r="C1496" s="43"/>
      <c r="D1496"/>
      <c r="E1496"/>
      <c r="F1496"/>
      <c r="G1496"/>
      <c r="H1496"/>
      <c r="I1496"/>
      <c r="J1496"/>
      <c r="K1496"/>
    </row>
    <row r="1497" spans="1:11" s="2" customFormat="1" x14ac:dyDescent="0.25">
      <c r="A1497"/>
      <c r="B1497" s="43"/>
      <c r="C1497" s="43"/>
      <c r="D1497"/>
      <c r="E1497"/>
      <c r="F1497"/>
      <c r="G1497"/>
      <c r="H1497"/>
      <c r="I1497"/>
      <c r="J1497"/>
      <c r="K1497"/>
    </row>
    <row r="1498" spans="1:11" s="2" customFormat="1" x14ac:dyDescent="0.25">
      <c r="A1498"/>
      <c r="B1498" s="43"/>
      <c r="C1498" s="43"/>
      <c r="D1498"/>
      <c r="E1498"/>
      <c r="F1498"/>
      <c r="G1498"/>
      <c r="H1498"/>
      <c r="I1498"/>
      <c r="J1498"/>
      <c r="K1498"/>
    </row>
    <row r="1499" spans="1:11" s="2" customFormat="1" x14ac:dyDescent="0.25">
      <c r="A1499"/>
      <c r="B1499" s="43"/>
      <c r="C1499" s="43"/>
      <c r="D1499"/>
      <c r="E1499"/>
      <c r="F1499"/>
      <c r="G1499"/>
      <c r="H1499"/>
      <c r="I1499"/>
      <c r="J1499"/>
      <c r="K1499"/>
    </row>
    <row r="1500" spans="1:11" s="2" customFormat="1" x14ac:dyDescent="0.25">
      <c r="A1500"/>
      <c r="B1500" s="43"/>
      <c r="C1500" s="43"/>
      <c r="D1500"/>
      <c r="E1500"/>
      <c r="F1500"/>
      <c r="G1500"/>
      <c r="H1500"/>
      <c r="I1500"/>
      <c r="J1500"/>
      <c r="K1500"/>
    </row>
    <row r="1501" spans="1:11" s="2" customFormat="1" x14ac:dyDescent="0.25">
      <c r="A1501"/>
      <c r="B1501" s="43"/>
      <c r="C1501" s="43"/>
      <c r="D1501"/>
      <c r="E1501"/>
      <c r="F1501"/>
      <c r="G1501"/>
      <c r="H1501"/>
      <c r="I1501"/>
      <c r="J1501"/>
      <c r="K1501"/>
    </row>
    <row r="1502" spans="1:11" s="2" customFormat="1" x14ac:dyDescent="0.25">
      <c r="A1502"/>
      <c r="B1502" s="43"/>
      <c r="C1502" s="43"/>
      <c r="D1502"/>
      <c r="E1502"/>
      <c r="F1502"/>
      <c r="G1502"/>
      <c r="H1502"/>
      <c r="I1502"/>
      <c r="J1502"/>
      <c r="K1502"/>
    </row>
    <row r="1503" spans="1:11" s="2" customFormat="1" x14ac:dyDescent="0.25">
      <c r="A1503"/>
      <c r="B1503" s="43"/>
      <c r="C1503" s="43"/>
      <c r="D1503"/>
      <c r="E1503"/>
      <c r="F1503"/>
      <c r="G1503"/>
      <c r="H1503"/>
      <c r="I1503"/>
      <c r="J1503"/>
      <c r="K1503"/>
    </row>
    <row r="1504" spans="1:11" s="2" customFormat="1" x14ac:dyDescent="0.25">
      <c r="A1504"/>
      <c r="B1504" s="43"/>
      <c r="C1504" s="43"/>
      <c r="D1504"/>
      <c r="E1504"/>
      <c r="F1504"/>
      <c r="G1504"/>
      <c r="H1504"/>
      <c r="I1504"/>
      <c r="J1504"/>
      <c r="K1504"/>
    </row>
    <row r="1505" spans="1:11" s="2" customFormat="1" x14ac:dyDescent="0.25">
      <c r="A1505"/>
      <c r="B1505" s="43"/>
      <c r="C1505" s="43"/>
      <c r="D1505"/>
      <c r="E1505"/>
      <c r="F1505"/>
      <c r="G1505"/>
      <c r="H1505"/>
      <c r="I1505"/>
      <c r="J1505"/>
      <c r="K1505"/>
    </row>
    <row r="1506" spans="1:11" s="2" customFormat="1" x14ac:dyDescent="0.25">
      <c r="A1506"/>
      <c r="B1506" s="43"/>
      <c r="C1506" s="43"/>
      <c r="D1506"/>
      <c r="E1506"/>
      <c r="F1506"/>
      <c r="G1506"/>
      <c r="H1506"/>
      <c r="I1506"/>
      <c r="J1506"/>
      <c r="K1506"/>
    </row>
    <row r="1507" spans="1:11" s="2" customFormat="1" x14ac:dyDescent="0.25">
      <c r="A1507"/>
      <c r="B1507" s="43"/>
      <c r="C1507" s="43"/>
      <c r="D1507"/>
      <c r="E1507"/>
      <c r="F1507"/>
      <c r="G1507"/>
      <c r="H1507"/>
      <c r="I1507"/>
      <c r="J1507"/>
      <c r="K1507"/>
    </row>
    <row r="1508" spans="1:11" s="2" customFormat="1" x14ac:dyDescent="0.25">
      <c r="A1508"/>
      <c r="B1508" s="43"/>
      <c r="C1508" s="43"/>
      <c r="D1508"/>
      <c r="E1508"/>
      <c r="F1508"/>
      <c r="G1508"/>
      <c r="H1508"/>
      <c r="I1508"/>
      <c r="J1508"/>
      <c r="K1508"/>
    </row>
    <row r="1509" spans="1:11" s="2" customFormat="1" x14ac:dyDescent="0.25">
      <c r="A1509"/>
      <c r="B1509" s="43"/>
      <c r="C1509" s="43"/>
      <c r="D1509"/>
      <c r="E1509"/>
      <c r="F1509"/>
      <c r="G1509"/>
      <c r="H1509"/>
      <c r="I1509"/>
      <c r="J1509"/>
      <c r="K1509"/>
    </row>
    <row r="1510" spans="1:11" s="2" customFormat="1" x14ac:dyDescent="0.25">
      <c r="A1510"/>
      <c r="B1510" s="43"/>
      <c r="C1510" s="43"/>
      <c r="D1510"/>
      <c r="E1510"/>
      <c r="F1510"/>
      <c r="G1510"/>
      <c r="H1510"/>
      <c r="I1510"/>
      <c r="J1510"/>
      <c r="K1510"/>
    </row>
    <row r="1511" spans="1:11" s="2" customFormat="1" x14ac:dyDescent="0.25">
      <c r="A1511"/>
      <c r="B1511" s="43"/>
      <c r="C1511" s="43"/>
      <c r="D1511"/>
      <c r="E1511"/>
      <c r="F1511"/>
      <c r="G1511"/>
      <c r="H1511"/>
      <c r="I1511"/>
      <c r="J1511"/>
      <c r="K1511"/>
    </row>
    <row r="1512" spans="1:11" s="2" customFormat="1" x14ac:dyDescent="0.25">
      <c r="A1512"/>
      <c r="B1512" s="43"/>
      <c r="C1512" s="43"/>
      <c r="D1512"/>
      <c r="E1512"/>
      <c r="F1512"/>
      <c r="G1512"/>
      <c r="H1512"/>
      <c r="I1512"/>
      <c r="J1512"/>
      <c r="K1512"/>
    </row>
    <row r="1513" spans="1:11" s="2" customFormat="1" x14ac:dyDescent="0.25">
      <c r="A1513"/>
      <c r="B1513" s="43"/>
      <c r="C1513" s="43"/>
      <c r="D1513"/>
      <c r="E1513"/>
      <c r="F1513"/>
      <c r="G1513"/>
      <c r="H1513"/>
      <c r="I1513"/>
      <c r="J1513"/>
      <c r="K1513"/>
    </row>
    <row r="1514" spans="1:11" s="2" customFormat="1" x14ac:dyDescent="0.25">
      <c r="A1514"/>
      <c r="B1514" s="43"/>
      <c r="C1514" s="43"/>
      <c r="D1514"/>
      <c r="E1514"/>
      <c r="F1514"/>
      <c r="G1514"/>
      <c r="H1514"/>
      <c r="I1514"/>
      <c r="J1514"/>
      <c r="K1514"/>
    </row>
    <row r="1515" spans="1:11" s="2" customFormat="1" x14ac:dyDescent="0.25">
      <c r="A1515"/>
      <c r="B1515" s="43"/>
      <c r="C1515" s="43"/>
      <c r="D1515"/>
      <c r="E1515"/>
      <c r="F1515"/>
      <c r="G1515"/>
      <c r="H1515"/>
      <c r="I1515"/>
      <c r="J1515"/>
      <c r="K1515"/>
    </row>
    <row r="1516" spans="1:11" s="2" customFormat="1" x14ac:dyDescent="0.25">
      <c r="A1516"/>
      <c r="B1516" s="43"/>
      <c r="C1516" s="43"/>
      <c r="D1516"/>
      <c r="E1516"/>
      <c r="F1516"/>
      <c r="G1516"/>
      <c r="H1516"/>
      <c r="I1516"/>
      <c r="J1516"/>
      <c r="K1516"/>
    </row>
    <row r="1517" spans="1:11" s="2" customFormat="1" x14ac:dyDescent="0.25">
      <c r="A1517"/>
      <c r="B1517" s="43"/>
      <c r="C1517" s="43"/>
      <c r="D1517"/>
      <c r="E1517"/>
      <c r="F1517"/>
      <c r="G1517"/>
      <c r="H1517"/>
      <c r="I1517"/>
      <c r="J1517"/>
      <c r="K1517"/>
    </row>
    <row r="1518" spans="1:11" s="2" customFormat="1" x14ac:dyDescent="0.25">
      <c r="A1518"/>
      <c r="B1518" s="43"/>
      <c r="C1518" s="43"/>
      <c r="D1518"/>
      <c r="E1518"/>
      <c r="F1518"/>
      <c r="G1518"/>
      <c r="H1518"/>
      <c r="I1518"/>
      <c r="J1518"/>
      <c r="K1518"/>
    </row>
    <row r="1519" spans="1:11" s="2" customFormat="1" x14ac:dyDescent="0.25">
      <c r="A1519"/>
      <c r="B1519" s="43"/>
      <c r="C1519" s="43"/>
      <c r="D1519"/>
      <c r="E1519"/>
      <c r="F1519"/>
      <c r="G1519"/>
      <c r="H1519"/>
      <c r="I1519"/>
      <c r="J1519"/>
      <c r="K1519"/>
    </row>
    <row r="1520" spans="1:11" s="2" customFormat="1" x14ac:dyDescent="0.25">
      <c r="A1520"/>
      <c r="B1520" s="43"/>
      <c r="C1520" s="43"/>
      <c r="D1520"/>
      <c r="E1520"/>
      <c r="F1520"/>
      <c r="G1520"/>
      <c r="H1520"/>
      <c r="I1520"/>
      <c r="J1520"/>
      <c r="K1520"/>
    </row>
    <row r="1521" spans="1:11" s="2" customFormat="1" x14ac:dyDescent="0.25">
      <c r="A1521"/>
      <c r="B1521" s="43"/>
      <c r="C1521" s="43"/>
      <c r="D1521"/>
      <c r="E1521"/>
      <c r="F1521"/>
      <c r="G1521"/>
      <c r="H1521"/>
      <c r="I1521"/>
      <c r="J1521"/>
      <c r="K1521"/>
    </row>
    <row r="1522" spans="1:11" s="2" customFormat="1" x14ac:dyDescent="0.25">
      <c r="A1522"/>
      <c r="B1522" s="43"/>
      <c r="C1522" s="43"/>
      <c r="D1522"/>
      <c r="E1522"/>
      <c r="F1522"/>
      <c r="G1522"/>
      <c r="H1522"/>
      <c r="I1522"/>
      <c r="J1522"/>
      <c r="K1522"/>
    </row>
    <row r="1523" spans="1:11" s="2" customFormat="1" x14ac:dyDescent="0.25">
      <c r="A1523"/>
      <c r="B1523" s="43"/>
      <c r="C1523" s="43"/>
      <c r="D1523"/>
      <c r="E1523"/>
      <c r="F1523"/>
      <c r="G1523"/>
      <c r="H1523"/>
      <c r="I1523"/>
      <c r="J1523"/>
      <c r="K1523"/>
    </row>
    <row r="1524" spans="1:11" s="2" customFormat="1" x14ac:dyDescent="0.25">
      <c r="A1524"/>
      <c r="B1524" s="43"/>
      <c r="C1524" s="43"/>
      <c r="D1524"/>
      <c r="E1524"/>
      <c r="F1524"/>
      <c r="G1524"/>
      <c r="H1524"/>
      <c r="I1524"/>
      <c r="J1524"/>
      <c r="K1524"/>
    </row>
    <row r="1525" spans="1:11" s="2" customFormat="1" x14ac:dyDescent="0.25">
      <c r="A1525"/>
      <c r="B1525" s="43"/>
      <c r="C1525" s="43"/>
      <c r="D1525"/>
      <c r="E1525"/>
      <c r="F1525"/>
      <c r="G1525"/>
      <c r="H1525"/>
      <c r="I1525"/>
      <c r="J1525"/>
      <c r="K1525"/>
    </row>
    <row r="1526" spans="1:11" s="2" customFormat="1" x14ac:dyDescent="0.25">
      <c r="A1526"/>
      <c r="B1526" s="43"/>
      <c r="C1526" s="43"/>
      <c r="D1526"/>
      <c r="E1526"/>
      <c r="F1526"/>
      <c r="G1526"/>
      <c r="H1526"/>
      <c r="I1526"/>
      <c r="J1526"/>
      <c r="K1526"/>
    </row>
    <row r="1527" spans="1:11" s="2" customFormat="1" x14ac:dyDescent="0.25">
      <c r="A1527"/>
      <c r="B1527" s="43"/>
      <c r="C1527" s="43"/>
      <c r="D1527"/>
      <c r="E1527"/>
      <c r="F1527"/>
      <c r="G1527"/>
      <c r="H1527"/>
      <c r="I1527"/>
      <c r="J1527"/>
      <c r="K1527"/>
    </row>
    <row r="1528" spans="1:11" s="2" customFormat="1" x14ac:dyDescent="0.25">
      <c r="A1528"/>
      <c r="B1528" s="43"/>
      <c r="C1528" s="43"/>
      <c r="D1528"/>
      <c r="E1528"/>
      <c r="F1528"/>
      <c r="G1528"/>
      <c r="H1528"/>
      <c r="I1528"/>
      <c r="J1528"/>
      <c r="K1528"/>
    </row>
    <row r="1529" spans="1:11" s="2" customFormat="1" x14ac:dyDescent="0.25">
      <c r="A1529"/>
      <c r="B1529" s="43"/>
      <c r="C1529" s="43"/>
      <c r="D1529"/>
      <c r="E1529"/>
      <c r="F1529"/>
      <c r="G1529"/>
      <c r="H1529"/>
      <c r="I1529"/>
      <c r="J1529"/>
      <c r="K1529"/>
    </row>
    <row r="1530" spans="1:11" s="2" customFormat="1" x14ac:dyDescent="0.25">
      <c r="A1530"/>
      <c r="B1530" s="43"/>
      <c r="C1530" s="43"/>
      <c r="D1530"/>
      <c r="E1530"/>
      <c r="F1530"/>
      <c r="G1530"/>
      <c r="H1530"/>
      <c r="I1530"/>
      <c r="J1530"/>
      <c r="K1530"/>
    </row>
    <row r="1531" spans="1:11" s="2" customFormat="1" x14ac:dyDescent="0.25">
      <c r="A1531"/>
      <c r="B1531" s="43"/>
      <c r="C1531" s="43"/>
      <c r="D1531"/>
      <c r="E1531"/>
      <c r="F1531"/>
      <c r="G1531"/>
      <c r="H1531"/>
      <c r="I1531"/>
      <c r="J1531"/>
      <c r="K1531"/>
    </row>
    <row r="1532" spans="1:11" s="2" customFormat="1" x14ac:dyDescent="0.25">
      <c r="A1532"/>
      <c r="B1532" s="43"/>
      <c r="C1532" s="43"/>
      <c r="D1532"/>
      <c r="E1532"/>
      <c r="F1532"/>
      <c r="G1532"/>
      <c r="H1532"/>
      <c r="I1532"/>
      <c r="J1532"/>
      <c r="K1532"/>
    </row>
    <row r="1533" spans="1:11" s="2" customFormat="1" x14ac:dyDescent="0.25">
      <c r="A1533"/>
      <c r="B1533" s="43"/>
      <c r="C1533" s="43"/>
      <c r="D1533"/>
      <c r="E1533"/>
      <c r="F1533"/>
      <c r="G1533"/>
      <c r="H1533"/>
      <c r="I1533"/>
      <c r="J1533"/>
      <c r="K1533"/>
    </row>
    <row r="1534" spans="1:11" s="2" customFormat="1" x14ac:dyDescent="0.25">
      <c r="A1534"/>
      <c r="B1534" s="43"/>
      <c r="C1534" s="43"/>
      <c r="D1534"/>
      <c r="E1534"/>
      <c r="F1534"/>
      <c r="G1534"/>
      <c r="H1534"/>
      <c r="I1534"/>
      <c r="J1534"/>
      <c r="K1534"/>
    </row>
    <row r="1535" spans="1:11" s="2" customFormat="1" x14ac:dyDescent="0.25">
      <c r="A1535"/>
      <c r="B1535" s="43"/>
      <c r="C1535" s="43"/>
      <c r="D1535"/>
      <c r="E1535"/>
      <c r="F1535"/>
      <c r="G1535"/>
      <c r="H1535"/>
      <c r="I1535"/>
      <c r="J1535"/>
      <c r="K1535"/>
    </row>
    <row r="1536" spans="1:11" s="2" customFormat="1" x14ac:dyDescent="0.25">
      <c r="A1536"/>
      <c r="B1536" s="43"/>
      <c r="C1536" s="43"/>
      <c r="D1536"/>
      <c r="E1536"/>
      <c r="F1536"/>
      <c r="G1536"/>
      <c r="H1536"/>
      <c r="I1536"/>
      <c r="J1536"/>
      <c r="K1536"/>
    </row>
    <row r="1537" spans="1:11" s="2" customFormat="1" x14ac:dyDescent="0.25">
      <c r="A1537"/>
      <c r="B1537" s="43"/>
      <c r="C1537" s="43"/>
      <c r="D1537"/>
      <c r="E1537"/>
      <c r="F1537"/>
      <c r="G1537"/>
      <c r="H1537"/>
      <c r="I1537"/>
      <c r="J1537"/>
      <c r="K1537"/>
    </row>
    <row r="1538" spans="1:11" s="2" customFormat="1" x14ac:dyDescent="0.25">
      <c r="A1538"/>
      <c r="B1538" s="43"/>
      <c r="C1538" s="43"/>
      <c r="D1538"/>
      <c r="E1538"/>
      <c r="F1538"/>
      <c r="G1538"/>
      <c r="H1538"/>
      <c r="I1538"/>
      <c r="J1538"/>
      <c r="K1538"/>
    </row>
    <row r="1539" spans="1:11" s="2" customFormat="1" x14ac:dyDescent="0.25">
      <c r="A1539"/>
      <c r="B1539" s="43"/>
      <c r="C1539" s="43"/>
      <c r="D1539"/>
      <c r="E1539"/>
      <c r="F1539"/>
      <c r="G1539"/>
      <c r="H1539"/>
      <c r="I1539"/>
      <c r="J1539"/>
      <c r="K1539"/>
    </row>
    <row r="1540" spans="1:11" s="2" customFormat="1" x14ac:dyDescent="0.25">
      <c r="A1540"/>
      <c r="B1540" s="43"/>
      <c r="C1540" s="43"/>
      <c r="D1540"/>
      <c r="E1540"/>
      <c r="F1540"/>
      <c r="G1540"/>
      <c r="H1540"/>
      <c r="I1540"/>
      <c r="J1540"/>
      <c r="K1540"/>
    </row>
    <row r="1541" spans="1:11" s="2" customFormat="1" x14ac:dyDescent="0.25">
      <c r="A1541"/>
      <c r="B1541" s="43"/>
      <c r="C1541" s="43"/>
      <c r="D1541"/>
      <c r="E1541"/>
      <c r="F1541"/>
      <c r="G1541"/>
      <c r="H1541"/>
      <c r="I1541"/>
      <c r="J1541"/>
      <c r="K1541"/>
    </row>
    <row r="1542" spans="1:11" s="2" customFormat="1" x14ac:dyDescent="0.25">
      <c r="A1542"/>
      <c r="B1542" s="43"/>
      <c r="C1542" s="43"/>
      <c r="D1542"/>
      <c r="E1542"/>
      <c r="F1542"/>
      <c r="G1542"/>
      <c r="H1542"/>
      <c r="I1542"/>
      <c r="J1542"/>
      <c r="K1542"/>
    </row>
    <row r="1543" spans="1:11" s="2" customFormat="1" x14ac:dyDescent="0.25">
      <c r="A1543"/>
      <c r="B1543" s="43"/>
      <c r="C1543" s="43"/>
      <c r="D1543"/>
      <c r="E1543"/>
      <c r="F1543"/>
      <c r="G1543"/>
      <c r="H1543"/>
      <c r="I1543"/>
      <c r="J1543"/>
      <c r="K1543"/>
    </row>
    <row r="1544" spans="1:11" s="2" customFormat="1" x14ac:dyDescent="0.25">
      <c r="A1544"/>
      <c r="B1544" s="43"/>
      <c r="C1544" s="43"/>
      <c r="D1544"/>
      <c r="E1544"/>
      <c r="F1544"/>
      <c r="G1544"/>
      <c r="H1544"/>
      <c r="I1544"/>
      <c r="J1544"/>
      <c r="K1544"/>
    </row>
    <row r="1545" spans="1:11" s="2" customFormat="1" x14ac:dyDescent="0.25">
      <c r="A1545"/>
      <c r="B1545" s="43"/>
      <c r="C1545" s="43"/>
      <c r="D1545"/>
      <c r="E1545"/>
      <c r="F1545"/>
      <c r="G1545"/>
      <c r="H1545"/>
      <c r="I1545"/>
      <c r="J1545"/>
      <c r="K1545"/>
    </row>
    <row r="1546" spans="1:11" s="2" customFormat="1" x14ac:dyDescent="0.25">
      <c r="A1546"/>
      <c r="B1546" s="43"/>
      <c r="C1546" s="43"/>
      <c r="D1546"/>
      <c r="E1546"/>
      <c r="F1546"/>
      <c r="G1546"/>
      <c r="H1546"/>
      <c r="I1546"/>
      <c r="J1546"/>
      <c r="K1546"/>
    </row>
    <row r="1547" spans="1:11" s="2" customFormat="1" x14ac:dyDescent="0.25">
      <c r="A1547"/>
      <c r="B1547" s="43"/>
      <c r="C1547" s="43"/>
      <c r="D1547"/>
      <c r="E1547"/>
      <c r="F1547"/>
      <c r="G1547"/>
      <c r="H1547"/>
      <c r="I1547"/>
      <c r="J1547"/>
      <c r="K1547"/>
    </row>
    <row r="1548" spans="1:11" s="2" customFormat="1" x14ac:dyDescent="0.25">
      <c r="A1548"/>
      <c r="B1548" s="43"/>
      <c r="C1548" s="43"/>
      <c r="D1548"/>
      <c r="E1548"/>
      <c r="F1548"/>
      <c r="G1548"/>
      <c r="H1548"/>
      <c r="I1548"/>
      <c r="J1548"/>
      <c r="K1548"/>
    </row>
    <row r="1549" spans="1:11" s="2" customFormat="1" x14ac:dyDescent="0.25">
      <c r="A1549"/>
      <c r="B1549" s="43"/>
      <c r="C1549" s="43"/>
      <c r="D1549"/>
      <c r="E1549"/>
      <c r="F1549"/>
      <c r="G1549"/>
      <c r="H1549"/>
      <c r="I1549"/>
      <c r="J1549"/>
      <c r="K1549"/>
    </row>
    <row r="1550" spans="1:11" s="2" customFormat="1" x14ac:dyDescent="0.25">
      <c r="A1550"/>
      <c r="B1550" s="43"/>
      <c r="C1550" s="43"/>
      <c r="D1550"/>
      <c r="E1550"/>
      <c r="F1550"/>
      <c r="G1550"/>
      <c r="H1550"/>
      <c r="I1550"/>
      <c r="J1550"/>
      <c r="K1550"/>
    </row>
    <row r="1551" spans="1:11" s="2" customFormat="1" x14ac:dyDescent="0.25">
      <c r="A1551"/>
      <c r="B1551" s="43"/>
      <c r="C1551" s="43"/>
      <c r="D1551"/>
      <c r="E1551"/>
      <c r="F1551"/>
      <c r="G1551"/>
      <c r="H1551"/>
      <c r="I1551"/>
      <c r="J1551"/>
      <c r="K1551"/>
    </row>
    <row r="1552" spans="1:11" s="2" customFormat="1" x14ac:dyDescent="0.25">
      <c r="A1552"/>
      <c r="B1552" s="43"/>
      <c r="C1552" s="43"/>
      <c r="D1552"/>
      <c r="E1552"/>
      <c r="F1552"/>
      <c r="G1552"/>
      <c r="H1552"/>
      <c r="I1552"/>
      <c r="J1552"/>
      <c r="K1552"/>
    </row>
    <row r="1553" spans="1:11" s="2" customFormat="1" x14ac:dyDescent="0.25">
      <c r="A1553"/>
      <c r="B1553" s="43"/>
      <c r="C1553" s="43"/>
      <c r="D1553"/>
      <c r="E1553"/>
      <c r="F1553"/>
      <c r="G1553"/>
      <c r="H1553"/>
      <c r="I1553"/>
      <c r="J1553"/>
      <c r="K1553"/>
    </row>
    <row r="1554" spans="1:11" s="2" customFormat="1" x14ac:dyDescent="0.25">
      <c r="A1554"/>
      <c r="B1554" s="43"/>
      <c r="C1554" s="43"/>
      <c r="D1554"/>
      <c r="E1554"/>
      <c r="F1554"/>
      <c r="G1554"/>
      <c r="H1554"/>
      <c r="I1554"/>
      <c r="J1554"/>
      <c r="K1554"/>
    </row>
    <row r="1555" spans="1:11" s="2" customFormat="1" x14ac:dyDescent="0.25">
      <c r="A1555"/>
      <c r="B1555" s="43"/>
      <c r="C1555" s="43"/>
      <c r="D1555"/>
      <c r="E1555"/>
      <c r="F1555"/>
      <c r="G1555"/>
      <c r="H1555"/>
      <c r="I1555"/>
      <c r="J1555"/>
      <c r="K1555"/>
    </row>
    <row r="1556" spans="1:11" s="2" customFormat="1" x14ac:dyDescent="0.25">
      <c r="A1556"/>
      <c r="B1556" s="43"/>
      <c r="C1556" s="43"/>
      <c r="D1556"/>
      <c r="E1556"/>
      <c r="F1556"/>
      <c r="G1556"/>
      <c r="H1556"/>
      <c r="I1556"/>
      <c r="J1556"/>
      <c r="K1556"/>
    </row>
    <row r="1557" spans="1:11" s="2" customFormat="1" x14ac:dyDescent="0.25">
      <c r="A1557"/>
      <c r="B1557" s="43"/>
      <c r="C1557" s="43"/>
      <c r="D1557"/>
      <c r="E1557"/>
      <c r="F1557"/>
      <c r="G1557"/>
      <c r="H1557"/>
      <c r="I1557"/>
      <c r="J1557"/>
      <c r="K1557"/>
    </row>
    <row r="1558" spans="1:11" s="2" customFormat="1" x14ac:dyDescent="0.25">
      <c r="A1558"/>
      <c r="B1558" s="43"/>
      <c r="C1558" s="43"/>
      <c r="D1558"/>
      <c r="E1558"/>
      <c r="F1558"/>
      <c r="G1558"/>
      <c r="H1558"/>
      <c r="I1558"/>
      <c r="J1558"/>
      <c r="K1558"/>
    </row>
    <row r="1559" spans="1:11" s="2" customFormat="1" x14ac:dyDescent="0.25">
      <c r="A1559"/>
      <c r="B1559" s="43"/>
      <c r="C1559" s="43"/>
      <c r="D1559"/>
      <c r="E1559"/>
      <c r="F1559"/>
      <c r="G1559"/>
      <c r="H1559"/>
      <c r="I1559"/>
      <c r="J1559"/>
      <c r="K1559"/>
    </row>
    <row r="1560" spans="1:11" s="2" customFormat="1" x14ac:dyDescent="0.25">
      <c r="A1560"/>
      <c r="B1560" s="43"/>
      <c r="C1560" s="43"/>
      <c r="D1560"/>
      <c r="E1560"/>
      <c r="F1560"/>
      <c r="G1560"/>
      <c r="H1560"/>
      <c r="I1560"/>
      <c r="J1560"/>
      <c r="K1560"/>
    </row>
    <row r="1561" spans="1:11" s="2" customFormat="1" x14ac:dyDescent="0.25">
      <c r="A1561"/>
      <c r="B1561" s="43"/>
      <c r="C1561" s="43"/>
      <c r="D1561"/>
      <c r="E1561"/>
      <c r="F1561"/>
      <c r="G1561"/>
      <c r="H1561"/>
      <c r="I1561"/>
      <c r="J1561"/>
      <c r="K1561"/>
    </row>
    <row r="1562" spans="1:11" s="2" customFormat="1" x14ac:dyDescent="0.25">
      <c r="A1562"/>
      <c r="B1562" s="43"/>
      <c r="C1562" s="43"/>
      <c r="D1562"/>
      <c r="E1562"/>
      <c r="F1562"/>
      <c r="G1562"/>
      <c r="H1562"/>
      <c r="I1562"/>
      <c r="J1562"/>
      <c r="K1562"/>
    </row>
    <row r="1563" spans="1:11" s="2" customFormat="1" x14ac:dyDescent="0.25">
      <c r="A1563"/>
      <c r="B1563" s="43"/>
      <c r="C1563" s="43"/>
      <c r="D1563"/>
      <c r="E1563"/>
      <c r="F1563"/>
      <c r="G1563"/>
      <c r="H1563"/>
      <c r="I1563"/>
      <c r="J1563"/>
      <c r="K1563"/>
    </row>
    <row r="1564" spans="1:11" s="2" customFormat="1" x14ac:dyDescent="0.25">
      <c r="A1564"/>
      <c r="B1564" s="43"/>
      <c r="C1564" s="43"/>
      <c r="D1564"/>
      <c r="E1564"/>
      <c r="F1564"/>
      <c r="G1564"/>
      <c r="H1564"/>
      <c r="I1564"/>
      <c r="J1564"/>
      <c r="K1564"/>
    </row>
    <row r="1565" spans="1:11" s="2" customFormat="1" x14ac:dyDescent="0.25">
      <c r="A1565"/>
      <c r="B1565" s="43"/>
      <c r="C1565" s="43"/>
      <c r="D1565"/>
      <c r="E1565"/>
      <c r="F1565"/>
      <c r="G1565"/>
      <c r="H1565"/>
      <c r="I1565"/>
      <c r="J1565"/>
      <c r="K1565"/>
    </row>
    <row r="1566" spans="1:11" s="2" customFormat="1" x14ac:dyDescent="0.25">
      <c r="A1566"/>
      <c r="B1566" s="43"/>
      <c r="C1566" s="43"/>
      <c r="D1566"/>
      <c r="E1566"/>
      <c r="F1566"/>
      <c r="G1566"/>
      <c r="H1566"/>
      <c r="I1566"/>
      <c r="J1566"/>
      <c r="K1566"/>
    </row>
    <row r="1567" spans="1:11" s="2" customFormat="1" x14ac:dyDescent="0.25">
      <c r="A1567"/>
      <c r="B1567" s="43"/>
      <c r="C1567" s="43"/>
      <c r="D1567"/>
      <c r="E1567"/>
      <c r="F1567"/>
      <c r="G1567"/>
      <c r="H1567"/>
      <c r="I1567"/>
      <c r="J1567"/>
      <c r="K1567"/>
    </row>
    <row r="1568" spans="1:11" s="2" customFormat="1" x14ac:dyDescent="0.25">
      <c r="A1568"/>
      <c r="B1568" s="43"/>
      <c r="C1568" s="43"/>
      <c r="D1568"/>
      <c r="E1568"/>
      <c r="F1568"/>
      <c r="G1568"/>
      <c r="H1568"/>
      <c r="I1568"/>
      <c r="J1568"/>
      <c r="K1568"/>
    </row>
    <row r="1569" spans="1:11" s="2" customFormat="1" x14ac:dyDescent="0.25">
      <c r="A1569"/>
      <c r="B1569" s="43"/>
      <c r="C1569" s="43"/>
      <c r="D1569"/>
      <c r="E1569"/>
      <c r="F1569"/>
      <c r="G1569"/>
      <c r="H1569"/>
      <c r="I1569"/>
      <c r="J1569"/>
      <c r="K1569"/>
    </row>
    <row r="1570" spans="1:11" s="2" customFormat="1" x14ac:dyDescent="0.25">
      <c r="A1570"/>
      <c r="B1570" s="43"/>
      <c r="C1570" s="43"/>
      <c r="D1570"/>
      <c r="E1570"/>
      <c r="F1570"/>
      <c r="G1570"/>
      <c r="H1570"/>
      <c r="I1570"/>
      <c r="J1570"/>
      <c r="K1570"/>
    </row>
    <row r="1571" spans="1:11" s="2" customFormat="1" x14ac:dyDescent="0.25">
      <c r="A1571"/>
      <c r="B1571" s="43"/>
      <c r="C1571" s="43"/>
      <c r="D1571"/>
      <c r="E1571"/>
      <c r="F1571"/>
      <c r="G1571"/>
      <c r="H1571"/>
      <c r="I1571"/>
      <c r="J1571"/>
      <c r="K1571"/>
    </row>
    <row r="1572" spans="1:11" s="2" customFormat="1" x14ac:dyDescent="0.25">
      <c r="A1572"/>
      <c r="B1572" s="43"/>
      <c r="C1572" s="43"/>
      <c r="D1572"/>
      <c r="E1572"/>
      <c r="F1572"/>
      <c r="G1572"/>
      <c r="H1572"/>
      <c r="I1572"/>
      <c r="J1572"/>
      <c r="K1572"/>
    </row>
    <row r="1573" spans="1:11" s="2" customFormat="1" x14ac:dyDescent="0.25">
      <c r="A1573"/>
      <c r="B1573" s="43"/>
      <c r="C1573" s="43"/>
      <c r="D1573"/>
      <c r="E1573"/>
      <c r="F1573"/>
      <c r="G1573"/>
      <c r="H1573"/>
      <c r="I1573"/>
      <c r="J1573"/>
      <c r="K1573"/>
    </row>
    <row r="1574" spans="1:11" s="2" customFormat="1" x14ac:dyDescent="0.25">
      <c r="A1574"/>
      <c r="B1574" s="43"/>
      <c r="C1574" s="43"/>
      <c r="D1574"/>
      <c r="E1574"/>
      <c r="F1574"/>
      <c r="G1574"/>
      <c r="H1574"/>
      <c r="I1574"/>
      <c r="J1574"/>
      <c r="K1574"/>
    </row>
    <row r="1575" spans="1:11" s="2" customFormat="1" x14ac:dyDescent="0.25">
      <c r="A1575"/>
      <c r="B1575" s="43"/>
      <c r="C1575" s="43"/>
      <c r="D1575"/>
      <c r="E1575"/>
      <c r="F1575"/>
      <c r="G1575"/>
      <c r="H1575"/>
      <c r="I1575"/>
      <c r="J1575"/>
      <c r="K1575"/>
    </row>
    <row r="1576" spans="1:11" s="2" customFormat="1" x14ac:dyDescent="0.25">
      <c r="A1576"/>
      <c r="B1576" s="43"/>
      <c r="C1576" s="43"/>
      <c r="D1576"/>
      <c r="E1576"/>
      <c r="F1576"/>
      <c r="G1576"/>
      <c r="H1576"/>
      <c r="I1576"/>
      <c r="J1576"/>
      <c r="K1576"/>
    </row>
    <row r="1577" spans="1:11" s="2" customFormat="1" x14ac:dyDescent="0.25">
      <c r="A1577"/>
      <c r="B1577" s="43"/>
      <c r="C1577" s="43"/>
      <c r="D1577"/>
      <c r="E1577"/>
      <c r="F1577"/>
      <c r="G1577"/>
      <c r="H1577"/>
      <c r="I1577"/>
      <c r="J1577"/>
      <c r="K1577"/>
    </row>
    <row r="1578" spans="1:11" s="2" customFormat="1" x14ac:dyDescent="0.25">
      <c r="A1578"/>
      <c r="B1578" s="43"/>
      <c r="C1578" s="43"/>
      <c r="D1578"/>
      <c r="E1578"/>
      <c r="F1578"/>
      <c r="G1578"/>
      <c r="H1578"/>
      <c r="I1578"/>
      <c r="J1578"/>
      <c r="K1578"/>
    </row>
    <row r="1579" spans="1:11" s="2" customFormat="1" x14ac:dyDescent="0.25">
      <c r="A1579"/>
      <c r="B1579" s="43"/>
      <c r="C1579" s="43"/>
      <c r="D1579"/>
      <c r="E1579"/>
      <c r="F1579"/>
      <c r="G1579"/>
      <c r="H1579"/>
      <c r="I1579"/>
      <c r="J1579"/>
      <c r="K1579"/>
    </row>
    <row r="1580" spans="1:11" s="2" customFormat="1" x14ac:dyDescent="0.25">
      <c r="A1580"/>
      <c r="B1580" s="43"/>
      <c r="C1580" s="43"/>
      <c r="D1580"/>
      <c r="E1580"/>
      <c r="F1580"/>
      <c r="G1580"/>
      <c r="H1580"/>
      <c r="I1580"/>
      <c r="J1580"/>
      <c r="K1580"/>
    </row>
    <row r="1581" spans="1:11" s="2" customFormat="1" x14ac:dyDescent="0.25">
      <c r="A1581"/>
      <c r="B1581" s="43"/>
      <c r="C1581" s="43"/>
      <c r="D1581"/>
      <c r="E1581"/>
      <c r="F1581"/>
      <c r="G1581"/>
      <c r="H1581"/>
      <c r="I1581"/>
      <c r="J1581"/>
      <c r="K1581"/>
    </row>
    <row r="1582" spans="1:11" s="2" customFormat="1" x14ac:dyDescent="0.25">
      <c r="A1582"/>
      <c r="B1582" s="43"/>
      <c r="C1582" s="43"/>
      <c r="D1582"/>
      <c r="E1582"/>
      <c r="F1582"/>
      <c r="G1582"/>
      <c r="H1582"/>
      <c r="I1582"/>
      <c r="J1582"/>
      <c r="K1582"/>
    </row>
    <row r="1583" spans="1:11" s="2" customFormat="1" x14ac:dyDescent="0.25">
      <c r="A1583"/>
      <c r="B1583" s="43"/>
      <c r="C1583" s="43"/>
      <c r="D1583"/>
      <c r="E1583"/>
      <c r="F1583"/>
      <c r="G1583"/>
      <c r="H1583"/>
      <c r="I1583"/>
      <c r="J1583"/>
      <c r="K1583"/>
    </row>
    <row r="1584" spans="1:11" s="2" customFormat="1" x14ac:dyDescent="0.25">
      <c r="A1584"/>
      <c r="B1584" s="43"/>
      <c r="C1584" s="43"/>
      <c r="D1584"/>
      <c r="E1584"/>
      <c r="F1584"/>
      <c r="G1584"/>
      <c r="H1584"/>
      <c r="I1584"/>
      <c r="J1584"/>
      <c r="K1584"/>
    </row>
    <row r="1585" spans="1:11" s="2" customFormat="1" x14ac:dyDescent="0.25">
      <c r="A1585"/>
      <c r="B1585" s="43"/>
      <c r="C1585" s="43"/>
      <c r="D1585"/>
      <c r="E1585"/>
      <c r="F1585"/>
      <c r="G1585"/>
      <c r="H1585"/>
      <c r="I1585"/>
      <c r="J1585"/>
      <c r="K1585"/>
    </row>
    <row r="1586" spans="1:11" s="2" customFormat="1" x14ac:dyDescent="0.25">
      <c r="A1586"/>
      <c r="B1586" s="43"/>
      <c r="C1586" s="43"/>
      <c r="D1586"/>
      <c r="E1586"/>
      <c r="F1586"/>
      <c r="G1586"/>
      <c r="H1586"/>
      <c r="I1586"/>
      <c r="J1586"/>
      <c r="K1586"/>
    </row>
    <row r="1587" spans="1:11" s="2" customFormat="1" x14ac:dyDescent="0.25">
      <c r="A1587"/>
      <c r="B1587" s="43"/>
      <c r="C1587" s="43"/>
      <c r="D1587"/>
      <c r="E1587"/>
      <c r="F1587"/>
      <c r="G1587"/>
      <c r="H1587"/>
      <c r="I1587"/>
      <c r="J1587"/>
      <c r="K1587"/>
    </row>
    <row r="1588" spans="1:11" s="2" customFormat="1" x14ac:dyDescent="0.25">
      <c r="A1588"/>
      <c r="B1588" s="43"/>
      <c r="C1588" s="43"/>
      <c r="D1588"/>
      <c r="E1588"/>
      <c r="F1588"/>
      <c r="G1588"/>
      <c r="H1588"/>
      <c r="I1588"/>
      <c r="J1588"/>
      <c r="K1588"/>
    </row>
    <row r="1589" spans="1:11" s="2" customFormat="1" x14ac:dyDescent="0.25">
      <c r="A1589"/>
      <c r="B1589" s="43"/>
      <c r="C1589" s="43"/>
      <c r="D1589"/>
      <c r="E1589"/>
      <c r="F1589"/>
      <c r="G1589"/>
      <c r="H1589"/>
      <c r="I1589"/>
      <c r="J1589"/>
      <c r="K1589"/>
    </row>
    <row r="1590" spans="1:11" s="2" customFormat="1" x14ac:dyDescent="0.25">
      <c r="A1590"/>
      <c r="B1590" s="43"/>
      <c r="C1590" s="43"/>
      <c r="D1590"/>
      <c r="E1590"/>
      <c r="F1590"/>
      <c r="G1590"/>
      <c r="H1590"/>
      <c r="I1590"/>
      <c r="J1590"/>
      <c r="K1590"/>
    </row>
    <row r="1591" spans="1:11" s="2" customFormat="1" x14ac:dyDescent="0.25">
      <c r="A1591"/>
      <c r="B1591" s="43"/>
      <c r="C1591" s="43"/>
      <c r="D1591"/>
      <c r="E1591"/>
      <c r="F1591"/>
      <c r="G1591"/>
      <c r="H1591"/>
      <c r="I1591"/>
      <c r="J1591"/>
      <c r="K1591"/>
    </row>
    <row r="1592" spans="1:11" s="2" customFormat="1" x14ac:dyDescent="0.25">
      <c r="A1592"/>
      <c r="B1592" s="43"/>
      <c r="C1592" s="43"/>
      <c r="D1592"/>
      <c r="E1592"/>
      <c r="F1592"/>
      <c r="G1592"/>
      <c r="H1592"/>
      <c r="I1592"/>
      <c r="J1592"/>
      <c r="K1592"/>
    </row>
    <row r="1593" spans="1:11" s="2" customFormat="1" x14ac:dyDescent="0.25">
      <c r="A1593"/>
      <c r="B1593" s="43"/>
      <c r="C1593" s="43"/>
      <c r="D1593"/>
      <c r="E1593"/>
      <c r="F1593"/>
      <c r="G1593"/>
      <c r="H1593"/>
      <c r="I1593"/>
      <c r="J1593"/>
      <c r="K1593"/>
    </row>
    <row r="1594" spans="1:11" s="2" customFormat="1" x14ac:dyDescent="0.25">
      <c r="A1594"/>
      <c r="B1594" s="43"/>
      <c r="C1594" s="43"/>
      <c r="D1594"/>
      <c r="E1594"/>
      <c r="F1594"/>
      <c r="G1594"/>
      <c r="H1594"/>
      <c r="I1594"/>
      <c r="J1594"/>
      <c r="K1594"/>
    </row>
    <row r="1595" spans="1:11" s="2" customFormat="1" x14ac:dyDescent="0.25">
      <c r="A1595"/>
      <c r="B1595" s="43"/>
      <c r="C1595" s="43"/>
      <c r="D1595"/>
      <c r="E1595"/>
      <c r="F1595"/>
      <c r="G1595"/>
      <c r="H1595"/>
      <c r="I1595"/>
      <c r="J1595"/>
      <c r="K1595"/>
    </row>
    <row r="1596" spans="1:11" s="2" customFormat="1" x14ac:dyDescent="0.25">
      <c r="A1596"/>
      <c r="B1596" s="43"/>
      <c r="C1596" s="43"/>
      <c r="D1596"/>
      <c r="E1596"/>
      <c r="F1596"/>
      <c r="G1596"/>
      <c r="H1596"/>
      <c r="I1596"/>
      <c r="J1596"/>
      <c r="K1596"/>
    </row>
    <row r="1597" spans="1:11" s="2" customFormat="1" x14ac:dyDescent="0.25">
      <c r="A1597"/>
      <c r="B1597" s="43"/>
      <c r="C1597" s="43"/>
      <c r="D1597"/>
      <c r="E1597"/>
      <c r="F1597"/>
      <c r="G1597"/>
      <c r="H1597"/>
      <c r="I1597"/>
      <c r="J1597"/>
      <c r="K1597"/>
    </row>
    <row r="1598" spans="1:11" s="2" customFormat="1" x14ac:dyDescent="0.25">
      <c r="A1598"/>
      <c r="B1598" s="43"/>
      <c r="C1598" s="43"/>
      <c r="D1598"/>
      <c r="E1598"/>
      <c r="F1598"/>
      <c r="G1598"/>
      <c r="H1598"/>
      <c r="I1598"/>
      <c r="J1598"/>
      <c r="K1598"/>
    </row>
    <row r="1599" spans="1:11" s="2" customFormat="1" x14ac:dyDescent="0.25">
      <c r="A1599"/>
      <c r="B1599" s="43"/>
      <c r="C1599" s="43"/>
      <c r="D1599"/>
      <c r="E1599"/>
      <c r="F1599"/>
      <c r="G1599"/>
      <c r="H1599"/>
      <c r="I1599"/>
      <c r="J1599"/>
      <c r="K1599"/>
    </row>
    <row r="1600" spans="1:11" s="2" customFormat="1" x14ac:dyDescent="0.25">
      <c r="A1600"/>
      <c r="B1600" s="43"/>
      <c r="C1600" s="43"/>
      <c r="D1600"/>
      <c r="E1600"/>
      <c r="F1600"/>
      <c r="G1600"/>
      <c r="H1600"/>
      <c r="I1600"/>
      <c r="J1600"/>
      <c r="K1600"/>
    </row>
    <row r="1601" spans="1:11" s="2" customFormat="1" x14ac:dyDescent="0.25">
      <c r="A1601"/>
      <c r="B1601" s="43"/>
      <c r="C1601" s="43"/>
      <c r="D1601"/>
      <c r="E1601"/>
      <c r="F1601"/>
      <c r="G1601"/>
      <c r="H1601"/>
      <c r="I1601"/>
      <c r="J1601"/>
      <c r="K1601"/>
    </row>
    <row r="1602" spans="1:11" s="2" customFormat="1" x14ac:dyDescent="0.25">
      <c r="A1602"/>
      <c r="B1602" s="43"/>
      <c r="C1602" s="43"/>
      <c r="D1602"/>
      <c r="E1602"/>
      <c r="F1602"/>
      <c r="G1602"/>
      <c r="H1602"/>
      <c r="I1602"/>
      <c r="J1602"/>
      <c r="K1602"/>
    </row>
    <row r="1603" spans="1:11" s="2" customFormat="1" x14ac:dyDescent="0.25">
      <c r="A1603"/>
      <c r="B1603" s="43"/>
      <c r="C1603" s="43"/>
      <c r="D1603"/>
      <c r="E1603"/>
      <c r="F1603"/>
      <c r="G1603"/>
      <c r="H1603"/>
      <c r="I1603"/>
      <c r="J1603"/>
      <c r="K1603"/>
    </row>
    <row r="1604" spans="1:11" s="2" customFormat="1" x14ac:dyDescent="0.25">
      <c r="A1604"/>
      <c r="B1604" s="43"/>
      <c r="C1604" s="43"/>
      <c r="D1604"/>
      <c r="E1604"/>
      <c r="F1604"/>
      <c r="G1604"/>
      <c r="H1604"/>
      <c r="I1604"/>
      <c r="J1604"/>
      <c r="K1604"/>
    </row>
    <row r="1605" spans="1:11" s="2" customFormat="1" x14ac:dyDescent="0.25">
      <c r="A1605"/>
      <c r="B1605" s="43"/>
      <c r="C1605" s="43"/>
      <c r="D1605"/>
      <c r="E1605"/>
      <c r="F1605"/>
      <c r="G1605"/>
      <c r="H1605"/>
      <c r="I1605"/>
      <c r="J1605"/>
      <c r="K1605"/>
    </row>
    <row r="1606" spans="1:11" s="2" customFormat="1" x14ac:dyDescent="0.25">
      <c r="A1606"/>
      <c r="B1606" s="43"/>
      <c r="C1606" s="43"/>
      <c r="D1606"/>
      <c r="E1606"/>
      <c r="F1606"/>
      <c r="G1606"/>
      <c r="H1606"/>
      <c r="I1606"/>
      <c r="J1606"/>
      <c r="K1606"/>
    </row>
    <row r="1607" spans="1:11" s="2" customFormat="1" x14ac:dyDescent="0.25">
      <c r="A1607"/>
      <c r="B1607" s="43"/>
      <c r="C1607" s="43"/>
      <c r="D1607"/>
      <c r="E1607"/>
      <c r="F1607"/>
      <c r="G1607"/>
      <c r="H1607"/>
      <c r="I1607"/>
      <c r="J1607"/>
      <c r="K1607"/>
    </row>
    <row r="1608" spans="1:11" s="2" customFormat="1" x14ac:dyDescent="0.25">
      <c r="A1608"/>
      <c r="B1608" s="43"/>
      <c r="C1608" s="43"/>
      <c r="D1608"/>
      <c r="E1608"/>
      <c r="F1608"/>
      <c r="G1608"/>
      <c r="H1608"/>
      <c r="I1608"/>
      <c r="J1608"/>
      <c r="K1608"/>
    </row>
    <row r="1609" spans="1:11" s="2" customFormat="1" x14ac:dyDescent="0.25">
      <c r="A1609"/>
      <c r="B1609" s="43"/>
      <c r="C1609" s="43"/>
      <c r="D1609"/>
      <c r="E1609"/>
      <c r="F1609"/>
      <c r="G1609"/>
      <c r="H1609"/>
      <c r="I1609"/>
      <c r="J1609"/>
      <c r="K1609"/>
    </row>
    <row r="1610" spans="1:11" s="2" customFormat="1" x14ac:dyDescent="0.25">
      <c r="A1610"/>
      <c r="B1610" s="43"/>
      <c r="C1610" s="43"/>
      <c r="D1610"/>
      <c r="E1610"/>
      <c r="F1610"/>
      <c r="G1610"/>
      <c r="H1610"/>
      <c r="I1610"/>
      <c r="J1610"/>
      <c r="K1610"/>
    </row>
    <row r="1611" spans="1:11" s="2" customFormat="1" x14ac:dyDescent="0.25">
      <c r="A1611"/>
      <c r="B1611" s="43"/>
      <c r="C1611" s="43"/>
      <c r="D1611"/>
      <c r="E1611"/>
      <c r="F1611"/>
      <c r="G1611"/>
      <c r="H1611"/>
      <c r="I1611"/>
      <c r="J1611"/>
      <c r="K1611"/>
    </row>
    <row r="1612" spans="1:11" s="2" customFormat="1" x14ac:dyDescent="0.25">
      <c r="A1612"/>
      <c r="B1612" s="43"/>
      <c r="C1612" s="43"/>
      <c r="D1612"/>
      <c r="E1612"/>
      <c r="F1612"/>
      <c r="G1612"/>
      <c r="H1612"/>
      <c r="I1612"/>
      <c r="J1612"/>
      <c r="K1612"/>
    </row>
    <row r="1613" spans="1:11" s="2" customFormat="1" x14ac:dyDescent="0.25">
      <c r="A1613"/>
      <c r="B1613" s="43"/>
      <c r="C1613" s="43"/>
      <c r="D1613"/>
      <c r="E1613"/>
      <c r="F1613"/>
      <c r="G1613"/>
      <c r="H1613"/>
      <c r="I1613"/>
      <c r="J1613"/>
      <c r="K1613"/>
    </row>
    <row r="1614" spans="1:11" s="2" customFormat="1" x14ac:dyDescent="0.25">
      <c r="A1614"/>
      <c r="B1614" s="43"/>
      <c r="C1614" s="43"/>
      <c r="D1614"/>
      <c r="E1614"/>
      <c r="F1614"/>
      <c r="G1614"/>
      <c r="H1614"/>
      <c r="I1614"/>
      <c r="J1614"/>
      <c r="K1614"/>
    </row>
    <row r="1615" spans="1:11" s="2" customFormat="1" x14ac:dyDescent="0.25">
      <c r="A1615"/>
      <c r="B1615" s="43"/>
      <c r="C1615" s="43"/>
      <c r="D1615"/>
      <c r="E1615"/>
      <c r="F1615"/>
      <c r="G1615"/>
      <c r="H1615"/>
      <c r="I1615"/>
      <c r="J1615"/>
      <c r="K1615"/>
    </row>
    <row r="1616" spans="1:11" s="2" customFormat="1" x14ac:dyDescent="0.25">
      <c r="A1616"/>
      <c r="B1616" s="43"/>
      <c r="C1616" s="43"/>
      <c r="D1616"/>
      <c r="E1616"/>
      <c r="F1616"/>
      <c r="G1616"/>
      <c r="H1616"/>
      <c r="I1616"/>
      <c r="J1616"/>
      <c r="K1616"/>
    </row>
    <row r="1617" spans="1:11" s="2" customFormat="1" x14ac:dyDescent="0.25">
      <c r="A1617"/>
      <c r="B1617" s="43"/>
      <c r="C1617" s="43"/>
      <c r="D1617"/>
      <c r="E1617"/>
      <c r="F1617"/>
      <c r="G1617"/>
      <c r="H1617"/>
      <c r="I1617"/>
      <c r="J1617"/>
      <c r="K1617"/>
    </row>
    <row r="1618" spans="1:11" s="2" customFormat="1" x14ac:dyDescent="0.25">
      <c r="A1618"/>
      <c r="B1618" s="43"/>
      <c r="C1618" s="43"/>
      <c r="D1618"/>
      <c r="E1618"/>
      <c r="F1618"/>
      <c r="G1618"/>
      <c r="H1618"/>
      <c r="I1618"/>
      <c r="J1618"/>
      <c r="K1618"/>
    </row>
    <row r="1619" spans="1:11" s="2" customFormat="1" x14ac:dyDescent="0.25">
      <c r="A1619"/>
      <c r="B1619" s="43"/>
      <c r="C1619" s="43"/>
      <c r="D1619"/>
      <c r="E1619"/>
      <c r="F1619"/>
      <c r="G1619"/>
      <c r="H1619"/>
      <c r="I1619"/>
      <c r="J1619"/>
      <c r="K1619"/>
    </row>
    <row r="1620" spans="1:11" s="2" customFormat="1" x14ac:dyDescent="0.25">
      <c r="A1620"/>
      <c r="B1620" s="43"/>
      <c r="C1620" s="43"/>
      <c r="D1620"/>
      <c r="E1620"/>
      <c r="F1620"/>
      <c r="G1620"/>
      <c r="H1620"/>
      <c r="I1620"/>
      <c r="J1620"/>
      <c r="K1620"/>
    </row>
    <row r="1621" spans="1:11" s="2" customFormat="1" x14ac:dyDescent="0.25">
      <c r="A1621"/>
      <c r="B1621" s="43"/>
      <c r="C1621" s="43"/>
      <c r="D1621"/>
      <c r="E1621"/>
      <c r="F1621"/>
      <c r="G1621"/>
      <c r="H1621"/>
      <c r="I1621"/>
      <c r="J1621"/>
      <c r="K1621"/>
    </row>
    <row r="1622" spans="1:11" s="2" customFormat="1" x14ac:dyDescent="0.25">
      <c r="A1622"/>
      <c r="B1622" s="43"/>
      <c r="C1622" s="43"/>
      <c r="D1622"/>
      <c r="E1622"/>
      <c r="F1622"/>
      <c r="G1622"/>
      <c r="H1622"/>
      <c r="I1622"/>
      <c r="J1622"/>
      <c r="K1622"/>
    </row>
    <row r="1623" spans="1:11" s="2" customFormat="1" x14ac:dyDescent="0.25">
      <c r="A1623"/>
      <c r="B1623" s="43"/>
      <c r="C1623" s="43"/>
      <c r="D1623"/>
      <c r="E1623"/>
      <c r="F1623"/>
      <c r="G1623"/>
      <c r="H1623"/>
      <c r="I1623"/>
      <c r="J1623"/>
      <c r="K1623"/>
    </row>
    <row r="1624" spans="1:11" s="2" customFormat="1" x14ac:dyDescent="0.25">
      <c r="A1624"/>
      <c r="B1624" s="43"/>
      <c r="C1624" s="43"/>
      <c r="D1624"/>
      <c r="E1624"/>
      <c r="F1624"/>
      <c r="G1624"/>
      <c r="H1624"/>
      <c r="I1624"/>
      <c r="J1624"/>
      <c r="K1624"/>
    </row>
    <row r="1625" spans="1:11" s="2" customFormat="1" x14ac:dyDescent="0.25">
      <c r="A1625"/>
      <c r="B1625" s="43"/>
      <c r="C1625" s="43"/>
      <c r="D1625"/>
      <c r="E1625"/>
      <c r="F1625"/>
      <c r="G1625"/>
      <c r="H1625"/>
      <c r="I1625"/>
      <c r="J1625"/>
      <c r="K1625"/>
    </row>
    <row r="1626" spans="1:11" s="2" customFormat="1" x14ac:dyDescent="0.25">
      <c r="A1626"/>
      <c r="B1626" s="43"/>
      <c r="C1626" s="43"/>
      <c r="D1626"/>
      <c r="E1626"/>
      <c r="F1626"/>
      <c r="G1626"/>
      <c r="H1626"/>
      <c r="I1626"/>
      <c r="J1626"/>
      <c r="K1626"/>
    </row>
    <row r="1627" spans="1:11" s="2" customFormat="1" x14ac:dyDescent="0.25">
      <c r="A1627"/>
      <c r="B1627" s="43"/>
      <c r="C1627" s="43"/>
      <c r="D1627"/>
      <c r="E1627"/>
      <c r="F1627"/>
      <c r="G1627"/>
      <c r="H1627"/>
      <c r="I1627"/>
      <c r="J1627"/>
      <c r="K1627"/>
    </row>
    <row r="1628" spans="1:11" s="2" customFormat="1" x14ac:dyDescent="0.25">
      <c r="A1628"/>
      <c r="B1628" s="43"/>
      <c r="C1628" s="43"/>
      <c r="D1628"/>
      <c r="E1628"/>
      <c r="F1628"/>
      <c r="G1628"/>
      <c r="H1628"/>
      <c r="I1628"/>
      <c r="J1628"/>
      <c r="K1628"/>
    </row>
    <row r="1629" spans="1:11" s="2" customFormat="1" x14ac:dyDescent="0.25">
      <c r="A1629"/>
      <c r="B1629" s="43"/>
      <c r="C1629" s="43"/>
      <c r="D1629"/>
      <c r="E1629"/>
      <c r="F1629"/>
      <c r="G1629"/>
      <c r="H1629"/>
      <c r="I1629"/>
      <c r="J1629"/>
      <c r="K1629"/>
    </row>
    <row r="1630" spans="1:11" s="2" customFormat="1" x14ac:dyDescent="0.25">
      <c r="A1630"/>
      <c r="B1630" s="43"/>
      <c r="C1630" s="43"/>
      <c r="D1630"/>
      <c r="E1630"/>
      <c r="F1630"/>
      <c r="G1630"/>
      <c r="H1630"/>
      <c r="I1630"/>
      <c r="J1630"/>
      <c r="K1630"/>
    </row>
    <row r="1631" spans="1:11" s="2" customFormat="1" x14ac:dyDescent="0.25">
      <c r="A1631"/>
      <c r="B1631" s="43"/>
      <c r="C1631" s="43"/>
      <c r="D1631"/>
      <c r="E1631"/>
      <c r="F1631"/>
      <c r="G1631"/>
      <c r="H1631"/>
      <c r="I1631"/>
      <c r="J1631"/>
      <c r="K1631"/>
    </row>
    <row r="1632" spans="1:11" s="2" customFormat="1" x14ac:dyDescent="0.25">
      <c r="A1632"/>
      <c r="B1632" s="43"/>
      <c r="C1632" s="43"/>
      <c r="D1632"/>
      <c r="E1632"/>
      <c r="F1632"/>
      <c r="G1632"/>
      <c r="H1632"/>
      <c r="I1632"/>
      <c r="J1632"/>
      <c r="K1632"/>
    </row>
    <row r="1633" spans="1:11" s="2" customFormat="1" x14ac:dyDescent="0.25">
      <c r="A1633"/>
      <c r="B1633" s="43"/>
      <c r="C1633" s="43"/>
      <c r="D1633"/>
      <c r="E1633"/>
      <c r="F1633"/>
      <c r="G1633"/>
      <c r="H1633"/>
      <c r="I1633"/>
      <c r="J1633"/>
      <c r="K1633"/>
    </row>
    <row r="1634" spans="1:11" s="2" customFormat="1" x14ac:dyDescent="0.25">
      <c r="A1634"/>
      <c r="B1634" s="43"/>
      <c r="C1634" s="43"/>
      <c r="D1634"/>
      <c r="E1634"/>
      <c r="F1634"/>
      <c r="G1634"/>
      <c r="H1634"/>
      <c r="I1634"/>
      <c r="J1634"/>
      <c r="K1634"/>
    </row>
    <row r="1635" spans="1:11" s="2" customFormat="1" x14ac:dyDescent="0.25">
      <c r="A1635"/>
      <c r="B1635" s="43"/>
      <c r="C1635" s="43"/>
      <c r="D1635"/>
      <c r="E1635"/>
      <c r="F1635"/>
      <c r="G1635"/>
      <c r="H1635"/>
      <c r="I1635"/>
      <c r="J1635"/>
      <c r="K1635"/>
    </row>
    <row r="1636" spans="1:11" s="2" customFormat="1" x14ac:dyDescent="0.25">
      <c r="A1636"/>
      <c r="B1636" s="43"/>
      <c r="C1636" s="43"/>
      <c r="D1636"/>
      <c r="E1636"/>
      <c r="F1636"/>
      <c r="G1636"/>
      <c r="H1636"/>
      <c r="I1636"/>
      <c r="J1636"/>
      <c r="K1636"/>
    </row>
    <row r="1637" spans="1:11" s="2" customFormat="1" x14ac:dyDescent="0.25">
      <c r="A1637"/>
      <c r="B1637" s="43"/>
      <c r="C1637" s="43"/>
      <c r="D1637"/>
      <c r="E1637"/>
      <c r="F1637"/>
      <c r="G1637"/>
      <c r="H1637"/>
      <c r="I1637"/>
      <c r="J1637"/>
      <c r="K1637"/>
    </row>
    <row r="1638" spans="1:11" s="2" customFormat="1" x14ac:dyDescent="0.25">
      <c r="A1638"/>
      <c r="B1638" s="43"/>
      <c r="C1638" s="43"/>
      <c r="D1638"/>
      <c r="E1638"/>
      <c r="F1638"/>
      <c r="G1638"/>
      <c r="H1638"/>
      <c r="I1638"/>
      <c r="J1638"/>
      <c r="K1638"/>
    </row>
    <row r="1639" spans="1:11" s="2" customFormat="1" x14ac:dyDescent="0.25">
      <c r="A1639"/>
      <c r="B1639" s="43"/>
      <c r="C1639" s="43"/>
      <c r="D1639"/>
      <c r="E1639"/>
      <c r="F1639"/>
      <c r="G1639"/>
      <c r="H1639"/>
      <c r="I1639"/>
      <c r="J1639"/>
      <c r="K1639"/>
    </row>
    <row r="1640" spans="1:11" s="2" customFormat="1" x14ac:dyDescent="0.25">
      <c r="A1640"/>
      <c r="B1640" s="43"/>
      <c r="C1640" s="43"/>
      <c r="D1640"/>
      <c r="E1640"/>
      <c r="F1640"/>
      <c r="G1640"/>
      <c r="H1640"/>
      <c r="I1640"/>
      <c r="J1640"/>
      <c r="K1640"/>
    </row>
    <row r="1641" spans="1:11" s="2" customFormat="1" x14ac:dyDescent="0.25">
      <c r="A1641"/>
      <c r="B1641" s="43"/>
      <c r="C1641" s="43"/>
      <c r="D1641"/>
      <c r="E1641"/>
      <c r="F1641"/>
      <c r="G1641"/>
      <c r="H1641"/>
      <c r="I1641"/>
      <c r="J1641"/>
      <c r="K1641"/>
    </row>
    <row r="1642" spans="1:11" s="2" customFormat="1" x14ac:dyDescent="0.25">
      <c r="A1642"/>
      <c r="B1642" s="43"/>
      <c r="C1642" s="43"/>
      <c r="D1642"/>
      <c r="E1642"/>
      <c r="F1642"/>
      <c r="G1642"/>
      <c r="H1642"/>
      <c r="I1642"/>
      <c r="J1642"/>
      <c r="K1642"/>
    </row>
    <row r="1643" spans="1:11" s="2" customFormat="1" x14ac:dyDescent="0.25">
      <c r="A1643"/>
      <c r="B1643" s="43"/>
      <c r="C1643" s="43"/>
      <c r="D1643"/>
      <c r="E1643"/>
      <c r="F1643"/>
      <c r="G1643"/>
      <c r="H1643"/>
      <c r="I1643"/>
      <c r="J1643"/>
      <c r="K1643"/>
    </row>
    <row r="1644" spans="1:11" s="2" customFormat="1" x14ac:dyDescent="0.25">
      <c r="A1644"/>
      <c r="B1644" s="43"/>
      <c r="C1644" s="43"/>
      <c r="D1644"/>
      <c r="E1644"/>
      <c r="F1644"/>
      <c r="G1644"/>
      <c r="H1644"/>
      <c r="I1644"/>
      <c r="J1644"/>
      <c r="K1644"/>
    </row>
    <row r="1645" spans="1:11" s="2" customFormat="1" x14ac:dyDescent="0.25">
      <c r="A1645"/>
      <c r="B1645" s="43"/>
      <c r="C1645" s="43"/>
      <c r="D1645"/>
      <c r="E1645"/>
      <c r="F1645"/>
      <c r="G1645"/>
      <c r="H1645"/>
      <c r="I1645"/>
      <c r="J1645"/>
      <c r="K1645"/>
    </row>
    <row r="1646" spans="1:11" s="2" customFormat="1" x14ac:dyDescent="0.25">
      <c r="A1646"/>
      <c r="B1646" s="43"/>
      <c r="C1646" s="43"/>
      <c r="D1646"/>
      <c r="E1646"/>
      <c r="F1646"/>
      <c r="G1646"/>
      <c r="H1646"/>
      <c r="I1646"/>
      <c r="J1646"/>
      <c r="K1646"/>
    </row>
    <row r="1647" spans="1:11" s="2" customFormat="1" x14ac:dyDescent="0.25">
      <c r="A1647"/>
      <c r="B1647" s="43"/>
      <c r="C1647" s="43"/>
      <c r="D1647"/>
      <c r="E1647"/>
      <c r="F1647"/>
      <c r="G1647"/>
      <c r="H1647"/>
      <c r="I1647"/>
      <c r="J1647"/>
      <c r="K1647"/>
    </row>
    <row r="1648" spans="1:11" s="2" customFormat="1" x14ac:dyDescent="0.25">
      <c r="A1648"/>
      <c r="B1648" s="43"/>
      <c r="C1648" s="43"/>
      <c r="D1648"/>
      <c r="E1648"/>
      <c r="F1648"/>
      <c r="G1648"/>
      <c r="H1648"/>
      <c r="I1648"/>
      <c r="J1648"/>
      <c r="K1648"/>
    </row>
    <row r="1649" spans="1:11" s="2" customFormat="1" x14ac:dyDescent="0.25">
      <c r="A1649"/>
      <c r="B1649" s="43"/>
      <c r="C1649" s="43"/>
      <c r="D1649"/>
      <c r="E1649"/>
      <c r="F1649"/>
      <c r="G1649"/>
      <c r="H1649"/>
      <c r="I1649"/>
      <c r="J1649"/>
      <c r="K1649"/>
    </row>
    <row r="1650" spans="1:11" s="2" customFormat="1" x14ac:dyDescent="0.25">
      <c r="A1650"/>
      <c r="B1650" s="43"/>
      <c r="C1650" s="43"/>
      <c r="D1650"/>
      <c r="E1650"/>
      <c r="F1650"/>
      <c r="G1650"/>
      <c r="H1650"/>
      <c r="I1650"/>
      <c r="J1650"/>
      <c r="K1650"/>
    </row>
    <row r="1651" spans="1:11" s="2" customFormat="1" x14ac:dyDescent="0.25">
      <c r="A1651"/>
      <c r="B1651" s="43"/>
      <c r="C1651" s="43"/>
      <c r="D1651"/>
      <c r="E1651"/>
      <c r="F1651"/>
      <c r="G1651"/>
      <c r="H1651"/>
      <c r="I1651"/>
      <c r="J1651"/>
      <c r="K1651"/>
    </row>
    <row r="1652" spans="1:11" s="2" customFormat="1" x14ac:dyDescent="0.25">
      <c r="A1652"/>
      <c r="B1652" s="43"/>
      <c r="C1652" s="43"/>
      <c r="D1652"/>
      <c r="E1652"/>
      <c r="F1652"/>
      <c r="G1652"/>
      <c r="H1652"/>
      <c r="I1652"/>
      <c r="J1652"/>
      <c r="K1652"/>
    </row>
    <row r="1653" spans="1:11" s="2" customFormat="1" x14ac:dyDescent="0.25">
      <c r="A1653"/>
      <c r="B1653" s="43"/>
      <c r="C1653" s="43"/>
      <c r="D1653"/>
      <c r="E1653"/>
      <c r="F1653"/>
      <c r="G1653"/>
      <c r="H1653"/>
      <c r="I1653"/>
      <c r="J1653"/>
      <c r="K1653"/>
    </row>
    <row r="1654" spans="1:11" s="2" customFormat="1" x14ac:dyDescent="0.25">
      <c r="A1654"/>
      <c r="B1654" s="43"/>
      <c r="C1654" s="43"/>
      <c r="D1654"/>
      <c r="E1654"/>
      <c r="F1654"/>
      <c r="G1654"/>
      <c r="H1654"/>
      <c r="I1654"/>
      <c r="J1654"/>
      <c r="K1654"/>
    </row>
    <row r="1655" spans="1:11" s="2" customFormat="1" x14ac:dyDescent="0.25">
      <c r="A1655"/>
      <c r="B1655" s="43"/>
      <c r="C1655" s="43"/>
      <c r="D1655"/>
      <c r="E1655"/>
      <c r="F1655"/>
      <c r="G1655"/>
      <c r="H1655"/>
      <c r="I1655"/>
      <c r="J1655"/>
      <c r="K1655"/>
    </row>
    <row r="1656" spans="1:11" s="2" customFormat="1" x14ac:dyDescent="0.25">
      <c r="A1656"/>
      <c r="B1656" s="43"/>
      <c r="C1656" s="43"/>
      <c r="D1656"/>
      <c r="E1656"/>
      <c r="F1656"/>
      <c r="G1656"/>
      <c r="H1656"/>
      <c r="I1656"/>
      <c r="J1656"/>
      <c r="K1656"/>
    </row>
    <row r="1657" spans="1:11" s="2" customFormat="1" x14ac:dyDescent="0.25">
      <c r="A1657"/>
      <c r="B1657" s="43"/>
      <c r="C1657" s="43"/>
      <c r="D1657"/>
      <c r="E1657"/>
      <c r="F1657"/>
      <c r="G1657"/>
      <c r="H1657"/>
      <c r="I1657"/>
      <c r="J1657"/>
      <c r="K1657"/>
    </row>
    <row r="1658" spans="1:11" s="2" customFormat="1" x14ac:dyDescent="0.25">
      <c r="A1658"/>
      <c r="B1658" s="43"/>
      <c r="C1658" s="43"/>
      <c r="D1658"/>
      <c r="E1658"/>
      <c r="F1658"/>
      <c r="G1658"/>
      <c r="H1658"/>
      <c r="I1658"/>
      <c r="J1658"/>
      <c r="K1658"/>
    </row>
    <row r="1659" spans="1:11" s="2" customFormat="1" x14ac:dyDescent="0.25">
      <c r="A1659"/>
      <c r="B1659" s="43"/>
      <c r="C1659" s="43"/>
      <c r="D1659"/>
      <c r="E1659"/>
      <c r="F1659"/>
      <c r="G1659"/>
      <c r="H1659"/>
      <c r="I1659"/>
      <c r="J1659"/>
      <c r="K1659"/>
    </row>
    <row r="1660" spans="1:11" s="2" customFormat="1" x14ac:dyDescent="0.25">
      <c r="A1660"/>
      <c r="B1660" s="43"/>
      <c r="C1660" s="43"/>
      <c r="D1660"/>
      <c r="E1660"/>
      <c r="F1660"/>
      <c r="G1660"/>
      <c r="H1660"/>
      <c r="I1660"/>
      <c r="J1660"/>
      <c r="K1660"/>
    </row>
    <row r="1661" spans="1:11" s="2" customFormat="1" x14ac:dyDescent="0.25">
      <c r="A1661"/>
      <c r="B1661" s="43"/>
      <c r="C1661" s="43"/>
      <c r="D1661"/>
      <c r="E1661"/>
      <c r="F1661"/>
      <c r="G1661"/>
      <c r="H1661"/>
      <c r="I1661"/>
      <c r="J1661"/>
      <c r="K1661"/>
    </row>
    <row r="1662" spans="1:11" s="2" customFormat="1" x14ac:dyDescent="0.25">
      <c r="A1662"/>
      <c r="B1662" s="43"/>
      <c r="C1662" s="43"/>
      <c r="D1662"/>
      <c r="E1662"/>
      <c r="F1662"/>
      <c r="G1662"/>
      <c r="H1662"/>
      <c r="I1662"/>
      <c r="J1662"/>
      <c r="K1662"/>
    </row>
    <row r="1663" spans="1:11" s="2" customFormat="1" x14ac:dyDescent="0.25">
      <c r="A1663"/>
      <c r="B1663" s="43"/>
      <c r="C1663" s="43"/>
      <c r="D1663"/>
      <c r="E1663"/>
      <c r="F1663"/>
      <c r="G1663"/>
      <c r="H1663"/>
      <c r="I1663"/>
      <c r="J1663"/>
      <c r="K1663"/>
    </row>
    <row r="1664" spans="1:11" s="2" customFormat="1" x14ac:dyDescent="0.25">
      <c r="A1664"/>
      <c r="B1664" s="43"/>
      <c r="C1664" s="43"/>
      <c r="D1664"/>
      <c r="E1664"/>
      <c r="F1664"/>
      <c r="G1664"/>
      <c r="H1664"/>
      <c r="I1664"/>
      <c r="J1664"/>
      <c r="K1664"/>
    </row>
    <row r="1665" spans="1:11" s="2" customFormat="1" x14ac:dyDescent="0.25">
      <c r="A1665"/>
      <c r="B1665" s="43"/>
      <c r="C1665" s="43"/>
      <c r="D1665"/>
      <c r="E1665"/>
      <c r="F1665"/>
      <c r="G1665"/>
      <c r="H1665"/>
      <c r="I1665"/>
      <c r="J1665"/>
      <c r="K1665"/>
    </row>
    <row r="1666" spans="1:11" s="2" customFormat="1" x14ac:dyDescent="0.25">
      <c r="A1666"/>
      <c r="B1666" s="43"/>
      <c r="C1666" s="43"/>
      <c r="D1666"/>
      <c r="E1666"/>
      <c r="F1666"/>
      <c r="G1666"/>
      <c r="H1666"/>
      <c r="I1666"/>
      <c r="J1666"/>
      <c r="K1666"/>
    </row>
    <row r="1667" spans="1:11" s="2" customFormat="1" x14ac:dyDescent="0.25">
      <c r="A1667"/>
      <c r="B1667" s="43"/>
      <c r="C1667" s="43"/>
      <c r="D1667"/>
      <c r="E1667"/>
      <c r="F1667"/>
      <c r="G1667"/>
      <c r="H1667"/>
      <c r="I1667"/>
      <c r="J1667"/>
      <c r="K1667"/>
    </row>
    <row r="1668" spans="1:11" s="2" customFormat="1" x14ac:dyDescent="0.25">
      <c r="A1668"/>
      <c r="B1668" s="43"/>
      <c r="C1668" s="43"/>
      <c r="D1668"/>
      <c r="E1668"/>
      <c r="F1668"/>
      <c r="G1668"/>
      <c r="H1668"/>
      <c r="I1668"/>
      <c r="J1668"/>
      <c r="K1668"/>
    </row>
    <row r="1669" spans="1:11" s="2" customFormat="1" x14ac:dyDescent="0.25">
      <c r="A1669"/>
      <c r="B1669" s="43"/>
      <c r="C1669" s="43"/>
      <c r="D1669"/>
      <c r="E1669"/>
      <c r="F1669"/>
      <c r="G1669"/>
      <c r="H1669"/>
      <c r="I1669"/>
      <c r="J1669"/>
      <c r="K1669"/>
    </row>
    <row r="1670" spans="1:11" s="2" customFormat="1" x14ac:dyDescent="0.25">
      <c r="A1670"/>
      <c r="B1670" s="43"/>
      <c r="C1670" s="43"/>
      <c r="D1670"/>
      <c r="E1670"/>
      <c r="F1670"/>
      <c r="G1670"/>
      <c r="H1670"/>
      <c r="I1670"/>
      <c r="J1670"/>
      <c r="K1670"/>
    </row>
    <row r="1671" spans="1:11" s="2" customFormat="1" x14ac:dyDescent="0.25">
      <c r="A1671"/>
      <c r="B1671" s="43"/>
      <c r="C1671" s="43"/>
      <c r="D1671"/>
      <c r="E1671"/>
      <c r="F1671"/>
      <c r="G1671"/>
      <c r="H1671"/>
      <c r="I1671"/>
      <c r="J1671"/>
      <c r="K1671"/>
    </row>
    <row r="1672" spans="1:11" s="2" customFormat="1" x14ac:dyDescent="0.25">
      <c r="A1672"/>
      <c r="B1672" s="43"/>
      <c r="C1672" s="43"/>
      <c r="D1672"/>
      <c r="E1672"/>
      <c r="F1672"/>
      <c r="G1672"/>
      <c r="H1672"/>
      <c r="I1672"/>
      <c r="J1672"/>
      <c r="K1672"/>
    </row>
    <row r="1673" spans="1:11" s="2" customFormat="1" x14ac:dyDescent="0.25">
      <c r="A1673"/>
      <c r="B1673" s="43"/>
      <c r="C1673" s="43"/>
      <c r="D1673"/>
      <c r="E1673"/>
      <c r="F1673"/>
      <c r="G1673"/>
      <c r="H1673"/>
      <c r="I1673"/>
      <c r="J1673"/>
      <c r="K1673"/>
    </row>
    <row r="1674" spans="1:11" s="2" customFormat="1" x14ac:dyDescent="0.25">
      <c r="A1674"/>
      <c r="B1674" s="43"/>
      <c r="C1674" s="43"/>
      <c r="D1674"/>
      <c r="E1674"/>
      <c r="F1674"/>
      <c r="G1674"/>
      <c r="H1674"/>
      <c r="I1674"/>
      <c r="J1674"/>
      <c r="K1674"/>
    </row>
    <row r="1675" spans="1:11" s="2" customFormat="1" x14ac:dyDescent="0.25">
      <c r="A1675"/>
      <c r="B1675" s="43"/>
      <c r="C1675" s="43"/>
      <c r="D1675"/>
      <c r="E1675"/>
      <c r="F1675"/>
      <c r="G1675"/>
      <c r="H1675"/>
      <c r="I1675"/>
      <c r="J1675"/>
      <c r="K1675"/>
    </row>
    <row r="1676" spans="1:11" s="2" customFormat="1" x14ac:dyDescent="0.25">
      <c r="A1676"/>
      <c r="B1676" s="43"/>
      <c r="C1676" s="43"/>
      <c r="D1676"/>
      <c r="E1676"/>
      <c r="F1676"/>
      <c r="G1676"/>
      <c r="H1676"/>
      <c r="I1676"/>
      <c r="J1676"/>
      <c r="K1676"/>
    </row>
    <row r="1677" spans="1:11" s="2" customFormat="1" x14ac:dyDescent="0.25">
      <c r="A1677"/>
      <c r="B1677" s="43"/>
      <c r="C1677" s="43"/>
      <c r="D1677"/>
      <c r="E1677"/>
      <c r="F1677"/>
      <c r="G1677"/>
      <c r="H1677"/>
      <c r="I1677"/>
      <c r="J1677"/>
      <c r="K1677"/>
    </row>
    <row r="1678" spans="1:11" s="2" customFormat="1" x14ac:dyDescent="0.25">
      <c r="A1678"/>
      <c r="B1678" s="43"/>
      <c r="C1678" s="43"/>
      <c r="D1678"/>
      <c r="E1678"/>
      <c r="F1678"/>
      <c r="G1678"/>
      <c r="H1678"/>
      <c r="I1678"/>
      <c r="J1678"/>
      <c r="K1678"/>
    </row>
    <row r="1679" spans="1:11" s="2" customFormat="1" x14ac:dyDescent="0.25">
      <c r="A1679"/>
      <c r="B1679" s="43"/>
      <c r="C1679" s="43"/>
      <c r="D1679"/>
      <c r="E1679"/>
      <c r="F1679"/>
      <c r="G1679"/>
      <c r="H1679"/>
      <c r="I1679"/>
      <c r="J1679"/>
      <c r="K1679"/>
    </row>
    <row r="1680" spans="1:11" s="2" customFormat="1" x14ac:dyDescent="0.25">
      <c r="A1680"/>
      <c r="B1680" s="43"/>
      <c r="C1680" s="43"/>
      <c r="D1680"/>
      <c r="E1680"/>
      <c r="F1680"/>
      <c r="G1680"/>
      <c r="H1680"/>
      <c r="I1680"/>
      <c r="J1680"/>
      <c r="K1680"/>
    </row>
    <row r="1681" spans="1:11" s="2" customFormat="1" x14ac:dyDescent="0.25">
      <c r="A1681"/>
      <c r="B1681" s="43"/>
      <c r="C1681" s="43"/>
      <c r="D1681"/>
      <c r="E1681"/>
      <c r="F1681"/>
      <c r="G1681"/>
      <c r="H1681"/>
      <c r="I1681"/>
      <c r="J1681"/>
      <c r="K1681"/>
    </row>
    <row r="1682" spans="1:11" s="2" customFormat="1" x14ac:dyDescent="0.25">
      <c r="A1682"/>
      <c r="B1682" s="43"/>
      <c r="C1682" s="43"/>
      <c r="D1682"/>
      <c r="E1682"/>
      <c r="F1682"/>
      <c r="G1682"/>
      <c r="H1682"/>
      <c r="I1682"/>
      <c r="J1682"/>
      <c r="K1682"/>
    </row>
    <row r="1683" spans="1:11" s="2" customFormat="1" x14ac:dyDescent="0.25">
      <c r="A1683"/>
      <c r="B1683" s="43"/>
      <c r="C1683" s="43"/>
      <c r="D1683"/>
      <c r="E1683"/>
      <c r="F1683"/>
      <c r="G1683"/>
      <c r="H1683"/>
      <c r="I1683"/>
      <c r="J1683"/>
      <c r="K1683"/>
    </row>
    <row r="1684" spans="1:11" s="2" customFormat="1" x14ac:dyDescent="0.25">
      <c r="A1684"/>
      <c r="B1684" s="43"/>
      <c r="C1684" s="43"/>
      <c r="D1684"/>
      <c r="E1684"/>
      <c r="F1684"/>
      <c r="G1684"/>
      <c r="H1684"/>
      <c r="I1684"/>
      <c r="J1684"/>
      <c r="K1684"/>
    </row>
    <row r="1685" spans="1:11" s="2" customFormat="1" x14ac:dyDescent="0.25">
      <c r="A1685"/>
      <c r="B1685" s="43"/>
      <c r="C1685" s="43"/>
      <c r="D1685"/>
      <c r="E1685"/>
      <c r="F1685"/>
      <c r="G1685"/>
      <c r="H1685"/>
      <c r="I1685"/>
      <c r="J1685"/>
      <c r="K1685"/>
    </row>
    <row r="1686" spans="1:11" s="2" customFormat="1" x14ac:dyDescent="0.25">
      <c r="A1686"/>
      <c r="B1686" s="43"/>
      <c r="C1686" s="43"/>
      <c r="D1686"/>
      <c r="E1686"/>
      <c r="F1686"/>
      <c r="G1686"/>
      <c r="H1686"/>
      <c r="I1686"/>
      <c r="J1686"/>
      <c r="K1686"/>
    </row>
    <row r="1687" spans="1:11" s="2" customFormat="1" x14ac:dyDescent="0.25">
      <c r="A1687"/>
      <c r="B1687" s="43"/>
      <c r="C1687" s="43"/>
      <c r="D1687"/>
      <c r="E1687"/>
      <c r="F1687"/>
      <c r="G1687"/>
      <c r="H1687"/>
      <c r="I1687"/>
      <c r="J1687"/>
      <c r="K1687"/>
    </row>
    <row r="1688" spans="1:11" s="2" customFormat="1" x14ac:dyDescent="0.25">
      <c r="A1688"/>
      <c r="B1688" s="43"/>
      <c r="C1688" s="43"/>
      <c r="D1688"/>
      <c r="E1688"/>
      <c r="F1688"/>
      <c r="G1688"/>
      <c r="H1688"/>
      <c r="I1688"/>
      <c r="J1688"/>
      <c r="K1688"/>
    </row>
    <row r="1689" spans="1:11" s="2" customFormat="1" x14ac:dyDescent="0.25">
      <c r="A1689"/>
      <c r="B1689" s="43"/>
      <c r="C1689" s="43"/>
      <c r="D1689"/>
      <c r="E1689"/>
      <c r="F1689"/>
      <c r="G1689"/>
      <c r="H1689"/>
      <c r="I1689"/>
      <c r="J1689"/>
      <c r="K1689"/>
    </row>
    <row r="1690" spans="1:11" s="2" customFormat="1" x14ac:dyDescent="0.25">
      <c r="A1690"/>
      <c r="B1690" s="43"/>
      <c r="C1690" s="43"/>
      <c r="D1690"/>
      <c r="E1690"/>
      <c r="F1690"/>
      <c r="G1690"/>
      <c r="H1690"/>
      <c r="I1690"/>
      <c r="J1690"/>
      <c r="K1690"/>
    </row>
    <row r="1691" spans="1:11" s="2" customFormat="1" x14ac:dyDescent="0.25">
      <c r="A1691"/>
      <c r="B1691" s="43"/>
      <c r="C1691" s="43"/>
      <c r="D1691"/>
      <c r="E1691"/>
      <c r="F1691"/>
      <c r="G1691"/>
      <c r="H1691"/>
      <c r="I1691"/>
      <c r="J1691"/>
      <c r="K1691"/>
    </row>
    <row r="1692" spans="1:11" s="2" customFormat="1" x14ac:dyDescent="0.25">
      <c r="A1692"/>
      <c r="B1692" s="43"/>
      <c r="C1692" s="43"/>
      <c r="D1692"/>
      <c r="E1692"/>
      <c r="F1692"/>
      <c r="G1692"/>
      <c r="H1692"/>
      <c r="I1692"/>
      <c r="J1692"/>
      <c r="K1692"/>
    </row>
    <row r="1693" spans="1:11" s="2" customFormat="1" x14ac:dyDescent="0.25">
      <c r="A1693"/>
      <c r="B1693" s="43"/>
      <c r="C1693" s="43"/>
      <c r="D1693"/>
      <c r="E1693"/>
      <c r="F1693"/>
      <c r="G1693"/>
      <c r="H1693"/>
      <c r="I1693"/>
      <c r="J1693"/>
      <c r="K1693"/>
    </row>
    <row r="1694" spans="1:11" s="2" customFormat="1" x14ac:dyDescent="0.25">
      <c r="A1694"/>
      <c r="B1694" s="43"/>
      <c r="C1694" s="43"/>
      <c r="D1694"/>
      <c r="E1694"/>
      <c r="F1694"/>
      <c r="G1694"/>
      <c r="H1694"/>
      <c r="I1694"/>
      <c r="J1694"/>
      <c r="K1694"/>
    </row>
    <row r="1695" spans="1:11" s="2" customFormat="1" x14ac:dyDescent="0.25">
      <c r="A1695"/>
      <c r="B1695" s="43"/>
      <c r="C1695" s="43"/>
      <c r="D1695"/>
      <c r="E1695"/>
      <c r="F1695"/>
      <c r="G1695"/>
      <c r="H1695"/>
      <c r="I1695"/>
      <c r="J1695"/>
      <c r="K1695"/>
    </row>
    <row r="1696" spans="1:11" s="2" customFormat="1" x14ac:dyDescent="0.25">
      <c r="A1696"/>
      <c r="B1696" s="43"/>
      <c r="C1696" s="43"/>
      <c r="D1696"/>
      <c r="E1696"/>
      <c r="F1696"/>
      <c r="G1696"/>
      <c r="H1696"/>
      <c r="I1696"/>
      <c r="J1696"/>
      <c r="K1696"/>
    </row>
    <row r="1697" spans="1:11" s="2" customFormat="1" x14ac:dyDescent="0.25">
      <c r="A1697"/>
      <c r="B1697" s="43"/>
      <c r="C1697" s="43"/>
      <c r="D1697"/>
      <c r="E1697"/>
      <c r="F1697"/>
      <c r="G1697"/>
      <c r="H1697"/>
      <c r="I1697"/>
      <c r="J1697"/>
      <c r="K1697"/>
    </row>
    <row r="1698" spans="1:11" s="2" customFormat="1" x14ac:dyDescent="0.25">
      <c r="A1698"/>
      <c r="B1698" s="43"/>
      <c r="C1698" s="43"/>
      <c r="D1698"/>
      <c r="E1698"/>
      <c r="F1698"/>
      <c r="G1698"/>
      <c r="H1698"/>
      <c r="I1698"/>
      <c r="J1698"/>
      <c r="K1698"/>
    </row>
    <row r="1699" spans="1:11" s="2" customFormat="1" x14ac:dyDescent="0.25">
      <c r="A1699"/>
      <c r="B1699" s="43"/>
      <c r="C1699" s="43"/>
      <c r="D1699"/>
      <c r="E1699"/>
      <c r="F1699"/>
      <c r="G1699"/>
      <c r="H1699"/>
      <c r="I1699"/>
      <c r="J1699"/>
      <c r="K1699"/>
    </row>
    <row r="1700" spans="1:11" s="2" customFormat="1" x14ac:dyDescent="0.25">
      <c r="A1700"/>
      <c r="B1700" s="43"/>
      <c r="C1700" s="43"/>
      <c r="D1700"/>
      <c r="E1700"/>
      <c r="F1700"/>
      <c r="G1700"/>
      <c r="H1700"/>
      <c r="I1700"/>
      <c r="J1700"/>
      <c r="K1700"/>
    </row>
    <row r="1701" spans="1:11" s="2" customFormat="1" x14ac:dyDescent="0.25">
      <c r="A1701"/>
      <c r="B1701" s="43"/>
      <c r="C1701" s="43"/>
      <c r="D1701"/>
      <c r="E1701"/>
      <c r="F1701"/>
      <c r="G1701"/>
      <c r="H1701"/>
      <c r="I1701"/>
      <c r="J1701"/>
      <c r="K1701"/>
    </row>
    <row r="1702" spans="1:11" s="2" customFormat="1" x14ac:dyDescent="0.25">
      <c r="A1702"/>
      <c r="B1702" s="43"/>
      <c r="C1702" s="43"/>
      <c r="D1702"/>
      <c r="E1702"/>
      <c r="F1702"/>
      <c r="G1702"/>
      <c r="H1702"/>
      <c r="I1702"/>
      <c r="J1702"/>
      <c r="K1702"/>
    </row>
    <row r="1703" spans="1:11" s="2" customFormat="1" x14ac:dyDescent="0.25">
      <c r="A1703"/>
      <c r="B1703" s="43"/>
      <c r="C1703" s="43"/>
      <c r="D1703"/>
      <c r="E1703"/>
      <c r="F1703"/>
      <c r="G1703"/>
      <c r="H1703"/>
      <c r="I1703"/>
      <c r="J1703"/>
      <c r="K1703"/>
    </row>
    <row r="1704" spans="1:11" s="2" customFormat="1" x14ac:dyDescent="0.25">
      <c r="A1704"/>
      <c r="B1704" s="43"/>
      <c r="C1704" s="43"/>
      <c r="D1704"/>
      <c r="E1704"/>
      <c r="F1704"/>
      <c r="G1704"/>
      <c r="H1704"/>
      <c r="I1704"/>
      <c r="J1704"/>
      <c r="K1704"/>
    </row>
    <row r="1705" spans="1:11" s="2" customFormat="1" x14ac:dyDescent="0.25">
      <c r="A1705"/>
      <c r="B1705" s="43"/>
      <c r="C1705" s="43"/>
      <c r="D1705"/>
      <c r="E1705"/>
      <c r="F1705"/>
      <c r="G1705"/>
      <c r="H1705"/>
      <c r="I1705"/>
      <c r="J1705"/>
      <c r="K1705"/>
    </row>
    <row r="1706" spans="1:11" s="2" customFormat="1" x14ac:dyDescent="0.25">
      <c r="A1706"/>
      <c r="B1706" s="43"/>
      <c r="C1706" s="43"/>
      <c r="D1706"/>
      <c r="E1706"/>
      <c r="F1706"/>
      <c r="G1706"/>
      <c r="H1706"/>
      <c r="I1706"/>
      <c r="J1706"/>
      <c r="K1706"/>
    </row>
    <row r="1707" spans="1:11" s="2" customFormat="1" x14ac:dyDescent="0.25">
      <c r="A1707"/>
      <c r="B1707" s="43"/>
      <c r="C1707" s="43"/>
      <c r="D1707"/>
      <c r="E1707"/>
      <c r="F1707"/>
      <c r="G1707"/>
      <c r="H1707"/>
      <c r="I1707"/>
      <c r="J1707"/>
      <c r="K1707"/>
    </row>
    <row r="1708" spans="1:11" s="2" customFormat="1" x14ac:dyDescent="0.25">
      <c r="A1708"/>
      <c r="B1708" s="43"/>
      <c r="C1708" s="43"/>
      <c r="D1708"/>
      <c r="E1708"/>
      <c r="F1708"/>
      <c r="G1708"/>
      <c r="H1708"/>
      <c r="I1708"/>
      <c r="J1708"/>
      <c r="K1708"/>
    </row>
    <row r="1709" spans="1:11" s="2" customFormat="1" x14ac:dyDescent="0.25">
      <c r="A1709"/>
      <c r="B1709" s="43"/>
      <c r="C1709" s="43"/>
      <c r="D1709"/>
      <c r="E1709"/>
      <c r="F1709"/>
      <c r="G1709"/>
      <c r="H1709"/>
      <c r="I1709"/>
      <c r="J1709"/>
      <c r="K1709"/>
    </row>
    <row r="1710" spans="1:11" s="2" customFormat="1" x14ac:dyDescent="0.25">
      <c r="A1710"/>
      <c r="B1710" s="43"/>
      <c r="C1710" s="43"/>
      <c r="D1710"/>
      <c r="E1710"/>
      <c r="F1710"/>
      <c r="G1710"/>
      <c r="H1710"/>
      <c r="I1710"/>
      <c r="J1710"/>
      <c r="K1710"/>
    </row>
    <row r="1711" spans="1:11" s="2" customFormat="1" x14ac:dyDescent="0.25">
      <c r="A1711"/>
      <c r="B1711" s="43"/>
      <c r="C1711" s="43"/>
      <c r="D1711"/>
      <c r="E1711"/>
      <c r="F1711"/>
      <c r="G1711"/>
      <c r="H1711"/>
      <c r="I1711"/>
      <c r="J1711"/>
      <c r="K1711"/>
    </row>
    <row r="1712" spans="1:11" s="2" customFormat="1" x14ac:dyDescent="0.25">
      <c r="A1712"/>
      <c r="B1712" s="43"/>
      <c r="C1712" s="43"/>
      <c r="D1712"/>
      <c r="E1712"/>
      <c r="F1712"/>
      <c r="G1712"/>
      <c r="H1712"/>
      <c r="I1712"/>
      <c r="J1712"/>
      <c r="K1712"/>
    </row>
    <row r="1713" spans="1:11" s="2" customFormat="1" x14ac:dyDescent="0.25">
      <c r="A1713"/>
      <c r="B1713" s="43"/>
      <c r="C1713" s="43"/>
      <c r="D1713"/>
      <c r="E1713"/>
      <c r="F1713"/>
      <c r="G1713"/>
      <c r="H1713"/>
      <c r="I1713"/>
      <c r="J1713"/>
      <c r="K1713"/>
    </row>
    <row r="1714" spans="1:11" s="2" customFormat="1" x14ac:dyDescent="0.25">
      <c r="A1714"/>
      <c r="B1714" s="43"/>
      <c r="C1714" s="43"/>
      <c r="D1714"/>
      <c r="E1714"/>
      <c r="F1714"/>
      <c r="G1714"/>
      <c r="H1714"/>
      <c r="I1714"/>
      <c r="J1714"/>
      <c r="K1714"/>
    </row>
    <row r="1715" spans="1:11" s="2" customFormat="1" x14ac:dyDescent="0.25">
      <c r="A1715"/>
      <c r="B1715" s="43"/>
      <c r="C1715" s="43"/>
      <c r="D1715"/>
      <c r="E1715"/>
      <c r="F1715"/>
      <c r="G1715"/>
      <c r="H1715"/>
      <c r="I1715"/>
      <c r="J1715"/>
      <c r="K1715"/>
    </row>
    <row r="1716" spans="1:11" s="2" customFormat="1" x14ac:dyDescent="0.25">
      <c r="A1716"/>
      <c r="B1716" s="43"/>
      <c r="C1716" s="43"/>
      <c r="D1716"/>
      <c r="E1716"/>
      <c r="F1716"/>
      <c r="G1716"/>
      <c r="H1716"/>
      <c r="I1716"/>
      <c r="J1716"/>
      <c r="K1716"/>
    </row>
    <row r="1717" spans="1:11" s="2" customFormat="1" x14ac:dyDescent="0.25">
      <c r="A1717"/>
      <c r="B1717" s="43"/>
      <c r="C1717" s="43"/>
      <c r="D1717"/>
      <c r="E1717"/>
      <c r="F1717"/>
      <c r="G1717"/>
      <c r="H1717"/>
      <c r="I1717"/>
      <c r="J1717"/>
      <c r="K1717"/>
    </row>
    <row r="1718" spans="1:11" s="2" customFormat="1" x14ac:dyDescent="0.25">
      <c r="A1718"/>
      <c r="B1718" s="43"/>
      <c r="C1718" s="43"/>
      <c r="D1718"/>
      <c r="E1718"/>
      <c r="F1718"/>
      <c r="G1718"/>
      <c r="H1718"/>
      <c r="I1718"/>
      <c r="J1718"/>
      <c r="K1718"/>
    </row>
    <row r="1719" spans="1:11" s="2" customFormat="1" x14ac:dyDescent="0.25">
      <c r="A1719"/>
      <c r="B1719" s="43"/>
      <c r="C1719" s="43"/>
      <c r="D1719"/>
      <c r="E1719"/>
      <c r="F1719"/>
      <c r="G1719"/>
      <c r="H1719"/>
      <c r="I1719"/>
      <c r="J1719"/>
      <c r="K1719"/>
    </row>
    <row r="1720" spans="1:11" s="2" customFormat="1" x14ac:dyDescent="0.25">
      <c r="A1720"/>
      <c r="B1720" s="43"/>
      <c r="C1720" s="43"/>
      <c r="D1720"/>
      <c r="E1720"/>
      <c r="F1720"/>
      <c r="G1720"/>
      <c r="H1720"/>
      <c r="I1720"/>
      <c r="J1720"/>
      <c r="K1720"/>
    </row>
    <row r="1721" spans="1:11" s="2" customFormat="1" x14ac:dyDescent="0.25">
      <c r="A1721"/>
      <c r="B1721" s="43"/>
      <c r="C1721" s="43"/>
      <c r="D1721"/>
      <c r="E1721"/>
      <c r="F1721"/>
      <c r="G1721"/>
      <c r="H1721"/>
      <c r="I1721"/>
      <c r="J1721"/>
      <c r="K1721"/>
    </row>
    <row r="1722" spans="1:11" s="2" customFormat="1" x14ac:dyDescent="0.25">
      <c r="A1722"/>
      <c r="B1722" s="43"/>
      <c r="C1722" s="43"/>
      <c r="D1722"/>
      <c r="E1722"/>
      <c r="F1722"/>
      <c r="G1722"/>
      <c r="H1722"/>
      <c r="I1722"/>
      <c r="J1722"/>
      <c r="K1722"/>
    </row>
    <row r="1723" spans="1:11" s="2" customFormat="1" x14ac:dyDescent="0.25">
      <c r="A1723"/>
      <c r="B1723" s="43"/>
      <c r="C1723" s="43"/>
      <c r="D1723"/>
      <c r="E1723"/>
      <c r="F1723"/>
      <c r="G1723"/>
      <c r="H1723"/>
      <c r="I1723"/>
      <c r="J1723"/>
      <c r="K1723"/>
    </row>
    <row r="1724" spans="1:11" s="2" customFormat="1" x14ac:dyDescent="0.25">
      <c r="A1724"/>
      <c r="B1724" s="43"/>
      <c r="C1724" s="43"/>
      <c r="D1724"/>
      <c r="E1724"/>
      <c r="F1724"/>
      <c r="G1724"/>
      <c r="H1724"/>
      <c r="I1724"/>
      <c r="J1724"/>
      <c r="K1724"/>
    </row>
    <row r="1725" spans="1:11" s="2" customFormat="1" x14ac:dyDescent="0.25">
      <c r="A1725"/>
      <c r="B1725" s="43"/>
      <c r="C1725" s="43"/>
      <c r="D1725"/>
      <c r="E1725"/>
      <c r="F1725"/>
      <c r="G1725"/>
      <c r="H1725"/>
      <c r="I1725"/>
      <c r="J1725"/>
      <c r="K1725"/>
    </row>
    <row r="1726" spans="1:11" s="2" customFormat="1" x14ac:dyDescent="0.25">
      <c r="A1726"/>
      <c r="B1726" s="43"/>
      <c r="C1726" s="43"/>
      <c r="D1726"/>
      <c r="E1726"/>
      <c r="F1726"/>
      <c r="G1726"/>
      <c r="H1726"/>
      <c r="I1726"/>
      <c r="J1726"/>
      <c r="K1726"/>
    </row>
    <row r="1727" spans="1:11" s="2" customFormat="1" x14ac:dyDescent="0.25">
      <c r="A1727"/>
      <c r="B1727" s="43"/>
      <c r="C1727" s="43"/>
      <c r="D1727"/>
      <c r="E1727"/>
      <c r="F1727"/>
      <c r="G1727"/>
      <c r="H1727"/>
      <c r="I1727"/>
      <c r="J1727"/>
      <c r="K1727"/>
    </row>
    <row r="1728" spans="1:11" s="2" customFormat="1" x14ac:dyDescent="0.25">
      <c r="A1728"/>
      <c r="B1728" s="43"/>
      <c r="C1728" s="43"/>
      <c r="D1728"/>
      <c r="E1728"/>
      <c r="F1728"/>
      <c r="G1728"/>
      <c r="H1728"/>
      <c r="I1728"/>
      <c r="J1728"/>
      <c r="K1728"/>
    </row>
    <row r="1729" spans="1:11" s="2" customFormat="1" x14ac:dyDescent="0.25">
      <c r="A1729"/>
      <c r="B1729" s="43"/>
      <c r="C1729" s="43"/>
      <c r="D1729"/>
      <c r="E1729"/>
      <c r="F1729"/>
      <c r="G1729"/>
      <c r="H1729"/>
      <c r="I1729"/>
      <c r="J1729"/>
      <c r="K1729"/>
    </row>
    <row r="1730" spans="1:11" s="2" customFormat="1" x14ac:dyDescent="0.25">
      <c r="A1730"/>
      <c r="B1730" s="43"/>
      <c r="C1730" s="43"/>
      <c r="D1730"/>
      <c r="E1730"/>
      <c r="F1730"/>
      <c r="G1730"/>
      <c r="H1730"/>
      <c r="I1730"/>
      <c r="J1730"/>
      <c r="K1730"/>
    </row>
    <row r="1731" spans="1:11" s="2" customFormat="1" x14ac:dyDescent="0.25">
      <c r="A1731"/>
      <c r="B1731" s="43"/>
      <c r="C1731" s="43"/>
      <c r="D1731"/>
      <c r="E1731"/>
      <c r="F1731"/>
      <c r="G1731"/>
      <c r="H1731"/>
      <c r="I1731"/>
      <c r="J1731"/>
      <c r="K1731"/>
    </row>
    <row r="1732" spans="1:11" s="2" customFormat="1" x14ac:dyDescent="0.25">
      <c r="A1732"/>
      <c r="B1732" s="43"/>
      <c r="C1732" s="43"/>
      <c r="D1732"/>
      <c r="E1732"/>
      <c r="F1732"/>
      <c r="G1732"/>
      <c r="H1732"/>
      <c r="I1732"/>
      <c r="J1732"/>
      <c r="K1732"/>
    </row>
    <row r="1733" spans="1:11" s="2" customFormat="1" x14ac:dyDescent="0.25">
      <c r="A1733"/>
      <c r="B1733" s="43"/>
      <c r="C1733" s="43"/>
      <c r="D1733"/>
      <c r="E1733"/>
      <c r="F1733"/>
      <c r="G1733"/>
      <c r="H1733"/>
      <c r="I1733"/>
      <c r="J1733"/>
      <c r="K1733"/>
    </row>
    <row r="1734" spans="1:11" s="2" customFormat="1" x14ac:dyDescent="0.25">
      <c r="A1734"/>
      <c r="B1734" s="43"/>
      <c r="C1734" s="43"/>
      <c r="D1734"/>
      <c r="E1734"/>
      <c r="F1734"/>
      <c r="G1734"/>
      <c r="H1734"/>
      <c r="I1734"/>
      <c r="J1734"/>
      <c r="K1734"/>
    </row>
    <row r="1735" spans="1:11" s="2" customFormat="1" x14ac:dyDescent="0.25">
      <c r="A1735"/>
      <c r="B1735" s="43"/>
      <c r="C1735" s="43"/>
      <c r="D1735"/>
      <c r="E1735"/>
      <c r="F1735"/>
      <c r="G1735"/>
      <c r="H1735"/>
      <c r="I1735"/>
      <c r="J1735"/>
      <c r="K1735"/>
    </row>
    <row r="1736" spans="1:11" s="2" customFormat="1" x14ac:dyDescent="0.25">
      <c r="A1736"/>
      <c r="B1736" s="43"/>
      <c r="C1736" s="43"/>
      <c r="D1736"/>
      <c r="E1736"/>
      <c r="F1736"/>
      <c r="G1736"/>
      <c r="H1736"/>
      <c r="I1736"/>
      <c r="J1736"/>
      <c r="K1736"/>
    </row>
    <row r="1737" spans="1:11" s="2" customFormat="1" x14ac:dyDescent="0.25">
      <c r="A1737"/>
      <c r="B1737" s="43"/>
      <c r="C1737" s="43"/>
      <c r="D1737"/>
      <c r="E1737"/>
      <c r="F1737"/>
      <c r="G1737"/>
      <c r="H1737"/>
      <c r="I1737"/>
      <c r="J1737"/>
      <c r="K1737"/>
    </row>
    <row r="1738" spans="1:11" s="2" customFormat="1" x14ac:dyDescent="0.25">
      <c r="A1738"/>
      <c r="B1738" s="43"/>
      <c r="C1738" s="43"/>
      <c r="D1738"/>
      <c r="E1738"/>
      <c r="F1738"/>
      <c r="G1738"/>
      <c r="H1738"/>
      <c r="I1738"/>
      <c r="J1738"/>
      <c r="K1738"/>
    </row>
    <row r="1739" spans="1:11" s="2" customFormat="1" x14ac:dyDescent="0.25">
      <c r="A1739"/>
      <c r="B1739" s="43"/>
      <c r="C1739" s="43"/>
      <c r="D1739"/>
      <c r="E1739"/>
      <c r="F1739"/>
      <c r="G1739"/>
      <c r="H1739"/>
      <c r="I1739"/>
      <c r="J1739"/>
      <c r="K1739"/>
    </row>
    <row r="1740" spans="1:11" s="2" customFormat="1" x14ac:dyDescent="0.25">
      <c r="A1740"/>
      <c r="B1740" s="43"/>
      <c r="C1740" s="43"/>
      <c r="D1740"/>
      <c r="E1740"/>
      <c r="F1740"/>
      <c r="G1740"/>
      <c r="H1740"/>
      <c r="I1740"/>
      <c r="J1740"/>
      <c r="K1740"/>
    </row>
    <row r="1741" spans="1:11" s="2" customFormat="1" x14ac:dyDescent="0.25">
      <c r="A1741"/>
      <c r="B1741" s="43"/>
      <c r="C1741" s="43"/>
      <c r="D1741"/>
      <c r="E1741"/>
      <c r="F1741"/>
      <c r="G1741"/>
      <c r="H1741"/>
      <c r="I1741"/>
      <c r="J1741"/>
      <c r="K1741"/>
    </row>
    <row r="1742" spans="1:11" s="2" customFormat="1" x14ac:dyDescent="0.25">
      <c r="A1742"/>
      <c r="B1742" s="43"/>
      <c r="C1742" s="43"/>
      <c r="D1742"/>
      <c r="E1742"/>
      <c r="F1742"/>
      <c r="G1742"/>
      <c r="H1742"/>
      <c r="I1742"/>
      <c r="J1742"/>
      <c r="K1742"/>
    </row>
    <row r="1743" spans="1:11" s="2" customFormat="1" x14ac:dyDescent="0.25">
      <c r="A1743"/>
      <c r="B1743" s="43"/>
      <c r="C1743" s="43"/>
      <c r="D1743"/>
      <c r="E1743"/>
      <c r="F1743"/>
      <c r="G1743"/>
      <c r="H1743"/>
      <c r="I1743"/>
      <c r="J1743"/>
      <c r="K1743"/>
    </row>
    <row r="1744" spans="1:11" s="2" customFormat="1" x14ac:dyDescent="0.25">
      <c r="A1744"/>
      <c r="B1744" s="43"/>
      <c r="C1744" s="43"/>
      <c r="D1744"/>
      <c r="E1744"/>
      <c r="F1744"/>
      <c r="G1744"/>
      <c r="H1744"/>
      <c r="I1744"/>
      <c r="J1744"/>
      <c r="K1744"/>
    </row>
    <row r="1745" spans="1:11" s="2" customFormat="1" x14ac:dyDescent="0.25">
      <c r="A1745"/>
      <c r="B1745" s="43"/>
      <c r="C1745" s="43"/>
      <c r="D1745"/>
      <c r="E1745"/>
      <c r="F1745"/>
      <c r="G1745"/>
      <c r="H1745"/>
      <c r="I1745"/>
      <c r="J1745"/>
      <c r="K1745"/>
    </row>
    <row r="1746" spans="1:11" s="2" customFormat="1" x14ac:dyDescent="0.25">
      <c r="A1746"/>
      <c r="B1746" s="43"/>
      <c r="C1746" s="43"/>
      <c r="D1746"/>
      <c r="E1746"/>
      <c r="F1746"/>
      <c r="G1746"/>
      <c r="H1746"/>
      <c r="I1746"/>
      <c r="J1746"/>
      <c r="K1746"/>
    </row>
    <row r="1747" spans="1:11" s="2" customFormat="1" x14ac:dyDescent="0.25">
      <c r="A1747"/>
      <c r="B1747" s="43"/>
      <c r="C1747" s="43"/>
      <c r="D1747"/>
      <c r="E1747"/>
      <c r="F1747"/>
      <c r="G1747"/>
      <c r="H1747"/>
      <c r="I1747"/>
      <c r="J1747"/>
      <c r="K1747"/>
    </row>
    <row r="1748" spans="1:11" s="2" customFormat="1" x14ac:dyDescent="0.25">
      <c r="A1748"/>
      <c r="B1748" s="43"/>
      <c r="C1748" s="43"/>
      <c r="D1748"/>
      <c r="E1748"/>
      <c r="F1748"/>
      <c r="G1748"/>
      <c r="H1748"/>
      <c r="I1748"/>
      <c r="J1748"/>
      <c r="K1748"/>
    </row>
    <row r="1749" spans="1:11" s="2" customFormat="1" x14ac:dyDescent="0.25">
      <c r="A1749"/>
      <c r="B1749" s="43"/>
      <c r="C1749" s="43"/>
      <c r="D1749"/>
      <c r="E1749"/>
      <c r="F1749"/>
      <c r="G1749"/>
      <c r="H1749"/>
      <c r="I1749"/>
      <c r="J1749"/>
      <c r="K1749"/>
    </row>
    <row r="1750" spans="1:11" s="2" customFormat="1" x14ac:dyDescent="0.25">
      <c r="A1750"/>
      <c r="B1750" s="43"/>
      <c r="C1750" s="43"/>
      <c r="D1750"/>
      <c r="E1750"/>
      <c r="F1750"/>
      <c r="G1750"/>
      <c r="H1750"/>
      <c r="I1750"/>
      <c r="J1750"/>
      <c r="K1750"/>
    </row>
    <row r="1751" spans="1:11" s="2" customFormat="1" x14ac:dyDescent="0.25">
      <c r="A1751"/>
      <c r="B1751" s="43"/>
      <c r="C1751" s="43"/>
      <c r="D1751"/>
      <c r="E1751"/>
      <c r="F1751"/>
      <c r="G1751"/>
      <c r="H1751"/>
      <c r="I1751"/>
      <c r="J1751"/>
      <c r="K1751"/>
    </row>
    <row r="1752" spans="1:11" s="2" customFormat="1" x14ac:dyDescent="0.25">
      <c r="A1752"/>
      <c r="B1752" s="43"/>
      <c r="C1752" s="43"/>
      <c r="D1752"/>
      <c r="E1752"/>
      <c r="F1752"/>
      <c r="G1752"/>
      <c r="H1752"/>
      <c r="I1752"/>
      <c r="J1752"/>
      <c r="K1752"/>
    </row>
    <row r="1753" spans="1:11" s="2" customFormat="1" x14ac:dyDescent="0.25">
      <c r="A1753"/>
      <c r="B1753" s="43"/>
      <c r="C1753" s="43"/>
      <c r="D1753"/>
      <c r="E1753"/>
      <c r="F1753"/>
      <c r="G1753"/>
      <c r="H1753"/>
      <c r="I1753"/>
      <c r="J1753"/>
      <c r="K1753"/>
    </row>
    <row r="1754" spans="1:11" s="2" customFormat="1" x14ac:dyDescent="0.25">
      <c r="A1754"/>
      <c r="B1754" s="43"/>
      <c r="C1754" s="43"/>
      <c r="D1754"/>
      <c r="E1754"/>
      <c r="F1754"/>
      <c r="G1754"/>
      <c r="H1754"/>
      <c r="I1754"/>
      <c r="J1754"/>
      <c r="K1754"/>
    </row>
    <row r="1755" spans="1:11" s="2" customFormat="1" x14ac:dyDescent="0.25">
      <c r="A1755"/>
      <c r="B1755" s="43"/>
      <c r="C1755" s="43"/>
      <c r="D1755"/>
      <c r="E1755"/>
      <c r="F1755"/>
      <c r="G1755"/>
      <c r="H1755"/>
      <c r="I1755"/>
      <c r="J1755"/>
      <c r="K1755"/>
    </row>
    <row r="1756" spans="1:11" s="2" customFormat="1" x14ac:dyDescent="0.25">
      <c r="A1756"/>
      <c r="B1756" s="43"/>
      <c r="C1756" s="43"/>
      <c r="D1756"/>
      <c r="E1756"/>
      <c r="F1756"/>
      <c r="G1756"/>
      <c r="H1756"/>
      <c r="I1756"/>
      <c r="J1756"/>
      <c r="K1756"/>
    </row>
    <row r="1757" spans="1:11" s="2" customFormat="1" x14ac:dyDescent="0.25">
      <c r="A1757"/>
      <c r="B1757" s="43"/>
      <c r="C1757" s="43"/>
      <c r="D1757"/>
      <c r="E1757"/>
      <c r="F1757"/>
      <c r="G1757"/>
      <c r="H1757"/>
      <c r="I1757"/>
      <c r="J1757"/>
      <c r="K1757"/>
    </row>
    <row r="1758" spans="1:11" s="2" customFormat="1" x14ac:dyDescent="0.25">
      <c r="A1758"/>
      <c r="B1758" s="43"/>
      <c r="C1758" s="43"/>
      <c r="D1758"/>
      <c r="E1758"/>
      <c r="F1758"/>
      <c r="G1758"/>
      <c r="H1758"/>
      <c r="I1758"/>
      <c r="J1758"/>
      <c r="K1758"/>
    </row>
    <row r="1759" spans="1:11" s="2" customFormat="1" x14ac:dyDescent="0.25">
      <c r="A1759"/>
      <c r="B1759" s="43"/>
      <c r="C1759" s="43"/>
      <c r="D1759"/>
      <c r="E1759"/>
      <c r="F1759"/>
      <c r="G1759"/>
      <c r="H1759"/>
      <c r="I1759"/>
      <c r="J1759"/>
      <c r="K1759"/>
    </row>
    <row r="1760" spans="1:11" s="2" customFormat="1" x14ac:dyDescent="0.25">
      <c r="A1760"/>
      <c r="B1760" s="43"/>
      <c r="C1760" s="43"/>
      <c r="D1760"/>
      <c r="E1760"/>
      <c r="F1760"/>
      <c r="G1760"/>
      <c r="H1760"/>
      <c r="I1760"/>
      <c r="J1760"/>
      <c r="K1760"/>
    </row>
    <row r="1761" spans="1:11" s="2" customFormat="1" x14ac:dyDescent="0.25">
      <c r="A1761"/>
      <c r="B1761" s="43"/>
      <c r="C1761" s="43"/>
      <c r="D1761"/>
      <c r="E1761"/>
      <c r="F1761"/>
      <c r="G1761"/>
      <c r="H1761"/>
      <c r="I1761"/>
      <c r="J1761"/>
      <c r="K1761"/>
    </row>
    <row r="1762" spans="1:11" s="2" customFormat="1" x14ac:dyDescent="0.25">
      <c r="A1762"/>
      <c r="B1762" s="43"/>
      <c r="C1762" s="43"/>
      <c r="D1762"/>
      <c r="E1762"/>
      <c r="F1762"/>
      <c r="G1762"/>
      <c r="H1762"/>
      <c r="I1762"/>
      <c r="J1762"/>
      <c r="K1762"/>
    </row>
    <row r="1763" spans="1:11" s="2" customFormat="1" x14ac:dyDescent="0.25">
      <c r="A1763"/>
      <c r="B1763" s="43"/>
      <c r="C1763" s="43"/>
      <c r="D1763"/>
      <c r="E1763"/>
      <c r="F1763"/>
      <c r="G1763"/>
      <c r="H1763"/>
      <c r="I1763"/>
      <c r="J1763"/>
      <c r="K1763"/>
    </row>
    <row r="1764" spans="1:11" s="2" customFormat="1" x14ac:dyDescent="0.25">
      <c r="A1764"/>
      <c r="B1764" s="43"/>
      <c r="C1764" s="43"/>
      <c r="D1764"/>
      <c r="E1764"/>
      <c r="F1764"/>
      <c r="G1764"/>
      <c r="H1764"/>
      <c r="I1764"/>
      <c r="J1764"/>
      <c r="K1764"/>
    </row>
    <row r="1765" spans="1:11" s="2" customFormat="1" x14ac:dyDescent="0.25">
      <c r="A1765"/>
      <c r="B1765" s="43"/>
      <c r="C1765" s="43"/>
      <c r="D1765"/>
      <c r="E1765"/>
      <c r="F1765"/>
      <c r="G1765"/>
      <c r="H1765"/>
      <c r="I1765"/>
      <c r="J1765"/>
      <c r="K1765"/>
    </row>
    <row r="1766" spans="1:11" s="2" customFormat="1" x14ac:dyDescent="0.25">
      <c r="A1766"/>
      <c r="B1766" s="43"/>
      <c r="C1766" s="43"/>
      <c r="D1766"/>
      <c r="E1766"/>
      <c r="F1766"/>
      <c r="G1766"/>
      <c r="H1766"/>
      <c r="I1766"/>
      <c r="J1766"/>
      <c r="K1766"/>
    </row>
    <row r="1767" spans="1:11" s="2" customFormat="1" x14ac:dyDescent="0.25">
      <c r="A1767"/>
      <c r="B1767" s="43"/>
      <c r="C1767" s="43"/>
      <c r="D1767"/>
      <c r="E1767"/>
      <c r="F1767"/>
      <c r="G1767"/>
      <c r="H1767"/>
      <c r="I1767"/>
      <c r="J1767"/>
      <c r="K1767"/>
    </row>
    <row r="1768" spans="1:11" s="2" customFormat="1" x14ac:dyDescent="0.25">
      <c r="A1768"/>
      <c r="B1768" s="43"/>
      <c r="C1768" s="43"/>
      <c r="D1768"/>
      <c r="E1768"/>
      <c r="F1768"/>
      <c r="G1768"/>
      <c r="H1768"/>
      <c r="I1768"/>
      <c r="J1768"/>
      <c r="K1768"/>
    </row>
    <row r="1769" spans="1:11" s="2" customFormat="1" x14ac:dyDescent="0.25">
      <c r="A1769"/>
      <c r="B1769" s="43"/>
      <c r="C1769" s="43"/>
      <c r="D1769"/>
      <c r="E1769"/>
      <c r="F1769"/>
      <c r="G1769"/>
      <c r="H1769"/>
      <c r="I1769"/>
      <c r="J1769"/>
      <c r="K1769"/>
    </row>
    <row r="1770" spans="1:11" s="2" customFormat="1" x14ac:dyDescent="0.25">
      <c r="A1770"/>
      <c r="B1770" s="43"/>
      <c r="C1770" s="43"/>
      <c r="D1770"/>
      <c r="E1770"/>
      <c r="F1770"/>
      <c r="G1770"/>
      <c r="H1770"/>
      <c r="I1770"/>
      <c r="J1770"/>
      <c r="K1770"/>
    </row>
    <row r="1771" spans="1:11" s="2" customFormat="1" x14ac:dyDescent="0.25">
      <c r="A1771"/>
      <c r="B1771" s="43"/>
      <c r="C1771" s="43"/>
      <c r="D1771"/>
      <c r="E1771"/>
      <c r="F1771"/>
      <c r="G1771"/>
      <c r="H1771"/>
      <c r="I1771"/>
      <c r="J1771"/>
      <c r="K1771"/>
    </row>
    <row r="1772" spans="1:11" s="2" customFormat="1" x14ac:dyDescent="0.25">
      <c r="A1772"/>
      <c r="B1772" s="43"/>
      <c r="C1772" s="43"/>
      <c r="D1772"/>
      <c r="E1772"/>
      <c r="F1772"/>
      <c r="G1772"/>
      <c r="H1772"/>
      <c r="I1772"/>
      <c r="J1772"/>
      <c r="K1772"/>
    </row>
    <row r="1773" spans="1:11" s="2" customFormat="1" x14ac:dyDescent="0.25">
      <c r="A1773"/>
      <c r="B1773" s="43"/>
      <c r="C1773" s="43"/>
      <c r="D1773"/>
      <c r="E1773"/>
      <c r="F1773"/>
      <c r="G1773"/>
      <c r="H1773"/>
      <c r="I1773"/>
      <c r="J1773"/>
      <c r="K1773"/>
    </row>
    <row r="1774" spans="1:11" s="2" customFormat="1" x14ac:dyDescent="0.25">
      <c r="A1774"/>
      <c r="B1774" s="43"/>
      <c r="C1774" s="43"/>
      <c r="D1774"/>
      <c r="E1774"/>
      <c r="F1774"/>
      <c r="G1774"/>
      <c r="H1774"/>
      <c r="I1774"/>
      <c r="J1774"/>
      <c r="K1774"/>
    </row>
    <row r="1775" spans="1:11" s="2" customFormat="1" x14ac:dyDescent="0.25">
      <c r="A1775"/>
      <c r="B1775" s="43"/>
      <c r="C1775" s="43"/>
      <c r="D1775"/>
      <c r="E1775"/>
      <c r="F1775"/>
      <c r="G1775"/>
      <c r="H1775"/>
      <c r="I1775"/>
      <c r="J1775"/>
      <c r="K1775"/>
    </row>
    <row r="1776" spans="1:11" s="2" customFormat="1" x14ac:dyDescent="0.25">
      <c r="A1776"/>
      <c r="B1776" s="43"/>
      <c r="C1776" s="43"/>
      <c r="D1776"/>
      <c r="E1776"/>
      <c r="F1776"/>
      <c r="G1776"/>
      <c r="H1776"/>
      <c r="I1776"/>
      <c r="J1776"/>
      <c r="K1776"/>
    </row>
    <row r="1777" spans="1:11" s="2" customFormat="1" x14ac:dyDescent="0.25">
      <c r="A1777"/>
      <c r="B1777" s="43"/>
      <c r="C1777" s="43"/>
      <c r="D1777"/>
      <c r="E1777"/>
      <c r="F1777"/>
      <c r="G1777"/>
      <c r="H1777"/>
      <c r="I1777"/>
      <c r="J1777"/>
      <c r="K1777"/>
    </row>
    <row r="1778" spans="1:11" s="2" customFormat="1" x14ac:dyDescent="0.25">
      <c r="A1778"/>
      <c r="B1778" s="43"/>
      <c r="C1778" s="43"/>
      <c r="D1778"/>
      <c r="E1778"/>
      <c r="F1778"/>
      <c r="G1778"/>
      <c r="H1778"/>
      <c r="I1778"/>
      <c r="J1778"/>
      <c r="K1778"/>
    </row>
    <row r="1779" spans="1:11" s="2" customFormat="1" x14ac:dyDescent="0.25">
      <c r="A1779"/>
      <c r="B1779" s="43"/>
      <c r="C1779" s="43"/>
      <c r="D1779"/>
      <c r="E1779"/>
      <c r="F1779"/>
      <c r="G1779"/>
      <c r="H1779"/>
      <c r="I1779"/>
      <c r="J1779"/>
      <c r="K1779"/>
    </row>
    <row r="1780" spans="1:11" s="2" customFormat="1" x14ac:dyDescent="0.25">
      <c r="A1780"/>
      <c r="B1780" s="43"/>
      <c r="C1780" s="43"/>
      <c r="D1780"/>
      <c r="E1780"/>
      <c r="F1780"/>
      <c r="G1780"/>
      <c r="H1780"/>
      <c r="I1780"/>
      <c r="J1780"/>
      <c r="K1780"/>
    </row>
    <row r="1781" spans="1:11" s="2" customFormat="1" x14ac:dyDescent="0.25">
      <c r="A1781"/>
      <c r="B1781" s="43"/>
      <c r="C1781" s="43"/>
      <c r="D1781"/>
      <c r="E1781"/>
      <c r="F1781"/>
      <c r="G1781"/>
      <c r="H1781"/>
      <c r="I1781"/>
      <c r="J1781"/>
      <c r="K1781"/>
    </row>
    <row r="1782" spans="1:11" s="2" customFormat="1" x14ac:dyDescent="0.25">
      <c r="A1782"/>
      <c r="B1782" s="43"/>
      <c r="C1782" s="43"/>
      <c r="D1782"/>
      <c r="E1782"/>
      <c r="F1782"/>
      <c r="G1782"/>
      <c r="H1782"/>
      <c r="I1782"/>
      <c r="J1782"/>
      <c r="K1782"/>
    </row>
    <row r="1783" spans="1:11" s="2" customFormat="1" x14ac:dyDescent="0.25">
      <c r="A1783"/>
      <c r="B1783" s="43"/>
      <c r="C1783" s="43"/>
      <c r="D1783"/>
      <c r="E1783"/>
      <c r="F1783"/>
      <c r="G1783"/>
      <c r="H1783"/>
      <c r="I1783"/>
      <c r="J1783"/>
      <c r="K1783"/>
    </row>
    <row r="1784" spans="1:11" s="2" customFormat="1" x14ac:dyDescent="0.25">
      <c r="A1784"/>
      <c r="B1784" s="43"/>
      <c r="C1784" s="43"/>
      <c r="D1784"/>
      <c r="E1784"/>
      <c r="F1784"/>
      <c r="G1784"/>
      <c r="H1784"/>
      <c r="I1784"/>
      <c r="J1784"/>
      <c r="K1784"/>
    </row>
    <row r="1785" spans="1:11" s="2" customFormat="1" x14ac:dyDescent="0.25">
      <c r="A1785"/>
      <c r="B1785" s="43"/>
      <c r="C1785" s="43"/>
      <c r="D1785"/>
      <c r="E1785"/>
      <c r="F1785"/>
      <c r="G1785"/>
      <c r="H1785"/>
      <c r="I1785"/>
      <c r="J1785"/>
      <c r="K1785"/>
    </row>
    <row r="1786" spans="1:11" s="2" customFormat="1" x14ac:dyDescent="0.25">
      <c r="A1786"/>
      <c r="B1786" s="43"/>
      <c r="C1786" s="43"/>
      <c r="D1786"/>
      <c r="E1786"/>
      <c r="F1786"/>
      <c r="G1786"/>
      <c r="H1786"/>
      <c r="I1786"/>
      <c r="J1786"/>
      <c r="K1786"/>
    </row>
    <row r="1787" spans="1:11" s="2" customFormat="1" x14ac:dyDescent="0.25">
      <c r="A1787"/>
      <c r="B1787" s="43"/>
      <c r="C1787" s="43"/>
      <c r="D1787"/>
      <c r="E1787"/>
      <c r="F1787"/>
      <c r="G1787"/>
      <c r="H1787"/>
      <c r="I1787"/>
      <c r="J1787"/>
      <c r="K1787"/>
    </row>
    <row r="1788" spans="1:11" s="2" customFormat="1" x14ac:dyDescent="0.25">
      <c r="A1788"/>
      <c r="B1788" s="43"/>
      <c r="C1788" s="43"/>
      <c r="D1788"/>
      <c r="E1788"/>
      <c r="F1788"/>
      <c r="G1788"/>
      <c r="H1788"/>
      <c r="I1788"/>
      <c r="J1788"/>
      <c r="K1788"/>
    </row>
    <row r="1789" spans="1:11" s="2" customFormat="1" x14ac:dyDescent="0.25">
      <c r="A1789"/>
      <c r="B1789" s="43"/>
      <c r="C1789" s="43"/>
      <c r="D1789"/>
      <c r="E1789"/>
      <c r="F1789"/>
      <c r="G1789"/>
      <c r="H1789"/>
      <c r="I1789"/>
      <c r="J1789"/>
      <c r="K1789"/>
    </row>
    <row r="1790" spans="1:11" s="2" customFormat="1" x14ac:dyDescent="0.25">
      <c r="A1790"/>
      <c r="B1790" s="43"/>
      <c r="C1790" s="43"/>
      <c r="D1790"/>
      <c r="E1790"/>
      <c r="F1790"/>
      <c r="G1790"/>
      <c r="H1790"/>
      <c r="I1790"/>
      <c r="J1790"/>
      <c r="K1790"/>
    </row>
    <row r="1791" spans="1:11" s="2" customFormat="1" x14ac:dyDescent="0.25">
      <c r="A1791"/>
      <c r="B1791" s="43"/>
      <c r="C1791" s="43"/>
      <c r="D1791"/>
      <c r="E1791"/>
      <c r="F1791"/>
      <c r="G1791"/>
      <c r="H1791"/>
      <c r="I1791"/>
      <c r="J1791"/>
      <c r="K1791"/>
    </row>
    <row r="1792" spans="1:11" s="2" customFormat="1" x14ac:dyDescent="0.25">
      <c r="A1792"/>
      <c r="B1792" s="43"/>
      <c r="C1792" s="43"/>
      <c r="D1792"/>
      <c r="E1792"/>
      <c r="F1792"/>
      <c r="G1792"/>
      <c r="H1792"/>
      <c r="I1792"/>
      <c r="J1792"/>
      <c r="K1792"/>
    </row>
    <row r="1793" spans="1:11" s="2" customFormat="1" x14ac:dyDescent="0.25">
      <c r="A1793"/>
      <c r="B1793" s="43"/>
      <c r="C1793" s="43"/>
      <c r="D1793"/>
      <c r="E1793"/>
      <c r="F1793"/>
      <c r="G1793"/>
      <c r="H1793"/>
      <c r="I1793"/>
      <c r="J1793"/>
      <c r="K1793"/>
    </row>
    <row r="1794" spans="1:11" s="2" customFormat="1" x14ac:dyDescent="0.25">
      <c r="A1794"/>
      <c r="B1794" s="43"/>
      <c r="C1794" s="43"/>
      <c r="D1794"/>
      <c r="E1794"/>
      <c r="F1794"/>
      <c r="G1794"/>
      <c r="H1794"/>
      <c r="I1794"/>
      <c r="J1794"/>
      <c r="K1794"/>
    </row>
    <row r="1795" spans="1:11" s="2" customFormat="1" x14ac:dyDescent="0.25">
      <c r="A1795"/>
      <c r="B1795" s="43"/>
      <c r="C1795" s="43"/>
      <c r="D1795"/>
      <c r="E1795"/>
      <c r="F1795"/>
      <c r="G1795"/>
      <c r="H1795"/>
      <c r="I1795"/>
      <c r="J1795"/>
      <c r="K1795"/>
    </row>
    <row r="1796" spans="1:11" s="2" customFormat="1" x14ac:dyDescent="0.25">
      <c r="A1796"/>
      <c r="B1796" s="43"/>
      <c r="C1796" s="43"/>
      <c r="D1796"/>
      <c r="E1796"/>
      <c r="F1796"/>
      <c r="G1796"/>
      <c r="H1796"/>
      <c r="I1796"/>
      <c r="J1796"/>
      <c r="K1796"/>
    </row>
    <row r="1797" spans="1:11" s="2" customFormat="1" x14ac:dyDescent="0.25">
      <c r="A1797"/>
      <c r="B1797" s="43"/>
      <c r="C1797" s="43"/>
      <c r="D1797"/>
      <c r="E1797"/>
      <c r="F1797"/>
      <c r="G1797"/>
      <c r="H1797"/>
      <c r="I1797"/>
      <c r="J1797"/>
      <c r="K1797"/>
    </row>
    <row r="1798" spans="1:11" s="2" customFormat="1" x14ac:dyDescent="0.25">
      <c r="A1798"/>
      <c r="B1798" s="43"/>
      <c r="C1798" s="43"/>
      <c r="D1798"/>
      <c r="E1798"/>
      <c r="F1798"/>
      <c r="G1798"/>
      <c r="H1798"/>
      <c r="I1798"/>
      <c r="J1798"/>
      <c r="K1798"/>
    </row>
    <row r="1799" spans="1:11" s="2" customFormat="1" x14ac:dyDescent="0.25">
      <c r="A1799"/>
      <c r="B1799" s="43"/>
      <c r="C1799" s="43"/>
      <c r="D1799"/>
      <c r="E1799"/>
      <c r="F1799"/>
      <c r="G1799"/>
      <c r="H1799"/>
      <c r="I1799"/>
      <c r="J1799"/>
      <c r="K1799"/>
    </row>
    <row r="1800" spans="1:11" s="2" customFormat="1" x14ac:dyDescent="0.25">
      <c r="A1800"/>
      <c r="B1800" s="43"/>
      <c r="C1800" s="43"/>
      <c r="D1800"/>
      <c r="E1800"/>
      <c r="F1800"/>
      <c r="G1800"/>
      <c r="H1800"/>
      <c r="I1800"/>
      <c r="J1800"/>
      <c r="K1800"/>
    </row>
    <row r="1801" spans="1:11" s="2" customFormat="1" x14ac:dyDescent="0.25">
      <c r="A1801"/>
      <c r="B1801" s="43"/>
      <c r="C1801" s="43"/>
      <c r="D1801"/>
      <c r="E1801"/>
      <c r="F1801"/>
      <c r="G1801"/>
      <c r="H1801"/>
      <c r="I1801"/>
      <c r="J1801"/>
      <c r="K1801"/>
    </row>
    <row r="1802" spans="1:11" s="2" customFormat="1" x14ac:dyDescent="0.25">
      <c r="A1802"/>
      <c r="B1802" s="43"/>
      <c r="C1802" s="43"/>
      <c r="D1802"/>
      <c r="E1802"/>
      <c r="F1802"/>
      <c r="G1802"/>
      <c r="H1802"/>
      <c r="I1802"/>
      <c r="J1802"/>
      <c r="K1802"/>
    </row>
    <row r="1803" spans="1:11" s="2" customFormat="1" x14ac:dyDescent="0.25">
      <c r="A1803"/>
      <c r="B1803" s="43"/>
      <c r="C1803" s="43"/>
      <c r="D1803"/>
      <c r="E1803"/>
      <c r="F1803"/>
      <c r="G1803"/>
      <c r="H1803"/>
      <c r="I1803"/>
      <c r="J1803"/>
      <c r="K1803"/>
    </row>
    <row r="1804" spans="1:11" s="2" customFormat="1" x14ac:dyDescent="0.25">
      <c r="A1804"/>
      <c r="B1804" s="43"/>
      <c r="C1804" s="43"/>
      <c r="D1804"/>
      <c r="E1804"/>
      <c r="F1804"/>
      <c r="G1804"/>
      <c r="H1804"/>
      <c r="I1804"/>
      <c r="J1804"/>
      <c r="K1804"/>
    </row>
    <row r="1805" spans="1:11" s="2" customFormat="1" x14ac:dyDescent="0.25">
      <c r="A1805"/>
      <c r="B1805" s="43"/>
      <c r="C1805" s="43"/>
      <c r="D1805"/>
      <c r="E1805"/>
      <c r="F1805"/>
      <c r="G1805"/>
      <c r="H1805"/>
      <c r="I1805"/>
      <c r="J1805"/>
      <c r="K1805"/>
    </row>
    <row r="1806" spans="1:11" s="2" customFormat="1" x14ac:dyDescent="0.25">
      <c r="A1806"/>
      <c r="B1806" s="43"/>
      <c r="C1806" s="43"/>
      <c r="D1806"/>
      <c r="E1806"/>
      <c r="F1806"/>
      <c r="G1806"/>
      <c r="H1806"/>
      <c r="I1806"/>
      <c r="J1806"/>
      <c r="K1806"/>
    </row>
    <row r="1807" spans="1:11" s="2" customFormat="1" x14ac:dyDescent="0.25">
      <c r="A1807"/>
      <c r="B1807" s="43"/>
      <c r="C1807" s="43"/>
      <c r="D1807"/>
      <c r="E1807"/>
      <c r="F1807"/>
      <c r="G1807"/>
      <c r="H1807"/>
      <c r="I1807"/>
      <c r="J1807"/>
      <c r="K1807"/>
    </row>
    <row r="1808" spans="1:11" s="2" customFormat="1" x14ac:dyDescent="0.25">
      <c r="A1808"/>
      <c r="B1808" s="43"/>
      <c r="C1808" s="43"/>
      <c r="D1808"/>
      <c r="E1808"/>
      <c r="F1808"/>
      <c r="G1808"/>
      <c r="H1808"/>
      <c r="I1808"/>
      <c r="J1808"/>
      <c r="K1808"/>
    </row>
    <row r="1809" spans="1:11" s="2" customFormat="1" x14ac:dyDescent="0.25">
      <c r="A1809"/>
      <c r="B1809" s="43"/>
      <c r="C1809" s="43"/>
      <c r="D1809"/>
      <c r="E1809"/>
      <c r="F1809"/>
      <c r="G1809"/>
      <c r="H1809"/>
      <c r="I1809"/>
      <c r="J1809"/>
      <c r="K1809"/>
    </row>
    <row r="1810" spans="1:11" s="2" customFormat="1" x14ac:dyDescent="0.25">
      <c r="A1810"/>
      <c r="B1810" s="43"/>
      <c r="C1810" s="43"/>
      <c r="D1810"/>
      <c r="E1810"/>
      <c r="F1810"/>
      <c r="G1810"/>
      <c r="H1810"/>
      <c r="I1810"/>
      <c r="J1810"/>
      <c r="K1810"/>
    </row>
    <row r="1811" spans="1:11" s="2" customFormat="1" x14ac:dyDescent="0.25">
      <c r="A1811"/>
      <c r="B1811" s="43"/>
      <c r="C1811" s="43"/>
      <c r="D1811"/>
      <c r="E1811"/>
      <c r="F1811"/>
      <c r="G1811"/>
      <c r="H1811"/>
      <c r="I1811"/>
      <c r="J1811"/>
      <c r="K1811"/>
    </row>
    <row r="1812" spans="1:11" s="2" customFormat="1" x14ac:dyDescent="0.25">
      <c r="A1812"/>
      <c r="B1812" s="43"/>
      <c r="C1812" s="43"/>
      <c r="D1812"/>
      <c r="E1812"/>
      <c r="F1812"/>
      <c r="G1812"/>
      <c r="H1812"/>
      <c r="I1812"/>
      <c r="J1812"/>
      <c r="K1812"/>
    </row>
    <row r="1813" spans="1:11" s="2" customFormat="1" x14ac:dyDescent="0.25">
      <c r="A1813"/>
      <c r="B1813" s="43"/>
      <c r="C1813" s="43"/>
      <c r="D1813"/>
      <c r="E1813"/>
      <c r="F1813"/>
      <c r="G1813"/>
      <c r="H1813"/>
      <c r="I1813"/>
      <c r="J1813"/>
      <c r="K1813"/>
    </row>
    <row r="1814" spans="1:11" s="2" customFormat="1" x14ac:dyDescent="0.25">
      <c r="A1814"/>
      <c r="B1814" s="43"/>
      <c r="C1814" s="43"/>
      <c r="D1814"/>
      <c r="E1814"/>
      <c r="F1814"/>
      <c r="G1814"/>
      <c r="H1814"/>
      <c r="I1814"/>
      <c r="J1814"/>
      <c r="K1814"/>
    </row>
    <row r="1815" spans="1:11" s="2" customFormat="1" x14ac:dyDescent="0.25">
      <c r="A1815"/>
      <c r="B1815" s="43"/>
      <c r="C1815" s="43"/>
      <c r="D1815"/>
      <c r="E1815"/>
      <c r="F1815"/>
      <c r="G1815"/>
      <c r="H1815"/>
      <c r="I1815"/>
      <c r="J1815"/>
      <c r="K1815"/>
    </row>
    <row r="1816" spans="1:11" s="2" customFormat="1" x14ac:dyDescent="0.25">
      <c r="A1816"/>
      <c r="B1816" s="43"/>
      <c r="C1816" s="43"/>
      <c r="D1816"/>
      <c r="E1816"/>
      <c r="F1816"/>
      <c r="G1816"/>
      <c r="H1816"/>
      <c r="I1816"/>
      <c r="J1816"/>
      <c r="K1816"/>
    </row>
    <row r="1817" spans="1:11" s="2" customFormat="1" x14ac:dyDescent="0.25">
      <c r="A1817"/>
      <c r="B1817" s="43"/>
      <c r="C1817" s="43"/>
      <c r="D1817"/>
      <c r="E1817"/>
      <c r="F1817"/>
      <c r="G1817"/>
      <c r="H1817"/>
      <c r="I1817"/>
      <c r="J1817"/>
      <c r="K1817"/>
    </row>
    <row r="1818" spans="1:11" s="2" customFormat="1" x14ac:dyDescent="0.25">
      <c r="A1818"/>
      <c r="B1818" s="43"/>
      <c r="C1818" s="43"/>
      <c r="D1818"/>
      <c r="E1818"/>
      <c r="F1818"/>
      <c r="G1818"/>
      <c r="H1818"/>
      <c r="I1818"/>
      <c r="J1818"/>
      <c r="K1818"/>
    </row>
    <row r="1819" spans="1:11" s="2" customFormat="1" x14ac:dyDescent="0.25">
      <c r="A1819"/>
      <c r="B1819" s="43"/>
      <c r="C1819" s="43"/>
      <c r="D1819"/>
      <c r="E1819"/>
      <c r="F1819"/>
      <c r="G1819"/>
      <c r="H1819"/>
      <c r="I1819"/>
      <c r="J1819"/>
      <c r="K1819"/>
    </row>
    <row r="1820" spans="1:11" s="2" customFormat="1" x14ac:dyDescent="0.25">
      <c r="A1820"/>
      <c r="B1820" s="43"/>
      <c r="C1820" s="43"/>
      <c r="D1820"/>
      <c r="E1820"/>
      <c r="F1820"/>
      <c r="G1820"/>
      <c r="H1820"/>
      <c r="I1820"/>
      <c r="J1820"/>
      <c r="K1820"/>
    </row>
    <row r="1821" spans="1:11" s="2" customFormat="1" x14ac:dyDescent="0.25">
      <c r="A1821"/>
      <c r="B1821" s="43"/>
      <c r="C1821" s="43"/>
      <c r="D1821"/>
      <c r="E1821"/>
      <c r="F1821"/>
      <c r="G1821"/>
      <c r="H1821"/>
      <c r="I1821"/>
      <c r="J1821"/>
      <c r="K1821"/>
    </row>
    <row r="1822" spans="1:11" s="2" customFormat="1" x14ac:dyDescent="0.25">
      <c r="A1822"/>
      <c r="B1822" s="43"/>
      <c r="C1822" s="43"/>
      <c r="D1822"/>
      <c r="E1822"/>
      <c r="F1822"/>
      <c r="G1822"/>
      <c r="H1822"/>
      <c r="I1822"/>
      <c r="J1822"/>
      <c r="K1822"/>
    </row>
    <row r="1823" spans="1:11" s="2" customFormat="1" x14ac:dyDescent="0.25">
      <c r="A1823"/>
      <c r="B1823" s="43"/>
      <c r="C1823" s="43"/>
      <c r="D1823"/>
      <c r="E1823"/>
      <c r="F1823"/>
      <c r="G1823"/>
      <c r="H1823"/>
      <c r="I1823"/>
      <c r="J1823"/>
      <c r="K1823"/>
    </row>
    <row r="1824" spans="1:11" s="2" customFormat="1" x14ac:dyDescent="0.25">
      <c r="A1824"/>
      <c r="B1824" s="43"/>
      <c r="C1824" s="43"/>
      <c r="D1824"/>
      <c r="E1824"/>
      <c r="F1824"/>
      <c r="G1824"/>
      <c r="H1824"/>
      <c r="I1824"/>
      <c r="J1824"/>
      <c r="K1824"/>
    </row>
    <row r="1825" spans="1:11" s="2" customFormat="1" x14ac:dyDescent="0.25">
      <c r="A1825"/>
      <c r="B1825" s="43"/>
      <c r="C1825" s="43"/>
      <c r="D1825"/>
      <c r="E1825"/>
      <c r="F1825"/>
      <c r="G1825"/>
      <c r="H1825"/>
      <c r="I1825"/>
      <c r="J1825"/>
      <c r="K1825"/>
    </row>
    <row r="1826" spans="1:11" s="2" customFormat="1" x14ac:dyDescent="0.25">
      <c r="A1826"/>
      <c r="B1826" s="43"/>
      <c r="C1826" s="43"/>
      <c r="D1826"/>
      <c r="E1826"/>
      <c r="F1826"/>
      <c r="G1826"/>
      <c r="H1826"/>
      <c r="I1826"/>
      <c r="J1826"/>
      <c r="K1826"/>
    </row>
    <row r="1827" spans="1:11" s="2" customFormat="1" x14ac:dyDescent="0.25">
      <c r="A1827"/>
      <c r="B1827" s="43"/>
      <c r="C1827" s="43"/>
      <c r="D1827"/>
      <c r="E1827"/>
      <c r="F1827"/>
      <c r="G1827"/>
      <c r="H1827"/>
      <c r="I1827"/>
      <c r="J1827"/>
      <c r="K1827"/>
    </row>
    <row r="1828" spans="1:11" s="2" customFormat="1" x14ac:dyDescent="0.25">
      <c r="A1828"/>
      <c r="B1828" s="43"/>
      <c r="C1828" s="43"/>
      <c r="D1828"/>
      <c r="E1828"/>
      <c r="F1828"/>
      <c r="G1828"/>
      <c r="H1828"/>
      <c r="I1828"/>
      <c r="J1828"/>
      <c r="K1828"/>
    </row>
    <row r="1829" spans="1:11" s="2" customFormat="1" x14ac:dyDescent="0.25">
      <c r="A1829"/>
      <c r="B1829" s="43"/>
      <c r="C1829" s="43"/>
      <c r="D1829"/>
      <c r="E1829"/>
      <c r="F1829"/>
      <c r="G1829"/>
      <c r="H1829"/>
      <c r="I1829"/>
      <c r="J1829"/>
      <c r="K1829"/>
    </row>
    <row r="1830" spans="1:11" s="2" customFormat="1" x14ac:dyDescent="0.25">
      <c r="A1830"/>
      <c r="B1830" s="43"/>
      <c r="C1830" s="43"/>
      <c r="D1830"/>
      <c r="E1830"/>
      <c r="F1830"/>
      <c r="G1830"/>
      <c r="H1830"/>
      <c r="I1830"/>
      <c r="J1830"/>
      <c r="K1830"/>
    </row>
    <row r="1831" spans="1:11" s="2" customFormat="1" x14ac:dyDescent="0.25">
      <c r="A1831"/>
      <c r="B1831" s="43"/>
      <c r="C1831" s="43"/>
      <c r="D1831"/>
      <c r="E1831"/>
      <c r="F1831"/>
      <c r="G1831"/>
      <c r="H1831"/>
      <c r="I1831"/>
      <c r="J1831"/>
      <c r="K1831"/>
    </row>
    <row r="1832" spans="1:11" s="2" customFormat="1" x14ac:dyDescent="0.25">
      <c r="A1832"/>
      <c r="B1832" s="43"/>
      <c r="C1832" s="43"/>
      <c r="D1832"/>
      <c r="E1832"/>
      <c r="F1832"/>
      <c r="G1832"/>
      <c r="H1832"/>
      <c r="I1832"/>
      <c r="J1832"/>
      <c r="K1832"/>
    </row>
    <row r="1833" spans="1:11" s="2" customFormat="1" x14ac:dyDescent="0.25">
      <c r="A1833"/>
      <c r="B1833" s="43"/>
      <c r="C1833" s="43"/>
      <c r="D1833"/>
      <c r="E1833"/>
      <c r="F1833"/>
      <c r="G1833"/>
      <c r="H1833"/>
      <c r="I1833"/>
      <c r="J1833"/>
      <c r="K1833"/>
    </row>
    <row r="1834" spans="1:11" s="2" customFormat="1" x14ac:dyDescent="0.25">
      <c r="A1834"/>
      <c r="B1834" s="43"/>
      <c r="C1834" s="43"/>
      <c r="D1834"/>
      <c r="E1834"/>
      <c r="F1834"/>
      <c r="G1834"/>
      <c r="H1834"/>
      <c r="I1834"/>
      <c r="J1834"/>
      <c r="K1834"/>
    </row>
    <row r="1835" spans="1:11" s="2" customFormat="1" x14ac:dyDescent="0.25">
      <c r="A1835"/>
      <c r="B1835" s="43"/>
      <c r="C1835" s="43"/>
      <c r="D1835"/>
      <c r="E1835"/>
      <c r="F1835"/>
      <c r="G1835"/>
      <c r="H1835"/>
      <c r="I1835"/>
      <c r="J1835"/>
      <c r="K1835"/>
    </row>
    <row r="1836" spans="1:11" s="2" customFormat="1" x14ac:dyDescent="0.25">
      <c r="A1836"/>
      <c r="B1836" s="43"/>
      <c r="C1836" s="43"/>
      <c r="D1836"/>
      <c r="E1836"/>
      <c r="F1836"/>
      <c r="G1836"/>
      <c r="H1836"/>
      <c r="I1836"/>
      <c r="J1836"/>
      <c r="K1836"/>
    </row>
    <row r="1837" spans="1:11" s="2" customFormat="1" x14ac:dyDescent="0.25">
      <c r="A1837"/>
      <c r="B1837" s="43"/>
      <c r="C1837" s="43"/>
      <c r="D1837"/>
      <c r="E1837"/>
      <c r="F1837"/>
      <c r="G1837"/>
      <c r="H1837"/>
      <c r="I1837"/>
      <c r="J1837"/>
      <c r="K1837"/>
    </row>
    <row r="1838" spans="1:11" s="2" customFormat="1" x14ac:dyDescent="0.25">
      <c r="A1838"/>
      <c r="B1838" s="43"/>
      <c r="C1838" s="43"/>
      <c r="D1838"/>
      <c r="E1838"/>
      <c r="F1838"/>
      <c r="G1838"/>
      <c r="H1838"/>
      <c r="I1838"/>
      <c r="J1838"/>
      <c r="K1838"/>
    </row>
    <row r="1839" spans="1:11" s="2" customFormat="1" x14ac:dyDescent="0.25">
      <c r="A1839"/>
      <c r="B1839" s="43"/>
      <c r="C1839" s="43"/>
      <c r="D1839"/>
      <c r="E1839"/>
      <c r="F1839"/>
      <c r="G1839"/>
      <c r="H1839"/>
      <c r="I1839"/>
      <c r="J1839"/>
      <c r="K1839"/>
    </row>
    <row r="1840" spans="1:11" s="2" customFormat="1" x14ac:dyDescent="0.25">
      <c r="A1840"/>
      <c r="B1840" s="43"/>
      <c r="C1840" s="43"/>
      <c r="D1840"/>
      <c r="E1840"/>
      <c r="F1840"/>
      <c r="G1840"/>
      <c r="H1840"/>
      <c r="I1840"/>
      <c r="J1840"/>
      <c r="K1840"/>
    </row>
    <row r="1841" spans="1:11" s="2" customFormat="1" x14ac:dyDescent="0.25">
      <c r="A1841"/>
      <c r="B1841" s="43"/>
      <c r="C1841" s="43"/>
      <c r="D1841"/>
      <c r="E1841"/>
      <c r="F1841"/>
      <c r="G1841"/>
      <c r="H1841"/>
      <c r="I1841"/>
      <c r="J1841"/>
      <c r="K1841"/>
    </row>
    <row r="1842" spans="1:11" s="2" customFormat="1" x14ac:dyDescent="0.25">
      <c r="A1842"/>
      <c r="B1842" s="43"/>
      <c r="C1842" s="43"/>
      <c r="D1842"/>
      <c r="E1842"/>
      <c r="F1842"/>
      <c r="G1842"/>
      <c r="H1842"/>
      <c r="I1842"/>
      <c r="J1842"/>
      <c r="K1842"/>
    </row>
    <row r="1843" spans="1:11" s="2" customFormat="1" x14ac:dyDescent="0.25">
      <c r="A1843"/>
      <c r="B1843" s="43"/>
      <c r="C1843" s="43"/>
      <c r="D1843"/>
      <c r="E1843"/>
      <c r="F1843"/>
      <c r="G1843"/>
      <c r="H1843"/>
      <c r="I1843"/>
      <c r="J1843"/>
      <c r="K1843"/>
    </row>
    <row r="1844" spans="1:11" s="2" customFormat="1" x14ac:dyDescent="0.25">
      <c r="A1844"/>
      <c r="B1844" s="43"/>
      <c r="C1844" s="43"/>
      <c r="D1844"/>
      <c r="E1844"/>
      <c r="F1844"/>
      <c r="G1844"/>
      <c r="H1844"/>
      <c r="I1844"/>
      <c r="J1844"/>
      <c r="K1844"/>
    </row>
    <row r="1845" spans="1:11" s="2" customFormat="1" x14ac:dyDescent="0.25">
      <c r="A1845"/>
      <c r="B1845" s="43"/>
      <c r="C1845" s="43"/>
      <c r="D1845"/>
      <c r="E1845"/>
      <c r="F1845"/>
      <c r="G1845"/>
      <c r="H1845"/>
      <c r="I1845"/>
      <c r="J1845"/>
      <c r="K1845"/>
    </row>
    <row r="1846" spans="1:11" s="2" customFormat="1" x14ac:dyDescent="0.25">
      <c r="A1846"/>
      <c r="B1846" s="43"/>
      <c r="C1846" s="43"/>
      <c r="D1846"/>
      <c r="E1846"/>
      <c r="F1846"/>
      <c r="G1846"/>
      <c r="H1846"/>
      <c r="I1846"/>
      <c r="J1846"/>
      <c r="K1846"/>
    </row>
    <row r="1847" spans="1:11" s="2" customFormat="1" x14ac:dyDescent="0.25">
      <c r="A1847"/>
      <c r="B1847" s="43"/>
      <c r="C1847" s="43"/>
      <c r="D1847"/>
      <c r="E1847"/>
      <c r="F1847"/>
      <c r="G1847"/>
      <c r="H1847"/>
      <c r="I1847"/>
      <c r="J1847"/>
      <c r="K1847"/>
    </row>
    <row r="1848" spans="1:11" s="2" customFormat="1" x14ac:dyDescent="0.25">
      <c r="A1848"/>
      <c r="B1848" s="43"/>
      <c r="C1848" s="43"/>
      <c r="D1848"/>
      <c r="E1848"/>
      <c r="F1848"/>
      <c r="G1848"/>
      <c r="H1848"/>
      <c r="I1848"/>
      <c r="J1848"/>
      <c r="K1848"/>
    </row>
    <row r="1849" spans="1:11" s="2" customFormat="1" x14ac:dyDescent="0.25">
      <c r="A1849"/>
      <c r="B1849" s="43"/>
      <c r="C1849" s="43"/>
      <c r="D1849"/>
      <c r="E1849"/>
      <c r="F1849"/>
      <c r="G1849"/>
      <c r="H1849"/>
      <c r="I1849"/>
      <c r="J1849"/>
      <c r="K1849"/>
    </row>
    <row r="1850" spans="1:11" s="2" customFormat="1" x14ac:dyDescent="0.25">
      <c r="A1850"/>
      <c r="B1850" s="43"/>
      <c r="C1850" s="43"/>
      <c r="D1850"/>
      <c r="E1850"/>
      <c r="F1850"/>
      <c r="G1850"/>
      <c r="H1850"/>
      <c r="I1850"/>
      <c r="J1850"/>
      <c r="K1850"/>
    </row>
    <row r="1851" spans="1:11" s="2" customFormat="1" x14ac:dyDescent="0.25">
      <c r="A1851"/>
      <c r="B1851" s="43"/>
      <c r="C1851" s="43"/>
      <c r="D1851"/>
      <c r="E1851"/>
      <c r="F1851"/>
      <c r="G1851"/>
      <c r="H1851"/>
      <c r="I1851"/>
      <c r="J1851"/>
      <c r="K1851"/>
    </row>
    <row r="1852" spans="1:11" s="2" customFormat="1" x14ac:dyDescent="0.25">
      <c r="A1852"/>
      <c r="B1852" s="43"/>
      <c r="C1852" s="43"/>
      <c r="D1852"/>
      <c r="E1852"/>
      <c r="F1852"/>
      <c r="G1852"/>
      <c r="H1852"/>
      <c r="I1852"/>
      <c r="J1852"/>
      <c r="K1852"/>
    </row>
    <row r="1853" spans="1:11" s="2" customFormat="1" x14ac:dyDescent="0.25">
      <c r="A1853"/>
      <c r="B1853" s="43"/>
      <c r="C1853" s="43"/>
      <c r="D1853"/>
      <c r="E1853"/>
      <c r="F1853"/>
      <c r="G1853"/>
      <c r="H1853"/>
      <c r="I1853"/>
      <c r="J1853"/>
      <c r="K1853"/>
    </row>
    <row r="1854" spans="1:11" s="2" customFormat="1" x14ac:dyDescent="0.25">
      <c r="A1854"/>
      <c r="B1854" s="43"/>
      <c r="C1854" s="43"/>
      <c r="D1854"/>
      <c r="E1854"/>
      <c r="F1854"/>
      <c r="G1854"/>
      <c r="H1854"/>
      <c r="I1854"/>
      <c r="J1854"/>
      <c r="K1854"/>
    </row>
    <row r="1855" spans="1:11" s="2" customFormat="1" x14ac:dyDescent="0.25">
      <c r="A1855"/>
      <c r="B1855" s="43"/>
      <c r="C1855" s="43"/>
      <c r="D1855"/>
      <c r="E1855"/>
      <c r="F1855"/>
      <c r="G1855"/>
      <c r="H1855"/>
      <c r="I1855"/>
      <c r="J1855"/>
      <c r="K1855"/>
    </row>
    <row r="1856" spans="1:11" s="2" customFormat="1" x14ac:dyDescent="0.25">
      <c r="A1856"/>
      <c r="B1856" s="43"/>
      <c r="C1856" s="43"/>
      <c r="D1856"/>
      <c r="E1856"/>
      <c r="F1856"/>
      <c r="G1856"/>
      <c r="H1856"/>
      <c r="I1856"/>
      <c r="J1856"/>
      <c r="K1856"/>
    </row>
    <row r="1857" spans="1:11" s="2" customFormat="1" x14ac:dyDescent="0.25">
      <c r="A1857"/>
      <c r="B1857" s="43"/>
      <c r="C1857" s="43"/>
      <c r="D1857"/>
      <c r="E1857"/>
      <c r="F1857"/>
      <c r="G1857"/>
      <c r="H1857"/>
      <c r="I1857"/>
      <c r="J1857"/>
      <c r="K1857"/>
    </row>
    <row r="1858" spans="1:11" s="2" customFormat="1" x14ac:dyDescent="0.25">
      <c r="A1858"/>
      <c r="B1858" s="43"/>
      <c r="C1858" s="43"/>
      <c r="D1858"/>
      <c r="E1858"/>
      <c r="F1858"/>
      <c r="G1858"/>
      <c r="H1858"/>
      <c r="I1858"/>
      <c r="J1858"/>
      <c r="K1858"/>
    </row>
    <row r="1859" spans="1:11" s="2" customFormat="1" x14ac:dyDescent="0.25">
      <c r="A1859"/>
      <c r="B1859" s="43"/>
      <c r="C1859" s="43"/>
      <c r="D1859"/>
      <c r="E1859"/>
      <c r="F1859"/>
      <c r="G1859"/>
      <c r="H1859"/>
      <c r="I1859"/>
      <c r="J1859"/>
      <c r="K1859"/>
    </row>
    <row r="1860" spans="1:11" s="2" customFormat="1" x14ac:dyDescent="0.25">
      <c r="A1860"/>
      <c r="B1860" s="43"/>
      <c r="C1860" s="43"/>
      <c r="D1860"/>
      <c r="E1860"/>
      <c r="F1860"/>
      <c r="G1860"/>
      <c r="H1860"/>
      <c r="I1860"/>
      <c r="J1860"/>
      <c r="K1860"/>
    </row>
    <row r="1861" spans="1:11" s="2" customFormat="1" x14ac:dyDescent="0.25">
      <c r="A1861"/>
      <c r="B1861" s="43"/>
      <c r="C1861" s="43"/>
      <c r="D1861"/>
      <c r="E1861"/>
      <c r="F1861"/>
      <c r="G1861"/>
      <c r="H1861"/>
      <c r="I1861"/>
      <c r="J1861"/>
      <c r="K1861"/>
    </row>
    <row r="1862" spans="1:11" s="2" customFormat="1" x14ac:dyDescent="0.25">
      <c r="A1862"/>
      <c r="B1862" s="43"/>
      <c r="C1862" s="43"/>
      <c r="D1862"/>
      <c r="E1862"/>
      <c r="F1862"/>
      <c r="G1862"/>
      <c r="H1862"/>
      <c r="I1862"/>
      <c r="J1862"/>
      <c r="K1862"/>
    </row>
    <row r="1863" spans="1:11" s="2" customFormat="1" x14ac:dyDescent="0.25">
      <c r="A1863"/>
      <c r="B1863" s="43"/>
      <c r="C1863" s="43"/>
      <c r="D1863"/>
      <c r="E1863"/>
      <c r="F1863"/>
      <c r="G1863"/>
      <c r="H1863"/>
      <c r="I1863"/>
      <c r="J1863"/>
      <c r="K1863"/>
    </row>
    <row r="1864" spans="1:11" s="2" customFormat="1" x14ac:dyDescent="0.25">
      <c r="A1864"/>
      <c r="B1864" s="43"/>
      <c r="C1864" s="43"/>
      <c r="D1864"/>
      <c r="E1864"/>
      <c r="F1864"/>
      <c r="G1864"/>
      <c r="H1864"/>
      <c r="I1864"/>
      <c r="J1864"/>
      <c r="K1864"/>
    </row>
    <row r="1865" spans="1:11" s="2" customFormat="1" x14ac:dyDescent="0.25">
      <c r="A1865"/>
      <c r="B1865" s="43"/>
      <c r="C1865" s="43"/>
      <c r="D1865"/>
      <c r="E1865"/>
      <c r="F1865"/>
      <c r="G1865"/>
      <c r="H1865"/>
      <c r="I1865"/>
      <c r="J1865"/>
      <c r="K1865"/>
    </row>
    <row r="1866" spans="1:11" s="2" customFormat="1" x14ac:dyDescent="0.25">
      <c r="A1866"/>
      <c r="B1866" s="43"/>
      <c r="C1866" s="43"/>
      <c r="D1866"/>
      <c r="E1866"/>
      <c r="F1866"/>
      <c r="G1866"/>
      <c r="H1866"/>
      <c r="I1866"/>
      <c r="J1866"/>
      <c r="K1866"/>
    </row>
    <row r="1867" spans="1:11" s="2" customFormat="1" x14ac:dyDescent="0.25">
      <c r="A1867"/>
      <c r="B1867" s="43"/>
      <c r="C1867" s="43"/>
      <c r="D1867"/>
      <c r="E1867"/>
      <c r="F1867"/>
      <c r="G1867"/>
      <c r="H1867"/>
      <c r="I1867"/>
      <c r="J1867"/>
      <c r="K1867"/>
    </row>
    <row r="1868" spans="1:11" s="2" customFormat="1" x14ac:dyDescent="0.25">
      <c r="A1868"/>
      <c r="B1868" s="43"/>
      <c r="C1868" s="43"/>
      <c r="D1868"/>
      <c r="E1868"/>
      <c r="F1868"/>
      <c r="G1868"/>
      <c r="H1868"/>
      <c r="I1868"/>
      <c r="J1868"/>
      <c r="K1868"/>
    </row>
    <row r="1869" spans="1:11" s="2" customFormat="1" x14ac:dyDescent="0.25">
      <c r="A1869"/>
      <c r="B1869" s="43"/>
      <c r="C1869" s="43"/>
      <c r="D1869"/>
      <c r="E1869"/>
      <c r="F1869"/>
      <c r="G1869"/>
      <c r="H1869"/>
      <c r="I1869"/>
      <c r="J1869"/>
      <c r="K1869"/>
    </row>
    <row r="1870" spans="1:11" s="2" customFormat="1" x14ac:dyDescent="0.25">
      <c r="A1870"/>
      <c r="B1870" s="43"/>
      <c r="C1870" s="43"/>
      <c r="D1870"/>
      <c r="E1870"/>
      <c r="F1870"/>
      <c r="G1870"/>
      <c r="H1870"/>
      <c r="I1870"/>
      <c r="J1870"/>
      <c r="K1870"/>
    </row>
    <row r="1871" spans="1:11" s="2" customFormat="1" x14ac:dyDescent="0.25">
      <c r="A1871"/>
      <c r="B1871" s="43"/>
      <c r="C1871" s="43"/>
      <c r="D1871"/>
      <c r="E1871"/>
      <c r="F1871"/>
      <c r="G1871"/>
      <c r="H1871"/>
      <c r="I1871"/>
      <c r="J1871"/>
      <c r="K1871"/>
    </row>
    <row r="1872" spans="1:11" s="2" customFormat="1" x14ac:dyDescent="0.25">
      <c r="A1872"/>
      <c r="B1872" s="43"/>
      <c r="C1872" s="43"/>
      <c r="D1872"/>
      <c r="E1872"/>
      <c r="F1872"/>
      <c r="G1872"/>
      <c r="H1872"/>
      <c r="I1872"/>
      <c r="J1872"/>
      <c r="K1872"/>
    </row>
    <row r="1873" spans="1:11" s="2" customFormat="1" x14ac:dyDescent="0.25">
      <c r="A1873"/>
      <c r="B1873" s="43"/>
      <c r="C1873" s="43"/>
      <c r="D1873"/>
      <c r="E1873"/>
      <c r="F1873"/>
      <c r="G1873"/>
      <c r="H1873"/>
      <c r="I1873"/>
      <c r="J1873"/>
      <c r="K1873"/>
    </row>
    <row r="1874" spans="1:11" s="2" customFormat="1" x14ac:dyDescent="0.25">
      <c r="A1874"/>
      <c r="B1874" s="43"/>
      <c r="C1874" s="43"/>
      <c r="D1874"/>
      <c r="E1874"/>
      <c r="F1874"/>
      <c r="G1874"/>
      <c r="H1874"/>
      <c r="I1874"/>
      <c r="J1874"/>
      <c r="K1874"/>
    </row>
    <row r="1875" spans="1:11" s="2" customFormat="1" x14ac:dyDescent="0.25">
      <c r="A1875"/>
      <c r="B1875" s="43"/>
      <c r="C1875" s="43"/>
      <c r="D1875"/>
      <c r="E1875"/>
      <c r="F1875"/>
      <c r="G1875"/>
      <c r="H1875"/>
      <c r="I1875"/>
      <c r="J1875"/>
      <c r="K1875"/>
    </row>
    <row r="1876" spans="1:11" s="2" customFormat="1" x14ac:dyDescent="0.25">
      <c r="A1876"/>
      <c r="B1876" s="43"/>
      <c r="C1876" s="43"/>
      <c r="D1876"/>
      <c r="E1876"/>
      <c r="F1876"/>
      <c r="G1876"/>
      <c r="H1876"/>
      <c r="I1876"/>
      <c r="J1876"/>
      <c r="K1876"/>
    </row>
    <row r="1877" spans="1:11" s="2" customFormat="1" x14ac:dyDescent="0.25">
      <c r="A1877"/>
      <c r="B1877" s="43"/>
      <c r="C1877" s="43"/>
      <c r="D1877"/>
      <c r="E1877"/>
      <c r="F1877"/>
      <c r="G1877"/>
      <c r="H1877"/>
      <c r="I1877"/>
      <c r="J1877"/>
      <c r="K1877"/>
    </row>
    <row r="1878" spans="1:11" s="2" customFormat="1" x14ac:dyDescent="0.25">
      <c r="A1878"/>
      <c r="B1878" s="43"/>
      <c r="C1878" s="43"/>
      <c r="D1878"/>
      <c r="E1878"/>
      <c r="F1878"/>
      <c r="G1878"/>
      <c r="H1878"/>
      <c r="I1878"/>
      <c r="J1878"/>
      <c r="K1878"/>
    </row>
    <row r="1879" spans="1:11" s="2" customFormat="1" x14ac:dyDescent="0.25">
      <c r="A1879"/>
      <c r="B1879" s="43"/>
      <c r="C1879" s="43"/>
      <c r="D1879"/>
      <c r="E1879"/>
      <c r="F1879"/>
      <c r="G1879"/>
      <c r="H1879"/>
      <c r="I1879"/>
      <c r="J1879"/>
      <c r="K1879"/>
    </row>
    <row r="1880" spans="1:11" s="2" customFormat="1" x14ac:dyDescent="0.25">
      <c r="A1880"/>
      <c r="B1880" s="43"/>
      <c r="C1880" s="43"/>
      <c r="D1880"/>
      <c r="E1880"/>
      <c r="F1880"/>
      <c r="G1880"/>
      <c r="H1880"/>
      <c r="I1880"/>
      <c r="J1880"/>
      <c r="K1880"/>
    </row>
    <row r="1881" spans="1:11" s="2" customFormat="1" x14ac:dyDescent="0.25">
      <c r="A1881"/>
      <c r="B1881" s="43"/>
      <c r="C1881" s="43"/>
      <c r="D1881"/>
      <c r="E1881"/>
      <c r="F1881"/>
      <c r="G1881"/>
      <c r="H1881"/>
      <c r="I1881"/>
      <c r="J1881"/>
      <c r="K1881"/>
    </row>
    <row r="1882" spans="1:11" s="2" customFormat="1" x14ac:dyDescent="0.25">
      <c r="A1882"/>
      <c r="B1882" s="43"/>
      <c r="C1882" s="43"/>
      <c r="D1882"/>
      <c r="E1882"/>
      <c r="F1882"/>
      <c r="G1882"/>
      <c r="H1882"/>
      <c r="I1882"/>
      <c r="J1882"/>
      <c r="K1882"/>
    </row>
    <row r="1883" spans="1:11" s="2" customFormat="1" x14ac:dyDescent="0.25">
      <c r="A1883"/>
      <c r="B1883" s="43"/>
      <c r="C1883" s="43"/>
      <c r="D1883"/>
      <c r="E1883"/>
      <c r="F1883"/>
      <c r="G1883"/>
      <c r="H1883"/>
      <c r="I1883"/>
      <c r="J1883"/>
      <c r="K1883"/>
    </row>
    <row r="1884" spans="1:11" s="2" customFormat="1" x14ac:dyDescent="0.25">
      <c r="A1884"/>
      <c r="B1884" s="43"/>
      <c r="C1884" s="43"/>
      <c r="D1884"/>
      <c r="E1884"/>
      <c r="F1884"/>
      <c r="G1884"/>
      <c r="H1884"/>
      <c r="I1884"/>
      <c r="J1884"/>
      <c r="K1884"/>
    </row>
    <row r="1885" spans="1:11" s="2" customFormat="1" x14ac:dyDescent="0.25">
      <c r="A1885"/>
      <c r="B1885" s="43"/>
      <c r="C1885" s="43"/>
      <c r="D1885"/>
      <c r="E1885"/>
      <c r="F1885"/>
      <c r="G1885"/>
      <c r="H1885"/>
      <c r="I1885"/>
      <c r="J1885"/>
      <c r="K1885"/>
    </row>
    <row r="1886" spans="1:11" s="2" customFormat="1" x14ac:dyDescent="0.25">
      <c r="A1886"/>
      <c r="B1886" s="43"/>
      <c r="C1886" s="43"/>
      <c r="D1886"/>
      <c r="E1886"/>
      <c r="F1886"/>
      <c r="G1886"/>
      <c r="H1886"/>
      <c r="I1886"/>
      <c r="J1886"/>
      <c r="K1886"/>
    </row>
    <row r="1887" spans="1:11" s="2" customFormat="1" x14ac:dyDescent="0.25">
      <c r="A1887"/>
      <c r="B1887" s="43"/>
      <c r="C1887" s="43"/>
      <c r="D1887"/>
      <c r="E1887"/>
      <c r="F1887"/>
      <c r="G1887"/>
      <c r="H1887"/>
      <c r="I1887"/>
      <c r="J1887"/>
      <c r="K1887"/>
    </row>
    <row r="1888" spans="1:11" s="2" customFormat="1" x14ac:dyDescent="0.25">
      <c r="A1888"/>
      <c r="B1888" s="43"/>
      <c r="C1888" s="43"/>
      <c r="D1888"/>
      <c r="E1888"/>
      <c r="F1888"/>
      <c r="G1888"/>
      <c r="H1888"/>
      <c r="I1888"/>
      <c r="J1888"/>
      <c r="K1888"/>
    </row>
    <row r="1889" spans="1:11" s="2" customFormat="1" x14ac:dyDescent="0.25">
      <c r="A1889"/>
      <c r="B1889" s="43"/>
      <c r="C1889" s="43"/>
      <c r="D1889"/>
      <c r="E1889"/>
      <c r="F1889"/>
      <c r="G1889"/>
      <c r="H1889"/>
      <c r="I1889"/>
      <c r="J1889"/>
      <c r="K1889"/>
    </row>
    <row r="1890" spans="1:11" s="2" customFormat="1" x14ac:dyDescent="0.25">
      <c r="A1890"/>
      <c r="B1890" s="43"/>
      <c r="C1890" s="43"/>
      <c r="D1890"/>
      <c r="E1890"/>
      <c r="F1890"/>
      <c r="G1890"/>
      <c r="H1890"/>
      <c r="I1890"/>
      <c r="J1890"/>
      <c r="K1890"/>
    </row>
    <row r="1891" spans="1:11" s="2" customFormat="1" x14ac:dyDescent="0.25">
      <c r="A1891"/>
      <c r="B1891" s="43"/>
      <c r="C1891" s="43"/>
      <c r="D1891"/>
      <c r="E1891"/>
      <c r="F1891"/>
      <c r="G1891"/>
      <c r="H1891"/>
      <c r="I1891"/>
      <c r="J1891"/>
      <c r="K1891"/>
    </row>
    <row r="1892" spans="1:11" s="2" customFormat="1" x14ac:dyDescent="0.25">
      <c r="A1892"/>
      <c r="B1892" s="43"/>
      <c r="C1892" s="43"/>
      <c r="D1892"/>
      <c r="E1892"/>
      <c r="F1892"/>
      <c r="G1892"/>
      <c r="H1892"/>
      <c r="I1892"/>
      <c r="J1892"/>
      <c r="K1892"/>
    </row>
    <row r="1893" spans="1:11" s="2" customFormat="1" x14ac:dyDescent="0.25">
      <c r="A1893"/>
      <c r="B1893" s="43"/>
      <c r="C1893" s="43"/>
      <c r="D1893"/>
      <c r="E1893"/>
      <c r="F1893"/>
      <c r="G1893"/>
      <c r="H1893"/>
      <c r="I1893"/>
      <c r="J1893"/>
      <c r="K1893"/>
    </row>
    <row r="1894" spans="1:11" s="2" customFormat="1" x14ac:dyDescent="0.25">
      <c r="A1894"/>
      <c r="B1894" s="43"/>
      <c r="C1894" s="43"/>
      <c r="D1894"/>
      <c r="E1894"/>
      <c r="F1894"/>
      <c r="G1894"/>
      <c r="H1894"/>
      <c r="I1894"/>
      <c r="J1894"/>
      <c r="K1894"/>
    </row>
    <row r="1895" spans="1:11" s="2" customFormat="1" x14ac:dyDescent="0.25">
      <c r="A1895"/>
      <c r="B1895" s="43"/>
      <c r="C1895" s="43"/>
      <c r="D1895"/>
      <c r="E1895"/>
      <c r="F1895"/>
      <c r="G1895"/>
      <c r="H1895"/>
      <c r="I1895"/>
      <c r="J1895"/>
      <c r="K1895"/>
    </row>
    <row r="1896" spans="1:11" s="2" customFormat="1" x14ac:dyDescent="0.25">
      <c r="A1896"/>
      <c r="B1896" s="43"/>
      <c r="C1896" s="43"/>
      <c r="D1896"/>
      <c r="E1896"/>
      <c r="F1896"/>
      <c r="G1896"/>
      <c r="H1896"/>
      <c r="I1896"/>
      <c r="J1896"/>
      <c r="K1896"/>
    </row>
    <row r="1897" spans="1:11" s="2" customFormat="1" x14ac:dyDescent="0.25">
      <c r="A1897"/>
      <c r="B1897" s="43"/>
      <c r="C1897" s="43"/>
      <c r="D1897"/>
      <c r="E1897"/>
      <c r="F1897"/>
      <c r="G1897"/>
      <c r="H1897"/>
      <c r="I1897"/>
      <c r="J1897"/>
      <c r="K1897"/>
    </row>
    <row r="1898" spans="1:11" s="2" customFormat="1" x14ac:dyDescent="0.25">
      <c r="A1898"/>
      <c r="B1898" s="43"/>
      <c r="C1898" s="43"/>
      <c r="D1898"/>
      <c r="E1898"/>
      <c r="F1898"/>
      <c r="G1898"/>
      <c r="H1898"/>
      <c r="I1898"/>
      <c r="J1898"/>
      <c r="K1898"/>
    </row>
    <row r="1899" spans="1:11" s="2" customFormat="1" x14ac:dyDescent="0.25">
      <c r="A1899"/>
      <c r="B1899" s="43"/>
      <c r="C1899" s="43"/>
      <c r="D1899"/>
      <c r="E1899"/>
      <c r="F1899"/>
      <c r="G1899"/>
      <c r="H1899"/>
      <c r="I1899"/>
      <c r="J1899"/>
      <c r="K1899"/>
    </row>
    <row r="1900" spans="1:11" s="2" customFormat="1" x14ac:dyDescent="0.25">
      <c r="A1900"/>
      <c r="B1900" s="43"/>
      <c r="C1900" s="43"/>
      <c r="D1900"/>
      <c r="E1900"/>
      <c r="F1900"/>
      <c r="G1900"/>
      <c r="H1900"/>
      <c r="I1900"/>
      <c r="J1900"/>
      <c r="K1900"/>
    </row>
    <row r="1901" spans="1:11" s="2" customFormat="1" x14ac:dyDescent="0.25">
      <c r="A1901"/>
      <c r="B1901" s="43"/>
      <c r="C1901" s="43"/>
      <c r="D1901"/>
      <c r="E1901"/>
      <c r="F1901"/>
      <c r="G1901"/>
      <c r="H1901"/>
      <c r="I1901"/>
      <c r="J1901"/>
      <c r="K1901"/>
    </row>
    <row r="1902" spans="1:11" s="2" customFormat="1" x14ac:dyDescent="0.25">
      <c r="A1902"/>
      <c r="B1902" s="43"/>
      <c r="C1902" s="43"/>
      <c r="D1902"/>
      <c r="E1902"/>
      <c r="F1902"/>
      <c r="G1902"/>
      <c r="H1902"/>
      <c r="I1902"/>
      <c r="J1902"/>
      <c r="K1902"/>
    </row>
    <row r="1903" spans="1:11" s="2" customFormat="1" x14ac:dyDescent="0.25">
      <c r="A1903"/>
      <c r="B1903" s="43"/>
      <c r="C1903" s="43"/>
      <c r="D1903"/>
      <c r="E1903"/>
      <c r="F1903"/>
      <c r="G1903"/>
      <c r="H1903"/>
      <c r="I1903"/>
      <c r="J1903"/>
      <c r="K1903"/>
    </row>
    <row r="1904" spans="1:11" s="2" customFormat="1" x14ac:dyDescent="0.25">
      <c r="A1904"/>
      <c r="B1904" s="43"/>
      <c r="C1904" s="43"/>
      <c r="D1904"/>
      <c r="E1904"/>
      <c r="F1904"/>
      <c r="G1904"/>
      <c r="H1904"/>
      <c r="I1904"/>
      <c r="J1904"/>
      <c r="K1904"/>
    </row>
    <row r="1905" spans="1:11" s="2" customFormat="1" x14ac:dyDescent="0.25">
      <c r="A1905"/>
      <c r="B1905" s="43"/>
      <c r="C1905" s="43"/>
      <c r="D1905"/>
      <c r="E1905"/>
      <c r="F1905"/>
      <c r="G1905"/>
      <c r="H1905"/>
      <c r="I1905"/>
      <c r="J1905"/>
      <c r="K1905"/>
    </row>
    <row r="1906" spans="1:11" s="2" customFormat="1" x14ac:dyDescent="0.25">
      <c r="A1906"/>
      <c r="B1906" s="43"/>
      <c r="C1906" s="43"/>
      <c r="D1906"/>
      <c r="E1906"/>
      <c r="F1906"/>
      <c r="G1906"/>
      <c r="H1906"/>
      <c r="I1906"/>
      <c r="J1906"/>
      <c r="K1906"/>
    </row>
    <row r="1907" spans="1:11" s="2" customFormat="1" x14ac:dyDescent="0.25">
      <c r="A1907"/>
      <c r="B1907" s="43"/>
      <c r="C1907" s="43"/>
      <c r="D1907"/>
      <c r="E1907"/>
      <c r="F1907"/>
      <c r="G1907"/>
      <c r="H1907"/>
      <c r="I1907"/>
      <c r="J1907"/>
      <c r="K1907"/>
    </row>
    <row r="1908" spans="1:11" s="2" customFormat="1" x14ac:dyDescent="0.25">
      <c r="A1908"/>
      <c r="B1908" s="43"/>
      <c r="C1908" s="43"/>
      <c r="D1908"/>
      <c r="E1908"/>
      <c r="F1908"/>
      <c r="G1908"/>
      <c r="H1908"/>
      <c r="I1908"/>
      <c r="J1908"/>
      <c r="K1908"/>
    </row>
    <row r="1909" spans="1:11" s="2" customFormat="1" x14ac:dyDescent="0.25">
      <c r="A1909"/>
      <c r="B1909" s="43"/>
      <c r="C1909" s="43"/>
      <c r="D1909"/>
      <c r="E1909"/>
      <c r="F1909"/>
      <c r="G1909"/>
      <c r="H1909"/>
      <c r="I1909"/>
      <c r="J1909"/>
      <c r="K1909"/>
    </row>
    <row r="1910" spans="1:11" s="2" customFormat="1" x14ac:dyDescent="0.25">
      <c r="A1910"/>
      <c r="B1910" s="43"/>
      <c r="C1910" s="43"/>
      <c r="D1910"/>
      <c r="E1910"/>
      <c r="F1910"/>
      <c r="G1910"/>
      <c r="H1910"/>
      <c r="I1910"/>
      <c r="J1910"/>
      <c r="K1910"/>
    </row>
    <row r="1911" spans="1:11" s="2" customFormat="1" x14ac:dyDescent="0.25">
      <c r="A1911"/>
      <c r="B1911" s="43"/>
      <c r="C1911" s="43"/>
      <c r="D1911"/>
      <c r="E1911"/>
      <c r="F1911"/>
      <c r="G1911"/>
      <c r="H1911"/>
      <c r="I1911"/>
      <c r="J1911"/>
      <c r="K1911"/>
    </row>
    <row r="1912" spans="1:11" s="2" customFormat="1" x14ac:dyDescent="0.25">
      <c r="A1912"/>
      <c r="B1912" s="43"/>
      <c r="C1912" s="43"/>
      <c r="D1912"/>
      <c r="E1912"/>
      <c r="F1912"/>
      <c r="G1912"/>
      <c r="H1912"/>
      <c r="I1912"/>
      <c r="J1912"/>
      <c r="K1912"/>
    </row>
    <row r="1913" spans="1:11" s="2" customFormat="1" x14ac:dyDescent="0.25">
      <c r="A1913"/>
      <c r="B1913" s="43"/>
      <c r="C1913" s="43"/>
      <c r="D1913"/>
      <c r="E1913"/>
      <c r="F1913"/>
      <c r="G1913"/>
      <c r="H1913"/>
      <c r="I1913"/>
      <c r="J1913"/>
      <c r="K1913"/>
    </row>
    <row r="1914" spans="1:11" s="2" customFormat="1" x14ac:dyDescent="0.25">
      <c r="A1914"/>
      <c r="B1914" s="43"/>
      <c r="C1914" s="43"/>
      <c r="D1914"/>
      <c r="E1914"/>
      <c r="F1914"/>
      <c r="G1914"/>
      <c r="H1914"/>
      <c r="I1914"/>
      <c r="J1914"/>
      <c r="K1914"/>
    </row>
    <row r="1915" spans="1:11" s="2" customFormat="1" x14ac:dyDescent="0.25">
      <c r="A1915"/>
      <c r="B1915" s="43"/>
      <c r="C1915" s="43"/>
      <c r="D1915"/>
      <c r="E1915"/>
      <c r="F1915"/>
      <c r="G1915"/>
      <c r="H1915"/>
      <c r="I1915"/>
      <c r="J1915"/>
      <c r="K1915"/>
    </row>
    <row r="1916" spans="1:11" s="2" customFormat="1" x14ac:dyDescent="0.25">
      <c r="A1916"/>
      <c r="B1916" s="43"/>
      <c r="C1916" s="43"/>
      <c r="D1916"/>
      <c r="E1916"/>
      <c r="F1916"/>
      <c r="G1916"/>
      <c r="H1916"/>
      <c r="I1916"/>
      <c r="J1916"/>
      <c r="K1916"/>
    </row>
    <row r="1917" spans="1:11" s="2" customFormat="1" x14ac:dyDescent="0.25">
      <c r="A1917"/>
      <c r="B1917" s="43"/>
      <c r="C1917" s="43"/>
      <c r="D1917"/>
      <c r="E1917"/>
      <c r="F1917"/>
      <c r="G1917"/>
      <c r="H1917"/>
      <c r="I1917"/>
      <c r="J1917"/>
      <c r="K1917"/>
    </row>
    <row r="1918" spans="1:11" s="2" customFormat="1" x14ac:dyDescent="0.25">
      <c r="A1918"/>
      <c r="B1918" s="43"/>
      <c r="C1918" s="43"/>
      <c r="D1918"/>
      <c r="E1918"/>
      <c r="F1918"/>
      <c r="G1918"/>
      <c r="H1918"/>
      <c r="I1918"/>
      <c r="J1918"/>
      <c r="K1918"/>
    </row>
    <row r="1919" spans="1:11" s="2" customFormat="1" x14ac:dyDescent="0.25">
      <c r="A1919"/>
      <c r="B1919" s="43"/>
      <c r="C1919" s="43"/>
      <c r="D1919"/>
      <c r="E1919"/>
      <c r="F1919"/>
      <c r="G1919"/>
      <c r="H1919"/>
      <c r="I1919"/>
      <c r="J1919"/>
      <c r="K1919"/>
    </row>
    <row r="1920" spans="1:11" s="2" customFormat="1" x14ac:dyDescent="0.25">
      <c r="A1920"/>
      <c r="B1920" s="43"/>
      <c r="C1920" s="43"/>
      <c r="D1920"/>
      <c r="E1920"/>
      <c r="F1920"/>
      <c r="G1920"/>
      <c r="H1920"/>
      <c r="I1920"/>
      <c r="J1920"/>
      <c r="K1920"/>
    </row>
    <row r="1921" spans="1:11" s="2" customFormat="1" x14ac:dyDescent="0.25">
      <c r="A1921"/>
      <c r="B1921" s="43"/>
      <c r="C1921" s="43"/>
      <c r="D1921"/>
      <c r="E1921"/>
      <c r="F1921"/>
      <c r="G1921"/>
      <c r="H1921"/>
      <c r="I1921"/>
      <c r="J1921"/>
      <c r="K1921"/>
    </row>
    <row r="1922" spans="1:11" s="2" customFormat="1" x14ac:dyDescent="0.25">
      <c r="A1922"/>
      <c r="B1922" s="43"/>
      <c r="C1922" s="43"/>
      <c r="D1922"/>
      <c r="E1922"/>
      <c r="F1922"/>
      <c r="G1922"/>
      <c r="H1922"/>
      <c r="I1922"/>
      <c r="J1922"/>
      <c r="K1922"/>
    </row>
    <row r="1923" spans="1:11" s="2" customFormat="1" x14ac:dyDescent="0.25">
      <c r="A1923"/>
      <c r="B1923" s="43"/>
      <c r="C1923" s="43"/>
      <c r="D1923"/>
      <c r="E1923"/>
      <c r="F1923"/>
      <c r="G1923"/>
      <c r="H1923"/>
      <c r="I1923"/>
      <c r="J1923"/>
      <c r="K1923"/>
    </row>
    <row r="1924" spans="1:11" s="2" customFormat="1" x14ac:dyDescent="0.25">
      <c r="A1924"/>
      <c r="B1924" s="43"/>
      <c r="C1924" s="43"/>
      <c r="D1924"/>
      <c r="E1924"/>
      <c r="F1924"/>
      <c r="G1924"/>
      <c r="H1924"/>
      <c r="I1924"/>
      <c r="J1924"/>
      <c r="K1924"/>
    </row>
    <row r="1925" spans="1:11" s="2" customFormat="1" x14ac:dyDescent="0.25">
      <c r="A1925"/>
      <c r="B1925" s="43"/>
      <c r="C1925" s="43"/>
      <c r="D1925"/>
      <c r="E1925"/>
      <c r="F1925"/>
      <c r="G1925"/>
      <c r="H1925"/>
      <c r="I1925"/>
      <c r="J1925"/>
      <c r="K1925"/>
    </row>
    <row r="1926" spans="1:11" s="2" customFormat="1" x14ac:dyDescent="0.25">
      <c r="A1926"/>
      <c r="B1926" s="43"/>
      <c r="C1926" s="43"/>
      <c r="D1926"/>
      <c r="E1926"/>
      <c r="F1926"/>
      <c r="G1926"/>
      <c r="H1926"/>
      <c r="I1926"/>
      <c r="J1926"/>
      <c r="K1926"/>
    </row>
    <row r="1927" spans="1:11" s="2" customFormat="1" x14ac:dyDescent="0.25">
      <c r="A1927"/>
      <c r="B1927" s="43"/>
      <c r="C1927" s="43"/>
      <c r="D1927"/>
      <c r="E1927"/>
      <c r="F1927"/>
      <c r="G1927"/>
      <c r="H1927"/>
      <c r="I1927"/>
      <c r="J1927"/>
      <c r="K1927"/>
    </row>
    <row r="1928" spans="1:11" s="2" customFormat="1" x14ac:dyDescent="0.25">
      <c r="A1928"/>
      <c r="B1928" s="43"/>
      <c r="C1928" s="43"/>
      <c r="D1928"/>
      <c r="E1928"/>
      <c r="F1928"/>
      <c r="G1928"/>
      <c r="H1928"/>
      <c r="I1928"/>
      <c r="J1928"/>
      <c r="K1928"/>
    </row>
    <row r="1929" spans="1:11" s="2" customFormat="1" x14ac:dyDescent="0.25">
      <c r="A1929"/>
      <c r="B1929" s="43"/>
      <c r="C1929" s="43"/>
      <c r="D1929"/>
      <c r="E1929"/>
      <c r="F1929"/>
      <c r="G1929"/>
      <c r="H1929"/>
      <c r="I1929"/>
      <c r="J1929"/>
      <c r="K1929"/>
    </row>
    <row r="1930" spans="1:11" s="2" customFormat="1" x14ac:dyDescent="0.25">
      <c r="A1930"/>
      <c r="B1930" s="43"/>
      <c r="C1930" s="43"/>
      <c r="D1930"/>
      <c r="E1930"/>
      <c r="F1930"/>
      <c r="G1930"/>
      <c r="H1930"/>
      <c r="I1930"/>
      <c r="J1930"/>
      <c r="K1930"/>
    </row>
    <row r="1931" spans="1:11" s="2" customFormat="1" x14ac:dyDescent="0.25">
      <c r="A1931"/>
      <c r="B1931" s="43"/>
      <c r="C1931" s="43"/>
      <c r="D1931"/>
      <c r="E1931"/>
      <c r="F1931"/>
      <c r="G1931"/>
      <c r="H1931"/>
      <c r="I1931"/>
      <c r="J1931"/>
      <c r="K1931"/>
    </row>
    <row r="1932" spans="1:11" s="2" customFormat="1" x14ac:dyDescent="0.25">
      <c r="A1932"/>
      <c r="B1932" s="43"/>
      <c r="C1932" s="43"/>
      <c r="D1932"/>
      <c r="E1932"/>
      <c r="F1932"/>
      <c r="G1932"/>
      <c r="H1932"/>
      <c r="I1932"/>
      <c r="J1932"/>
      <c r="K1932"/>
    </row>
    <row r="1933" spans="1:11" s="2" customFormat="1" x14ac:dyDescent="0.25">
      <c r="A1933"/>
      <c r="B1933" s="43"/>
      <c r="C1933" s="43"/>
      <c r="D1933"/>
      <c r="E1933"/>
      <c r="F1933"/>
      <c r="G1933"/>
      <c r="H1933"/>
      <c r="I1933"/>
      <c r="J1933"/>
      <c r="K1933"/>
    </row>
    <row r="1934" spans="1:11" s="2" customFormat="1" x14ac:dyDescent="0.25">
      <c r="A1934"/>
      <c r="B1934" s="43"/>
      <c r="C1934" s="43"/>
      <c r="D1934"/>
      <c r="E1934"/>
      <c r="F1934"/>
      <c r="G1934"/>
      <c r="H1934"/>
      <c r="I1934"/>
      <c r="J1934"/>
      <c r="K1934"/>
    </row>
    <row r="1935" spans="1:11" s="2" customFormat="1" x14ac:dyDescent="0.25">
      <c r="A1935"/>
      <c r="B1935" s="43"/>
      <c r="C1935" s="43"/>
      <c r="D1935"/>
      <c r="E1935"/>
      <c r="F1935"/>
      <c r="G1935"/>
      <c r="H1935"/>
      <c r="I1935"/>
      <c r="J1935"/>
      <c r="K1935"/>
    </row>
    <row r="1936" spans="1:11" s="2" customFormat="1" x14ac:dyDescent="0.25">
      <c r="A1936"/>
      <c r="B1936" s="43"/>
      <c r="C1936" s="43"/>
      <c r="D1936"/>
      <c r="E1936"/>
      <c r="F1936"/>
      <c r="G1936"/>
      <c r="H1936"/>
      <c r="I1936"/>
      <c r="J1936"/>
      <c r="K1936"/>
    </row>
    <row r="1937" spans="1:11" s="2" customFormat="1" x14ac:dyDescent="0.25">
      <c r="A1937"/>
      <c r="B1937" s="43"/>
      <c r="C1937" s="43"/>
      <c r="D1937"/>
      <c r="E1937"/>
      <c r="F1937"/>
      <c r="G1937"/>
      <c r="H1937"/>
      <c r="I1937"/>
      <c r="J1937"/>
      <c r="K1937"/>
    </row>
    <row r="1938" spans="1:11" s="2" customFormat="1" x14ac:dyDescent="0.25">
      <c r="A1938"/>
      <c r="B1938" s="43"/>
      <c r="C1938" s="43"/>
      <c r="D1938"/>
      <c r="E1938"/>
      <c r="F1938"/>
      <c r="G1938"/>
      <c r="H1938"/>
      <c r="I1938"/>
      <c r="J1938"/>
      <c r="K1938"/>
    </row>
    <row r="1939" spans="1:11" s="2" customFormat="1" x14ac:dyDescent="0.25">
      <c r="A1939"/>
      <c r="B1939" s="43"/>
      <c r="C1939" s="43"/>
      <c r="D1939"/>
      <c r="E1939"/>
      <c r="F1939"/>
      <c r="G1939"/>
      <c r="H1939"/>
      <c r="I1939"/>
      <c r="J1939"/>
      <c r="K1939"/>
    </row>
    <row r="1940" spans="1:11" s="2" customFormat="1" x14ac:dyDescent="0.25">
      <c r="A1940"/>
      <c r="B1940" s="43"/>
      <c r="C1940" s="43"/>
      <c r="D1940"/>
      <c r="E1940"/>
      <c r="F1940"/>
      <c r="G1940"/>
      <c r="H1940"/>
      <c r="I1940"/>
      <c r="J1940"/>
      <c r="K1940"/>
    </row>
    <row r="1941" spans="1:11" s="2" customFormat="1" x14ac:dyDescent="0.25">
      <c r="A1941"/>
      <c r="B1941" s="43"/>
      <c r="C1941" s="43"/>
      <c r="D1941"/>
      <c r="E1941"/>
      <c r="F1941"/>
      <c r="G1941"/>
      <c r="H1941"/>
      <c r="I1941"/>
      <c r="J1941"/>
      <c r="K1941"/>
    </row>
    <row r="1942" spans="1:11" s="2" customFormat="1" x14ac:dyDescent="0.25">
      <c r="A1942"/>
      <c r="B1942" s="43"/>
      <c r="C1942" s="43"/>
      <c r="D1942"/>
      <c r="E1942"/>
      <c r="F1942"/>
      <c r="G1942"/>
      <c r="H1942"/>
      <c r="I1942"/>
      <c r="J1942"/>
      <c r="K1942"/>
    </row>
    <row r="1943" spans="1:11" s="2" customFormat="1" x14ac:dyDescent="0.25">
      <c r="A1943"/>
      <c r="B1943" s="43"/>
      <c r="C1943" s="43"/>
      <c r="D1943"/>
      <c r="E1943"/>
      <c r="F1943"/>
      <c r="G1943"/>
      <c r="H1943"/>
      <c r="I1943"/>
      <c r="J1943"/>
      <c r="K1943"/>
    </row>
    <row r="1944" spans="1:11" s="2" customFormat="1" x14ac:dyDescent="0.25">
      <c r="A1944"/>
      <c r="B1944" s="43"/>
      <c r="C1944" s="43"/>
      <c r="D1944"/>
      <c r="E1944"/>
      <c r="F1944"/>
      <c r="G1944"/>
      <c r="H1944"/>
      <c r="I1944"/>
      <c r="J1944"/>
      <c r="K1944"/>
    </row>
    <row r="1945" spans="1:11" s="2" customFormat="1" x14ac:dyDescent="0.25">
      <c r="A1945"/>
      <c r="B1945" s="43"/>
      <c r="C1945" s="43"/>
      <c r="D1945"/>
      <c r="E1945"/>
      <c r="F1945"/>
      <c r="G1945"/>
      <c r="H1945"/>
      <c r="I1945"/>
      <c r="J1945"/>
      <c r="K1945"/>
    </row>
    <row r="1946" spans="1:11" s="2" customFormat="1" x14ac:dyDescent="0.25">
      <c r="A1946"/>
      <c r="B1946" s="43"/>
      <c r="C1946" s="43"/>
      <c r="D1946"/>
      <c r="E1946"/>
      <c r="F1946"/>
      <c r="G1946"/>
      <c r="H1946"/>
      <c r="I1946"/>
      <c r="J1946"/>
      <c r="K1946"/>
    </row>
    <row r="1947" spans="1:11" s="2" customFormat="1" x14ac:dyDescent="0.25">
      <c r="A1947"/>
      <c r="B1947" s="43"/>
      <c r="C1947" s="43"/>
      <c r="D1947"/>
      <c r="E1947"/>
      <c r="F1947"/>
      <c r="G1947"/>
      <c r="H1947"/>
      <c r="I1947"/>
      <c r="J1947"/>
      <c r="K1947"/>
    </row>
    <row r="1948" spans="1:11" s="2" customFormat="1" x14ac:dyDescent="0.25">
      <c r="A1948"/>
      <c r="B1948" s="43"/>
      <c r="C1948" s="43"/>
      <c r="D1948"/>
      <c r="E1948"/>
      <c r="F1948"/>
      <c r="G1948"/>
      <c r="H1948"/>
      <c r="I1948"/>
      <c r="J1948"/>
      <c r="K1948"/>
    </row>
    <row r="1949" spans="1:11" s="2" customFormat="1" x14ac:dyDescent="0.25">
      <c r="A1949"/>
      <c r="B1949" s="43"/>
      <c r="C1949" s="43"/>
      <c r="D1949"/>
      <c r="E1949"/>
      <c r="F1949"/>
      <c r="G1949"/>
      <c r="H1949"/>
      <c r="I1949"/>
      <c r="J1949"/>
      <c r="K1949"/>
    </row>
    <row r="1950" spans="1:11" s="2" customFormat="1" x14ac:dyDescent="0.25">
      <c r="A1950"/>
      <c r="B1950" s="43"/>
      <c r="C1950" s="43"/>
      <c r="D1950"/>
      <c r="E1950"/>
      <c r="F1950"/>
      <c r="G1950"/>
      <c r="H1950"/>
      <c r="I1950"/>
      <c r="J1950"/>
      <c r="K1950"/>
    </row>
    <row r="1951" spans="1:11" s="2" customFormat="1" x14ac:dyDescent="0.25">
      <c r="A1951"/>
      <c r="B1951" s="43"/>
      <c r="C1951" s="43"/>
      <c r="D1951"/>
      <c r="E1951"/>
      <c r="F1951"/>
      <c r="G1951"/>
      <c r="H1951"/>
      <c r="I1951"/>
      <c r="J1951"/>
      <c r="K1951"/>
    </row>
    <row r="1952" spans="1:11" s="2" customFormat="1" x14ac:dyDescent="0.25">
      <c r="A1952"/>
      <c r="B1952" s="43"/>
      <c r="C1952" s="43"/>
      <c r="D1952"/>
      <c r="E1952"/>
      <c r="F1952"/>
      <c r="G1952"/>
      <c r="H1952"/>
      <c r="I1952"/>
      <c r="J1952"/>
      <c r="K1952"/>
    </row>
    <row r="1953" spans="1:11" s="2" customFormat="1" x14ac:dyDescent="0.25">
      <c r="A1953"/>
      <c r="B1953" s="43"/>
      <c r="C1953" s="43"/>
      <c r="D1953"/>
      <c r="E1953"/>
      <c r="F1953"/>
      <c r="G1953"/>
      <c r="H1953"/>
      <c r="I1953"/>
      <c r="J1953"/>
      <c r="K1953"/>
    </row>
    <row r="1954" spans="1:11" s="2" customFormat="1" x14ac:dyDescent="0.25">
      <c r="A1954"/>
      <c r="B1954" s="43"/>
      <c r="C1954" s="43"/>
      <c r="D1954"/>
      <c r="E1954"/>
      <c r="F1954"/>
      <c r="G1954"/>
      <c r="H1954"/>
      <c r="I1954"/>
      <c r="J1954"/>
      <c r="K1954"/>
    </row>
    <row r="1955" spans="1:11" s="2" customFormat="1" x14ac:dyDescent="0.25">
      <c r="A1955"/>
      <c r="B1955" s="43"/>
      <c r="C1955" s="43"/>
      <c r="D1955"/>
      <c r="E1955"/>
      <c r="F1955"/>
      <c r="G1955"/>
      <c r="H1955"/>
      <c r="I1955"/>
      <c r="J1955"/>
      <c r="K1955"/>
    </row>
    <row r="1956" spans="1:11" s="2" customFormat="1" x14ac:dyDescent="0.25">
      <c r="A1956"/>
      <c r="B1956" s="43"/>
      <c r="C1956" s="43"/>
      <c r="D1956"/>
      <c r="E1956"/>
      <c r="F1956"/>
      <c r="G1956"/>
      <c r="H1956"/>
      <c r="I1956"/>
      <c r="J1956"/>
      <c r="K1956"/>
    </row>
    <row r="1957" spans="1:11" s="2" customFormat="1" x14ac:dyDescent="0.25">
      <c r="A1957"/>
      <c r="B1957" s="43"/>
      <c r="C1957" s="43"/>
      <c r="D1957"/>
      <c r="E1957"/>
      <c r="F1957"/>
      <c r="G1957"/>
      <c r="H1957"/>
      <c r="I1957"/>
      <c r="J1957"/>
      <c r="K1957"/>
    </row>
    <row r="1958" spans="1:11" s="2" customFormat="1" x14ac:dyDescent="0.25">
      <c r="A1958"/>
      <c r="B1958" s="43"/>
      <c r="C1958" s="43"/>
      <c r="D1958"/>
      <c r="E1958"/>
      <c r="F1958"/>
      <c r="G1958"/>
      <c r="H1958"/>
      <c r="I1958"/>
      <c r="J1958"/>
      <c r="K1958"/>
    </row>
    <row r="1959" spans="1:11" s="2" customFormat="1" x14ac:dyDescent="0.25">
      <c r="A1959"/>
      <c r="B1959" s="43"/>
      <c r="C1959" s="43"/>
      <c r="D1959"/>
      <c r="E1959"/>
      <c r="F1959"/>
      <c r="G1959"/>
      <c r="H1959"/>
      <c r="I1959"/>
      <c r="J1959"/>
      <c r="K1959"/>
    </row>
    <row r="1960" spans="1:11" s="2" customFormat="1" x14ac:dyDescent="0.25">
      <c r="A1960"/>
      <c r="B1960" s="43"/>
      <c r="C1960" s="43"/>
      <c r="D1960"/>
      <c r="E1960"/>
      <c r="F1960"/>
      <c r="G1960"/>
      <c r="H1960"/>
      <c r="I1960"/>
      <c r="J1960"/>
      <c r="K1960"/>
    </row>
    <row r="1961" spans="1:11" s="2" customFormat="1" x14ac:dyDescent="0.25">
      <c r="A1961"/>
      <c r="B1961" s="43"/>
      <c r="C1961" s="43"/>
      <c r="D1961"/>
      <c r="E1961"/>
      <c r="F1961"/>
      <c r="G1961"/>
      <c r="H1961"/>
      <c r="I1961"/>
      <c r="J1961"/>
      <c r="K1961"/>
    </row>
    <row r="1962" spans="1:11" s="2" customFormat="1" x14ac:dyDescent="0.25">
      <c r="A1962"/>
      <c r="B1962" s="43"/>
      <c r="C1962" s="43"/>
      <c r="D1962"/>
      <c r="E1962"/>
      <c r="F1962"/>
      <c r="G1962"/>
      <c r="H1962"/>
      <c r="I1962"/>
      <c r="J1962"/>
      <c r="K1962"/>
    </row>
    <row r="1963" spans="1:11" s="2" customFormat="1" x14ac:dyDescent="0.25">
      <c r="A1963"/>
      <c r="B1963" s="43"/>
      <c r="C1963" s="43"/>
      <c r="D1963"/>
      <c r="E1963"/>
      <c r="F1963"/>
      <c r="G1963"/>
      <c r="H1963"/>
      <c r="I1963"/>
      <c r="J1963"/>
      <c r="K1963"/>
    </row>
    <row r="1964" spans="1:11" s="2" customFormat="1" x14ac:dyDescent="0.25">
      <c r="A1964"/>
      <c r="B1964" s="43"/>
      <c r="C1964" s="43"/>
      <c r="D1964"/>
      <c r="E1964"/>
      <c r="F1964"/>
      <c r="G1964"/>
      <c r="H1964"/>
      <c r="I1964"/>
      <c r="J1964"/>
      <c r="K1964"/>
    </row>
    <row r="1965" spans="1:11" s="2" customFormat="1" x14ac:dyDescent="0.25">
      <c r="A1965"/>
      <c r="B1965" s="43"/>
      <c r="C1965" s="43"/>
      <c r="D1965"/>
      <c r="E1965"/>
      <c r="F1965"/>
      <c r="G1965"/>
      <c r="H1965"/>
      <c r="I1965"/>
      <c r="J1965"/>
      <c r="K1965"/>
    </row>
    <row r="1966" spans="1:11" s="2" customFormat="1" x14ac:dyDescent="0.25">
      <c r="A1966"/>
      <c r="B1966" s="43"/>
      <c r="C1966" s="43"/>
      <c r="D1966"/>
      <c r="E1966"/>
      <c r="F1966"/>
      <c r="G1966"/>
      <c r="H1966"/>
      <c r="I1966"/>
      <c r="J1966"/>
      <c r="K1966"/>
    </row>
    <row r="1967" spans="1:11" s="2" customFormat="1" x14ac:dyDescent="0.25">
      <c r="A1967"/>
      <c r="B1967" s="43"/>
      <c r="C1967" s="43"/>
      <c r="D1967"/>
      <c r="E1967"/>
      <c r="F1967"/>
      <c r="G1967"/>
      <c r="H1967"/>
      <c r="I1967"/>
      <c r="J1967"/>
      <c r="K1967"/>
    </row>
    <row r="1968" spans="1:11" s="2" customFormat="1" x14ac:dyDescent="0.25">
      <c r="A1968"/>
      <c r="B1968" s="43"/>
      <c r="C1968" s="43"/>
      <c r="D1968"/>
      <c r="E1968"/>
      <c r="F1968"/>
      <c r="G1968"/>
      <c r="H1968"/>
      <c r="I1968"/>
      <c r="J1968"/>
      <c r="K1968"/>
    </row>
    <row r="1969" spans="1:11" s="2" customFormat="1" x14ac:dyDescent="0.25">
      <c r="A1969"/>
      <c r="B1969" s="43"/>
      <c r="C1969" s="43"/>
      <c r="D1969"/>
      <c r="E1969"/>
      <c r="F1969"/>
      <c r="G1969"/>
      <c r="H1969"/>
      <c r="I1969"/>
      <c r="J1969"/>
      <c r="K1969"/>
    </row>
    <row r="1970" spans="1:11" s="2" customFormat="1" x14ac:dyDescent="0.25">
      <c r="A1970"/>
      <c r="B1970" s="43"/>
      <c r="C1970" s="43"/>
      <c r="D1970"/>
      <c r="E1970"/>
      <c r="F1970"/>
      <c r="G1970"/>
      <c r="H1970"/>
      <c r="I1970"/>
      <c r="J1970"/>
      <c r="K1970"/>
    </row>
    <row r="1971" spans="1:11" s="2" customFormat="1" x14ac:dyDescent="0.25">
      <c r="A1971"/>
      <c r="B1971" s="43"/>
      <c r="C1971" s="43"/>
      <c r="D1971"/>
      <c r="E1971"/>
      <c r="F1971"/>
      <c r="G1971"/>
      <c r="H1971"/>
      <c r="I1971"/>
      <c r="J1971"/>
      <c r="K1971"/>
    </row>
    <row r="1972" spans="1:11" s="2" customFormat="1" x14ac:dyDescent="0.25">
      <c r="A1972"/>
      <c r="B1972" s="43"/>
      <c r="C1972" s="43"/>
      <c r="D1972"/>
      <c r="E1972"/>
      <c r="F1972"/>
      <c r="G1972"/>
      <c r="H1972"/>
      <c r="I1972"/>
      <c r="J1972"/>
      <c r="K1972"/>
    </row>
    <row r="1973" spans="1:11" s="2" customFormat="1" x14ac:dyDescent="0.25">
      <c r="A1973"/>
      <c r="B1973" s="43"/>
      <c r="C1973" s="43"/>
      <c r="D1973"/>
      <c r="E1973"/>
      <c r="F1973"/>
      <c r="G1973"/>
      <c r="H1973"/>
      <c r="I1973"/>
      <c r="J1973"/>
      <c r="K1973"/>
    </row>
    <row r="1974" spans="1:11" s="2" customFormat="1" x14ac:dyDescent="0.25">
      <c r="A1974"/>
      <c r="B1974" s="43"/>
      <c r="C1974" s="43"/>
      <c r="D1974"/>
      <c r="E1974"/>
      <c r="F1974"/>
      <c r="G1974"/>
      <c r="H1974"/>
      <c r="I1974"/>
      <c r="J1974"/>
      <c r="K1974"/>
    </row>
    <row r="1975" spans="1:11" s="2" customFormat="1" x14ac:dyDescent="0.25">
      <c r="A1975"/>
      <c r="B1975" s="43"/>
      <c r="C1975" s="43"/>
      <c r="D1975"/>
      <c r="E1975"/>
      <c r="F1975"/>
      <c r="G1975"/>
      <c r="H1975"/>
      <c r="I1975"/>
      <c r="J1975"/>
      <c r="K1975"/>
    </row>
    <row r="1976" spans="1:11" s="2" customFormat="1" x14ac:dyDescent="0.25">
      <c r="A1976"/>
      <c r="B1976" s="43"/>
      <c r="C1976" s="43"/>
      <c r="D1976"/>
      <c r="E1976"/>
      <c r="F1976"/>
      <c r="G1976"/>
      <c r="H1976"/>
      <c r="I1976"/>
      <c r="J1976"/>
      <c r="K1976"/>
    </row>
    <row r="1977" spans="1:11" s="2" customFormat="1" x14ac:dyDescent="0.25">
      <c r="A1977"/>
      <c r="B1977" s="43"/>
      <c r="C1977" s="43"/>
      <c r="D1977"/>
      <c r="E1977"/>
      <c r="F1977"/>
      <c r="G1977"/>
      <c r="H1977"/>
      <c r="I1977"/>
      <c r="J1977"/>
      <c r="K1977"/>
    </row>
    <row r="1978" spans="1:11" s="2" customFormat="1" x14ac:dyDescent="0.25">
      <c r="A1978"/>
      <c r="B1978" s="43"/>
      <c r="C1978" s="43"/>
      <c r="D1978"/>
      <c r="E1978"/>
      <c r="F1978"/>
      <c r="G1978"/>
      <c r="H1978"/>
      <c r="I1978"/>
      <c r="J1978"/>
      <c r="K1978"/>
    </row>
    <row r="1979" spans="1:11" s="2" customFormat="1" x14ac:dyDescent="0.25">
      <c r="A1979"/>
      <c r="B1979" s="43"/>
      <c r="C1979" s="43"/>
      <c r="D1979"/>
      <c r="E1979"/>
      <c r="F1979"/>
      <c r="G1979"/>
      <c r="H1979"/>
      <c r="I1979"/>
      <c r="J1979"/>
      <c r="K1979"/>
    </row>
    <row r="1980" spans="1:11" s="2" customFormat="1" x14ac:dyDescent="0.25">
      <c r="A1980"/>
      <c r="B1980" s="43"/>
      <c r="C1980" s="43"/>
      <c r="D1980"/>
      <c r="E1980"/>
      <c r="F1980"/>
      <c r="G1980"/>
      <c r="H1980"/>
      <c r="I1980"/>
      <c r="J1980"/>
      <c r="K1980"/>
    </row>
    <row r="1981" spans="1:11" s="2" customFormat="1" x14ac:dyDescent="0.25">
      <c r="A1981"/>
      <c r="B1981" s="43"/>
      <c r="C1981" s="43"/>
      <c r="D1981"/>
      <c r="E1981"/>
      <c r="F1981"/>
      <c r="G1981"/>
      <c r="H1981"/>
      <c r="I1981"/>
      <c r="J1981"/>
      <c r="K1981"/>
    </row>
    <row r="1982" spans="1:11" s="2" customFormat="1" x14ac:dyDescent="0.25">
      <c r="A1982"/>
      <c r="B1982" s="43"/>
      <c r="C1982" s="43"/>
      <c r="D1982"/>
      <c r="E1982"/>
      <c r="F1982"/>
      <c r="G1982"/>
      <c r="H1982"/>
      <c r="I1982"/>
      <c r="J1982"/>
      <c r="K1982"/>
    </row>
    <row r="1983" spans="1:11" s="2" customFormat="1" x14ac:dyDescent="0.25">
      <c r="A1983"/>
      <c r="B1983" s="43"/>
      <c r="C1983" s="43"/>
      <c r="D1983"/>
      <c r="E1983"/>
      <c r="F1983"/>
      <c r="G1983"/>
      <c r="H1983"/>
      <c r="I1983"/>
      <c r="J1983"/>
      <c r="K1983"/>
    </row>
    <row r="1984" spans="1:11" s="2" customFormat="1" x14ac:dyDescent="0.25">
      <c r="A1984"/>
      <c r="B1984" s="43"/>
      <c r="C1984" s="43"/>
      <c r="D1984"/>
      <c r="E1984"/>
      <c r="F1984"/>
      <c r="G1984"/>
      <c r="H1984"/>
      <c r="I1984"/>
      <c r="J1984"/>
      <c r="K1984"/>
    </row>
    <row r="1985" spans="1:11" s="2" customFormat="1" x14ac:dyDescent="0.25">
      <c r="A1985"/>
      <c r="B1985" s="43"/>
      <c r="C1985" s="43"/>
      <c r="D1985"/>
      <c r="E1985"/>
      <c r="F1985"/>
      <c r="G1985"/>
      <c r="H1985"/>
      <c r="I1985"/>
      <c r="J1985"/>
      <c r="K1985"/>
    </row>
    <row r="1986" spans="1:11" s="2" customFormat="1" x14ac:dyDescent="0.25">
      <c r="A1986"/>
      <c r="B1986" s="43"/>
      <c r="C1986" s="43"/>
      <c r="D1986"/>
      <c r="E1986"/>
      <c r="F1986"/>
      <c r="G1986"/>
      <c r="H1986"/>
      <c r="I1986"/>
      <c r="J1986"/>
      <c r="K1986"/>
    </row>
    <row r="1987" spans="1:11" s="2" customFormat="1" x14ac:dyDescent="0.25">
      <c r="A1987"/>
      <c r="B1987" s="43"/>
      <c r="C1987" s="43"/>
      <c r="D1987"/>
      <c r="E1987"/>
      <c r="F1987"/>
      <c r="G1987"/>
      <c r="H1987"/>
      <c r="I1987"/>
      <c r="J1987"/>
      <c r="K1987"/>
    </row>
    <row r="1988" spans="1:11" s="2" customFormat="1" x14ac:dyDescent="0.25">
      <c r="A1988"/>
      <c r="B1988" s="43"/>
      <c r="C1988" s="43"/>
      <c r="D1988"/>
      <c r="E1988"/>
      <c r="F1988"/>
      <c r="G1988"/>
      <c r="H1988"/>
      <c r="I1988"/>
      <c r="J1988"/>
      <c r="K1988"/>
    </row>
    <row r="1989" spans="1:11" s="2" customFormat="1" x14ac:dyDescent="0.25">
      <c r="A1989"/>
      <c r="B1989" s="43"/>
      <c r="C1989" s="43"/>
      <c r="D1989"/>
      <c r="E1989"/>
      <c r="F1989"/>
      <c r="G1989"/>
      <c r="H1989"/>
      <c r="I1989"/>
      <c r="J1989"/>
      <c r="K1989"/>
    </row>
    <row r="1990" spans="1:11" s="2" customFormat="1" x14ac:dyDescent="0.25">
      <c r="A1990"/>
      <c r="B1990" s="43"/>
      <c r="C1990" s="43"/>
      <c r="D1990"/>
      <c r="E1990"/>
      <c r="F1990"/>
      <c r="G1990"/>
      <c r="H1990"/>
      <c r="I1990"/>
      <c r="J1990"/>
      <c r="K1990"/>
    </row>
    <row r="1991" spans="1:11" s="2" customFormat="1" x14ac:dyDescent="0.25">
      <c r="A1991"/>
      <c r="B1991" s="43"/>
      <c r="C1991" s="43"/>
      <c r="D1991"/>
      <c r="E1991"/>
      <c r="F1991"/>
      <c r="G1991"/>
      <c r="H1991"/>
      <c r="I1991"/>
      <c r="J1991"/>
      <c r="K1991"/>
    </row>
    <row r="1992" spans="1:11" s="2" customFormat="1" x14ac:dyDescent="0.25">
      <c r="A1992"/>
      <c r="B1992" s="43"/>
      <c r="C1992" s="43"/>
      <c r="D1992"/>
      <c r="E1992"/>
      <c r="F1992"/>
      <c r="G1992"/>
      <c r="H1992"/>
      <c r="I1992"/>
      <c r="J1992"/>
      <c r="K1992"/>
    </row>
    <row r="1993" spans="1:11" s="2" customFormat="1" x14ac:dyDescent="0.25">
      <c r="A1993"/>
      <c r="B1993" s="43"/>
      <c r="C1993" s="43"/>
      <c r="D1993"/>
      <c r="E1993"/>
      <c r="F1993"/>
      <c r="G1993"/>
      <c r="H1993"/>
      <c r="I1993"/>
      <c r="J1993"/>
      <c r="K1993"/>
    </row>
    <row r="1994" spans="1:11" s="2" customFormat="1" x14ac:dyDescent="0.25">
      <c r="A1994"/>
      <c r="B1994" s="43"/>
      <c r="C1994" s="43"/>
      <c r="D1994"/>
      <c r="E1994"/>
      <c r="F1994"/>
      <c r="G1994"/>
      <c r="H1994"/>
      <c r="I1994"/>
      <c r="J1994"/>
      <c r="K1994"/>
    </row>
    <row r="1995" spans="1:11" s="2" customFormat="1" x14ac:dyDescent="0.25">
      <c r="A1995"/>
      <c r="B1995" s="43"/>
      <c r="C1995" s="43"/>
      <c r="D1995"/>
      <c r="E1995"/>
      <c r="F1995"/>
      <c r="G1995"/>
      <c r="H1995"/>
      <c r="I1995"/>
      <c r="J1995"/>
      <c r="K1995"/>
    </row>
    <row r="1996" spans="1:11" s="2" customFormat="1" x14ac:dyDescent="0.25">
      <c r="A1996"/>
      <c r="B1996" s="43"/>
      <c r="C1996" s="43"/>
      <c r="D1996"/>
      <c r="E1996"/>
      <c r="F1996"/>
      <c r="G1996"/>
      <c r="H1996"/>
      <c r="I1996"/>
      <c r="J1996"/>
      <c r="K1996"/>
    </row>
    <row r="1997" spans="1:11" s="2" customFormat="1" x14ac:dyDescent="0.25">
      <c r="A1997"/>
      <c r="B1997" s="43"/>
      <c r="C1997" s="43"/>
      <c r="D1997"/>
      <c r="E1997"/>
      <c r="F1997"/>
      <c r="G1997"/>
      <c r="H1997"/>
      <c r="I1997"/>
      <c r="J1997"/>
      <c r="K1997"/>
    </row>
    <row r="1998" spans="1:11" s="2" customFormat="1" x14ac:dyDescent="0.25">
      <c r="A1998"/>
      <c r="B1998" s="43"/>
      <c r="C1998" s="43"/>
      <c r="D1998"/>
      <c r="E1998"/>
      <c r="F1998"/>
      <c r="G1998"/>
      <c r="H1998"/>
      <c r="I1998"/>
      <c r="J1998"/>
      <c r="K1998"/>
    </row>
    <row r="1999" spans="1:11" s="2" customFormat="1" x14ac:dyDescent="0.25">
      <c r="A1999"/>
      <c r="B1999" s="43"/>
      <c r="C1999" s="43"/>
      <c r="D1999"/>
      <c r="E1999"/>
      <c r="F1999"/>
      <c r="G1999"/>
      <c r="H1999"/>
      <c r="I1999"/>
      <c r="J1999"/>
      <c r="K1999"/>
    </row>
    <row r="2000" spans="1:11" s="2" customFormat="1" x14ac:dyDescent="0.25">
      <c r="A2000"/>
      <c r="B2000" s="43"/>
      <c r="C2000" s="43"/>
      <c r="D2000"/>
      <c r="E2000"/>
      <c r="F2000"/>
      <c r="G2000"/>
      <c r="H2000"/>
      <c r="I2000"/>
      <c r="J2000"/>
      <c r="K2000"/>
    </row>
    <row r="2001" spans="1:11" s="2" customFormat="1" x14ac:dyDescent="0.25">
      <c r="A2001"/>
      <c r="B2001" s="43"/>
      <c r="C2001" s="43"/>
      <c r="D2001"/>
      <c r="E2001"/>
      <c r="F2001"/>
      <c r="G2001"/>
      <c r="H2001"/>
      <c r="I2001"/>
      <c r="J2001"/>
      <c r="K2001"/>
    </row>
    <row r="2002" spans="1:11" s="2" customFormat="1" x14ac:dyDescent="0.25">
      <c r="A2002"/>
      <c r="B2002" s="43"/>
      <c r="C2002" s="43"/>
      <c r="D2002"/>
      <c r="E2002"/>
      <c r="F2002"/>
      <c r="G2002"/>
      <c r="H2002"/>
      <c r="I2002"/>
      <c r="J2002"/>
      <c r="K2002"/>
    </row>
    <row r="2003" spans="1:11" s="2" customFormat="1" x14ac:dyDescent="0.25">
      <c r="A2003"/>
      <c r="B2003" s="43"/>
      <c r="C2003" s="43"/>
      <c r="D2003"/>
      <c r="E2003"/>
      <c r="F2003"/>
      <c r="G2003"/>
      <c r="H2003"/>
      <c r="I2003"/>
      <c r="J2003"/>
      <c r="K2003"/>
    </row>
    <row r="2004" spans="1:11" s="2" customFormat="1" x14ac:dyDescent="0.25">
      <c r="A2004"/>
      <c r="B2004" s="43"/>
      <c r="C2004" s="43"/>
      <c r="D2004"/>
      <c r="E2004"/>
      <c r="F2004"/>
      <c r="G2004"/>
      <c r="H2004"/>
      <c r="I2004"/>
      <c r="J2004"/>
      <c r="K2004"/>
    </row>
    <row r="2005" spans="1:11" s="2" customFormat="1" x14ac:dyDescent="0.25">
      <c r="A2005"/>
      <c r="B2005" s="43"/>
      <c r="C2005" s="43"/>
      <c r="D2005"/>
      <c r="E2005"/>
      <c r="F2005"/>
      <c r="G2005"/>
      <c r="H2005"/>
      <c r="I2005"/>
      <c r="J2005"/>
      <c r="K2005"/>
    </row>
    <row r="2006" spans="1:11" s="2" customFormat="1" x14ac:dyDescent="0.25">
      <c r="A2006"/>
      <c r="B2006" s="43"/>
      <c r="C2006" s="43"/>
      <c r="D2006"/>
      <c r="E2006"/>
      <c r="F2006"/>
      <c r="G2006"/>
      <c r="H2006"/>
      <c r="I2006"/>
      <c r="J2006"/>
      <c r="K2006"/>
    </row>
    <row r="2007" spans="1:11" s="2" customFormat="1" x14ac:dyDescent="0.25">
      <c r="A2007"/>
      <c r="B2007" s="43"/>
      <c r="C2007" s="43"/>
      <c r="D2007"/>
      <c r="E2007"/>
      <c r="F2007"/>
      <c r="G2007"/>
      <c r="H2007"/>
      <c r="I2007"/>
      <c r="J2007"/>
      <c r="K2007"/>
    </row>
    <row r="2008" spans="1:11" s="2" customFormat="1" x14ac:dyDescent="0.25">
      <c r="A2008"/>
      <c r="B2008" s="43"/>
      <c r="C2008" s="43"/>
      <c r="D2008"/>
      <c r="E2008"/>
      <c r="F2008"/>
      <c r="G2008"/>
      <c r="H2008"/>
      <c r="I2008"/>
      <c r="J2008"/>
      <c r="K2008"/>
    </row>
    <row r="2009" spans="1:11" s="2" customFormat="1" x14ac:dyDescent="0.25">
      <c r="A2009"/>
      <c r="B2009" s="43"/>
      <c r="C2009" s="43"/>
      <c r="D2009"/>
      <c r="E2009"/>
      <c r="F2009"/>
      <c r="G2009"/>
      <c r="H2009"/>
      <c r="I2009"/>
      <c r="J2009"/>
      <c r="K2009"/>
    </row>
    <row r="2010" spans="1:11" s="2" customFormat="1" x14ac:dyDescent="0.25">
      <c r="A2010"/>
      <c r="B2010" s="43"/>
      <c r="C2010" s="43"/>
      <c r="D2010"/>
      <c r="E2010"/>
      <c r="F2010"/>
      <c r="G2010"/>
      <c r="H2010"/>
      <c r="I2010"/>
      <c r="J2010"/>
      <c r="K2010"/>
    </row>
    <row r="2011" spans="1:11" s="2" customFormat="1" x14ac:dyDescent="0.25">
      <c r="A2011"/>
      <c r="B2011" s="43"/>
      <c r="C2011" s="43"/>
      <c r="D2011"/>
      <c r="E2011"/>
      <c r="F2011"/>
      <c r="G2011"/>
      <c r="H2011"/>
      <c r="I2011"/>
      <c r="J2011"/>
      <c r="K2011"/>
    </row>
    <row r="2012" spans="1:11" s="2" customFormat="1" x14ac:dyDescent="0.25">
      <c r="A2012"/>
      <c r="B2012" s="43"/>
      <c r="C2012" s="43"/>
      <c r="D2012"/>
      <c r="E2012"/>
      <c r="F2012"/>
      <c r="G2012"/>
      <c r="H2012"/>
      <c r="I2012"/>
      <c r="J2012"/>
      <c r="K2012"/>
    </row>
    <row r="2013" spans="1:11" s="2" customFormat="1" x14ac:dyDescent="0.25">
      <c r="A2013"/>
      <c r="B2013" s="43"/>
      <c r="C2013" s="43"/>
      <c r="D2013"/>
      <c r="E2013"/>
      <c r="F2013"/>
      <c r="G2013"/>
      <c r="H2013"/>
      <c r="I2013"/>
      <c r="J2013"/>
      <c r="K2013"/>
    </row>
    <row r="2014" spans="1:11" s="2" customFormat="1" x14ac:dyDescent="0.25">
      <c r="A2014"/>
      <c r="B2014" s="43"/>
      <c r="C2014" s="43"/>
      <c r="D2014"/>
      <c r="E2014"/>
      <c r="F2014"/>
      <c r="G2014"/>
      <c r="H2014"/>
      <c r="I2014"/>
      <c r="J2014"/>
      <c r="K2014"/>
    </row>
    <row r="2015" spans="1:11" s="2" customFormat="1" x14ac:dyDescent="0.25">
      <c r="A2015"/>
      <c r="B2015" s="43"/>
      <c r="C2015" s="43"/>
      <c r="D2015"/>
      <c r="E2015"/>
      <c r="F2015"/>
      <c r="G2015"/>
      <c r="H2015"/>
      <c r="I2015"/>
      <c r="J2015"/>
      <c r="K2015"/>
    </row>
    <row r="2016" spans="1:11" s="2" customFormat="1" x14ac:dyDescent="0.25">
      <c r="A2016"/>
      <c r="B2016" s="43"/>
      <c r="C2016" s="43"/>
      <c r="D2016"/>
      <c r="E2016"/>
      <c r="F2016"/>
      <c r="G2016"/>
      <c r="H2016"/>
      <c r="I2016"/>
      <c r="J2016"/>
      <c r="K2016"/>
    </row>
    <row r="2017" spans="1:11" s="2" customFormat="1" x14ac:dyDescent="0.25">
      <c r="A2017"/>
      <c r="B2017" s="43"/>
      <c r="C2017" s="43"/>
      <c r="D2017"/>
      <c r="E2017"/>
      <c r="F2017"/>
      <c r="G2017"/>
      <c r="H2017"/>
      <c r="I2017"/>
      <c r="J2017"/>
      <c r="K2017"/>
    </row>
    <row r="2018" spans="1:11" s="2" customFormat="1" x14ac:dyDescent="0.25">
      <c r="A2018"/>
      <c r="B2018" s="43"/>
      <c r="C2018" s="43"/>
      <c r="D2018"/>
      <c r="E2018"/>
      <c r="F2018"/>
      <c r="G2018"/>
      <c r="H2018"/>
      <c r="I2018"/>
      <c r="J2018"/>
      <c r="K2018"/>
    </row>
    <row r="2019" spans="1:11" s="2" customFormat="1" x14ac:dyDescent="0.25">
      <c r="A2019"/>
      <c r="B2019" s="43"/>
      <c r="C2019" s="43"/>
      <c r="D2019"/>
      <c r="E2019"/>
      <c r="F2019"/>
      <c r="G2019"/>
      <c r="H2019"/>
      <c r="I2019"/>
      <c r="J2019"/>
      <c r="K2019"/>
    </row>
    <row r="2020" spans="1:11" s="2" customFormat="1" x14ac:dyDescent="0.25">
      <c r="A2020"/>
      <c r="B2020" s="43"/>
      <c r="C2020" s="43"/>
      <c r="D2020"/>
      <c r="E2020"/>
      <c r="F2020"/>
      <c r="G2020"/>
      <c r="H2020"/>
      <c r="I2020"/>
      <c r="J2020"/>
      <c r="K2020"/>
    </row>
    <row r="2021" spans="1:11" s="2" customFormat="1" x14ac:dyDescent="0.25">
      <c r="A2021"/>
      <c r="B2021" s="43"/>
      <c r="C2021" s="43"/>
      <c r="D2021"/>
      <c r="E2021"/>
      <c r="F2021"/>
      <c r="G2021"/>
      <c r="H2021"/>
      <c r="I2021"/>
      <c r="J2021"/>
      <c r="K2021"/>
    </row>
    <row r="2022" spans="1:11" s="2" customFormat="1" x14ac:dyDescent="0.25">
      <c r="A2022"/>
      <c r="B2022" s="43"/>
      <c r="C2022" s="43"/>
      <c r="D2022"/>
      <c r="E2022"/>
      <c r="F2022"/>
      <c r="G2022"/>
      <c r="H2022"/>
      <c r="I2022"/>
      <c r="J2022"/>
      <c r="K2022"/>
    </row>
    <row r="2023" spans="1:11" s="2" customFormat="1" x14ac:dyDescent="0.25">
      <c r="A2023"/>
      <c r="B2023" s="43"/>
      <c r="C2023" s="43"/>
      <c r="D2023"/>
      <c r="E2023"/>
      <c r="F2023"/>
      <c r="G2023"/>
      <c r="H2023"/>
      <c r="I2023"/>
      <c r="J2023"/>
      <c r="K2023"/>
    </row>
    <row r="2024" spans="1:11" s="2" customFormat="1" x14ac:dyDescent="0.25">
      <c r="A2024"/>
      <c r="B2024" s="43"/>
      <c r="C2024" s="43"/>
      <c r="D2024"/>
      <c r="E2024"/>
      <c r="F2024"/>
      <c r="G2024"/>
      <c r="H2024"/>
      <c r="I2024"/>
      <c r="J2024"/>
      <c r="K2024"/>
    </row>
    <row r="2025" spans="1:11" s="2" customFormat="1" x14ac:dyDescent="0.25">
      <c r="A2025"/>
      <c r="B2025" s="43"/>
      <c r="C2025" s="43"/>
      <c r="D2025"/>
      <c r="E2025"/>
      <c r="F2025"/>
      <c r="G2025"/>
      <c r="H2025"/>
      <c r="I2025"/>
      <c r="J2025"/>
      <c r="K2025"/>
    </row>
    <row r="2026" spans="1:11" s="2" customFormat="1" x14ac:dyDescent="0.25">
      <c r="A2026"/>
      <c r="B2026" s="43"/>
      <c r="C2026" s="43"/>
      <c r="D2026"/>
      <c r="E2026"/>
      <c r="F2026"/>
      <c r="G2026"/>
      <c r="H2026"/>
      <c r="I2026"/>
      <c r="J2026"/>
      <c r="K2026"/>
    </row>
    <row r="2027" spans="1:11" s="2" customFormat="1" x14ac:dyDescent="0.25">
      <c r="A2027"/>
      <c r="B2027" s="43"/>
      <c r="C2027" s="43"/>
      <c r="D2027"/>
      <c r="E2027"/>
      <c r="F2027"/>
      <c r="G2027"/>
      <c r="H2027"/>
      <c r="I2027"/>
      <c r="J2027"/>
      <c r="K2027"/>
    </row>
    <row r="2028" spans="1:11" s="2" customFormat="1" x14ac:dyDescent="0.25">
      <c r="A2028"/>
      <c r="B2028" s="43"/>
      <c r="C2028" s="43"/>
      <c r="D2028"/>
      <c r="E2028"/>
      <c r="F2028"/>
      <c r="G2028"/>
      <c r="H2028"/>
      <c r="I2028"/>
      <c r="J2028"/>
      <c r="K2028"/>
    </row>
    <row r="2029" spans="1:11" s="2" customFormat="1" x14ac:dyDescent="0.25">
      <c r="A2029"/>
      <c r="B2029" s="43"/>
      <c r="C2029" s="43"/>
      <c r="D2029"/>
      <c r="E2029"/>
      <c r="F2029"/>
      <c r="G2029"/>
      <c r="H2029"/>
      <c r="I2029"/>
      <c r="J2029"/>
      <c r="K2029"/>
    </row>
    <row r="2030" spans="1:11" s="2" customFormat="1" x14ac:dyDescent="0.25">
      <c r="A2030"/>
      <c r="B2030" s="43"/>
      <c r="C2030" s="43"/>
      <c r="D2030"/>
      <c r="E2030"/>
      <c r="F2030"/>
      <c r="G2030"/>
      <c r="H2030"/>
      <c r="I2030"/>
      <c r="J2030"/>
      <c r="K2030"/>
    </row>
    <row r="2031" spans="1:11" s="2" customFormat="1" x14ac:dyDescent="0.25">
      <c r="A2031"/>
      <c r="B2031" s="43"/>
      <c r="C2031" s="43"/>
      <c r="D2031"/>
      <c r="E2031"/>
      <c r="F2031"/>
      <c r="G2031"/>
      <c r="H2031"/>
      <c r="I2031"/>
      <c r="J2031"/>
      <c r="K2031"/>
    </row>
    <row r="2032" spans="1:11" s="2" customFormat="1" x14ac:dyDescent="0.25">
      <c r="A2032"/>
      <c r="B2032" s="43"/>
      <c r="C2032" s="43"/>
      <c r="D2032"/>
      <c r="E2032"/>
      <c r="F2032"/>
      <c r="G2032"/>
      <c r="H2032"/>
      <c r="I2032"/>
      <c r="J2032"/>
      <c r="K2032"/>
    </row>
    <row r="2033" spans="1:11" s="2" customFormat="1" x14ac:dyDescent="0.25">
      <c r="A2033"/>
      <c r="B2033" s="43"/>
      <c r="C2033" s="43"/>
      <c r="D2033"/>
      <c r="E2033"/>
      <c r="F2033"/>
      <c r="G2033"/>
      <c r="H2033"/>
      <c r="I2033"/>
      <c r="J2033"/>
      <c r="K2033"/>
    </row>
    <row r="2034" spans="1:11" s="2" customFormat="1" x14ac:dyDescent="0.25">
      <c r="A2034"/>
      <c r="B2034" s="43"/>
      <c r="C2034" s="43"/>
      <c r="D2034"/>
      <c r="E2034"/>
      <c r="F2034"/>
      <c r="G2034"/>
      <c r="H2034"/>
      <c r="I2034"/>
      <c r="J2034"/>
      <c r="K2034"/>
    </row>
    <row r="2035" spans="1:11" s="2" customFormat="1" x14ac:dyDescent="0.25">
      <c r="A2035"/>
      <c r="B2035" s="43"/>
      <c r="C2035" s="43"/>
      <c r="D2035"/>
      <c r="E2035"/>
      <c r="F2035"/>
      <c r="G2035"/>
      <c r="H2035"/>
      <c r="I2035"/>
      <c r="J2035"/>
      <c r="K2035"/>
    </row>
    <row r="2036" spans="1:11" s="2" customFormat="1" x14ac:dyDescent="0.25">
      <c r="A2036"/>
      <c r="B2036" s="43"/>
      <c r="C2036" s="43"/>
      <c r="D2036"/>
      <c r="E2036"/>
      <c r="F2036"/>
      <c r="G2036"/>
      <c r="H2036"/>
      <c r="I2036"/>
      <c r="J2036"/>
      <c r="K2036"/>
    </row>
    <row r="2037" spans="1:11" s="2" customFormat="1" x14ac:dyDescent="0.25">
      <c r="A2037"/>
      <c r="B2037" s="43"/>
      <c r="C2037" s="43"/>
      <c r="D2037"/>
      <c r="E2037"/>
      <c r="F2037"/>
      <c r="G2037"/>
      <c r="H2037"/>
      <c r="I2037"/>
      <c r="J2037"/>
      <c r="K2037"/>
    </row>
    <row r="2038" spans="1:11" s="2" customFormat="1" x14ac:dyDescent="0.25">
      <c r="A2038"/>
      <c r="B2038" s="43"/>
      <c r="C2038" s="43"/>
      <c r="D2038"/>
      <c r="E2038"/>
      <c r="F2038"/>
      <c r="G2038"/>
      <c r="H2038"/>
      <c r="I2038"/>
      <c r="J2038"/>
      <c r="K2038"/>
    </row>
    <row r="2039" spans="1:11" s="2" customFormat="1" x14ac:dyDescent="0.25">
      <c r="A2039"/>
      <c r="B2039" s="43"/>
      <c r="C2039" s="43"/>
      <c r="D2039"/>
      <c r="E2039"/>
      <c r="F2039"/>
      <c r="G2039"/>
      <c r="H2039"/>
      <c r="I2039"/>
      <c r="J2039"/>
      <c r="K2039"/>
    </row>
    <row r="2040" spans="1:11" s="2" customFormat="1" x14ac:dyDescent="0.25">
      <c r="A2040"/>
      <c r="B2040" s="43"/>
      <c r="C2040" s="43"/>
      <c r="D2040"/>
      <c r="E2040"/>
      <c r="F2040"/>
      <c r="G2040"/>
      <c r="H2040"/>
      <c r="I2040"/>
      <c r="J2040"/>
      <c r="K2040"/>
    </row>
    <row r="2041" spans="1:11" s="2" customFormat="1" x14ac:dyDescent="0.25">
      <c r="A2041"/>
      <c r="B2041" s="43"/>
      <c r="C2041" s="43"/>
      <c r="D2041"/>
      <c r="E2041"/>
      <c r="F2041"/>
      <c r="G2041"/>
      <c r="H2041"/>
      <c r="I2041"/>
      <c r="J2041"/>
      <c r="K2041"/>
    </row>
    <row r="2042" spans="1:11" s="2" customFormat="1" x14ac:dyDescent="0.25">
      <c r="A2042"/>
      <c r="B2042" s="43"/>
      <c r="C2042" s="43"/>
      <c r="D2042"/>
      <c r="E2042"/>
      <c r="F2042"/>
      <c r="G2042"/>
      <c r="H2042"/>
      <c r="I2042"/>
      <c r="J2042"/>
      <c r="K2042"/>
    </row>
    <row r="2043" spans="1:11" s="2" customFormat="1" x14ac:dyDescent="0.25">
      <c r="A2043"/>
      <c r="B2043" s="43"/>
      <c r="C2043" s="43"/>
      <c r="D2043"/>
      <c r="E2043"/>
      <c r="F2043"/>
      <c r="G2043"/>
      <c r="H2043"/>
      <c r="I2043"/>
      <c r="J2043"/>
      <c r="K2043"/>
    </row>
    <row r="2044" spans="1:11" s="2" customFormat="1" x14ac:dyDescent="0.25">
      <c r="A2044"/>
      <c r="B2044" s="43"/>
      <c r="C2044" s="43"/>
      <c r="D2044"/>
      <c r="E2044"/>
      <c r="F2044"/>
      <c r="G2044"/>
      <c r="H2044"/>
      <c r="I2044"/>
      <c r="J2044"/>
      <c r="K2044"/>
    </row>
    <row r="2045" spans="1:11" s="2" customFormat="1" x14ac:dyDescent="0.25">
      <c r="A2045"/>
      <c r="B2045" s="43"/>
      <c r="C2045" s="43"/>
      <c r="D2045"/>
      <c r="E2045"/>
      <c r="F2045"/>
      <c r="G2045"/>
      <c r="H2045"/>
      <c r="I2045"/>
      <c r="J2045"/>
      <c r="K2045"/>
    </row>
    <row r="2046" spans="1:11" s="2" customFormat="1" x14ac:dyDescent="0.25">
      <c r="A2046"/>
      <c r="B2046" s="43"/>
      <c r="C2046" s="43"/>
      <c r="D2046"/>
      <c r="E2046"/>
      <c r="F2046"/>
      <c r="G2046"/>
      <c r="H2046"/>
      <c r="I2046"/>
      <c r="J2046"/>
      <c r="K2046"/>
    </row>
    <row r="2047" spans="1:11" s="2" customFormat="1" x14ac:dyDescent="0.25">
      <c r="A2047"/>
      <c r="B2047" s="43"/>
      <c r="C2047" s="43"/>
      <c r="D2047"/>
      <c r="E2047"/>
      <c r="F2047"/>
      <c r="G2047"/>
      <c r="H2047"/>
      <c r="I2047"/>
      <c r="J2047"/>
      <c r="K2047"/>
    </row>
    <row r="2048" spans="1:11" s="2" customFormat="1" x14ac:dyDescent="0.25">
      <c r="A2048"/>
      <c r="B2048" s="43"/>
      <c r="C2048" s="43"/>
      <c r="D2048"/>
      <c r="E2048"/>
      <c r="F2048"/>
      <c r="G2048"/>
      <c r="H2048"/>
      <c r="I2048"/>
      <c r="J2048"/>
      <c r="K2048"/>
    </row>
    <row r="2049" spans="1:11" s="2" customFormat="1" x14ac:dyDescent="0.25">
      <c r="A2049"/>
      <c r="B2049" s="43"/>
      <c r="C2049" s="43"/>
      <c r="D2049"/>
      <c r="E2049"/>
      <c r="F2049"/>
      <c r="G2049"/>
      <c r="H2049"/>
      <c r="I2049"/>
      <c r="J2049"/>
      <c r="K2049"/>
    </row>
    <row r="2050" spans="1:11" s="2" customFormat="1" x14ac:dyDescent="0.25">
      <c r="A2050"/>
      <c r="B2050" s="43"/>
      <c r="C2050" s="43"/>
      <c r="D2050"/>
      <c r="E2050"/>
      <c r="F2050"/>
      <c r="G2050"/>
      <c r="H2050"/>
      <c r="I2050"/>
      <c r="J2050"/>
      <c r="K2050"/>
    </row>
    <row r="2051" spans="1:11" s="2" customFormat="1" x14ac:dyDescent="0.25">
      <c r="A2051"/>
      <c r="B2051" s="43"/>
      <c r="C2051" s="43"/>
      <c r="D2051"/>
      <c r="E2051"/>
      <c r="F2051"/>
      <c r="G2051"/>
      <c r="H2051"/>
      <c r="I2051"/>
      <c r="J2051"/>
      <c r="K2051"/>
    </row>
    <row r="2052" spans="1:11" s="2" customFormat="1" x14ac:dyDescent="0.25">
      <c r="A2052"/>
      <c r="B2052" s="43"/>
      <c r="C2052" s="43"/>
      <c r="D2052"/>
      <c r="E2052"/>
      <c r="F2052"/>
      <c r="G2052"/>
      <c r="H2052"/>
      <c r="I2052"/>
      <c r="J2052"/>
      <c r="K2052"/>
    </row>
    <row r="2053" spans="1:11" s="2" customFormat="1" x14ac:dyDescent="0.25">
      <c r="A2053"/>
      <c r="B2053" s="43"/>
      <c r="C2053" s="43"/>
      <c r="D2053"/>
      <c r="E2053"/>
      <c r="F2053"/>
      <c r="G2053"/>
      <c r="H2053"/>
      <c r="I2053"/>
      <c r="J2053"/>
      <c r="K2053"/>
    </row>
    <row r="2054" spans="1:11" s="2" customFormat="1" x14ac:dyDescent="0.25">
      <c r="A2054"/>
      <c r="B2054" s="43"/>
      <c r="C2054" s="43"/>
      <c r="D2054"/>
      <c r="E2054"/>
      <c r="F2054"/>
      <c r="G2054"/>
      <c r="H2054"/>
      <c r="I2054"/>
      <c r="J2054"/>
      <c r="K2054"/>
    </row>
    <row r="2055" spans="1:11" s="2" customFormat="1" x14ac:dyDescent="0.25">
      <c r="A2055"/>
      <c r="B2055" s="43"/>
      <c r="C2055" s="43"/>
      <c r="D2055"/>
      <c r="E2055"/>
      <c r="F2055"/>
      <c r="G2055"/>
      <c r="H2055"/>
      <c r="I2055"/>
      <c r="J2055"/>
      <c r="K2055"/>
    </row>
    <row r="2056" spans="1:11" s="2" customFormat="1" x14ac:dyDescent="0.25">
      <c r="A2056"/>
      <c r="B2056" s="43"/>
      <c r="C2056" s="43"/>
      <c r="D2056"/>
      <c r="E2056"/>
      <c r="F2056"/>
      <c r="G2056"/>
      <c r="H2056"/>
      <c r="I2056"/>
      <c r="J2056"/>
      <c r="K2056"/>
    </row>
    <row r="2057" spans="1:11" s="2" customFormat="1" x14ac:dyDescent="0.25">
      <c r="A2057"/>
      <c r="B2057" s="43"/>
      <c r="C2057" s="43"/>
      <c r="D2057"/>
      <c r="E2057"/>
      <c r="F2057"/>
      <c r="G2057"/>
      <c r="H2057"/>
      <c r="I2057"/>
      <c r="J2057"/>
      <c r="K2057"/>
    </row>
    <row r="2058" spans="1:11" s="2" customFormat="1" x14ac:dyDescent="0.25">
      <c r="A2058"/>
      <c r="B2058" s="43"/>
      <c r="C2058" s="43"/>
      <c r="D2058"/>
      <c r="E2058"/>
      <c r="F2058"/>
      <c r="G2058"/>
      <c r="H2058"/>
      <c r="I2058"/>
      <c r="J2058"/>
      <c r="K2058"/>
    </row>
    <row r="2059" spans="1:11" s="2" customFormat="1" x14ac:dyDescent="0.25">
      <c r="A2059"/>
      <c r="B2059" s="43"/>
      <c r="C2059" s="43"/>
      <c r="D2059"/>
      <c r="E2059"/>
      <c r="F2059"/>
      <c r="G2059"/>
      <c r="H2059"/>
      <c r="I2059"/>
      <c r="J2059"/>
      <c r="K2059"/>
    </row>
    <row r="2060" spans="1:11" s="2" customFormat="1" x14ac:dyDescent="0.25">
      <c r="A2060"/>
      <c r="B2060" s="43"/>
      <c r="C2060" s="43"/>
      <c r="D2060"/>
      <c r="E2060"/>
      <c r="F2060"/>
      <c r="G2060"/>
      <c r="H2060"/>
      <c r="I2060"/>
      <c r="J2060"/>
      <c r="K2060"/>
    </row>
    <row r="2061" spans="1:11" s="2" customFormat="1" x14ac:dyDescent="0.25">
      <c r="A2061"/>
      <c r="B2061" s="43"/>
      <c r="C2061" s="43"/>
      <c r="D2061"/>
      <c r="E2061"/>
      <c r="F2061"/>
      <c r="G2061"/>
      <c r="H2061"/>
      <c r="I2061"/>
      <c r="J2061"/>
      <c r="K2061"/>
    </row>
    <row r="2062" spans="1:11" s="2" customFormat="1" x14ac:dyDescent="0.25">
      <c r="A2062"/>
      <c r="B2062" s="43"/>
      <c r="C2062" s="43"/>
      <c r="D2062"/>
      <c r="E2062"/>
      <c r="F2062"/>
      <c r="G2062"/>
      <c r="H2062"/>
      <c r="I2062"/>
      <c r="J2062"/>
      <c r="K2062"/>
    </row>
    <row r="2063" spans="1:11" s="2" customFormat="1" x14ac:dyDescent="0.25">
      <c r="A2063"/>
      <c r="B2063" s="43"/>
      <c r="C2063" s="43"/>
      <c r="D2063"/>
      <c r="E2063"/>
      <c r="F2063"/>
      <c r="G2063"/>
      <c r="H2063"/>
      <c r="I2063"/>
      <c r="J2063"/>
      <c r="K2063"/>
    </row>
    <row r="2064" spans="1:11" s="2" customFormat="1" x14ac:dyDescent="0.25">
      <c r="A2064"/>
      <c r="B2064" s="43"/>
      <c r="C2064" s="43"/>
      <c r="D2064"/>
      <c r="E2064"/>
      <c r="F2064"/>
      <c r="G2064"/>
      <c r="H2064"/>
      <c r="I2064"/>
      <c r="J2064"/>
      <c r="K2064"/>
    </row>
    <row r="2065" spans="1:11" s="2" customFormat="1" x14ac:dyDescent="0.25">
      <c r="A2065"/>
      <c r="B2065" s="43"/>
      <c r="C2065" s="43"/>
      <c r="D2065"/>
      <c r="E2065"/>
      <c r="F2065"/>
      <c r="G2065"/>
      <c r="H2065"/>
      <c r="I2065"/>
      <c r="J2065"/>
      <c r="K2065"/>
    </row>
    <row r="2066" spans="1:11" s="2" customFormat="1" x14ac:dyDescent="0.25">
      <c r="A2066"/>
      <c r="B2066" s="43"/>
      <c r="C2066" s="43"/>
      <c r="D2066"/>
      <c r="E2066"/>
      <c r="F2066"/>
      <c r="G2066"/>
      <c r="H2066"/>
      <c r="I2066"/>
      <c r="J2066"/>
      <c r="K2066"/>
    </row>
    <row r="2067" spans="1:11" s="2" customFormat="1" x14ac:dyDescent="0.25">
      <c r="A2067"/>
      <c r="B2067" s="43"/>
      <c r="C2067" s="43"/>
      <c r="D2067"/>
      <c r="E2067"/>
      <c r="F2067"/>
      <c r="G2067"/>
      <c r="H2067"/>
      <c r="I2067"/>
      <c r="J2067"/>
      <c r="K2067"/>
    </row>
    <row r="2068" spans="1:11" s="2" customFormat="1" x14ac:dyDescent="0.25">
      <c r="A2068"/>
      <c r="B2068" s="43"/>
      <c r="C2068" s="43"/>
      <c r="D2068"/>
      <c r="E2068"/>
      <c r="F2068"/>
      <c r="G2068"/>
      <c r="H2068"/>
      <c r="I2068"/>
      <c r="J2068"/>
      <c r="K2068"/>
    </row>
    <row r="2069" spans="1:11" s="2" customFormat="1" x14ac:dyDescent="0.25">
      <c r="A2069"/>
      <c r="B2069" s="43"/>
      <c r="C2069" s="43"/>
      <c r="D2069"/>
      <c r="E2069"/>
      <c r="F2069"/>
      <c r="G2069"/>
      <c r="H2069"/>
      <c r="I2069"/>
      <c r="J2069"/>
      <c r="K2069"/>
    </row>
    <row r="2070" spans="1:11" s="2" customFormat="1" x14ac:dyDescent="0.25">
      <c r="A2070"/>
      <c r="B2070" s="43"/>
      <c r="C2070" s="43"/>
      <c r="D2070"/>
      <c r="E2070"/>
      <c r="F2070"/>
      <c r="G2070"/>
      <c r="H2070"/>
      <c r="I2070"/>
      <c r="J2070"/>
      <c r="K2070"/>
    </row>
    <row r="2071" spans="1:11" s="2" customFormat="1" x14ac:dyDescent="0.25">
      <c r="A2071"/>
      <c r="B2071" s="43"/>
      <c r="C2071" s="43"/>
      <c r="D2071"/>
      <c r="E2071"/>
      <c r="F2071"/>
      <c r="G2071"/>
      <c r="H2071"/>
      <c r="I2071"/>
      <c r="J2071"/>
      <c r="K2071"/>
    </row>
    <row r="2072" spans="1:11" s="2" customFormat="1" x14ac:dyDescent="0.25">
      <c r="A2072"/>
      <c r="B2072" s="43"/>
      <c r="C2072" s="43"/>
      <c r="D2072"/>
      <c r="E2072"/>
      <c r="F2072"/>
      <c r="G2072"/>
      <c r="H2072"/>
      <c r="I2072"/>
      <c r="J2072"/>
      <c r="K2072"/>
    </row>
    <row r="2073" spans="1:11" s="2" customFormat="1" x14ac:dyDescent="0.25">
      <c r="A2073"/>
      <c r="B2073" s="43"/>
      <c r="C2073" s="43"/>
      <c r="D2073"/>
      <c r="E2073"/>
      <c r="F2073"/>
      <c r="G2073"/>
      <c r="H2073"/>
      <c r="I2073"/>
      <c r="J2073"/>
      <c r="K2073"/>
    </row>
    <row r="2074" spans="1:11" s="2" customFormat="1" x14ac:dyDescent="0.25">
      <c r="A2074"/>
      <c r="B2074" s="43"/>
      <c r="C2074" s="43"/>
      <c r="D2074"/>
      <c r="E2074"/>
      <c r="F2074"/>
      <c r="G2074"/>
      <c r="H2074"/>
      <c r="I2074"/>
      <c r="J2074"/>
      <c r="K2074"/>
    </row>
    <row r="2075" spans="1:11" s="2" customFormat="1" x14ac:dyDescent="0.25">
      <c r="A2075"/>
      <c r="B2075" s="43"/>
      <c r="C2075" s="43"/>
      <c r="D2075"/>
      <c r="E2075"/>
      <c r="F2075"/>
      <c r="G2075"/>
      <c r="H2075"/>
      <c r="I2075"/>
      <c r="J2075"/>
      <c r="K2075"/>
    </row>
    <row r="2076" spans="1:11" s="2" customFormat="1" x14ac:dyDescent="0.25">
      <c r="A2076"/>
      <c r="B2076" s="43"/>
      <c r="C2076" s="43"/>
      <c r="D2076"/>
      <c r="E2076"/>
      <c r="F2076"/>
      <c r="G2076"/>
      <c r="H2076"/>
      <c r="I2076"/>
      <c r="J2076"/>
      <c r="K2076"/>
    </row>
    <row r="2077" spans="1:11" s="2" customFormat="1" x14ac:dyDescent="0.25">
      <c r="A2077"/>
      <c r="B2077" s="43"/>
      <c r="C2077" s="43"/>
      <c r="D2077"/>
      <c r="E2077"/>
      <c r="F2077"/>
      <c r="G2077"/>
      <c r="H2077"/>
      <c r="I2077"/>
      <c r="J2077"/>
      <c r="K2077"/>
    </row>
    <row r="2078" spans="1:11" s="2" customFormat="1" x14ac:dyDescent="0.25">
      <c r="A2078"/>
      <c r="B2078" s="43"/>
      <c r="C2078" s="43"/>
      <c r="D2078"/>
      <c r="E2078"/>
      <c r="F2078"/>
      <c r="G2078"/>
      <c r="H2078"/>
      <c r="I2078"/>
      <c r="J2078"/>
      <c r="K2078"/>
    </row>
    <row r="2079" spans="1:11" s="2" customFormat="1" x14ac:dyDescent="0.25">
      <c r="A2079"/>
      <c r="B2079" s="43"/>
      <c r="C2079" s="43"/>
      <c r="D2079"/>
      <c r="E2079"/>
      <c r="F2079"/>
      <c r="G2079"/>
      <c r="H2079"/>
      <c r="I2079"/>
      <c r="J2079"/>
      <c r="K2079"/>
    </row>
    <row r="2080" spans="1:11" s="2" customFormat="1" x14ac:dyDescent="0.25">
      <c r="A2080"/>
      <c r="B2080" s="43"/>
      <c r="C2080" s="43"/>
      <c r="D2080"/>
      <c r="E2080"/>
      <c r="F2080"/>
      <c r="G2080"/>
      <c r="H2080"/>
      <c r="I2080"/>
      <c r="J2080"/>
      <c r="K2080"/>
    </row>
    <row r="2081" spans="1:11" s="2" customFormat="1" x14ac:dyDescent="0.25">
      <c r="A2081"/>
      <c r="B2081" s="43"/>
      <c r="C2081" s="43"/>
      <c r="D2081"/>
      <c r="E2081"/>
      <c r="F2081"/>
      <c r="G2081"/>
      <c r="H2081"/>
      <c r="I2081"/>
      <c r="J2081"/>
      <c r="K2081"/>
    </row>
    <row r="2082" spans="1:11" s="2" customFormat="1" x14ac:dyDescent="0.25">
      <c r="A2082"/>
      <c r="B2082" s="43"/>
      <c r="C2082" s="43"/>
      <c r="D2082"/>
      <c r="E2082"/>
      <c r="F2082"/>
      <c r="G2082"/>
      <c r="H2082"/>
      <c r="I2082"/>
      <c r="J2082"/>
      <c r="K2082"/>
    </row>
    <row r="2083" spans="1:11" s="2" customFormat="1" x14ac:dyDescent="0.25">
      <c r="A2083"/>
      <c r="B2083" s="43"/>
      <c r="C2083" s="43"/>
      <c r="D2083"/>
      <c r="E2083"/>
      <c r="F2083"/>
      <c r="G2083"/>
      <c r="H2083"/>
      <c r="I2083"/>
      <c r="J2083"/>
      <c r="K2083"/>
    </row>
    <row r="2084" spans="1:11" s="2" customFormat="1" x14ac:dyDescent="0.25">
      <c r="A2084"/>
      <c r="B2084" s="43"/>
      <c r="C2084" s="43"/>
      <c r="D2084"/>
      <c r="E2084"/>
      <c r="F2084"/>
      <c r="G2084"/>
      <c r="H2084"/>
      <c r="I2084"/>
      <c r="J2084"/>
      <c r="K2084"/>
    </row>
    <row r="2085" spans="1:11" s="2" customFormat="1" x14ac:dyDescent="0.25">
      <c r="A2085"/>
      <c r="B2085" s="43"/>
      <c r="C2085" s="43"/>
      <c r="D2085"/>
      <c r="E2085"/>
      <c r="F2085"/>
      <c r="G2085"/>
      <c r="H2085"/>
      <c r="I2085"/>
      <c r="J2085"/>
      <c r="K2085"/>
    </row>
    <row r="2086" spans="1:11" s="2" customFormat="1" x14ac:dyDescent="0.25">
      <c r="A2086"/>
      <c r="B2086" s="43"/>
      <c r="C2086" s="43"/>
      <c r="D2086"/>
      <c r="E2086"/>
      <c r="F2086"/>
      <c r="G2086"/>
      <c r="H2086"/>
      <c r="I2086"/>
      <c r="J2086"/>
      <c r="K2086"/>
    </row>
    <row r="2087" spans="1:11" s="2" customFormat="1" x14ac:dyDescent="0.25">
      <c r="A2087"/>
      <c r="B2087" s="43"/>
      <c r="C2087" s="43"/>
      <c r="D2087"/>
      <c r="E2087"/>
      <c r="F2087"/>
      <c r="G2087"/>
      <c r="H2087"/>
      <c r="I2087"/>
      <c r="J2087"/>
      <c r="K2087"/>
    </row>
    <row r="2088" spans="1:11" s="2" customFormat="1" x14ac:dyDescent="0.25">
      <c r="A2088"/>
      <c r="B2088" s="43"/>
      <c r="C2088" s="43"/>
      <c r="D2088"/>
      <c r="E2088"/>
      <c r="F2088"/>
      <c r="G2088"/>
      <c r="H2088"/>
      <c r="I2088"/>
      <c r="J2088"/>
      <c r="K2088"/>
    </row>
    <row r="2089" spans="1:11" s="2" customFormat="1" x14ac:dyDescent="0.25">
      <c r="A2089"/>
      <c r="B2089" s="43"/>
      <c r="C2089" s="43"/>
      <c r="D2089"/>
      <c r="E2089"/>
      <c r="F2089"/>
      <c r="G2089"/>
      <c r="H2089"/>
      <c r="I2089"/>
      <c r="J2089"/>
      <c r="K2089"/>
    </row>
    <row r="2090" spans="1:11" s="2" customFormat="1" x14ac:dyDescent="0.25">
      <c r="A2090"/>
      <c r="B2090" s="43"/>
      <c r="C2090" s="43"/>
      <c r="D2090"/>
      <c r="E2090"/>
      <c r="F2090"/>
      <c r="G2090"/>
      <c r="H2090"/>
      <c r="I2090"/>
      <c r="J2090"/>
      <c r="K2090"/>
    </row>
    <row r="2091" spans="1:11" s="2" customFormat="1" x14ac:dyDescent="0.25">
      <c r="A2091"/>
      <c r="B2091" s="43"/>
      <c r="C2091" s="43"/>
      <c r="D2091"/>
      <c r="E2091"/>
      <c r="F2091"/>
      <c r="G2091"/>
      <c r="H2091"/>
      <c r="I2091"/>
      <c r="J2091"/>
      <c r="K2091"/>
    </row>
    <row r="2092" spans="1:11" s="2" customFormat="1" x14ac:dyDescent="0.25">
      <c r="A2092"/>
      <c r="B2092" s="43"/>
      <c r="C2092" s="43"/>
      <c r="D2092"/>
      <c r="E2092"/>
      <c r="F2092"/>
      <c r="G2092"/>
      <c r="H2092"/>
      <c r="I2092"/>
      <c r="J2092"/>
      <c r="K2092"/>
    </row>
    <row r="2093" spans="1:11" s="2" customFormat="1" x14ac:dyDescent="0.25">
      <c r="A2093"/>
      <c r="B2093" s="43"/>
      <c r="C2093" s="43"/>
      <c r="D2093"/>
      <c r="E2093"/>
      <c r="F2093"/>
      <c r="G2093"/>
      <c r="H2093"/>
      <c r="I2093"/>
      <c r="J2093"/>
      <c r="K2093"/>
    </row>
    <row r="2094" spans="1:11" s="2" customFormat="1" x14ac:dyDescent="0.25">
      <c r="A2094"/>
      <c r="B2094" s="43"/>
      <c r="C2094" s="43"/>
      <c r="D2094"/>
      <c r="E2094"/>
      <c r="F2094"/>
      <c r="G2094"/>
      <c r="H2094"/>
      <c r="I2094"/>
      <c r="J2094"/>
      <c r="K2094"/>
    </row>
    <row r="2095" spans="1:11" s="2" customFormat="1" x14ac:dyDescent="0.25">
      <c r="A2095"/>
      <c r="B2095" s="43"/>
      <c r="C2095" s="43"/>
      <c r="D2095"/>
      <c r="E2095"/>
      <c r="F2095"/>
      <c r="G2095"/>
      <c r="H2095"/>
      <c r="I2095"/>
      <c r="J2095"/>
      <c r="K2095"/>
    </row>
    <row r="2096" spans="1:11" s="2" customFormat="1" x14ac:dyDescent="0.25">
      <c r="A2096"/>
      <c r="B2096" s="43"/>
      <c r="C2096" s="43"/>
      <c r="D2096"/>
      <c r="E2096"/>
      <c r="F2096"/>
      <c r="G2096"/>
      <c r="H2096"/>
      <c r="I2096"/>
      <c r="J2096"/>
      <c r="K2096"/>
    </row>
    <row r="2097" spans="1:11" s="2" customFormat="1" x14ac:dyDescent="0.25">
      <c r="A2097"/>
      <c r="B2097" s="43"/>
      <c r="C2097" s="43"/>
      <c r="D2097"/>
      <c r="E2097"/>
      <c r="F2097"/>
      <c r="G2097"/>
      <c r="H2097"/>
      <c r="I2097"/>
      <c r="J2097"/>
      <c r="K2097"/>
    </row>
    <row r="2098" spans="1:11" s="2" customFormat="1" x14ac:dyDescent="0.25">
      <c r="A2098"/>
      <c r="B2098" s="43"/>
      <c r="C2098" s="43"/>
      <c r="D2098"/>
      <c r="E2098"/>
      <c r="F2098"/>
      <c r="G2098"/>
      <c r="H2098"/>
      <c r="I2098"/>
      <c r="J2098"/>
      <c r="K2098"/>
    </row>
    <row r="2099" spans="1:11" s="2" customFormat="1" x14ac:dyDescent="0.25">
      <c r="A2099"/>
      <c r="B2099" s="43"/>
      <c r="C2099" s="43"/>
      <c r="D2099"/>
      <c r="E2099"/>
      <c r="F2099"/>
      <c r="G2099"/>
      <c r="H2099"/>
      <c r="I2099"/>
      <c r="J2099"/>
      <c r="K2099"/>
    </row>
    <row r="2100" spans="1:11" s="2" customFormat="1" x14ac:dyDescent="0.25">
      <c r="A2100"/>
      <c r="B2100" s="43"/>
      <c r="C2100" s="43"/>
      <c r="D2100"/>
      <c r="E2100"/>
      <c r="F2100"/>
      <c r="G2100"/>
      <c r="H2100"/>
      <c r="I2100"/>
      <c r="J2100"/>
      <c r="K2100"/>
    </row>
    <row r="2101" spans="1:11" s="2" customFormat="1" x14ac:dyDescent="0.25">
      <c r="A2101"/>
      <c r="B2101" s="43"/>
      <c r="C2101" s="43"/>
      <c r="D2101"/>
      <c r="E2101"/>
      <c r="F2101"/>
      <c r="G2101"/>
      <c r="H2101"/>
      <c r="I2101"/>
      <c r="J2101"/>
      <c r="K2101"/>
    </row>
    <row r="2102" spans="1:11" s="2" customFormat="1" x14ac:dyDescent="0.25">
      <c r="A2102"/>
      <c r="B2102" s="43"/>
      <c r="C2102" s="43"/>
      <c r="D2102"/>
      <c r="E2102"/>
      <c r="F2102"/>
      <c r="G2102"/>
      <c r="H2102"/>
      <c r="I2102"/>
      <c r="J2102"/>
      <c r="K2102"/>
    </row>
    <row r="2103" spans="1:11" s="2" customFormat="1" x14ac:dyDescent="0.25">
      <c r="A2103"/>
      <c r="B2103" s="43"/>
      <c r="C2103" s="43"/>
      <c r="D2103"/>
      <c r="E2103"/>
      <c r="F2103"/>
      <c r="G2103"/>
      <c r="H2103"/>
      <c r="I2103"/>
      <c r="J2103"/>
      <c r="K2103"/>
    </row>
    <row r="2104" spans="1:11" s="2" customFormat="1" x14ac:dyDescent="0.25">
      <c r="A2104"/>
      <c r="B2104" s="43"/>
      <c r="C2104" s="43"/>
      <c r="D2104"/>
      <c r="E2104"/>
      <c r="F2104"/>
      <c r="G2104"/>
      <c r="H2104"/>
      <c r="I2104"/>
      <c r="J2104"/>
      <c r="K2104"/>
    </row>
    <row r="2105" spans="1:11" s="2" customFormat="1" x14ac:dyDescent="0.25">
      <c r="A2105"/>
      <c r="B2105" s="43"/>
      <c r="C2105" s="43"/>
      <c r="D2105"/>
      <c r="E2105"/>
      <c r="F2105"/>
      <c r="G2105"/>
      <c r="H2105"/>
      <c r="I2105"/>
      <c r="J2105"/>
      <c r="K2105"/>
    </row>
    <row r="2106" spans="1:11" s="2" customFormat="1" x14ac:dyDescent="0.25">
      <c r="A2106"/>
      <c r="B2106" s="43"/>
      <c r="C2106" s="43"/>
      <c r="D2106"/>
      <c r="E2106"/>
      <c r="F2106"/>
      <c r="G2106"/>
      <c r="H2106"/>
      <c r="I2106"/>
      <c r="J2106"/>
      <c r="K2106"/>
    </row>
    <row r="2107" spans="1:11" s="2" customFormat="1" x14ac:dyDescent="0.25">
      <c r="A2107"/>
      <c r="B2107" s="43"/>
      <c r="C2107" s="43"/>
      <c r="D2107"/>
      <c r="E2107"/>
      <c r="F2107"/>
      <c r="G2107"/>
      <c r="H2107"/>
      <c r="I2107"/>
      <c r="J2107"/>
      <c r="K2107"/>
    </row>
    <row r="2108" spans="1:11" s="2" customFormat="1" x14ac:dyDescent="0.25">
      <c r="A2108"/>
      <c r="B2108" s="43"/>
      <c r="C2108" s="43"/>
      <c r="D2108"/>
      <c r="E2108"/>
      <c r="F2108"/>
      <c r="G2108"/>
      <c r="H2108"/>
      <c r="I2108"/>
      <c r="J2108"/>
      <c r="K2108"/>
    </row>
    <row r="2109" spans="1:11" s="2" customFormat="1" x14ac:dyDescent="0.25">
      <c r="A2109"/>
      <c r="B2109" s="43"/>
      <c r="C2109" s="43"/>
      <c r="D2109"/>
      <c r="E2109"/>
      <c r="F2109"/>
      <c r="G2109"/>
      <c r="H2109"/>
      <c r="I2109"/>
      <c r="J2109"/>
      <c r="K2109"/>
    </row>
    <row r="2110" spans="1:11" s="2" customFormat="1" x14ac:dyDescent="0.25">
      <c r="A2110"/>
      <c r="B2110" s="43"/>
      <c r="C2110" s="43"/>
      <c r="D2110"/>
      <c r="E2110"/>
      <c r="F2110"/>
      <c r="G2110"/>
      <c r="H2110"/>
      <c r="I2110"/>
      <c r="J2110"/>
      <c r="K2110"/>
    </row>
    <row r="2111" spans="1:11" s="2" customFormat="1" x14ac:dyDescent="0.25">
      <c r="A2111"/>
      <c r="B2111" s="43"/>
      <c r="C2111" s="43"/>
      <c r="D2111"/>
      <c r="E2111"/>
      <c r="F2111"/>
      <c r="G2111"/>
      <c r="H2111"/>
      <c r="I2111"/>
      <c r="J2111"/>
      <c r="K2111"/>
    </row>
    <row r="2112" spans="1:11" s="2" customFormat="1" x14ac:dyDescent="0.25">
      <c r="A2112"/>
      <c r="B2112" s="43"/>
      <c r="C2112" s="43"/>
      <c r="D2112"/>
      <c r="E2112"/>
      <c r="F2112"/>
      <c r="G2112"/>
      <c r="H2112"/>
      <c r="I2112"/>
      <c r="J2112"/>
      <c r="K2112"/>
    </row>
    <row r="2113" spans="1:11" s="2" customFormat="1" x14ac:dyDescent="0.25">
      <c r="A2113"/>
      <c r="B2113" s="43"/>
      <c r="C2113" s="43"/>
      <c r="D2113"/>
      <c r="E2113"/>
      <c r="F2113"/>
      <c r="G2113"/>
      <c r="H2113"/>
      <c r="I2113"/>
      <c r="J2113"/>
      <c r="K2113"/>
    </row>
    <row r="2114" spans="1:11" s="2" customFormat="1" x14ac:dyDescent="0.25">
      <c r="A2114"/>
      <c r="B2114" s="43"/>
      <c r="C2114" s="43"/>
      <c r="D2114"/>
      <c r="E2114"/>
      <c r="F2114"/>
      <c r="G2114"/>
      <c r="H2114"/>
      <c r="I2114"/>
      <c r="J2114"/>
      <c r="K2114"/>
    </row>
    <row r="2115" spans="1:11" s="2" customFormat="1" x14ac:dyDescent="0.25">
      <c r="A2115"/>
      <c r="B2115" s="43"/>
      <c r="C2115" s="43"/>
      <c r="D2115"/>
      <c r="E2115"/>
      <c r="F2115"/>
      <c r="G2115"/>
      <c r="H2115"/>
      <c r="I2115"/>
      <c r="J2115"/>
      <c r="K2115"/>
    </row>
    <row r="2116" spans="1:11" s="2" customFormat="1" x14ac:dyDescent="0.25">
      <c r="A2116"/>
      <c r="B2116" s="43"/>
      <c r="C2116" s="43"/>
      <c r="D2116"/>
      <c r="E2116"/>
      <c r="F2116"/>
      <c r="G2116"/>
      <c r="H2116"/>
      <c r="I2116"/>
      <c r="J2116"/>
      <c r="K2116"/>
    </row>
    <row r="2117" spans="1:11" s="2" customFormat="1" x14ac:dyDescent="0.25">
      <c r="A2117"/>
      <c r="B2117" s="43"/>
      <c r="C2117" s="43"/>
      <c r="D2117"/>
      <c r="E2117"/>
      <c r="F2117"/>
      <c r="G2117"/>
      <c r="H2117"/>
      <c r="I2117"/>
      <c r="J2117"/>
      <c r="K2117"/>
    </row>
    <row r="2118" spans="1:11" s="2" customFormat="1" x14ac:dyDescent="0.25">
      <c r="A2118"/>
      <c r="B2118" s="43"/>
      <c r="C2118" s="43"/>
      <c r="D2118"/>
      <c r="E2118"/>
      <c r="F2118"/>
      <c r="G2118"/>
      <c r="H2118"/>
      <c r="I2118"/>
      <c r="J2118"/>
      <c r="K2118"/>
    </row>
    <row r="2119" spans="1:11" s="2" customFormat="1" x14ac:dyDescent="0.25">
      <c r="A2119"/>
      <c r="B2119" s="43"/>
      <c r="C2119" s="43"/>
      <c r="D2119"/>
      <c r="E2119"/>
      <c r="F2119"/>
      <c r="G2119"/>
      <c r="H2119"/>
      <c r="I2119"/>
      <c r="J2119"/>
      <c r="K2119"/>
    </row>
    <row r="2120" spans="1:11" s="2" customFormat="1" x14ac:dyDescent="0.25">
      <c r="A2120"/>
      <c r="B2120" s="43"/>
      <c r="C2120" s="43"/>
      <c r="D2120"/>
      <c r="E2120"/>
      <c r="F2120"/>
      <c r="G2120"/>
      <c r="H2120"/>
      <c r="I2120"/>
      <c r="J2120"/>
      <c r="K2120"/>
    </row>
    <row r="2121" spans="1:11" s="2" customFormat="1" x14ac:dyDescent="0.25">
      <c r="A2121"/>
      <c r="B2121" s="43"/>
      <c r="C2121" s="43"/>
      <c r="D2121"/>
      <c r="E2121"/>
      <c r="F2121"/>
      <c r="G2121"/>
      <c r="H2121"/>
      <c r="I2121"/>
      <c r="J2121"/>
      <c r="K2121"/>
    </row>
    <row r="2122" spans="1:11" s="2" customFormat="1" x14ac:dyDescent="0.25">
      <c r="A2122"/>
      <c r="B2122" s="43"/>
      <c r="C2122" s="43"/>
      <c r="D2122"/>
      <c r="E2122"/>
      <c r="F2122"/>
      <c r="G2122"/>
      <c r="H2122"/>
      <c r="I2122"/>
      <c r="J2122"/>
      <c r="K2122"/>
    </row>
    <row r="2123" spans="1:11" s="2" customFormat="1" x14ac:dyDescent="0.25">
      <c r="A2123"/>
      <c r="B2123" s="43"/>
      <c r="C2123" s="43"/>
      <c r="D2123"/>
      <c r="E2123"/>
      <c r="F2123"/>
      <c r="G2123"/>
      <c r="H2123"/>
      <c r="I2123"/>
      <c r="J2123"/>
      <c r="K2123"/>
    </row>
    <row r="2124" spans="1:11" s="2" customFormat="1" x14ac:dyDescent="0.25">
      <c r="A2124"/>
      <c r="B2124" s="43"/>
      <c r="C2124" s="43"/>
      <c r="D2124"/>
      <c r="E2124"/>
      <c r="F2124"/>
      <c r="G2124"/>
      <c r="H2124"/>
      <c r="I2124"/>
      <c r="J2124"/>
      <c r="K2124"/>
    </row>
    <row r="2125" spans="1:11" s="2" customFormat="1" x14ac:dyDescent="0.25">
      <c r="A2125"/>
      <c r="B2125" s="43"/>
      <c r="C2125" s="43"/>
      <c r="D2125"/>
      <c r="E2125"/>
      <c r="F2125"/>
      <c r="G2125"/>
      <c r="H2125"/>
      <c r="I2125"/>
      <c r="J2125"/>
      <c r="K2125"/>
    </row>
    <row r="2126" spans="1:11" s="2" customFormat="1" x14ac:dyDescent="0.25">
      <c r="A2126"/>
      <c r="B2126" s="43"/>
      <c r="C2126" s="43"/>
      <c r="D2126"/>
      <c r="E2126"/>
      <c r="F2126"/>
      <c r="G2126"/>
      <c r="H2126"/>
      <c r="I2126"/>
      <c r="J2126"/>
      <c r="K2126"/>
    </row>
    <row r="2127" spans="1:11" s="2" customFormat="1" x14ac:dyDescent="0.25">
      <c r="A2127"/>
      <c r="B2127" s="43"/>
      <c r="C2127" s="43"/>
      <c r="D2127"/>
      <c r="E2127"/>
      <c r="F2127"/>
      <c r="G2127"/>
      <c r="H2127"/>
      <c r="I2127"/>
      <c r="J2127"/>
      <c r="K2127"/>
    </row>
    <row r="2128" spans="1:11" s="2" customFormat="1" x14ac:dyDescent="0.25">
      <c r="A2128"/>
      <c r="B2128" s="43"/>
      <c r="C2128" s="43"/>
      <c r="D2128"/>
      <c r="E2128"/>
      <c r="F2128"/>
      <c r="G2128"/>
      <c r="H2128"/>
      <c r="I2128"/>
      <c r="J2128"/>
      <c r="K2128"/>
    </row>
    <row r="2129" spans="1:11" s="2" customFormat="1" x14ac:dyDescent="0.25">
      <c r="A2129"/>
      <c r="B2129" s="43"/>
      <c r="C2129" s="43"/>
      <c r="D2129"/>
      <c r="E2129"/>
      <c r="F2129"/>
      <c r="G2129"/>
      <c r="H2129"/>
      <c r="I2129"/>
      <c r="J2129"/>
      <c r="K2129"/>
    </row>
    <row r="2130" spans="1:11" s="2" customFormat="1" x14ac:dyDescent="0.25">
      <c r="A2130"/>
      <c r="B2130" s="43"/>
      <c r="C2130" s="43"/>
      <c r="D2130"/>
      <c r="E2130"/>
      <c r="F2130"/>
      <c r="G2130"/>
      <c r="H2130"/>
      <c r="I2130"/>
      <c r="J2130"/>
      <c r="K2130"/>
    </row>
    <row r="2131" spans="1:11" s="2" customFormat="1" x14ac:dyDescent="0.25">
      <c r="A2131"/>
      <c r="B2131" s="43"/>
      <c r="C2131" s="43"/>
      <c r="D2131"/>
      <c r="E2131"/>
      <c r="F2131"/>
      <c r="G2131"/>
      <c r="H2131"/>
      <c r="I2131"/>
      <c r="J2131"/>
      <c r="K2131"/>
    </row>
    <row r="2132" spans="1:11" s="2" customFormat="1" x14ac:dyDescent="0.25">
      <c r="A2132"/>
      <c r="B2132" s="43"/>
      <c r="C2132" s="43"/>
      <c r="D2132"/>
      <c r="E2132"/>
      <c r="F2132"/>
      <c r="G2132"/>
      <c r="H2132"/>
      <c r="I2132"/>
      <c r="J2132"/>
      <c r="K2132"/>
    </row>
    <row r="2133" spans="1:11" s="2" customFormat="1" x14ac:dyDescent="0.25">
      <c r="A2133"/>
      <c r="B2133" s="43"/>
      <c r="C2133" s="43"/>
      <c r="D2133"/>
      <c r="E2133"/>
      <c r="F2133"/>
      <c r="G2133"/>
      <c r="H2133"/>
      <c r="I2133"/>
      <c r="J2133"/>
      <c r="K2133"/>
    </row>
    <row r="2134" spans="1:11" s="2" customFormat="1" x14ac:dyDescent="0.25">
      <c r="A2134"/>
      <c r="B2134" s="43"/>
      <c r="C2134" s="43"/>
      <c r="D2134"/>
      <c r="E2134"/>
      <c r="F2134"/>
      <c r="G2134"/>
      <c r="H2134"/>
      <c r="I2134"/>
      <c r="J2134"/>
      <c r="K2134"/>
    </row>
    <row r="2135" spans="1:11" s="2" customFormat="1" x14ac:dyDescent="0.25">
      <c r="A2135"/>
      <c r="B2135" s="43"/>
      <c r="C2135" s="43"/>
      <c r="D2135"/>
      <c r="E2135"/>
      <c r="F2135"/>
      <c r="G2135"/>
      <c r="H2135"/>
      <c r="I2135"/>
      <c r="J2135"/>
      <c r="K2135"/>
    </row>
    <row r="2136" spans="1:11" s="2" customFormat="1" x14ac:dyDescent="0.25">
      <c r="A2136"/>
      <c r="B2136" s="43"/>
      <c r="C2136" s="43"/>
      <c r="D2136"/>
      <c r="E2136"/>
      <c r="F2136"/>
      <c r="G2136"/>
      <c r="H2136"/>
      <c r="I2136"/>
      <c r="J2136"/>
      <c r="K2136"/>
    </row>
    <row r="2137" spans="1:11" s="2" customFormat="1" x14ac:dyDescent="0.25">
      <c r="A2137"/>
      <c r="B2137" s="43"/>
      <c r="C2137" s="43"/>
      <c r="D2137"/>
      <c r="E2137"/>
      <c r="F2137"/>
      <c r="G2137"/>
      <c r="H2137"/>
      <c r="I2137"/>
      <c r="J2137"/>
      <c r="K2137"/>
    </row>
    <row r="2138" spans="1:11" s="2" customFormat="1" x14ac:dyDescent="0.25">
      <c r="A2138"/>
      <c r="B2138" s="43"/>
      <c r="C2138" s="43"/>
      <c r="D2138"/>
      <c r="E2138"/>
      <c r="F2138"/>
      <c r="G2138"/>
      <c r="H2138"/>
      <c r="I2138"/>
      <c r="J2138"/>
      <c r="K2138"/>
    </row>
    <row r="2139" spans="1:11" s="2" customFormat="1" x14ac:dyDescent="0.25">
      <c r="A2139"/>
      <c r="B2139" s="43"/>
      <c r="C2139" s="43"/>
      <c r="D2139"/>
      <c r="E2139"/>
      <c r="F2139"/>
      <c r="G2139"/>
      <c r="H2139"/>
      <c r="I2139"/>
      <c r="J2139"/>
      <c r="K2139"/>
    </row>
    <row r="2140" spans="1:11" s="2" customFormat="1" x14ac:dyDescent="0.25">
      <c r="A2140"/>
      <c r="B2140" s="43"/>
      <c r="C2140" s="43"/>
      <c r="D2140"/>
      <c r="E2140"/>
      <c r="F2140"/>
      <c r="G2140"/>
      <c r="H2140"/>
      <c r="I2140"/>
      <c r="J2140"/>
      <c r="K2140"/>
    </row>
    <row r="2141" spans="1:11" s="2" customFormat="1" x14ac:dyDescent="0.25">
      <c r="A2141"/>
      <c r="B2141" s="43"/>
      <c r="C2141" s="43"/>
      <c r="D2141"/>
      <c r="E2141"/>
      <c r="F2141"/>
      <c r="G2141"/>
      <c r="H2141"/>
      <c r="I2141"/>
      <c r="J2141"/>
      <c r="K2141"/>
    </row>
    <row r="2142" spans="1:11" s="2" customFormat="1" x14ac:dyDescent="0.25">
      <c r="A2142"/>
      <c r="B2142" s="43"/>
      <c r="C2142" s="43"/>
      <c r="D2142"/>
      <c r="E2142"/>
      <c r="F2142"/>
      <c r="G2142"/>
      <c r="H2142"/>
      <c r="I2142"/>
      <c r="J2142"/>
      <c r="K2142"/>
    </row>
    <row r="2143" spans="1:11" s="2" customFormat="1" x14ac:dyDescent="0.25">
      <c r="A2143"/>
      <c r="B2143" s="43"/>
      <c r="C2143" s="43"/>
      <c r="D2143"/>
      <c r="E2143"/>
      <c r="F2143"/>
      <c r="G2143"/>
      <c r="H2143"/>
      <c r="I2143"/>
      <c r="J2143"/>
      <c r="K2143"/>
    </row>
    <row r="2144" spans="1:11" s="2" customFormat="1" x14ac:dyDescent="0.25">
      <c r="A2144"/>
      <c r="B2144" s="43"/>
      <c r="C2144" s="43"/>
      <c r="D2144"/>
      <c r="E2144"/>
      <c r="F2144"/>
      <c r="G2144"/>
      <c r="H2144"/>
      <c r="I2144"/>
      <c r="J2144"/>
      <c r="K2144"/>
    </row>
    <row r="2145" spans="1:11" s="2" customFormat="1" x14ac:dyDescent="0.25">
      <c r="A2145"/>
      <c r="B2145" s="43"/>
      <c r="C2145" s="43"/>
      <c r="D2145"/>
      <c r="E2145"/>
      <c r="F2145"/>
      <c r="G2145"/>
      <c r="H2145"/>
      <c r="I2145"/>
      <c r="J2145"/>
      <c r="K2145"/>
    </row>
    <row r="2146" spans="1:11" s="2" customFormat="1" x14ac:dyDescent="0.25">
      <c r="A2146"/>
      <c r="B2146" s="43"/>
      <c r="C2146" s="43"/>
      <c r="D2146"/>
      <c r="E2146"/>
      <c r="F2146"/>
      <c r="G2146"/>
      <c r="H2146"/>
      <c r="I2146"/>
      <c r="J2146"/>
      <c r="K2146"/>
    </row>
    <row r="2147" spans="1:11" s="2" customFormat="1" x14ac:dyDescent="0.25">
      <c r="A2147"/>
      <c r="B2147" s="43"/>
      <c r="C2147" s="43"/>
      <c r="D2147"/>
      <c r="E2147"/>
      <c r="F2147"/>
      <c r="G2147"/>
      <c r="H2147"/>
      <c r="I2147"/>
      <c r="J2147"/>
      <c r="K2147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111" r:id="rId4" name="ComboBox4">
          <controlPr defaultSize="0" autoLine="0" r:id="rId5">
            <anchor moveWithCells="1">
              <from>
                <xdr:col>1</xdr:col>
                <xdr:colOff>76200</xdr:colOff>
                <xdr:row>3</xdr:row>
                <xdr:rowOff>47625</xdr:rowOff>
              </from>
              <to>
                <xdr:col>2</xdr:col>
                <xdr:colOff>952500</xdr:colOff>
                <xdr:row>3</xdr:row>
                <xdr:rowOff>276225</xdr:rowOff>
              </to>
            </anchor>
          </controlPr>
        </control>
      </mc:Choice>
      <mc:Fallback>
        <control shapeId="2111" r:id="rId4" name="ComboBox4"/>
      </mc:Fallback>
    </mc:AlternateContent>
    <mc:AlternateContent xmlns:mc="http://schemas.openxmlformats.org/markup-compatibility/2006">
      <mc:Choice Requires="x14">
        <control shapeId="1240" r:id="rId6" name="ComboBox1">
          <controlPr defaultSize="0" autoLine="0" r:id="rId7">
            <anchor moveWithCells="1">
              <from>
                <xdr:col>1</xdr:col>
                <xdr:colOff>276225</xdr:colOff>
                <xdr:row>2</xdr:row>
                <xdr:rowOff>142875</xdr:rowOff>
              </from>
              <to>
                <xdr:col>2</xdr:col>
                <xdr:colOff>676275</xdr:colOff>
                <xdr:row>2</xdr:row>
                <xdr:rowOff>381000</xdr:rowOff>
              </to>
            </anchor>
          </controlPr>
        </control>
      </mc:Choice>
      <mc:Fallback>
        <control shapeId="1240" r:id="rId6" name="ComboBox1"/>
      </mc:Fallback>
    </mc:AlternateContent>
    <mc:AlternateContent xmlns:mc="http://schemas.openxmlformats.org/markup-compatibility/2006">
      <mc:Choice Requires="x14">
        <control shapeId="1241" r:id="rId8" name="ComboBox2">
          <controlPr defaultSize="0" autoLine="0" r:id="rId9">
            <anchor moveWithCells="1">
              <from>
                <xdr:col>1</xdr:col>
                <xdr:colOff>285750</xdr:colOff>
                <xdr:row>1</xdr:row>
                <xdr:rowOff>104775</xdr:rowOff>
              </from>
              <to>
                <xdr:col>2</xdr:col>
                <xdr:colOff>685800</xdr:colOff>
                <xdr:row>2</xdr:row>
                <xdr:rowOff>95250</xdr:rowOff>
              </to>
            </anchor>
          </controlPr>
        </control>
      </mc:Choice>
      <mc:Fallback>
        <control shapeId="1241" r:id="rId8" name="ComboBox2"/>
      </mc:Fallback>
    </mc:AlternateContent>
    <mc:AlternateContent xmlns:mc="http://schemas.openxmlformats.org/markup-compatibility/2006">
      <mc:Choice Requires="x14">
        <control shapeId="2112" r:id="rId10" name="CommandButton2">
          <controlPr defaultSize="0" autoLine="0" r:id="rId11">
            <anchor moveWithCells="1">
              <from>
                <xdr:col>2</xdr:col>
                <xdr:colOff>704850</xdr:colOff>
                <xdr:row>2</xdr:row>
                <xdr:rowOff>161925</xdr:rowOff>
              </from>
              <to>
                <xdr:col>2</xdr:col>
                <xdr:colOff>904875</xdr:colOff>
                <xdr:row>2</xdr:row>
                <xdr:rowOff>361950</xdr:rowOff>
              </to>
            </anchor>
          </controlPr>
        </control>
      </mc:Choice>
      <mc:Fallback>
        <control shapeId="2112" r:id="rId10" name="CommandButton2"/>
      </mc:Fallback>
    </mc:AlternateContent>
    <mc:AlternateContent xmlns:mc="http://schemas.openxmlformats.org/markup-compatibility/2006">
      <mc:Choice Requires="x14">
        <control shapeId="2113" r:id="rId12" name="CommandButton1">
          <controlPr defaultSize="0" autoLine="0" r:id="rId13">
            <anchor moveWithCells="1">
              <from>
                <xdr:col>1</xdr:col>
                <xdr:colOff>28575</xdr:colOff>
                <xdr:row>2</xdr:row>
                <xdr:rowOff>161925</xdr:rowOff>
              </from>
              <to>
                <xdr:col>1</xdr:col>
                <xdr:colOff>228600</xdr:colOff>
                <xdr:row>2</xdr:row>
                <xdr:rowOff>361950</xdr:rowOff>
              </to>
            </anchor>
          </controlPr>
        </control>
      </mc:Choice>
      <mc:Fallback>
        <control shapeId="2113" r:id="rId12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27E45B-BBAD-4187-9BC9-2AA9A86BBFAE}">
  <sheetPr codeName="Feuil5"/>
  <dimension ref="A2:G7"/>
  <sheetViews>
    <sheetView workbookViewId="0">
      <selection activeCell="D16" sqref="D16"/>
    </sheetView>
  </sheetViews>
  <sheetFormatPr baseColWidth="10" defaultRowHeight="15" x14ac:dyDescent="0.25"/>
  <cols>
    <col min="1" max="1" width="26.85546875" customWidth="1"/>
    <col min="3" max="3" width="25.7109375" customWidth="1"/>
    <col min="5" max="5" width="13" customWidth="1"/>
    <col min="7" max="7" width="13.7109375" customWidth="1"/>
    <col min="257" max="257" width="26.85546875" customWidth="1"/>
    <col min="259" max="259" width="25.7109375" customWidth="1"/>
    <col min="261" max="261" width="13" customWidth="1"/>
    <col min="263" max="263" width="13.7109375" customWidth="1"/>
    <col min="513" max="513" width="26.85546875" customWidth="1"/>
    <col min="515" max="515" width="25.7109375" customWidth="1"/>
    <col min="517" max="517" width="13" customWidth="1"/>
    <col min="519" max="519" width="13.7109375" customWidth="1"/>
    <col min="769" max="769" width="26.85546875" customWidth="1"/>
    <col min="771" max="771" width="25.7109375" customWidth="1"/>
    <col min="773" max="773" width="13" customWidth="1"/>
    <col min="775" max="775" width="13.7109375" customWidth="1"/>
    <col min="1025" max="1025" width="26.85546875" customWidth="1"/>
    <col min="1027" max="1027" width="25.7109375" customWidth="1"/>
    <col min="1029" max="1029" width="13" customWidth="1"/>
    <col min="1031" max="1031" width="13.7109375" customWidth="1"/>
    <col min="1281" max="1281" width="26.85546875" customWidth="1"/>
    <col min="1283" max="1283" width="25.7109375" customWidth="1"/>
    <col min="1285" max="1285" width="13" customWidth="1"/>
    <col min="1287" max="1287" width="13.7109375" customWidth="1"/>
    <col min="1537" max="1537" width="26.85546875" customWidth="1"/>
    <col min="1539" max="1539" width="25.7109375" customWidth="1"/>
    <col min="1541" max="1541" width="13" customWidth="1"/>
    <col min="1543" max="1543" width="13.7109375" customWidth="1"/>
    <col min="1793" max="1793" width="26.85546875" customWidth="1"/>
    <col min="1795" max="1795" width="25.7109375" customWidth="1"/>
    <col min="1797" max="1797" width="13" customWidth="1"/>
    <col min="1799" max="1799" width="13.7109375" customWidth="1"/>
    <col min="2049" max="2049" width="26.85546875" customWidth="1"/>
    <col min="2051" max="2051" width="25.7109375" customWidth="1"/>
    <col min="2053" max="2053" width="13" customWidth="1"/>
    <col min="2055" max="2055" width="13.7109375" customWidth="1"/>
    <col min="2305" max="2305" width="26.85546875" customWidth="1"/>
    <col min="2307" max="2307" width="25.7109375" customWidth="1"/>
    <col min="2309" max="2309" width="13" customWidth="1"/>
    <col min="2311" max="2311" width="13.7109375" customWidth="1"/>
    <col min="2561" max="2561" width="26.85546875" customWidth="1"/>
    <col min="2563" max="2563" width="25.7109375" customWidth="1"/>
    <col min="2565" max="2565" width="13" customWidth="1"/>
    <col min="2567" max="2567" width="13.7109375" customWidth="1"/>
    <col min="2817" max="2817" width="26.85546875" customWidth="1"/>
    <col min="2819" max="2819" width="25.7109375" customWidth="1"/>
    <col min="2821" max="2821" width="13" customWidth="1"/>
    <col min="2823" max="2823" width="13.7109375" customWidth="1"/>
    <col min="3073" max="3073" width="26.85546875" customWidth="1"/>
    <col min="3075" max="3075" width="25.7109375" customWidth="1"/>
    <col min="3077" max="3077" width="13" customWidth="1"/>
    <col min="3079" max="3079" width="13.7109375" customWidth="1"/>
    <col min="3329" max="3329" width="26.85546875" customWidth="1"/>
    <col min="3331" max="3331" width="25.7109375" customWidth="1"/>
    <col min="3333" max="3333" width="13" customWidth="1"/>
    <col min="3335" max="3335" width="13.7109375" customWidth="1"/>
    <col min="3585" max="3585" width="26.85546875" customWidth="1"/>
    <col min="3587" max="3587" width="25.7109375" customWidth="1"/>
    <col min="3589" max="3589" width="13" customWidth="1"/>
    <col min="3591" max="3591" width="13.7109375" customWidth="1"/>
    <col min="3841" max="3841" width="26.85546875" customWidth="1"/>
    <col min="3843" max="3843" width="25.7109375" customWidth="1"/>
    <col min="3845" max="3845" width="13" customWidth="1"/>
    <col min="3847" max="3847" width="13.7109375" customWidth="1"/>
    <col min="4097" max="4097" width="26.85546875" customWidth="1"/>
    <col min="4099" max="4099" width="25.7109375" customWidth="1"/>
    <col min="4101" max="4101" width="13" customWidth="1"/>
    <col min="4103" max="4103" width="13.7109375" customWidth="1"/>
    <col min="4353" max="4353" width="26.85546875" customWidth="1"/>
    <col min="4355" max="4355" width="25.7109375" customWidth="1"/>
    <col min="4357" max="4357" width="13" customWidth="1"/>
    <col min="4359" max="4359" width="13.7109375" customWidth="1"/>
    <col min="4609" max="4609" width="26.85546875" customWidth="1"/>
    <col min="4611" max="4611" width="25.7109375" customWidth="1"/>
    <col min="4613" max="4613" width="13" customWidth="1"/>
    <col min="4615" max="4615" width="13.7109375" customWidth="1"/>
    <col min="4865" max="4865" width="26.85546875" customWidth="1"/>
    <col min="4867" max="4867" width="25.7109375" customWidth="1"/>
    <col min="4869" max="4869" width="13" customWidth="1"/>
    <col min="4871" max="4871" width="13.7109375" customWidth="1"/>
    <col min="5121" max="5121" width="26.85546875" customWidth="1"/>
    <col min="5123" max="5123" width="25.7109375" customWidth="1"/>
    <col min="5125" max="5125" width="13" customWidth="1"/>
    <col min="5127" max="5127" width="13.7109375" customWidth="1"/>
    <col min="5377" max="5377" width="26.85546875" customWidth="1"/>
    <col min="5379" max="5379" width="25.7109375" customWidth="1"/>
    <col min="5381" max="5381" width="13" customWidth="1"/>
    <col min="5383" max="5383" width="13.7109375" customWidth="1"/>
    <col min="5633" max="5633" width="26.85546875" customWidth="1"/>
    <col min="5635" max="5635" width="25.7109375" customWidth="1"/>
    <col min="5637" max="5637" width="13" customWidth="1"/>
    <col min="5639" max="5639" width="13.7109375" customWidth="1"/>
    <col min="5889" max="5889" width="26.85546875" customWidth="1"/>
    <col min="5891" max="5891" width="25.7109375" customWidth="1"/>
    <col min="5893" max="5893" width="13" customWidth="1"/>
    <col min="5895" max="5895" width="13.7109375" customWidth="1"/>
    <col min="6145" max="6145" width="26.85546875" customWidth="1"/>
    <col min="6147" max="6147" width="25.7109375" customWidth="1"/>
    <col min="6149" max="6149" width="13" customWidth="1"/>
    <col min="6151" max="6151" width="13.7109375" customWidth="1"/>
    <col min="6401" max="6401" width="26.85546875" customWidth="1"/>
    <col min="6403" max="6403" width="25.7109375" customWidth="1"/>
    <col min="6405" max="6405" width="13" customWidth="1"/>
    <col min="6407" max="6407" width="13.7109375" customWidth="1"/>
    <col min="6657" max="6657" width="26.85546875" customWidth="1"/>
    <col min="6659" max="6659" width="25.7109375" customWidth="1"/>
    <col min="6661" max="6661" width="13" customWidth="1"/>
    <col min="6663" max="6663" width="13.7109375" customWidth="1"/>
    <col min="6913" max="6913" width="26.85546875" customWidth="1"/>
    <col min="6915" max="6915" width="25.7109375" customWidth="1"/>
    <col min="6917" max="6917" width="13" customWidth="1"/>
    <col min="6919" max="6919" width="13.7109375" customWidth="1"/>
    <col min="7169" max="7169" width="26.85546875" customWidth="1"/>
    <col min="7171" max="7171" width="25.7109375" customWidth="1"/>
    <col min="7173" max="7173" width="13" customWidth="1"/>
    <col min="7175" max="7175" width="13.7109375" customWidth="1"/>
    <col min="7425" max="7425" width="26.85546875" customWidth="1"/>
    <col min="7427" max="7427" width="25.7109375" customWidth="1"/>
    <col min="7429" max="7429" width="13" customWidth="1"/>
    <col min="7431" max="7431" width="13.7109375" customWidth="1"/>
    <col min="7681" max="7681" width="26.85546875" customWidth="1"/>
    <col min="7683" max="7683" width="25.7109375" customWidth="1"/>
    <col min="7685" max="7685" width="13" customWidth="1"/>
    <col min="7687" max="7687" width="13.7109375" customWidth="1"/>
    <col min="7937" max="7937" width="26.85546875" customWidth="1"/>
    <col min="7939" max="7939" width="25.7109375" customWidth="1"/>
    <col min="7941" max="7941" width="13" customWidth="1"/>
    <col min="7943" max="7943" width="13.7109375" customWidth="1"/>
    <col min="8193" max="8193" width="26.85546875" customWidth="1"/>
    <col min="8195" max="8195" width="25.7109375" customWidth="1"/>
    <col min="8197" max="8197" width="13" customWidth="1"/>
    <col min="8199" max="8199" width="13.7109375" customWidth="1"/>
    <col min="8449" max="8449" width="26.85546875" customWidth="1"/>
    <col min="8451" max="8451" width="25.7109375" customWidth="1"/>
    <col min="8453" max="8453" width="13" customWidth="1"/>
    <col min="8455" max="8455" width="13.7109375" customWidth="1"/>
    <col min="8705" max="8705" width="26.85546875" customWidth="1"/>
    <col min="8707" max="8707" width="25.7109375" customWidth="1"/>
    <col min="8709" max="8709" width="13" customWidth="1"/>
    <col min="8711" max="8711" width="13.7109375" customWidth="1"/>
    <col min="8961" max="8961" width="26.85546875" customWidth="1"/>
    <col min="8963" max="8963" width="25.7109375" customWidth="1"/>
    <col min="8965" max="8965" width="13" customWidth="1"/>
    <col min="8967" max="8967" width="13.7109375" customWidth="1"/>
    <col min="9217" max="9217" width="26.85546875" customWidth="1"/>
    <col min="9219" max="9219" width="25.7109375" customWidth="1"/>
    <col min="9221" max="9221" width="13" customWidth="1"/>
    <col min="9223" max="9223" width="13.7109375" customWidth="1"/>
    <col min="9473" max="9473" width="26.85546875" customWidth="1"/>
    <col min="9475" max="9475" width="25.7109375" customWidth="1"/>
    <col min="9477" max="9477" width="13" customWidth="1"/>
    <col min="9479" max="9479" width="13.7109375" customWidth="1"/>
    <col min="9729" max="9729" width="26.85546875" customWidth="1"/>
    <col min="9731" max="9731" width="25.7109375" customWidth="1"/>
    <col min="9733" max="9733" width="13" customWidth="1"/>
    <col min="9735" max="9735" width="13.7109375" customWidth="1"/>
    <col min="9985" max="9985" width="26.85546875" customWidth="1"/>
    <col min="9987" max="9987" width="25.7109375" customWidth="1"/>
    <col min="9989" max="9989" width="13" customWidth="1"/>
    <col min="9991" max="9991" width="13.7109375" customWidth="1"/>
    <col min="10241" max="10241" width="26.85546875" customWidth="1"/>
    <col min="10243" max="10243" width="25.7109375" customWidth="1"/>
    <col min="10245" max="10245" width="13" customWidth="1"/>
    <col min="10247" max="10247" width="13.7109375" customWidth="1"/>
    <col min="10497" max="10497" width="26.85546875" customWidth="1"/>
    <col min="10499" max="10499" width="25.7109375" customWidth="1"/>
    <col min="10501" max="10501" width="13" customWidth="1"/>
    <col min="10503" max="10503" width="13.7109375" customWidth="1"/>
    <col min="10753" max="10753" width="26.85546875" customWidth="1"/>
    <col min="10755" max="10755" width="25.7109375" customWidth="1"/>
    <col min="10757" max="10757" width="13" customWidth="1"/>
    <col min="10759" max="10759" width="13.7109375" customWidth="1"/>
    <col min="11009" max="11009" width="26.85546875" customWidth="1"/>
    <col min="11011" max="11011" width="25.7109375" customWidth="1"/>
    <col min="11013" max="11013" width="13" customWidth="1"/>
    <col min="11015" max="11015" width="13.7109375" customWidth="1"/>
    <col min="11265" max="11265" width="26.85546875" customWidth="1"/>
    <col min="11267" max="11267" width="25.7109375" customWidth="1"/>
    <col min="11269" max="11269" width="13" customWidth="1"/>
    <col min="11271" max="11271" width="13.7109375" customWidth="1"/>
    <col min="11521" max="11521" width="26.85546875" customWidth="1"/>
    <col min="11523" max="11523" width="25.7109375" customWidth="1"/>
    <col min="11525" max="11525" width="13" customWidth="1"/>
    <col min="11527" max="11527" width="13.7109375" customWidth="1"/>
    <col min="11777" max="11777" width="26.85546875" customWidth="1"/>
    <col min="11779" max="11779" width="25.7109375" customWidth="1"/>
    <col min="11781" max="11781" width="13" customWidth="1"/>
    <col min="11783" max="11783" width="13.7109375" customWidth="1"/>
    <col min="12033" max="12033" width="26.85546875" customWidth="1"/>
    <col min="12035" max="12035" width="25.7109375" customWidth="1"/>
    <col min="12037" max="12037" width="13" customWidth="1"/>
    <col min="12039" max="12039" width="13.7109375" customWidth="1"/>
    <col min="12289" max="12289" width="26.85546875" customWidth="1"/>
    <col min="12291" max="12291" width="25.7109375" customWidth="1"/>
    <col min="12293" max="12293" width="13" customWidth="1"/>
    <col min="12295" max="12295" width="13.7109375" customWidth="1"/>
    <col min="12545" max="12545" width="26.85546875" customWidth="1"/>
    <col min="12547" max="12547" width="25.7109375" customWidth="1"/>
    <col min="12549" max="12549" width="13" customWidth="1"/>
    <col min="12551" max="12551" width="13.7109375" customWidth="1"/>
    <col min="12801" max="12801" width="26.85546875" customWidth="1"/>
    <col min="12803" max="12803" width="25.7109375" customWidth="1"/>
    <col min="12805" max="12805" width="13" customWidth="1"/>
    <col min="12807" max="12807" width="13.7109375" customWidth="1"/>
    <col min="13057" max="13057" width="26.85546875" customWidth="1"/>
    <col min="13059" max="13059" width="25.7109375" customWidth="1"/>
    <col min="13061" max="13061" width="13" customWidth="1"/>
    <col min="13063" max="13063" width="13.7109375" customWidth="1"/>
    <col min="13313" max="13313" width="26.85546875" customWidth="1"/>
    <col min="13315" max="13315" width="25.7109375" customWidth="1"/>
    <col min="13317" max="13317" width="13" customWidth="1"/>
    <col min="13319" max="13319" width="13.7109375" customWidth="1"/>
    <col min="13569" max="13569" width="26.85546875" customWidth="1"/>
    <col min="13571" max="13571" width="25.7109375" customWidth="1"/>
    <col min="13573" max="13573" width="13" customWidth="1"/>
    <col min="13575" max="13575" width="13.7109375" customWidth="1"/>
    <col min="13825" max="13825" width="26.85546875" customWidth="1"/>
    <col min="13827" max="13827" width="25.7109375" customWidth="1"/>
    <col min="13829" max="13829" width="13" customWidth="1"/>
    <col min="13831" max="13831" width="13.7109375" customWidth="1"/>
    <col min="14081" max="14081" width="26.85546875" customWidth="1"/>
    <col min="14083" max="14083" width="25.7109375" customWidth="1"/>
    <col min="14085" max="14085" width="13" customWidth="1"/>
    <col min="14087" max="14087" width="13.7109375" customWidth="1"/>
    <col min="14337" max="14337" width="26.85546875" customWidth="1"/>
    <col min="14339" max="14339" width="25.7109375" customWidth="1"/>
    <col min="14341" max="14341" width="13" customWidth="1"/>
    <col min="14343" max="14343" width="13.7109375" customWidth="1"/>
    <col min="14593" max="14593" width="26.85546875" customWidth="1"/>
    <col min="14595" max="14595" width="25.7109375" customWidth="1"/>
    <col min="14597" max="14597" width="13" customWidth="1"/>
    <col min="14599" max="14599" width="13.7109375" customWidth="1"/>
    <col min="14849" max="14849" width="26.85546875" customWidth="1"/>
    <col min="14851" max="14851" width="25.7109375" customWidth="1"/>
    <col min="14853" max="14853" width="13" customWidth="1"/>
    <col min="14855" max="14855" width="13.7109375" customWidth="1"/>
    <col min="15105" max="15105" width="26.85546875" customWidth="1"/>
    <col min="15107" max="15107" width="25.7109375" customWidth="1"/>
    <col min="15109" max="15109" width="13" customWidth="1"/>
    <col min="15111" max="15111" width="13.7109375" customWidth="1"/>
    <col min="15361" max="15361" width="26.85546875" customWidth="1"/>
    <col min="15363" max="15363" width="25.7109375" customWidth="1"/>
    <col min="15365" max="15365" width="13" customWidth="1"/>
    <col min="15367" max="15367" width="13.7109375" customWidth="1"/>
    <col min="15617" max="15617" width="26.85546875" customWidth="1"/>
    <col min="15619" max="15619" width="25.7109375" customWidth="1"/>
    <col min="15621" max="15621" width="13" customWidth="1"/>
    <col min="15623" max="15623" width="13.7109375" customWidth="1"/>
    <col min="15873" max="15873" width="26.85546875" customWidth="1"/>
    <col min="15875" max="15875" width="25.7109375" customWidth="1"/>
    <col min="15877" max="15877" width="13" customWidth="1"/>
    <col min="15879" max="15879" width="13.7109375" customWidth="1"/>
    <col min="16129" max="16129" width="26.85546875" customWidth="1"/>
    <col min="16131" max="16131" width="25.7109375" customWidth="1"/>
    <col min="16133" max="16133" width="13" customWidth="1"/>
    <col min="16135" max="16135" width="13.7109375" customWidth="1"/>
  </cols>
  <sheetData>
    <row r="2" spans="1:7" x14ac:dyDescent="0.25">
      <c r="A2" s="106" t="s">
        <v>48</v>
      </c>
      <c r="C2" s="106" t="s">
        <v>49</v>
      </c>
      <c r="E2" s="106" t="s">
        <v>50</v>
      </c>
      <c r="G2" s="106" t="s">
        <v>51</v>
      </c>
    </row>
    <row r="3" spans="1:7" x14ac:dyDescent="0.25">
      <c r="A3" s="107" t="s">
        <v>52</v>
      </c>
      <c r="C3" t="s">
        <v>53</v>
      </c>
      <c r="E3" t="s">
        <v>68</v>
      </c>
      <c r="G3" t="s">
        <v>78</v>
      </c>
    </row>
    <row r="4" spans="1:7" x14ac:dyDescent="0.25">
      <c r="A4" s="108" t="s">
        <v>55</v>
      </c>
      <c r="C4" t="s">
        <v>56</v>
      </c>
      <c r="E4" t="s">
        <v>73</v>
      </c>
      <c r="G4" t="s">
        <v>79</v>
      </c>
    </row>
    <row r="5" spans="1:7" x14ac:dyDescent="0.25">
      <c r="A5" s="109" t="s">
        <v>58</v>
      </c>
      <c r="C5" t="s">
        <v>59</v>
      </c>
      <c r="G5" t="s">
        <v>80</v>
      </c>
    </row>
    <row r="6" spans="1:7" x14ac:dyDescent="0.25">
      <c r="C6" t="s">
        <v>60</v>
      </c>
      <c r="G6" t="s">
        <v>68</v>
      </c>
    </row>
    <row r="7" spans="1:7" x14ac:dyDescent="0.25">
      <c r="C7" t="s">
        <v>61</v>
      </c>
      <c r="G7" t="s">
        <v>73</v>
      </c>
    </row>
  </sheetData>
  <pageMargins left="0.7" right="0.7" top="0.75" bottom="0.75" header="0.3" footer="0.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Cfg</vt:lpstr>
      <vt:lpstr>Data</vt:lpstr>
      <vt:lpstr>Fiche de production</vt:lpstr>
      <vt:lpstr>Planning Hebdo</vt:lpstr>
      <vt:lpstr>Paramètres</vt:lpstr>
      <vt:lpstr>'Fiche de production'!Zone_d_impression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Planning Production</dc:title>
  <dc:creator>Pierre P</dc:creator>
  <dc:description>
</dc:description>
  <cp:lastModifiedBy>matthieu</cp:lastModifiedBy>
  <dcterms:created xsi:type="dcterms:W3CDTF">2015-05-13T13:15:15Z</dcterms:created>
  <dcterms:modified xsi:type="dcterms:W3CDTF">2021-09-03T14:44:17Z</dcterms:modified>
</cp:coreProperties>
</file>