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 ADELHOMMEAU\Mes Documents\Planning\"/>
    </mc:Choice>
  </mc:AlternateContent>
  <xr:revisionPtr revIDLastSave="0" documentId="13_ncr:1_{10C36507-1BDF-424C-8026-CFB9373C759B}" xr6:coauthVersionLast="47" xr6:coauthVersionMax="47" xr10:uidLastSave="{00000000-0000-0000-0000-000000000000}"/>
  <bookViews>
    <workbookView xWindow="-108" yWindow="-108" windowWidth="23256" windowHeight="12576" xr2:uid="{C35C7B46-A1DB-4662-A0B3-F98FCDFA3D74}"/>
  </bookViews>
  <sheets>
    <sheet name="Feuil1" sheetId="1" r:id="rId1"/>
    <sheet name="Feuil2" sheetId="2" r:id="rId2"/>
    <sheet name="Feuil3" sheetId="3" r:id="rId3"/>
    <sheet name="Feuil4" sheetId="4" r:id="rId4"/>
  </sheets>
  <externalReferences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P23" i="1" l="1" a="1"/>
  <c r="DO33" i="1" a="1"/>
  <c r="DO16" i="1" a="1"/>
  <c r="DP19" i="1" a="1"/>
  <c r="DN34" i="1" a="1"/>
  <c r="DN17" i="1" a="1"/>
  <c r="DO30" i="1" a="1"/>
  <c r="DN41" i="1" a="1"/>
  <c r="DN25" i="1" a="1"/>
  <c r="DN8" i="1" a="1"/>
  <c r="DO29" i="1" a="1"/>
  <c r="DN38" i="1" a="1"/>
  <c r="DN21" i="1" a="1"/>
  <c r="DP8" i="1" a="1"/>
  <c r="DO17" i="1" a="1"/>
  <c r="DM31" i="1" a="1"/>
  <c r="DM14" i="1" a="1"/>
  <c r="DM13" i="1" a="1"/>
  <c r="DP41" i="1" a="1"/>
  <c r="DN14" i="1" a="1"/>
  <c r="DO8" i="1" a="1"/>
  <c r="DM41" i="1" a="1"/>
  <c r="DN16" i="1" a="1"/>
  <c r="DN30" i="1" a="1"/>
  <c r="DM39" i="1" a="1"/>
  <c r="DP39" i="1" a="1"/>
  <c r="DO40" i="1" a="1"/>
  <c r="DP35" i="1" a="1"/>
  <c r="DO21" i="1" a="1"/>
  <c r="DO11" i="1" a="1"/>
  <c r="DN20" i="1" a="1"/>
  <c r="DM20" i="1" a="1"/>
  <c r="DP21" i="1" a="1"/>
  <c r="DP12" i="1" a="1"/>
  <c r="DP9" i="1" a="1"/>
  <c r="DO18" i="1" a="1"/>
  <c r="DN32" i="1" a="1"/>
  <c r="DM8" i="1" a="1"/>
  <c r="DM40" i="1" a="1"/>
  <c r="DP33" i="1" a="1"/>
  <c r="DO9" i="1" a="1"/>
  <c r="DP31" i="1" a="1"/>
  <c r="DP14" i="1" a="1"/>
  <c r="DO13" i="1" a="1"/>
  <c r="DO32" i="1" a="1"/>
  <c r="DO15" i="1" a="1"/>
  <c r="DN23" i="1" a="1"/>
  <c r="DO39" i="1" a="1"/>
  <c r="DO22" i="1" a="1"/>
  <c r="DO6" i="1" a="1"/>
  <c r="DN22" i="1" a="1"/>
  <c r="DO36" i="1" a="1"/>
  <c r="DO19" i="1" a="1"/>
  <c r="DM6" i="1" a="1"/>
  <c r="DN11" i="1" a="1"/>
  <c r="DN29" i="1" a="1"/>
  <c r="DN12" i="1" a="1"/>
  <c r="DP7" i="1" a="1"/>
  <c r="DM18" i="1" a="1"/>
  <c r="DM32" i="1" a="1"/>
  <c r="DN36" i="1" a="1"/>
  <c r="DP40" i="1" a="1"/>
  <c r="DO25" i="1" a="1"/>
  <c r="DN26" i="1" a="1"/>
  <c r="DN33" i="1" a="1"/>
  <c r="DN31" i="1" a="1"/>
  <c r="DP32" i="1" a="1"/>
  <c r="DO34" i="1" a="1"/>
  <c r="DP6" i="1" a="1"/>
  <c r="DO23" i="1" a="1"/>
  <c r="DO31" i="1" a="1"/>
  <c r="DP18" i="1" a="1"/>
  <c r="DM30" i="1" a="1"/>
  <c r="DN28" i="1" a="1"/>
  <c r="DN40" i="1" a="1"/>
  <c r="DO20" i="1" a="1"/>
  <c r="DM17" i="1" a="1"/>
  <c r="DO26" i="1" a="1"/>
  <c r="DN19" i="1" a="1"/>
  <c r="DM19" i="1" a="1"/>
  <c r="DM27" i="1" a="1"/>
  <c r="DO37" i="1" a="1"/>
  <c r="DM7" i="1" a="1"/>
  <c r="DP16" i="1" a="1"/>
  <c r="DO12" i="1" a="1"/>
  <c r="DM29" i="1" a="1"/>
  <c r="DM12" i="1" a="1"/>
  <c r="DN7" i="1" a="1"/>
  <c r="DP30" i="1" a="1"/>
  <c r="DP13" i="1" a="1"/>
  <c r="DN15" i="1" a="1"/>
  <c r="DP37" i="1" a="1"/>
  <c r="DP20" i="1" a="1"/>
  <c r="DM34" i="1" a="1"/>
  <c r="DM9" i="1" a="1"/>
  <c r="DP34" i="1" a="1"/>
  <c r="DP17" i="1" a="1"/>
  <c r="DM38" i="1" a="1"/>
  <c r="DM25" i="1" a="1"/>
  <c r="DO27" i="1" a="1"/>
  <c r="DO10" i="1" a="1"/>
  <c r="DP27" i="1" a="1"/>
  <c r="DN6" i="1" a="1"/>
  <c r="DN27" i="1" a="1"/>
  <c r="DN10" i="1" a="1"/>
  <c r="DM33" i="1" a="1"/>
  <c r="DM28" i="1" a="1"/>
  <c r="DM11" i="1" a="1"/>
  <c r="DP11" i="1" a="1"/>
  <c r="DM35" i="1" a="1"/>
  <c r="DP28" i="1" a="1"/>
  <c r="DN39" i="1" a="1"/>
  <c r="DM15" i="1" a="1"/>
  <c r="DP25" i="1" a="1"/>
  <c r="DO41" i="1" a="1"/>
  <c r="DM16" i="1" a="1"/>
  <c r="DN9" i="1" a="1"/>
  <c r="DM26" i="1" a="1"/>
  <c r="DN13" i="1" a="1"/>
  <c r="DM22" i="1" a="1"/>
  <c r="DP22" i="1" a="1"/>
  <c r="DO7" i="1" a="1"/>
  <c r="DO14" i="1" a="1"/>
  <c r="DO28" i="1" a="1"/>
  <c r="DN37" i="1" a="1"/>
  <c r="DM37" i="1" a="1"/>
  <c r="DP38" i="1" a="1"/>
  <c r="DO38" i="1" a="1"/>
  <c r="DP29" i="1" a="1"/>
  <c r="DP10" i="1" a="1"/>
  <c r="DP26" i="1" a="1"/>
  <c r="DO35" i="1" a="1"/>
  <c r="DN18" i="1" a="1"/>
  <c r="DM36" i="1" a="1"/>
  <c r="DP36" i="1" a="1"/>
  <c r="DM10" i="1" a="1"/>
  <c r="DM23" i="1" a="1"/>
  <c r="DM21" i="1" a="1"/>
  <c r="DP15" i="1" a="1"/>
  <c r="DN35" i="1" a="1"/>
  <c r="DN35" i="1" l="1"/>
  <c r="DP15" i="1"/>
  <c r="DM21" i="1"/>
  <c r="DM23" i="1"/>
  <c r="DM10" i="1"/>
  <c r="DP36" i="1"/>
  <c r="DM36" i="1"/>
  <c r="DN18" i="1"/>
  <c r="DO35" i="1"/>
  <c r="DP26" i="1"/>
  <c r="DP10" i="1"/>
  <c r="DP29" i="1"/>
  <c r="DO38" i="1"/>
  <c r="DP38" i="1"/>
  <c r="DM37" i="1"/>
  <c r="DN37" i="1"/>
  <c r="DO28" i="1"/>
  <c r="DO14" i="1"/>
  <c r="DO7" i="1"/>
  <c r="DP22" i="1"/>
  <c r="DM22" i="1"/>
  <c r="DN13" i="1"/>
  <c r="DM26" i="1"/>
  <c r="DN9" i="1"/>
  <c r="DM16" i="1"/>
  <c r="DO41" i="1"/>
  <c r="DP25" i="1"/>
  <c r="DM15" i="1"/>
  <c r="DN39" i="1"/>
  <c r="DP28" i="1"/>
  <c r="DM35" i="1"/>
  <c r="DP11" i="1"/>
  <c r="DM11" i="1"/>
  <c r="DM28" i="1"/>
  <c r="DM33" i="1"/>
  <c r="DN10" i="1"/>
  <c r="DN27" i="1"/>
  <c r="DN6" i="1"/>
  <c r="DP27" i="1"/>
  <c r="DO10" i="1"/>
  <c r="DO27" i="1"/>
  <c r="DM25" i="1"/>
  <c r="DM38" i="1"/>
  <c r="DP17" i="1"/>
  <c r="DP34" i="1"/>
  <c r="DM9" i="1"/>
  <c r="DM34" i="1"/>
  <c r="DP20" i="1"/>
  <c r="DP37" i="1"/>
  <c r="DN15" i="1"/>
  <c r="DP13" i="1"/>
  <c r="DP30" i="1"/>
  <c r="DN7" i="1"/>
  <c r="DM12" i="1"/>
  <c r="DM29" i="1"/>
  <c r="DO12" i="1"/>
  <c r="DP16" i="1"/>
  <c r="DM7" i="1"/>
  <c r="DO37" i="1"/>
  <c r="DM27" i="1"/>
  <c r="DM19" i="1"/>
  <c r="DN19" i="1"/>
  <c r="DO26" i="1"/>
  <c r="DM17" i="1"/>
  <c r="DO20" i="1"/>
  <c r="DN40" i="1"/>
  <c r="DN28" i="1"/>
  <c r="DM30" i="1"/>
  <c r="DP18" i="1"/>
  <c r="DO31" i="1"/>
  <c r="DO23" i="1"/>
  <c r="DP6" i="1"/>
  <c r="DO34" i="1"/>
  <c r="DP32" i="1"/>
  <c r="DN31" i="1"/>
  <c r="DN33" i="1"/>
  <c r="DN26" i="1"/>
  <c r="DO25" i="1"/>
  <c r="DP40" i="1"/>
  <c r="DN36" i="1"/>
  <c r="DM32" i="1"/>
  <c r="DM18" i="1"/>
  <c r="DP7" i="1"/>
  <c r="DN12" i="1"/>
  <c r="DN29" i="1"/>
  <c r="DN11" i="1"/>
  <c r="DM6" i="1"/>
  <c r="DO19" i="1"/>
  <c r="DO36" i="1"/>
  <c r="DN22" i="1"/>
  <c r="DO6" i="1"/>
  <c r="DO22" i="1"/>
  <c r="DO39" i="1"/>
  <c r="DN23" i="1"/>
  <c r="DO15" i="1"/>
  <c r="DO32" i="1"/>
  <c r="DO13" i="1"/>
  <c r="DP14" i="1"/>
  <c r="DP31" i="1"/>
  <c r="DO9" i="1"/>
  <c r="DP33" i="1"/>
  <c r="DM40" i="1"/>
  <c r="DM8" i="1"/>
  <c r="DN32" i="1"/>
  <c r="DO18" i="1"/>
  <c r="DP9" i="1"/>
  <c r="DP12" i="1"/>
  <c r="DP21" i="1"/>
  <c r="DM20" i="1"/>
  <c r="DN20" i="1"/>
  <c r="DO11" i="1"/>
  <c r="DO21" i="1"/>
  <c r="DP35" i="1"/>
  <c r="DO40" i="1"/>
  <c r="DP39" i="1"/>
  <c r="DM39" i="1"/>
  <c r="DN30" i="1"/>
  <c r="DN16" i="1"/>
  <c r="DM41" i="1"/>
  <c r="DO8" i="1"/>
  <c r="DN14" i="1"/>
  <c r="DP41" i="1"/>
  <c r="DM13" i="1"/>
  <c r="DM14" i="1"/>
  <c r="DM31" i="1"/>
  <c r="DO17" i="1"/>
  <c r="DP8" i="1"/>
  <c r="DN21" i="1"/>
  <c r="DN38" i="1"/>
  <c r="DO29" i="1"/>
  <c r="DN8" i="1"/>
  <c r="DN25" i="1"/>
  <c r="DN41" i="1"/>
  <c r="DO30" i="1"/>
  <c r="DN17" i="1"/>
  <c r="DN34" i="1"/>
  <c r="DP19" i="1"/>
  <c r="DO16" i="1"/>
  <c r="DO33" i="1"/>
  <c r="DP23" i="1"/>
  <c r="DQ35" i="1" l="1"/>
  <c r="DQ9" i="1"/>
  <c r="DQ13" i="1"/>
  <c r="DQ38" i="1"/>
  <c r="DQ21" i="1"/>
  <c r="DQ18" i="1"/>
  <c r="DP42" i="1"/>
  <c r="DQ17" i="1"/>
  <c r="DQ41" i="1"/>
  <c r="DQ8" i="1"/>
  <c r="DM42" i="1"/>
  <c r="DQ6" i="1"/>
  <c r="DQ29" i="1"/>
  <c r="DQ34" i="1"/>
  <c r="DQ26" i="1"/>
  <c r="DQ37" i="1"/>
  <c r="DQ36" i="1"/>
  <c r="DN42" i="1"/>
  <c r="DQ40" i="1"/>
  <c r="DQ12" i="1"/>
  <c r="DQ31" i="1"/>
  <c r="DQ20" i="1"/>
  <c r="DQ19" i="1"/>
  <c r="DQ22" i="1"/>
  <c r="DQ10" i="1"/>
  <c r="DQ14" i="1"/>
  <c r="DQ39" i="1"/>
  <c r="DQ30" i="1"/>
  <c r="DQ27" i="1"/>
  <c r="DQ15" i="1"/>
  <c r="DQ23" i="1"/>
  <c r="DO42" i="1"/>
  <c r="DQ33" i="1"/>
  <c r="DQ28" i="1"/>
  <c r="DQ7" i="1"/>
  <c r="DQ25" i="1"/>
  <c r="DQ32" i="1"/>
  <c r="DQ11" i="1"/>
  <c r="DQ16" i="1"/>
  <c r="DQ4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<sst xmlns="http://schemas.openxmlformats.org/spreadsheetml/2006/main" count="688" uniqueCount="102">
  <si>
    <t>LUNDI</t>
  </si>
  <si>
    <t>MARDI</t>
  </si>
  <si>
    <t>MERCREDI</t>
  </si>
  <si>
    <t>JEUDI</t>
  </si>
  <si>
    <t>VENDREDI</t>
  </si>
  <si>
    <t>ATELIER</t>
  </si>
  <si>
    <t>SCOLAIRE</t>
  </si>
  <si>
    <t>EDUCATIF</t>
  </si>
  <si>
    <t>SPORT</t>
  </si>
  <si>
    <t>TOTAL</t>
  </si>
  <si>
    <t>MATIN</t>
  </si>
  <si>
    <t>APRES MIDI</t>
  </si>
  <si>
    <t>SEM. PAIRE</t>
  </si>
  <si>
    <t>SEM. IMPAIRE</t>
  </si>
  <si>
    <t>8h15</t>
  </si>
  <si>
    <t>10h</t>
  </si>
  <si>
    <t>13h30</t>
  </si>
  <si>
    <t>15h</t>
  </si>
  <si>
    <t>Edu. Elodie</t>
  </si>
  <si>
    <t>Sport</t>
  </si>
  <si>
    <t>Atelier 1</t>
  </si>
  <si>
    <t>Atelier 2</t>
  </si>
  <si>
    <t>Atelier 3</t>
  </si>
  <si>
    <t>Classe 1</t>
  </si>
  <si>
    <t>Classe 2</t>
  </si>
  <si>
    <t>Classe 3</t>
  </si>
  <si>
    <t>Classe 4</t>
  </si>
  <si>
    <t>Edu. 1</t>
  </si>
  <si>
    <t>Edu. 2</t>
  </si>
  <si>
    <t>Soc. 1</t>
  </si>
  <si>
    <t>Soc. 2</t>
  </si>
  <si>
    <t>Soc. 3</t>
  </si>
  <si>
    <t>Edu. 3</t>
  </si>
  <si>
    <t>Soc.4</t>
  </si>
  <si>
    <t>Atelier 4</t>
  </si>
  <si>
    <t>GRANDS</t>
  </si>
  <si>
    <t>Elève 1</t>
  </si>
  <si>
    <t>Elève 2</t>
  </si>
  <si>
    <t>Elève 3</t>
  </si>
  <si>
    <t>Elève 4</t>
  </si>
  <si>
    <t>Elève 5</t>
  </si>
  <si>
    <t>Elève 6</t>
  </si>
  <si>
    <t>Elève 7</t>
  </si>
  <si>
    <t>Elève 8</t>
  </si>
  <si>
    <t>Elève 9</t>
  </si>
  <si>
    <t>Elève 10</t>
  </si>
  <si>
    <t>Elève 11</t>
  </si>
  <si>
    <t>Elève 12</t>
  </si>
  <si>
    <t>Elève 13</t>
  </si>
  <si>
    <t>Elève 14</t>
  </si>
  <si>
    <t>Elève 15</t>
  </si>
  <si>
    <t>Elève 16</t>
  </si>
  <si>
    <t>Elève 17</t>
  </si>
  <si>
    <t>Elève 18</t>
  </si>
  <si>
    <t>Elève 101</t>
  </si>
  <si>
    <t>Elève 102</t>
  </si>
  <si>
    <t>Elève 103</t>
  </si>
  <si>
    <t>Elève 104</t>
  </si>
  <si>
    <t>Elève 105</t>
  </si>
  <si>
    <t>Elève 106</t>
  </si>
  <si>
    <t>Elève 107</t>
  </si>
  <si>
    <t>Elève 108</t>
  </si>
  <si>
    <t>Elève 109</t>
  </si>
  <si>
    <t>Elève 110</t>
  </si>
  <si>
    <t>Elève 111</t>
  </si>
  <si>
    <t>Elève 112</t>
  </si>
  <si>
    <t>Elève 113</t>
  </si>
  <si>
    <t>Elève 114</t>
  </si>
  <si>
    <t>Elève 115</t>
  </si>
  <si>
    <t>Elève 116</t>
  </si>
  <si>
    <t>Planning 2021-2022</t>
  </si>
  <si>
    <t>Année Scolaire 2021-2022</t>
  </si>
  <si>
    <t>5h30</t>
  </si>
  <si>
    <t>6h00</t>
  </si>
  <si>
    <t>7h00</t>
  </si>
  <si>
    <t>8h00</t>
  </si>
  <si>
    <t>9h00</t>
  </si>
  <si>
    <t>10h00</t>
  </si>
  <si>
    <t>11h00</t>
  </si>
  <si>
    <t>12h00</t>
  </si>
  <si>
    <t>13h00</t>
  </si>
  <si>
    <t>14h00</t>
  </si>
  <si>
    <t>15h00</t>
  </si>
  <si>
    <t>16h00</t>
  </si>
  <si>
    <t>17h00</t>
  </si>
  <si>
    <t>18h00</t>
  </si>
  <si>
    <t>19h00</t>
  </si>
  <si>
    <t>PRESENCE</t>
  </si>
  <si>
    <t>HORAIRES</t>
  </si>
  <si>
    <t>Remis à titre informatif sous réserves de modifications en cas de nécessité de service</t>
  </si>
  <si>
    <t>Préparation</t>
  </si>
  <si>
    <t xml:space="preserve">Réunion </t>
  </si>
  <si>
    <t>PPA</t>
  </si>
  <si>
    <t xml:space="preserve">TOTAL </t>
  </si>
  <si>
    <t>8h15
10h05</t>
  </si>
  <si>
    <t>10H15
12H00</t>
  </si>
  <si>
    <t>REPAS</t>
  </si>
  <si>
    <t>13H30
14H40</t>
  </si>
  <si>
    <t>14H50
16H00</t>
  </si>
  <si>
    <t>Emploi du temps Elève 1</t>
  </si>
  <si>
    <t>Liste des élèves atelier 1</t>
  </si>
  <si>
    <t>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</si>
</sst>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36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8"/>
      <color theme="1"/>
      <name val="Arial"/>
      <family val="2"/>
    </font>
    <font>
      <sz val="8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9"/>
      <color indexed="12"/>
      <name val="Arial"/>
      <family val="2"/>
    </font>
    <font>
      <sz val="9"/>
      <name val="Arial"/>
      <family val="2"/>
    </font>
    <font>
      <sz val="10"/>
      <color indexed="10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22"/>
      <color theme="1"/>
      <name val="Arial"/>
      <family val="2"/>
    </font>
    <font>
      <sz val="1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22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3" fillId="8" borderId="27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7" borderId="22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1" fillId="2" borderId="31" xfId="0" applyFont="1" applyFill="1" applyBorder="1" applyAlignment="1">
      <alignment horizontal="center" vertical="center"/>
    </xf>
    <xf numFmtId="0" fontId="1" fillId="3" borderId="32" xfId="0" applyFont="1" applyFill="1" applyBorder="1" applyAlignment="1">
      <alignment horizontal="center" vertical="center"/>
    </xf>
    <xf numFmtId="0" fontId="1" fillId="4" borderId="32" xfId="0" applyFont="1" applyFill="1" applyBorder="1" applyAlignment="1">
      <alignment horizontal="center" vertical="center"/>
    </xf>
    <xf numFmtId="0" fontId="1" fillId="5" borderId="32" xfId="0" applyFont="1" applyFill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10" fillId="0" borderId="0" xfId="0" applyFont="1"/>
    <xf numFmtId="0" fontId="11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9" fillId="0" borderId="0" xfId="0" applyFont="1"/>
    <xf numFmtId="0" fontId="7" fillId="0" borderId="0" xfId="0" applyFont="1"/>
    <xf numFmtId="0" fontId="7" fillId="0" borderId="0" xfId="0" applyFont="1" applyAlignment="1">
      <alignment horizontal="left"/>
    </xf>
    <xf numFmtId="0" fontId="9" fillId="0" borderId="47" xfId="0" applyFont="1" applyBorder="1" applyAlignment="1">
      <alignment horizontal="center" wrapText="1"/>
    </xf>
    <xf numFmtId="0" fontId="9" fillId="0" borderId="48" xfId="0" applyFont="1" applyBorder="1" applyAlignment="1">
      <alignment horizontal="center" wrapText="1"/>
    </xf>
    <xf numFmtId="0" fontId="9" fillId="0" borderId="52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7" fillId="0" borderId="2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9" borderId="50" xfId="0" applyFont="1" applyFill="1" applyBorder="1" applyAlignment="1">
      <alignment horizontal="center"/>
    </xf>
    <xf numFmtId="0" fontId="7" fillId="9" borderId="53" xfId="0" applyFont="1" applyFill="1" applyBorder="1"/>
    <xf numFmtId="0" fontId="9" fillId="0" borderId="54" xfId="0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0" fontId="7" fillId="0" borderId="9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9" borderId="51" xfId="0" applyFont="1" applyFill="1" applyBorder="1" applyAlignment="1">
      <alignment horizontal="center"/>
    </xf>
    <xf numFmtId="0" fontId="9" fillId="0" borderId="55" xfId="0" applyFont="1" applyBorder="1" applyAlignment="1">
      <alignment horizontal="center"/>
    </xf>
    <xf numFmtId="0" fontId="9" fillId="0" borderId="10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56" xfId="0" applyFont="1" applyBorder="1" applyAlignment="1">
      <alignment horizontal="center"/>
    </xf>
    <xf numFmtId="0" fontId="7" fillId="0" borderId="24" xfId="0" applyFont="1" applyBorder="1" applyAlignment="1">
      <alignment horizontal="center"/>
    </xf>
    <xf numFmtId="0" fontId="7" fillId="9" borderId="0" xfId="0" applyFont="1" applyFill="1" applyAlignment="1">
      <alignment horizontal="center" vertical="top"/>
    </xf>
    <xf numFmtId="0" fontId="9" fillId="0" borderId="49" xfId="0" applyFont="1" applyBorder="1" applyAlignment="1">
      <alignment horizontal="center"/>
    </xf>
    <xf numFmtId="0" fontId="7" fillId="0" borderId="49" xfId="0" applyFont="1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9" fillId="6" borderId="17" xfId="0" applyFont="1" applyFill="1" applyBorder="1" applyAlignment="1">
      <alignment vertical="center"/>
    </xf>
    <xf numFmtId="0" fontId="9" fillId="6" borderId="46" xfId="0" applyFont="1" applyFill="1" applyBorder="1" applyAlignment="1">
      <alignment vertical="center"/>
    </xf>
    <xf numFmtId="0" fontId="9" fillId="6" borderId="20" xfId="0" applyFont="1" applyFill="1" applyBorder="1" applyAlignment="1">
      <alignment vertical="center"/>
    </xf>
    <xf numFmtId="0" fontId="9" fillId="6" borderId="10" xfId="0" applyFont="1" applyFill="1" applyBorder="1" applyAlignment="1">
      <alignment vertical="center"/>
    </xf>
    <xf numFmtId="0" fontId="9" fillId="0" borderId="10" xfId="0" applyFont="1" applyBorder="1" applyAlignment="1">
      <alignment vertical="center"/>
    </xf>
    <xf numFmtId="0" fontId="9" fillId="0" borderId="17" xfId="0" applyFont="1" applyBorder="1" applyAlignment="1">
      <alignment vertical="center"/>
    </xf>
    <xf numFmtId="0" fontId="9" fillId="0" borderId="46" xfId="0" applyFont="1" applyBorder="1" applyAlignment="1">
      <alignment vertical="center"/>
    </xf>
    <xf numFmtId="0" fontId="9" fillId="0" borderId="20" xfId="0" applyFont="1" applyBorder="1" applyAlignment="1">
      <alignment vertical="center"/>
    </xf>
    <xf numFmtId="0" fontId="1" fillId="0" borderId="0" xfId="0" applyFont="1"/>
    <xf numFmtId="0" fontId="16" fillId="0" borderId="0" xfId="0" applyFont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 wrapText="1"/>
    </xf>
    <xf numFmtId="0" fontId="16" fillId="0" borderId="10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18" fillId="0" borderId="0" xfId="0" applyFont="1"/>
    <xf numFmtId="0" fontId="1" fillId="0" borderId="0" xfId="0" applyFont="1" applyAlignment="1">
      <alignment horizontal="center"/>
    </xf>
    <xf numFmtId="0" fontId="1" fillId="0" borderId="45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45" xfId="0" applyFont="1" applyBorder="1" applyAlignment="1">
      <alignment horizontal="center" vertical="center"/>
    </xf>
    <xf numFmtId="0" fontId="19" fillId="0" borderId="0" xfId="0" applyFont="1" applyAlignment="1">
      <alignment horizontal="center"/>
    </xf>
    <xf numFmtId="8" fontId="1" fillId="0" borderId="0" xfId="0" applyNumberFormat="1" applyFont="1" applyAlignment="1">
      <alignment horizontal="center"/>
    </xf>
    <xf numFmtId="0" fontId="1" fillId="0" borderId="0" xfId="0" applyFont="1" applyAlignment="1">
      <alignment vertical="center"/>
    </xf>
    <xf numFmtId="0" fontId="1" fillId="9" borderId="50" xfId="0" applyFont="1" applyFill="1" applyBorder="1" applyAlignment="1">
      <alignment wrapText="1"/>
    </xf>
    <xf numFmtId="0" fontId="1" fillId="9" borderId="51" xfId="0" applyFont="1" applyFill="1" applyBorder="1" applyAlignment="1">
      <alignment wrapText="1"/>
    </xf>
    <xf numFmtId="0" fontId="1" fillId="0" borderId="0" xfId="0" applyFont="1" applyAlignment="1">
      <alignment horizontal="center" wrapText="1"/>
    </xf>
    <xf numFmtId="0" fontId="1" fillId="0" borderId="3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4" fillId="0" borderId="38" xfId="0" applyFont="1" applyBorder="1" applyAlignment="1">
      <alignment horizontal="center" vertical="center"/>
    </xf>
    <xf numFmtId="0" fontId="4" fillId="0" borderId="39" xfId="0" applyFont="1" applyBorder="1" applyAlignment="1">
      <alignment horizontal="center" vertical="center"/>
    </xf>
    <xf numFmtId="0" fontId="4" fillId="0" borderId="40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8" borderId="28" xfId="0" applyFont="1" applyFill="1" applyBorder="1" applyAlignment="1">
      <alignment horizontal="center" vertical="center"/>
    </xf>
    <xf numFmtId="0" fontId="4" fillId="8" borderId="29" xfId="0" applyFont="1" applyFill="1" applyBorder="1" applyAlignment="1">
      <alignment horizontal="center" vertical="center"/>
    </xf>
    <xf numFmtId="0" fontId="4" fillId="8" borderId="30" xfId="0" applyFont="1" applyFill="1" applyBorder="1" applyAlignment="1">
      <alignment horizontal="center" vertical="center"/>
    </xf>
    <xf numFmtId="0" fontId="5" fillId="0" borderId="16" xfId="0" applyFont="1" applyBorder="1" applyAlignment="1">
      <alignment horizontal="left" vertical="center"/>
    </xf>
    <xf numFmtId="0" fontId="5" fillId="0" borderId="14" xfId="0" applyFont="1" applyBorder="1" applyAlignment="1">
      <alignment horizontal="left" vertical="center"/>
    </xf>
    <xf numFmtId="0" fontId="5" fillId="0" borderId="15" xfId="0" applyFont="1" applyBorder="1" applyAlignment="1">
      <alignment horizontal="left" vertical="center"/>
    </xf>
    <xf numFmtId="0" fontId="5" fillId="0" borderId="18" xfId="0" applyFont="1" applyBorder="1" applyAlignment="1">
      <alignment horizontal="left" vertical="center"/>
    </xf>
    <xf numFmtId="0" fontId="5" fillId="0" borderId="17" xfId="0" applyFont="1" applyBorder="1" applyAlignment="1">
      <alignment horizontal="left" vertical="center"/>
    </xf>
    <xf numFmtId="0" fontId="5" fillId="0" borderId="13" xfId="0" applyFont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 textRotation="90"/>
    </xf>
    <xf numFmtId="0" fontId="1" fillId="2" borderId="9" xfId="0" applyFont="1" applyFill="1" applyBorder="1" applyAlignment="1">
      <alignment horizontal="center" vertical="center" textRotation="90"/>
    </xf>
    <xf numFmtId="0" fontId="1" fillId="3" borderId="3" xfId="0" applyFont="1" applyFill="1" applyBorder="1" applyAlignment="1">
      <alignment horizontal="center" vertical="center" textRotation="90"/>
    </xf>
    <xf numFmtId="0" fontId="1" fillId="3" borderId="10" xfId="0" applyFont="1" applyFill="1" applyBorder="1" applyAlignment="1">
      <alignment horizontal="center" vertical="center" textRotation="90"/>
    </xf>
    <xf numFmtId="0" fontId="1" fillId="4" borderId="3" xfId="0" applyFont="1" applyFill="1" applyBorder="1" applyAlignment="1">
      <alignment horizontal="center" vertical="center" textRotation="90"/>
    </xf>
    <xf numFmtId="0" fontId="1" fillId="4" borderId="10" xfId="0" applyFont="1" applyFill="1" applyBorder="1" applyAlignment="1">
      <alignment horizontal="center" vertical="center" textRotation="90"/>
    </xf>
    <xf numFmtId="0" fontId="1" fillId="5" borderId="3" xfId="0" applyFont="1" applyFill="1" applyBorder="1" applyAlignment="1">
      <alignment horizontal="center" vertical="center" textRotation="90"/>
    </xf>
    <xf numFmtId="0" fontId="1" fillId="5" borderId="10" xfId="0" applyFont="1" applyFill="1" applyBorder="1" applyAlignment="1">
      <alignment horizontal="center" vertical="center" textRotation="90"/>
    </xf>
    <xf numFmtId="0" fontId="1" fillId="0" borderId="8" xfId="0" applyFont="1" applyBorder="1" applyAlignment="1">
      <alignment horizontal="center" vertical="center" textRotation="90"/>
    </xf>
    <xf numFmtId="0" fontId="1" fillId="0" borderId="11" xfId="0" applyFont="1" applyBorder="1" applyAlignment="1">
      <alignment horizontal="center" vertical="center" textRotation="90"/>
    </xf>
    <xf numFmtId="0" fontId="4" fillId="0" borderId="9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7" fillId="9" borderId="27" xfId="0" applyFont="1" applyFill="1" applyBorder="1" applyAlignment="1">
      <alignment horizontal="center" vertical="top"/>
    </xf>
    <xf numFmtId="0" fontId="7" fillId="9" borderId="41" xfId="0" applyFont="1" applyFill="1" applyBorder="1" applyAlignment="1">
      <alignment horizontal="center" vertical="top"/>
    </xf>
    <xf numFmtId="0" fontId="7" fillId="9" borderId="50" xfId="0" applyFont="1" applyFill="1" applyBorder="1" applyAlignment="1">
      <alignment horizontal="center" vertical="top"/>
    </xf>
    <xf numFmtId="0" fontId="7" fillId="9" borderId="51" xfId="0" applyFont="1" applyFill="1" applyBorder="1" applyAlignment="1">
      <alignment horizontal="center" vertical="top"/>
    </xf>
    <xf numFmtId="0" fontId="7" fillId="9" borderId="42" xfId="0" applyFont="1" applyFill="1" applyBorder="1" applyAlignment="1">
      <alignment horizontal="center" vertical="top"/>
    </xf>
    <xf numFmtId="0" fontId="7" fillId="9" borderId="44" xfId="0" applyFont="1" applyFill="1" applyBorder="1" applyAlignment="1">
      <alignment horizontal="center" vertical="top"/>
    </xf>
    <xf numFmtId="0" fontId="15" fillId="0" borderId="10" xfId="0" applyFont="1" applyBorder="1" applyAlignment="1">
      <alignment horizontal="center" wrapText="1"/>
    </xf>
    <xf numFmtId="14" fontId="9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9" fillId="0" borderId="45" xfId="0" applyFont="1" applyBorder="1" applyAlignment="1">
      <alignment horizontal="center" vertical="center" wrapText="1"/>
    </xf>
    <xf numFmtId="0" fontId="9" fillId="0" borderId="49" xfId="0" applyFont="1" applyBorder="1" applyAlignment="1">
      <alignment horizontal="center" vertical="center" wrapText="1"/>
    </xf>
    <xf numFmtId="0" fontId="9" fillId="0" borderId="47" xfId="0" applyFont="1" applyBorder="1" applyAlignment="1">
      <alignment horizontal="center" vertical="center" wrapText="1"/>
    </xf>
    <xf numFmtId="0" fontId="9" fillId="0" borderId="48" xfId="0" applyFont="1" applyBorder="1" applyAlignment="1">
      <alignment horizontal="center" vertical="center" wrapText="1"/>
    </xf>
    <xf numFmtId="0" fontId="1" fillId="9" borderId="27" xfId="0" applyFont="1" applyFill="1" applyBorder="1" applyAlignment="1">
      <alignment horizontal="center" vertical="center" wrapText="1"/>
    </xf>
    <xf numFmtId="0" fontId="1" fillId="9" borderId="41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8" fontId="1" fillId="0" borderId="0" xfId="0" applyNumberFormat="1" applyFont="1" applyAlignment="1">
      <alignment horizontal="center"/>
    </xf>
    <xf numFmtId="0" fontId="14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0" fontId="9" fillId="0" borderId="0" xfId="0" applyFont="1" applyAlignment="1">
      <alignment horizontal="center" wrapText="1"/>
    </xf>
    <xf numFmtId="0" fontId="12" fillId="0" borderId="0" xfId="0" applyFont="1" applyAlignment="1">
      <alignment horizontal="center"/>
    </xf>
    <xf numFmtId="0" fontId="7" fillId="0" borderId="0" xfId="0" applyFont="1" applyAlignment="1">
      <alignment horizontal="right"/>
    </xf>
    <xf numFmtId="0" fontId="1" fillId="0" borderId="0" xfId="0" applyFont="1" applyAlignment="1">
      <alignment horizontal="right"/>
    </xf>
    <xf numFmtId="0" fontId="8" fillId="0" borderId="27" xfId="0" applyFont="1" applyBorder="1" applyAlignment="1">
      <alignment horizontal="center" vertical="center"/>
    </xf>
    <xf numFmtId="0" fontId="8" fillId="0" borderId="28" xfId="0" applyFont="1" applyBorder="1" applyAlignment="1">
      <alignment horizontal="center" vertical="center"/>
    </xf>
    <xf numFmtId="0" fontId="8" fillId="0" borderId="41" xfId="0" applyFont="1" applyBorder="1" applyAlignment="1">
      <alignment horizontal="center" vertical="center"/>
    </xf>
    <xf numFmtId="0" fontId="8" fillId="0" borderId="42" xfId="0" applyFont="1" applyBorder="1" applyAlignment="1">
      <alignment horizontal="center" vertical="center"/>
    </xf>
    <xf numFmtId="0" fontId="8" fillId="0" borderId="43" xfId="0" applyFont="1" applyBorder="1" applyAlignment="1">
      <alignment horizontal="center" vertical="center"/>
    </xf>
    <xf numFmtId="0" fontId="8" fillId="0" borderId="44" xfId="0" applyFont="1" applyBorder="1" applyAlignment="1">
      <alignment horizontal="center" vertical="center"/>
    </xf>
    <xf numFmtId="0" fontId="7" fillId="9" borderId="50" xfId="0" applyFont="1" applyFill="1" applyBorder="1" applyAlignment="1">
      <alignment horizontal="center" wrapText="1"/>
    </xf>
  </cellXfs>
  <cellStyles count="1">
    <cellStyle name="Normal" xfId="0" builtinId="0"/>
  </cellStyles>
  <dxfs count="10">
    <dxf>
      <fill>
        <patternFill>
          <bgColor theme="0" tint="-0.24994659260841701"/>
        </patternFill>
      </fill>
    </dxf>
    <dxf>
      <fill>
        <patternFill>
          <bgColor theme="0"/>
        </patternFill>
      </fill>
    </dxf>
    <dxf>
      <fill>
        <patternFill patternType="solid">
          <fgColor rgb="FFFFFFFF"/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rogram%20Files\Microsoft%20Office\Root\Office16\xlstart\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NB_SI_COULEU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D451B8-4CFC-40F3-B742-8627FEDA3B23}">
  <sheetPr>
    <pageSetUpPr fitToPage="1"/>
  </sheetPr>
  <dimension ref="A1:DQ53"/>
  <sheetViews>
    <sheetView tabSelected="1" zoomScale="70" zoomScaleNormal="7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B10" sqref="B10:H10"/>
    </sheetView>
  </sheetViews>
  <sheetFormatPr baseColWidth="10" defaultRowHeight="13.8" x14ac:dyDescent="0.3"/>
  <cols>
    <col min="1" max="1" width="46.33203125" style="1" bestFit="1" customWidth="1"/>
    <col min="2" max="116" width="3.33203125" style="1" customWidth="1"/>
    <col min="117" max="121" width="7.77734375" style="1" customWidth="1"/>
    <col min="122" max="122" width="3.33203125" style="1" customWidth="1"/>
    <col min="123" max="16384" width="11.5546875" style="1"/>
  </cols>
  <sheetData>
    <row r="1" spans="1:121" ht="45" x14ac:dyDescent="0.3">
      <c r="B1" s="127" t="s">
        <v>70</v>
      </c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  <c r="AB1" s="127"/>
      <c r="AC1" s="127"/>
      <c r="AD1" s="127"/>
      <c r="AE1" s="127"/>
      <c r="AF1" s="127"/>
      <c r="AG1" s="127"/>
      <c r="AH1" s="127"/>
      <c r="AI1" s="127"/>
      <c r="AJ1" s="127"/>
      <c r="AK1" s="127"/>
      <c r="AL1" s="127"/>
      <c r="AM1" s="127"/>
      <c r="AN1" s="127"/>
      <c r="AO1" s="127"/>
      <c r="AP1" s="127"/>
      <c r="AQ1" s="127"/>
      <c r="AR1" s="127"/>
      <c r="AS1" s="127"/>
      <c r="AT1" s="127"/>
      <c r="AU1" s="127"/>
      <c r="AV1" s="127"/>
      <c r="AW1" s="127"/>
      <c r="AX1" s="127"/>
      <c r="AY1" s="127"/>
      <c r="AZ1" s="127"/>
      <c r="BA1" s="127"/>
      <c r="BB1" s="127"/>
      <c r="BC1" s="127"/>
      <c r="BD1" s="127"/>
      <c r="BE1" s="127"/>
      <c r="BF1" s="127"/>
      <c r="BG1" s="127"/>
      <c r="BH1" s="127"/>
      <c r="BI1" s="127"/>
      <c r="BJ1" s="127"/>
      <c r="BK1" s="127"/>
      <c r="BL1" s="127"/>
      <c r="BM1" s="127"/>
      <c r="BN1" s="127"/>
      <c r="BO1" s="127"/>
      <c r="BP1" s="127"/>
      <c r="BQ1" s="127"/>
      <c r="BR1" s="127"/>
      <c r="BS1" s="127"/>
      <c r="BT1" s="127"/>
      <c r="BU1" s="127"/>
      <c r="BV1" s="127"/>
      <c r="BW1" s="127"/>
      <c r="BX1" s="127"/>
      <c r="BY1" s="127"/>
      <c r="BZ1" s="127"/>
      <c r="CA1" s="127"/>
      <c r="CB1" s="127"/>
      <c r="CC1" s="127"/>
      <c r="CD1" s="127"/>
      <c r="CE1" s="127"/>
      <c r="CF1" s="127"/>
      <c r="CG1" s="127"/>
      <c r="CH1" s="127"/>
      <c r="CI1" s="127"/>
      <c r="CJ1" s="127"/>
      <c r="CK1" s="127"/>
      <c r="CL1" s="127"/>
      <c r="CM1" s="127"/>
      <c r="CN1" s="127"/>
      <c r="CO1" s="127"/>
      <c r="CP1" s="127"/>
      <c r="CQ1" s="127"/>
      <c r="CR1" s="127"/>
      <c r="CS1" s="127"/>
      <c r="CT1" s="127"/>
      <c r="CU1" s="127"/>
      <c r="CV1" s="127"/>
      <c r="CW1" s="127"/>
      <c r="CX1" s="127"/>
      <c r="CY1" s="127"/>
      <c r="CZ1" s="127"/>
      <c r="DA1" s="127"/>
      <c r="DB1" s="127"/>
      <c r="DC1" s="127"/>
      <c r="DD1" s="127"/>
      <c r="DE1" s="127"/>
      <c r="DF1" s="127"/>
      <c r="DG1" s="127"/>
      <c r="DH1" s="127"/>
      <c r="DI1" s="127"/>
      <c r="DJ1" s="127"/>
      <c r="DK1" s="127"/>
    </row>
    <row r="2" spans="1:121" ht="25.05" customHeight="1" thickBot="1" x14ac:dyDescent="0.35"/>
    <row r="3" spans="1:121" ht="25.05" customHeight="1" x14ac:dyDescent="0.3">
      <c r="A3" s="2"/>
      <c r="B3" s="128" t="s">
        <v>0</v>
      </c>
      <c r="C3" s="129"/>
      <c r="D3" s="129"/>
      <c r="E3" s="129"/>
      <c r="F3" s="129"/>
      <c r="G3" s="129"/>
      <c r="H3" s="129"/>
      <c r="I3" s="129"/>
      <c r="J3" s="129"/>
      <c r="K3" s="129"/>
      <c r="L3" s="129"/>
      <c r="M3" s="129"/>
      <c r="N3" s="129"/>
      <c r="O3" s="129"/>
      <c r="P3" s="129"/>
      <c r="Q3" s="129"/>
      <c r="R3" s="129"/>
      <c r="S3" s="129"/>
      <c r="T3" s="129"/>
      <c r="U3" s="129"/>
      <c r="V3" s="129"/>
      <c r="W3" s="129"/>
      <c r="X3" s="129"/>
      <c r="Y3" s="129"/>
      <c r="Z3" s="129" t="s">
        <v>1</v>
      </c>
      <c r="AA3" s="129"/>
      <c r="AB3" s="129"/>
      <c r="AC3" s="129"/>
      <c r="AD3" s="129"/>
      <c r="AE3" s="129"/>
      <c r="AF3" s="129"/>
      <c r="AG3" s="129"/>
      <c r="AH3" s="129"/>
      <c r="AI3" s="129"/>
      <c r="AJ3" s="129"/>
      <c r="AK3" s="129"/>
      <c r="AL3" s="129"/>
      <c r="AM3" s="129"/>
      <c r="AN3" s="129"/>
      <c r="AO3" s="129"/>
      <c r="AP3" s="129"/>
      <c r="AQ3" s="129"/>
      <c r="AR3" s="129"/>
      <c r="AS3" s="129"/>
      <c r="AT3" s="129"/>
      <c r="AU3" s="129"/>
      <c r="AV3" s="129"/>
      <c r="AW3" s="129"/>
      <c r="AX3" s="130" t="s">
        <v>2</v>
      </c>
      <c r="AY3" s="96"/>
      <c r="AZ3" s="96"/>
      <c r="BA3" s="96"/>
      <c r="BB3" s="96"/>
      <c r="BC3" s="96"/>
      <c r="BD3" s="96"/>
      <c r="BE3" s="96"/>
      <c r="BF3" s="96"/>
      <c r="BG3" s="96"/>
      <c r="BH3" s="96"/>
      <c r="BI3" s="96"/>
      <c r="BJ3" s="96"/>
      <c r="BK3" s="96"/>
      <c r="BL3" s="96"/>
      <c r="BM3" s="96"/>
      <c r="BN3" s="96"/>
      <c r="BO3" s="131"/>
      <c r="BP3" s="130" t="s">
        <v>3</v>
      </c>
      <c r="BQ3" s="96"/>
      <c r="BR3" s="96"/>
      <c r="BS3" s="96"/>
      <c r="BT3" s="96"/>
      <c r="BU3" s="96"/>
      <c r="BV3" s="96"/>
      <c r="BW3" s="96"/>
      <c r="BX3" s="96"/>
      <c r="BY3" s="96"/>
      <c r="BZ3" s="96"/>
      <c r="CA3" s="96"/>
      <c r="CB3" s="96"/>
      <c r="CC3" s="96"/>
      <c r="CD3" s="96"/>
      <c r="CE3" s="96"/>
      <c r="CF3" s="96"/>
      <c r="CG3" s="96"/>
      <c r="CH3" s="96"/>
      <c r="CI3" s="96"/>
      <c r="CJ3" s="96"/>
      <c r="CK3" s="96"/>
      <c r="CL3" s="96"/>
      <c r="CM3" s="131"/>
      <c r="CN3" s="130" t="s">
        <v>4</v>
      </c>
      <c r="CO3" s="96"/>
      <c r="CP3" s="96"/>
      <c r="CQ3" s="96"/>
      <c r="CR3" s="96"/>
      <c r="CS3" s="96"/>
      <c r="CT3" s="96"/>
      <c r="CU3" s="96"/>
      <c r="CV3" s="96"/>
      <c r="CW3" s="96"/>
      <c r="CX3" s="96"/>
      <c r="CY3" s="96"/>
      <c r="CZ3" s="96"/>
      <c r="DA3" s="96"/>
      <c r="DB3" s="96"/>
      <c r="DC3" s="96"/>
      <c r="DD3" s="96"/>
      <c r="DE3" s="96"/>
      <c r="DF3" s="96"/>
      <c r="DG3" s="96"/>
      <c r="DH3" s="96"/>
      <c r="DI3" s="96"/>
      <c r="DJ3" s="96"/>
      <c r="DK3" s="97"/>
      <c r="DM3" s="116" t="s">
        <v>5</v>
      </c>
      <c r="DN3" s="118" t="s">
        <v>6</v>
      </c>
      <c r="DO3" s="120" t="s">
        <v>7</v>
      </c>
      <c r="DP3" s="122" t="s">
        <v>8</v>
      </c>
      <c r="DQ3" s="124" t="s">
        <v>9</v>
      </c>
    </row>
    <row r="4" spans="1:121" ht="25.05" customHeight="1" x14ac:dyDescent="0.3">
      <c r="A4" s="2"/>
      <c r="B4" s="126" t="s">
        <v>10</v>
      </c>
      <c r="C4" s="103"/>
      <c r="D4" s="103"/>
      <c r="E4" s="103"/>
      <c r="F4" s="103"/>
      <c r="G4" s="103"/>
      <c r="H4" s="103"/>
      <c r="I4" s="103"/>
      <c r="J4" s="103"/>
      <c r="K4" s="103"/>
      <c r="L4" s="103"/>
      <c r="M4" s="103"/>
      <c r="N4" s="103"/>
      <c r="O4" s="103"/>
      <c r="P4" s="103" t="s">
        <v>11</v>
      </c>
      <c r="Q4" s="103"/>
      <c r="R4" s="103"/>
      <c r="S4" s="103"/>
      <c r="T4" s="103"/>
      <c r="U4" s="103"/>
      <c r="V4" s="103"/>
      <c r="W4" s="103"/>
      <c r="X4" s="103"/>
      <c r="Y4" s="103"/>
      <c r="Z4" s="103" t="s">
        <v>10</v>
      </c>
      <c r="AA4" s="103"/>
      <c r="AB4" s="103"/>
      <c r="AC4" s="103"/>
      <c r="AD4" s="103"/>
      <c r="AE4" s="103"/>
      <c r="AF4" s="103"/>
      <c r="AG4" s="103"/>
      <c r="AH4" s="103"/>
      <c r="AI4" s="103"/>
      <c r="AJ4" s="103"/>
      <c r="AK4" s="103"/>
      <c r="AL4" s="103"/>
      <c r="AM4" s="103"/>
      <c r="AN4" s="103" t="s">
        <v>11</v>
      </c>
      <c r="AO4" s="103"/>
      <c r="AP4" s="103"/>
      <c r="AQ4" s="103"/>
      <c r="AR4" s="103"/>
      <c r="AS4" s="103"/>
      <c r="AT4" s="103"/>
      <c r="AU4" s="103"/>
      <c r="AV4" s="103"/>
      <c r="AW4" s="103"/>
      <c r="AX4" s="103" t="s">
        <v>12</v>
      </c>
      <c r="AY4" s="103"/>
      <c r="AZ4" s="103"/>
      <c r="BA4" s="103"/>
      <c r="BB4" s="103"/>
      <c r="BC4" s="103"/>
      <c r="BD4" s="103"/>
      <c r="BE4" s="103"/>
      <c r="BF4" s="103"/>
      <c r="BG4" s="103" t="s">
        <v>13</v>
      </c>
      <c r="BH4" s="103"/>
      <c r="BI4" s="103"/>
      <c r="BJ4" s="103"/>
      <c r="BK4" s="103"/>
      <c r="BL4" s="103"/>
      <c r="BM4" s="103"/>
      <c r="BN4" s="103"/>
      <c r="BO4" s="103"/>
      <c r="BP4" s="103" t="s">
        <v>10</v>
      </c>
      <c r="BQ4" s="103"/>
      <c r="BR4" s="103"/>
      <c r="BS4" s="103"/>
      <c r="BT4" s="103"/>
      <c r="BU4" s="103"/>
      <c r="BV4" s="103"/>
      <c r="BW4" s="103"/>
      <c r="BX4" s="103"/>
      <c r="BY4" s="103"/>
      <c r="BZ4" s="103"/>
      <c r="CA4" s="103"/>
      <c r="CB4" s="103"/>
      <c r="CC4" s="103"/>
      <c r="CD4" s="103" t="s">
        <v>11</v>
      </c>
      <c r="CE4" s="103"/>
      <c r="CF4" s="103"/>
      <c r="CG4" s="103"/>
      <c r="CH4" s="103"/>
      <c r="CI4" s="103"/>
      <c r="CJ4" s="103"/>
      <c r="CK4" s="103"/>
      <c r="CL4" s="103"/>
      <c r="CM4" s="103"/>
      <c r="CN4" s="103" t="s">
        <v>10</v>
      </c>
      <c r="CO4" s="103"/>
      <c r="CP4" s="103"/>
      <c r="CQ4" s="103"/>
      <c r="CR4" s="103"/>
      <c r="CS4" s="103"/>
      <c r="CT4" s="103"/>
      <c r="CU4" s="103"/>
      <c r="CV4" s="103"/>
      <c r="CW4" s="103"/>
      <c r="CX4" s="103"/>
      <c r="CY4" s="103"/>
      <c r="CZ4" s="103"/>
      <c r="DA4" s="103"/>
      <c r="DB4" s="103" t="s">
        <v>11</v>
      </c>
      <c r="DC4" s="103"/>
      <c r="DD4" s="103"/>
      <c r="DE4" s="103"/>
      <c r="DF4" s="103"/>
      <c r="DG4" s="103"/>
      <c r="DH4" s="103"/>
      <c r="DI4" s="103"/>
      <c r="DJ4" s="103"/>
      <c r="DK4" s="104"/>
      <c r="DM4" s="117"/>
      <c r="DN4" s="119"/>
      <c r="DO4" s="121"/>
      <c r="DP4" s="123"/>
      <c r="DQ4" s="125"/>
    </row>
    <row r="5" spans="1:121" ht="25.05" customHeight="1" thickBot="1" x14ac:dyDescent="0.35">
      <c r="A5" s="3"/>
      <c r="B5" s="115" t="s">
        <v>14</v>
      </c>
      <c r="C5" s="111"/>
      <c r="D5" s="111"/>
      <c r="E5" s="111"/>
      <c r="F5" s="111"/>
      <c r="G5" s="111"/>
      <c r="H5" s="112"/>
      <c r="I5" s="110" t="s">
        <v>15</v>
      </c>
      <c r="J5" s="111"/>
      <c r="K5" s="111"/>
      <c r="L5" s="111"/>
      <c r="M5" s="111"/>
      <c r="N5" s="111"/>
      <c r="O5" s="112"/>
      <c r="P5" s="114" t="s">
        <v>16</v>
      </c>
      <c r="Q5" s="114"/>
      <c r="R5" s="114"/>
      <c r="S5" s="114"/>
      <c r="T5" s="114"/>
      <c r="U5" s="110" t="s">
        <v>17</v>
      </c>
      <c r="V5" s="111"/>
      <c r="W5" s="111"/>
      <c r="X5" s="111"/>
      <c r="Y5" s="112"/>
      <c r="Z5" s="110" t="s">
        <v>14</v>
      </c>
      <c r="AA5" s="111"/>
      <c r="AB5" s="111"/>
      <c r="AC5" s="111"/>
      <c r="AD5" s="111"/>
      <c r="AE5" s="111"/>
      <c r="AF5" s="112"/>
      <c r="AG5" s="110" t="s">
        <v>15</v>
      </c>
      <c r="AH5" s="111"/>
      <c r="AI5" s="111"/>
      <c r="AJ5" s="111"/>
      <c r="AK5" s="111"/>
      <c r="AL5" s="111"/>
      <c r="AM5" s="112"/>
      <c r="AN5" s="110" t="s">
        <v>16</v>
      </c>
      <c r="AO5" s="111"/>
      <c r="AP5" s="111"/>
      <c r="AQ5" s="111"/>
      <c r="AR5" s="112"/>
      <c r="AS5" s="110" t="s">
        <v>17</v>
      </c>
      <c r="AT5" s="111"/>
      <c r="AU5" s="111"/>
      <c r="AV5" s="111"/>
      <c r="AW5" s="112"/>
      <c r="AX5" s="114" t="s">
        <v>14</v>
      </c>
      <c r="AY5" s="114"/>
      <c r="AZ5" s="114"/>
      <c r="BA5" s="114"/>
      <c r="BB5" s="114" t="s">
        <v>15</v>
      </c>
      <c r="BC5" s="114"/>
      <c r="BD5" s="114"/>
      <c r="BE5" s="114"/>
      <c r="BF5" s="114"/>
      <c r="BG5" s="114" t="s">
        <v>14</v>
      </c>
      <c r="BH5" s="114"/>
      <c r="BI5" s="114"/>
      <c r="BJ5" s="114"/>
      <c r="BK5" s="110" t="s">
        <v>15</v>
      </c>
      <c r="BL5" s="111"/>
      <c r="BM5" s="111"/>
      <c r="BN5" s="111"/>
      <c r="BO5" s="112"/>
      <c r="BP5" s="110" t="s">
        <v>14</v>
      </c>
      <c r="BQ5" s="111"/>
      <c r="BR5" s="111"/>
      <c r="BS5" s="111"/>
      <c r="BT5" s="111"/>
      <c r="BU5" s="111"/>
      <c r="BV5" s="112"/>
      <c r="BW5" s="110" t="s">
        <v>15</v>
      </c>
      <c r="BX5" s="111"/>
      <c r="BY5" s="111"/>
      <c r="BZ5" s="111"/>
      <c r="CA5" s="111"/>
      <c r="CB5" s="111"/>
      <c r="CC5" s="112"/>
      <c r="CD5" s="110" t="s">
        <v>16</v>
      </c>
      <c r="CE5" s="111"/>
      <c r="CF5" s="111"/>
      <c r="CG5" s="111"/>
      <c r="CH5" s="112"/>
      <c r="CI5" s="110" t="s">
        <v>17</v>
      </c>
      <c r="CJ5" s="111"/>
      <c r="CK5" s="111"/>
      <c r="CL5" s="111"/>
      <c r="CM5" s="112"/>
      <c r="CN5" s="110" t="s">
        <v>14</v>
      </c>
      <c r="CO5" s="111"/>
      <c r="CP5" s="111"/>
      <c r="CQ5" s="111"/>
      <c r="CR5" s="111"/>
      <c r="CS5" s="111"/>
      <c r="CT5" s="112"/>
      <c r="CU5" s="110" t="s">
        <v>15</v>
      </c>
      <c r="CV5" s="111"/>
      <c r="CW5" s="111"/>
      <c r="CX5" s="111"/>
      <c r="CY5" s="111"/>
      <c r="CZ5" s="111"/>
      <c r="DA5" s="112"/>
      <c r="DB5" s="110" t="s">
        <v>16</v>
      </c>
      <c r="DC5" s="111"/>
      <c r="DD5" s="111"/>
      <c r="DE5" s="111"/>
      <c r="DF5" s="112"/>
      <c r="DG5" s="110" t="s">
        <v>17</v>
      </c>
      <c r="DH5" s="111"/>
      <c r="DI5" s="111"/>
      <c r="DJ5" s="111"/>
      <c r="DK5" s="113"/>
      <c r="DM5" s="117"/>
      <c r="DN5" s="119"/>
      <c r="DO5" s="121"/>
      <c r="DP5" s="123"/>
      <c r="DQ5" s="125"/>
    </row>
    <row r="6" spans="1:121" ht="25.05" customHeight="1" thickBot="1" x14ac:dyDescent="0.35">
      <c r="A6" s="4" t="s">
        <v>36</v>
      </c>
      <c r="B6" s="105" t="s">
        <v>24</v>
      </c>
      <c r="C6" s="105"/>
      <c r="D6" s="105"/>
      <c r="E6" s="105"/>
      <c r="F6" s="105"/>
      <c r="G6" s="105"/>
      <c r="H6" s="105"/>
      <c r="I6" s="105" t="s">
        <v>24</v>
      </c>
      <c r="J6" s="105"/>
      <c r="K6" s="105"/>
      <c r="L6" s="105"/>
      <c r="M6" s="105"/>
      <c r="N6" s="105"/>
      <c r="O6" s="105"/>
      <c r="P6" s="105" t="s">
        <v>23</v>
      </c>
      <c r="Q6" s="105"/>
      <c r="R6" s="105"/>
      <c r="S6" s="105"/>
      <c r="T6" s="105"/>
      <c r="U6" s="105" t="s">
        <v>27</v>
      </c>
      <c r="V6" s="105"/>
      <c r="W6" s="105"/>
      <c r="X6" s="105"/>
      <c r="Y6" s="105"/>
      <c r="Z6" s="105" t="s">
        <v>22</v>
      </c>
      <c r="AA6" s="105"/>
      <c r="AB6" s="105"/>
      <c r="AC6" s="105"/>
      <c r="AD6" s="105"/>
      <c r="AE6" s="105"/>
      <c r="AF6" s="105"/>
      <c r="AG6" s="105" t="s">
        <v>22</v>
      </c>
      <c r="AH6" s="105"/>
      <c r="AI6" s="105"/>
      <c r="AJ6" s="105"/>
      <c r="AK6" s="105"/>
      <c r="AL6" s="105"/>
      <c r="AM6" s="105"/>
      <c r="AN6" s="105" t="s">
        <v>29</v>
      </c>
      <c r="AO6" s="105"/>
      <c r="AP6" s="105"/>
      <c r="AQ6" s="105"/>
      <c r="AR6" s="105"/>
      <c r="AS6" s="105" t="s">
        <v>29</v>
      </c>
      <c r="AT6" s="105"/>
      <c r="AU6" s="105"/>
      <c r="AV6" s="105"/>
      <c r="AW6" s="105"/>
      <c r="AX6" s="105" t="s">
        <v>20</v>
      </c>
      <c r="AY6" s="105"/>
      <c r="AZ6" s="105"/>
      <c r="BA6" s="105"/>
      <c r="BB6" s="105" t="s">
        <v>20</v>
      </c>
      <c r="BC6" s="105"/>
      <c r="BD6" s="105"/>
      <c r="BE6" s="105"/>
      <c r="BF6" s="105"/>
      <c r="BG6" s="105" t="s">
        <v>20</v>
      </c>
      <c r="BH6" s="105"/>
      <c r="BI6" s="105"/>
      <c r="BJ6" s="105"/>
      <c r="BK6" s="105" t="s">
        <v>20</v>
      </c>
      <c r="BL6" s="105"/>
      <c r="BM6" s="105"/>
      <c r="BN6" s="105"/>
      <c r="BO6" s="105"/>
      <c r="BP6" s="105" t="s">
        <v>34</v>
      </c>
      <c r="BQ6" s="105"/>
      <c r="BR6" s="105"/>
      <c r="BS6" s="105"/>
      <c r="BT6" s="105"/>
      <c r="BU6" s="105"/>
      <c r="BV6" s="105"/>
      <c r="BW6" s="105" t="s">
        <v>19</v>
      </c>
      <c r="BX6" s="105"/>
      <c r="BY6" s="105"/>
      <c r="BZ6" s="105"/>
      <c r="CA6" s="105"/>
      <c r="CB6" s="105"/>
      <c r="CC6" s="105"/>
      <c r="CD6" s="105" t="s">
        <v>27</v>
      </c>
      <c r="CE6" s="105"/>
      <c r="CF6" s="105"/>
      <c r="CG6" s="105"/>
      <c r="CH6" s="105"/>
      <c r="CI6" s="105" t="s">
        <v>23</v>
      </c>
      <c r="CJ6" s="105"/>
      <c r="CK6" s="105"/>
      <c r="CL6" s="105"/>
      <c r="CM6" s="105"/>
      <c r="CN6" s="105" t="s">
        <v>23</v>
      </c>
      <c r="CO6" s="105"/>
      <c r="CP6" s="105"/>
      <c r="CQ6" s="105"/>
      <c r="CR6" s="105"/>
      <c r="CS6" s="105"/>
      <c r="CT6" s="105"/>
      <c r="CU6" s="105" t="s">
        <v>20</v>
      </c>
      <c r="CV6" s="105"/>
      <c r="CW6" s="105"/>
      <c r="CX6" s="105"/>
      <c r="CY6" s="105"/>
      <c r="CZ6" s="105"/>
      <c r="DA6" s="105"/>
      <c r="DB6" s="105" t="s">
        <v>31</v>
      </c>
      <c r="DC6" s="105"/>
      <c r="DD6" s="105"/>
      <c r="DE6" s="105"/>
      <c r="DF6" s="105"/>
      <c r="DG6" s="105" t="s">
        <v>31</v>
      </c>
      <c r="DH6" s="105"/>
      <c r="DI6" s="105"/>
      <c r="DJ6" s="105"/>
      <c r="DK6" s="106"/>
      <c r="DM6" s="5" cm="1">
        <f t="array" aca="1" ref="DM6" ca="1">[1]!NB_SI_COULEUR(B6:DK6,255)*0.25</f>
        <v>11.5</v>
      </c>
      <c r="DN6" s="6" cm="1">
        <f t="array" aca="1" ref="DN6" ca="1">[1]!NB_SI_COULEUR(B6:DK6,65535)*0.25</f>
        <v>7.75</v>
      </c>
      <c r="DO6" s="7" cm="1">
        <f t="array" aca="1" ref="DO6" ca="1">[1]!NB_SI_COULEUR(B6:DK6,5287936)*0.25</f>
        <v>7.5</v>
      </c>
      <c r="DP6" s="8" cm="1">
        <f t="array" aca="1" ref="DP6" ca="1">[1]!NB_SI_COULEUR(B6:DK6,15773696)*0.25</f>
        <v>1.75</v>
      </c>
      <c r="DQ6" s="9">
        <f ca="1">SUM(DM6:DP6)</f>
        <v>28.5</v>
      </c>
    </row>
    <row r="7" spans="1:121" ht="25.05" customHeight="1" thickBot="1" x14ac:dyDescent="0.35">
      <c r="A7" s="4" t="s">
        <v>37</v>
      </c>
      <c r="B7" s="103" t="s">
        <v>24</v>
      </c>
      <c r="C7" s="103"/>
      <c r="D7" s="103"/>
      <c r="E7" s="103"/>
      <c r="F7" s="103"/>
      <c r="G7" s="103"/>
      <c r="H7" s="103"/>
      <c r="I7" s="103" t="s">
        <v>24</v>
      </c>
      <c r="J7" s="103"/>
      <c r="K7" s="103"/>
      <c r="L7" s="103"/>
      <c r="M7" s="103"/>
      <c r="N7" s="103"/>
      <c r="O7" s="103"/>
      <c r="P7" s="103" t="s">
        <v>23</v>
      </c>
      <c r="Q7" s="103"/>
      <c r="R7" s="103"/>
      <c r="S7" s="103"/>
      <c r="T7" s="103"/>
      <c r="U7" s="103" t="s">
        <v>27</v>
      </c>
      <c r="V7" s="103"/>
      <c r="W7" s="103"/>
      <c r="X7" s="103"/>
      <c r="Y7" s="103"/>
      <c r="Z7" s="103" t="s">
        <v>22</v>
      </c>
      <c r="AA7" s="103"/>
      <c r="AB7" s="103"/>
      <c r="AC7" s="103"/>
      <c r="AD7" s="103"/>
      <c r="AE7" s="103"/>
      <c r="AF7" s="103"/>
      <c r="AG7" s="103" t="s">
        <v>22</v>
      </c>
      <c r="AH7" s="103"/>
      <c r="AI7" s="103"/>
      <c r="AJ7" s="103"/>
      <c r="AK7" s="103"/>
      <c r="AL7" s="103"/>
      <c r="AM7" s="103"/>
      <c r="AN7" s="103" t="s">
        <v>30</v>
      </c>
      <c r="AO7" s="103"/>
      <c r="AP7" s="103"/>
      <c r="AQ7" s="103"/>
      <c r="AR7" s="103"/>
      <c r="AS7" s="103" t="s">
        <v>30</v>
      </c>
      <c r="AT7" s="103"/>
      <c r="AU7" s="103"/>
      <c r="AV7" s="103"/>
      <c r="AW7" s="103"/>
      <c r="AX7" s="103" t="s">
        <v>22</v>
      </c>
      <c r="AY7" s="103"/>
      <c r="AZ7" s="103"/>
      <c r="BA7" s="103"/>
      <c r="BB7" s="103" t="s">
        <v>22</v>
      </c>
      <c r="BC7" s="103"/>
      <c r="BD7" s="103"/>
      <c r="BE7" s="103"/>
      <c r="BF7" s="103"/>
      <c r="BG7" s="103" t="s">
        <v>22</v>
      </c>
      <c r="BH7" s="103"/>
      <c r="BI7" s="103"/>
      <c r="BJ7" s="103"/>
      <c r="BK7" s="103" t="s">
        <v>22</v>
      </c>
      <c r="BL7" s="103"/>
      <c r="BM7" s="103"/>
      <c r="BN7" s="103"/>
      <c r="BO7" s="103"/>
      <c r="BP7" s="103" t="s">
        <v>24</v>
      </c>
      <c r="BQ7" s="103"/>
      <c r="BR7" s="103"/>
      <c r="BS7" s="103"/>
      <c r="BT7" s="103"/>
      <c r="BU7" s="103"/>
      <c r="BV7" s="103"/>
      <c r="BW7" s="103" t="s">
        <v>24</v>
      </c>
      <c r="BX7" s="103"/>
      <c r="BY7" s="103"/>
      <c r="BZ7" s="103"/>
      <c r="CA7" s="103"/>
      <c r="CB7" s="103"/>
      <c r="CC7" s="103"/>
      <c r="CD7" s="103" t="s">
        <v>24</v>
      </c>
      <c r="CE7" s="103"/>
      <c r="CF7" s="103"/>
      <c r="CG7" s="103"/>
      <c r="CH7" s="103"/>
      <c r="CI7" s="103" t="s">
        <v>24</v>
      </c>
      <c r="CJ7" s="103"/>
      <c r="CK7" s="103"/>
      <c r="CL7" s="103"/>
      <c r="CM7" s="103"/>
      <c r="CN7" s="103" t="s">
        <v>23</v>
      </c>
      <c r="CO7" s="103"/>
      <c r="CP7" s="103"/>
      <c r="CQ7" s="103"/>
      <c r="CR7" s="103"/>
      <c r="CS7" s="103"/>
      <c r="CT7" s="103"/>
      <c r="CU7" s="103" t="s">
        <v>19</v>
      </c>
      <c r="CV7" s="103"/>
      <c r="CW7" s="103"/>
      <c r="CX7" s="103"/>
      <c r="CY7" s="103"/>
      <c r="CZ7" s="103"/>
      <c r="DA7" s="103"/>
      <c r="DB7" s="103" t="s">
        <v>31</v>
      </c>
      <c r="DC7" s="103"/>
      <c r="DD7" s="103"/>
      <c r="DE7" s="103"/>
      <c r="DF7" s="103"/>
      <c r="DG7" s="103" t="s">
        <v>31</v>
      </c>
      <c r="DH7" s="103"/>
      <c r="DI7" s="103"/>
      <c r="DJ7" s="103"/>
      <c r="DK7" s="104"/>
      <c r="DM7" s="5" cm="1">
        <f t="array" aca="1" ref="DM7" ca="1">[1]!NB_SI_COULEUR(B7:DK7,255)*0.25</f>
        <v>8</v>
      </c>
      <c r="DN7" s="6" cm="1">
        <f t="array" aca="1" ref="DN7" ca="1">[1]!NB_SI_COULEUR(B7:DK7,65535)*0.25</f>
        <v>12.5</v>
      </c>
      <c r="DO7" s="7" cm="1">
        <f t="array" aca="1" ref="DO7" ca="1">[1]!NB_SI_COULEUR(B7:DK7,5287936)*0.25</f>
        <v>6.25</v>
      </c>
      <c r="DP7" s="8" cm="1">
        <f t="array" aca="1" ref="DP7" ca="1">[1]!NB_SI_COULEUR(B7:DK7,15773696)*0.25</f>
        <v>1.75</v>
      </c>
      <c r="DQ7" s="9">
        <f t="shared" ref="DQ7:DQ12" ca="1" si="0">SUM(DM7:DP7)</f>
        <v>28.5</v>
      </c>
    </row>
    <row r="8" spans="1:121" ht="25.05" customHeight="1" thickBot="1" x14ac:dyDescent="0.35">
      <c r="A8" s="4" t="s">
        <v>38</v>
      </c>
      <c r="B8" s="103" t="s">
        <v>24</v>
      </c>
      <c r="C8" s="103"/>
      <c r="D8" s="103"/>
      <c r="E8" s="103"/>
      <c r="F8" s="103"/>
      <c r="G8" s="103"/>
      <c r="H8" s="103"/>
      <c r="I8" s="103" t="s">
        <v>24</v>
      </c>
      <c r="J8" s="103"/>
      <c r="K8" s="103"/>
      <c r="L8" s="103"/>
      <c r="M8" s="103"/>
      <c r="N8" s="103"/>
      <c r="O8" s="103"/>
      <c r="P8" s="103" t="s">
        <v>23</v>
      </c>
      <c r="Q8" s="103"/>
      <c r="R8" s="103"/>
      <c r="S8" s="103"/>
      <c r="T8" s="103"/>
      <c r="U8" s="103" t="s">
        <v>27</v>
      </c>
      <c r="V8" s="103"/>
      <c r="W8" s="103"/>
      <c r="X8" s="103"/>
      <c r="Y8" s="103"/>
      <c r="Z8" s="103" t="s">
        <v>32</v>
      </c>
      <c r="AA8" s="103"/>
      <c r="AB8" s="103"/>
      <c r="AC8" s="103"/>
      <c r="AD8" s="103"/>
      <c r="AE8" s="103"/>
      <c r="AF8" s="103"/>
      <c r="AG8" s="103" t="s">
        <v>32</v>
      </c>
      <c r="AH8" s="103"/>
      <c r="AI8" s="103"/>
      <c r="AJ8" s="103"/>
      <c r="AK8" s="103"/>
      <c r="AL8" s="103"/>
      <c r="AM8" s="103"/>
      <c r="AN8" s="103" t="s">
        <v>23</v>
      </c>
      <c r="AO8" s="103"/>
      <c r="AP8" s="103"/>
      <c r="AQ8" s="103"/>
      <c r="AR8" s="103"/>
      <c r="AS8" s="103" t="s">
        <v>23</v>
      </c>
      <c r="AT8" s="103"/>
      <c r="AU8" s="103"/>
      <c r="AV8" s="103"/>
      <c r="AW8" s="103"/>
      <c r="AX8" s="103" t="s">
        <v>20</v>
      </c>
      <c r="AY8" s="103"/>
      <c r="AZ8" s="103"/>
      <c r="BA8" s="103"/>
      <c r="BB8" s="103" t="s">
        <v>20</v>
      </c>
      <c r="BC8" s="103"/>
      <c r="BD8" s="103"/>
      <c r="BE8" s="103"/>
      <c r="BF8" s="103"/>
      <c r="BG8" s="103" t="s">
        <v>20</v>
      </c>
      <c r="BH8" s="103"/>
      <c r="BI8" s="103"/>
      <c r="BJ8" s="103"/>
      <c r="BK8" s="103" t="s">
        <v>20</v>
      </c>
      <c r="BL8" s="103"/>
      <c r="BM8" s="103"/>
      <c r="BN8" s="103"/>
      <c r="BO8" s="103"/>
      <c r="BP8" s="103" t="s">
        <v>22</v>
      </c>
      <c r="BQ8" s="103"/>
      <c r="BR8" s="103"/>
      <c r="BS8" s="103"/>
      <c r="BT8" s="103"/>
      <c r="BU8" s="103"/>
      <c r="BV8" s="103"/>
      <c r="BW8" s="103" t="s">
        <v>23</v>
      </c>
      <c r="BX8" s="103"/>
      <c r="BY8" s="103"/>
      <c r="BZ8" s="103"/>
      <c r="CA8" s="103"/>
      <c r="CB8" s="103"/>
      <c r="CC8" s="103"/>
      <c r="CD8" s="103" t="s">
        <v>24</v>
      </c>
      <c r="CE8" s="103"/>
      <c r="CF8" s="103"/>
      <c r="CG8" s="103"/>
      <c r="CH8" s="103"/>
      <c r="CI8" s="103" t="s">
        <v>24</v>
      </c>
      <c r="CJ8" s="103"/>
      <c r="CK8" s="103"/>
      <c r="CL8" s="103"/>
      <c r="CM8" s="103"/>
      <c r="CN8" s="103" t="s">
        <v>20</v>
      </c>
      <c r="CO8" s="103"/>
      <c r="CP8" s="103"/>
      <c r="CQ8" s="103"/>
      <c r="CR8" s="103"/>
      <c r="CS8" s="103"/>
      <c r="CT8" s="103"/>
      <c r="CU8" s="103" t="s">
        <v>19</v>
      </c>
      <c r="CV8" s="103"/>
      <c r="CW8" s="103"/>
      <c r="CX8" s="103"/>
      <c r="CY8" s="103"/>
      <c r="CZ8" s="103"/>
      <c r="DA8" s="103"/>
      <c r="DB8" s="103" t="s">
        <v>31</v>
      </c>
      <c r="DC8" s="103"/>
      <c r="DD8" s="103"/>
      <c r="DE8" s="103"/>
      <c r="DF8" s="103"/>
      <c r="DG8" s="103" t="s">
        <v>31</v>
      </c>
      <c r="DH8" s="103"/>
      <c r="DI8" s="103"/>
      <c r="DJ8" s="103"/>
      <c r="DK8" s="104"/>
      <c r="DM8" s="5" cm="1">
        <f t="array" aca="1" ref="DM8" ca="1">[1]!NB_SI_COULEUR(B8:DK8,255)*0.25</f>
        <v>8</v>
      </c>
      <c r="DN8" s="6" cm="1">
        <f t="array" aca="1" ref="DN8" ca="1">[1]!NB_SI_COULEUR(B8:DK8,65535)*0.25</f>
        <v>11.5</v>
      </c>
      <c r="DO8" s="7" cm="1">
        <f t="array" aca="1" ref="DO8" ca="1">[1]!NB_SI_COULEUR(B8:DK8,5287936)*0.25</f>
        <v>7.25</v>
      </c>
      <c r="DP8" s="8" cm="1">
        <f t="array" aca="1" ref="DP8" ca="1">[1]!NB_SI_COULEUR(B8:DK8,15773696)*0.25</f>
        <v>1.75</v>
      </c>
      <c r="DQ8" s="9">
        <f t="shared" ca="1" si="0"/>
        <v>28.5</v>
      </c>
    </row>
    <row r="9" spans="1:121" ht="25.05" customHeight="1" thickBot="1" x14ac:dyDescent="0.35">
      <c r="A9" s="4" t="s">
        <v>39</v>
      </c>
      <c r="B9" s="103" t="s">
        <v>27</v>
      </c>
      <c r="C9" s="103"/>
      <c r="D9" s="103"/>
      <c r="E9" s="103"/>
      <c r="F9" s="103"/>
      <c r="G9" s="103"/>
      <c r="H9" s="103"/>
      <c r="I9" s="103" t="s">
        <v>27</v>
      </c>
      <c r="J9" s="103"/>
      <c r="K9" s="103"/>
      <c r="L9" s="103"/>
      <c r="M9" s="103"/>
      <c r="N9" s="103"/>
      <c r="O9" s="103"/>
      <c r="P9" s="103" t="s">
        <v>27</v>
      </c>
      <c r="Q9" s="103"/>
      <c r="R9" s="103"/>
      <c r="S9" s="103"/>
      <c r="T9" s="103"/>
      <c r="U9" s="103" t="s">
        <v>23</v>
      </c>
      <c r="V9" s="103"/>
      <c r="W9" s="103"/>
      <c r="X9" s="103"/>
      <c r="Y9" s="103"/>
      <c r="Z9" s="103" t="s">
        <v>22</v>
      </c>
      <c r="AA9" s="103"/>
      <c r="AB9" s="103"/>
      <c r="AC9" s="103"/>
      <c r="AD9" s="103"/>
      <c r="AE9" s="103"/>
      <c r="AF9" s="103"/>
      <c r="AG9" s="103" t="s">
        <v>22</v>
      </c>
      <c r="AH9" s="103"/>
      <c r="AI9" s="103"/>
      <c r="AJ9" s="103"/>
      <c r="AK9" s="103"/>
      <c r="AL9" s="103"/>
      <c r="AM9" s="103"/>
      <c r="AN9" s="103" t="s">
        <v>29</v>
      </c>
      <c r="AO9" s="103"/>
      <c r="AP9" s="103"/>
      <c r="AQ9" s="103"/>
      <c r="AR9" s="103"/>
      <c r="AS9" s="103" t="s">
        <v>29</v>
      </c>
      <c r="AT9" s="103"/>
      <c r="AU9" s="103"/>
      <c r="AV9" s="103"/>
      <c r="AW9" s="103"/>
      <c r="AX9" s="103" t="s">
        <v>25</v>
      </c>
      <c r="AY9" s="103"/>
      <c r="AZ9" s="103"/>
      <c r="BA9" s="103"/>
      <c r="BB9" s="103" t="s">
        <v>25</v>
      </c>
      <c r="BC9" s="103"/>
      <c r="BD9" s="103"/>
      <c r="BE9" s="103"/>
      <c r="BF9" s="103"/>
      <c r="BG9" s="103" t="s">
        <v>25</v>
      </c>
      <c r="BH9" s="103"/>
      <c r="BI9" s="103"/>
      <c r="BJ9" s="103"/>
      <c r="BK9" s="103" t="s">
        <v>25</v>
      </c>
      <c r="BL9" s="103"/>
      <c r="BM9" s="103"/>
      <c r="BN9" s="103"/>
      <c r="BO9" s="103"/>
      <c r="BP9" s="103" t="s">
        <v>19</v>
      </c>
      <c r="BQ9" s="103"/>
      <c r="BR9" s="103"/>
      <c r="BS9" s="103"/>
      <c r="BT9" s="103"/>
      <c r="BU9" s="103"/>
      <c r="BV9" s="103"/>
      <c r="BW9" s="103" t="s">
        <v>22</v>
      </c>
      <c r="BX9" s="103"/>
      <c r="BY9" s="103"/>
      <c r="BZ9" s="103"/>
      <c r="CA9" s="103"/>
      <c r="CB9" s="103"/>
      <c r="CC9" s="103"/>
      <c r="CD9" s="103" t="s">
        <v>24</v>
      </c>
      <c r="CE9" s="103"/>
      <c r="CF9" s="103"/>
      <c r="CG9" s="103"/>
      <c r="CH9" s="103"/>
      <c r="CI9" s="103" t="s">
        <v>24</v>
      </c>
      <c r="CJ9" s="103"/>
      <c r="CK9" s="103"/>
      <c r="CL9" s="103"/>
      <c r="CM9" s="103"/>
      <c r="CN9" s="103" t="s">
        <v>25</v>
      </c>
      <c r="CO9" s="103"/>
      <c r="CP9" s="103"/>
      <c r="CQ9" s="103"/>
      <c r="CR9" s="103"/>
      <c r="CS9" s="103"/>
      <c r="CT9" s="103"/>
      <c r="CU9" s="103" t="s">
        <v>25</v>
      </c>
      <c r="CV9" s="103"/>
      <c r="CW9" s="103"/>
      <c r="CX9" s="103"/>
      <c r="CY9" s="103"/>
      <c r="CZ9" s="103"/>
      <c r="DA9" s="103"/>
      <c r="DB9" s="103" t="s">
        <v>25</v>
      </c>
      <c r="DC9" s="103"/>
      <c r="DD9" s="103"/>
      <c r="DE9" s="103"/>
      <c r="DF9" s="103"/>
      <c r="DG9" s="103" t="s">
        <v>25</v>
      </c>
      <c r="DH9" s="103"/>
      <c r="DI9" s="103"/>
      <c r="DJ9" s="103"/>
      <c r="DK9" s="104"/>
      <c r="DM9" s="5" cm="1">
        <f t="array" aca="1" ref="DM9" ca="1">[1]!NB_SI_COULEUR(B9:DK9,255)*0.25</f>
        <v>5.25</v>
      </c>
      <c r="DN9" s="6" cm="1">
        <f t="array" aca="1" ref="DN9" ca="1">[1]!NB_SI_COULEUR(B9:DK9,65535)*0.25</f>
        <v>14.25</v>
      </c>
      <c r="DO9" s="7" cm="1">
        <f t="array" aca="1" ref="DO9" ca="1">[1]!NB_SI_COULEUR(B9:DK9,5287936)*0.25</f>
        <v>7.25</v>
      </c>
      <c r="DP9" s="8" cm="1">
        <f t="array" aca="1" ref="DP9" ca="1">[1]!NB_SI_COULEUR(B9:DK9,15773696)*0.25</f>
        <v>1.75</v>
      </c>
      <c r="DQ9" s="9">
        <f t="shared" ca="1" si="0"/>
        <v>28.5</v>
      </c>
    </row>
    <row r="10" spans="1:121" ht="25.05" customHeight="1" thickBot="1" x14ac:dyDescent="0.35">
      <c r="A10" s="4" t="s">
        <v>40</v>
      </c>
      <c r="B10" s="103" t="s">
        <v>27</v>
      </c>
      <c r="C10" s="103"/>
      <c r="D10" s="103"/>
      <c r="E10" s="103"/>
      <c r="F10" s="103"/>
      <c r="G10" s="103"/>
      <c r="H10" s="103"/>
      <c r="I10" s="103" t="s">
        <v>27</v>
      </c>
      <c r="J10" s="103"/>
      <c r="K10" s="103"/>
      <c r="L10" s="103"/>
      <c r="M10" s="103"/>
      <c r="N10" s="103"/>
      <c r="O10" s="103"/>
      <c r="P10" s="103" t="s">
        <v>27</v>
      </c>
      <c r="Q10" s="103"/>
      <c r="R10" s="103"/>
      <c r="S10" s="103"/>
      <c r="T10" s="103"/>
      <c r="U10" s="103" t="s">
        <v>23</v>
      </c>
      <c r="V10" s="103"/>
      <c r="W10" s="103"/>
      <c r="X10" s="103"/>
      <c r="Y10" s="103"/>
      <c r="Z10" s="103" t="s">
        <v>24</v>
      </c>
      <c r="AA10" s="103"/>
      <c r="AB10" s="103"/>
      <c r="AC10" s="103"/>
      <c r="AD10" s="103"/>
      <c r="AE10" s="103"/>
      <c r="AF10" s="103"/>
      <c r="AG10" s="103" t="s">
        <v>24</v>
      </c>
      <c r="AH10" s="103"/>
      <c r="AI10" s="103"/>
      <c r="AJ10" s="103"/>
      <c r="AK10" s="103"/>
      <c r="AL10" s="103"/>
      <c r="AM10" s="103"/>
      <c r="AN10" s="103" t="s">
        <v>23</v>
      </c>
      <c r="AO10" s="103"/>
      <c r="AP10" s="103"/>
      <c r="AQ10" s="103"/>
      <c r="AR10" s="103"/>
      <c r="AS10" s="103" t="s">
        <v>23</v>
      </c>
      <c r="AT10" s="103"/>
      <c r="AU10" s="103"/>
      <c r="AV10" s="103"/>
      <c r="AW10" s="103"/>
      <c r="AX10" s="103"/>
      <c r="AY10" s="103"/>
      <c r="AZ10" s="103"/>
      <c r="BA10" s="103"/>
      <c r="BB10" s="103"/>
      <c r="BC10" s="103"/>
      <c r="BD10" s="103"/>
      <c r="BE10" s="103"/>
      <c r="BF10" s="103"/>
      <c r="BG10" s="103"/>
      <c r="BH10" s="103"/>
      <c r="BI10" s="103"/>
      <c r="BJ10" s="103"/>
      <c r="BK10" s="103"/>
      <c r="BL10" s="103"/>
      <c r="BM10" s="103"/>
      <c r="BN10" s="103"/>
      <c r="BO10" s="103"/>
      <c r="BP10" s="103" t="s">
        <v>24</v>
      </c>
      <c r="BQ10" s="103"/>
      <c r="BR10" s="103"/>
      <c r="BS10" s="103"/>
      <c r="BT10" s="103"/>
      <c r="BU10" s="103"/>
      <c r="BV10" s="103"/>
      <c r="BW10" s="103" t="s">
        <v>24</v>
      </c>
      <c r="BX10" s="103"/>
      <c r="BY10" s="103"/>
      <c r="BZ10" s="103"/>
      <c r="CA10" s="103"/>
      <c r="CB10" s="103"/>
      <c r="CC10" s="103"/>
      <c r="CD10" s="103" t="s">
        <v>27</v>
      </c>
      <c r="CE10" s="103"/>
      <c r="CF10" s="103"/>
      <c r="CG10" s="103"/>
      <c r="CH10" s="103"/>
      <c r="CI10" s="103" t="s">
        <v>23</v>
      </c>
      <c r="CJ10" s="103"/>
      <c r="CK10" s="103"/>
      <c r="CL10" s="103"/>
      <c r="CM10" s="103"/>
      <c r="CN10" s="103" t="s">
        <v>22</v>
      </c>
      <c r="CO10" s="103"/>
      <c r="CP10" s="103"/>
      <c r="CQ10" s="103"/>
      <c r="CR10" s="103"/>
      <c r="CS10" s="103"/>
      <c r="CT10" s="103"/>
      <c r="CU10" s="103" t="s">
        <v>19</v>
      </c>
      <c r="CV10" s="103"/>
      <c r="CW10" s="103"/>
      <c r="CX10" s="103"/>
      <c r="CY10" s="103"/>
      <c r="CZ10" s="103"/>
      <c r="DA10" s="103"/>
      <c r="DB10" s="103" t="s">
        <v>31</v>
      </c>
      <c r="DC10" s="103"/>
      <c r="DD10" s="103"/>
      <c r="DE10" s="103"/>
      <c r="DF10" s="103"/>
      <c r="DG10" s="103" t="s">
        <v>31</v>
      </c>
      <c r="DH10" s="103"/>
      <c r="DI10" s="103"/>
      <c r="DJ10" s="103"/>
      <c r="DK10" s="104"/>
      <c r="DM10" s="5" cm="1">
        <f t="array" aca="1" ref="DM10" ca="1">[1]!NB_SI_COULEUR(B10:DK10,255)*0.25</f>
        <v>1.75</v>
      </c>
      <c r="DN10" s="6" cm="1">
        <f t="array" aca="1" ref="DN10" ca="1">[1]!NB_SI_COULEUR(B10:DK10,65535)*0.25</f>
        <v>12</v>
      </c>
      <c r="DO10" s="7" cm="1">
        <f t="array" aca="1" ref="DO10" ca="1">[1]!NB_SI_COULEUR(B10:DK10,5287936)*0.25</f>
        <v>8.5</v>
      </c>
      <c r="DP10" s="8" cm="1">
        <f t="array" aca="1" ref="DP10" ca="1">[1]!NB_SI_COULEUR(B10:DK10,15773696)*0.25</f>
        <v>1.75</v>
      </c>
      <c r="DQ10" s="9">
        <f t="shared" ca="1" si="0"/>
        <v>24</v>
      </c>
    </row>
    <row r="11" spans="1:121" ht="25.05" customHeight="1" thickBot="1" x14ac:dyDescent="0.35">
      <c r="A11" s="4" t="s">
        <v>41</v>
      </c>
      <c r="B11" s="103" t="s">
        <v>27</v>
      </c>
      <c r="C11" s="103"/>
      <c r="D11" s="103"/>
      <c r="E11" s="103"/>
      <c r="F11" s="103"/>
      <c r="G11" s="103"/>
      <c r="H11" s="103"/>
      <c r="I11" s="103" t="s">
        <v>27</v>
      </c>
      <c r="J11" s="103"/>
      <c r="K11" s="103"/>
      <c r="L11" s="103"/>
      <c r="M11" s="103"/>
      <c r="N11" s="103"/>
      <c r="O11" s="103"/>
      <c r="P11" s="103" t="s">
        <v>23</v>
      </c>
      <c r="Q11" s="103"/>
      <c r="R11" s="103"/>
      <c r="S11" s="103"/>
      <c r="T11" s="103"/>
      <c r="U11" s="103" t="s">
        <v>27</v>
      </c>
      <c r="V11" s="103"/>
      <c r="W11" s="103"/>
      <c r="X11" s="103"/>
      <c r="Y11" s="103"/>
      <c r="Z11" s="103" t="s">
        <v>32</v>
      </c>
      <c r="AA11" s="103"/>
      <c r="AB11" s="103"/>
      <c r="AC11" s="103"/>
      <c r="AD11" s="103"/>
      <c r="AE11" s="103"/>
      <c r="AF11" s="103"/>
      <c r="AG11" s="103" t="s">
        <v>32</v>
      </c>
      <c r="AH11" s="103"/>
      <c r="AI11" s="103"/>
      <c r="AJ11" s="103"/>
      <c r="AK11" s="103"/>
      <c r="AL11" s="103"/>
      <c r="AM11" s="103"/>
      <c r="AN11" s="103" t="s">
        <v>29</v>
      </c>
      <c r="AO11" s="103"/>
      <c r="AP11" s="103"/>
      <c r="AQ11" s="103"/>
      <c r="AR11" s="103"/>
      <c r="AS11" s="103" t="s">
        <v>29</v>
      </c>
      <c r="AT11" s="103"/>
      <c r="AU11" s="103"/>
      <c r="AV11" s="103"/>
      <c r="AW11" s="103"/>
      <c r="AX11" s="103" t="s">
        <v>21</v>
      </c>
      <c r="AY11" s="103"/>
      <c r="AZ11" s="103"/>
      <c r="BA11" s="103"/>
      <c r="BB11" s="103" t="s">
        <v>21</v>
      </c>
      <c r="BC11" s="103"/>
      <c r="BD11" s="103"/>
      <c r="BE11" s="103"/>
      <c r="BF11" s="103"/>
      <c r="BG11" s="103" t="s">
        <v>21</v>
      </c>
      <c r="BH11" s="103"/>
      <c r="BI11" s="103"/>
      <c r="BJ11" s="103"/>
      <c r="BK11" s="103" t="s">
        <v>21</v>
      </c>
      <c r="BL11" s="103"/>
      <c r="BM11" s="103"/>
      <c r="BN11" s="103"/>
      <c r="BO11" s="103"/>
      <c r="BP11" s="103" t="s">
        <v>24</v>
      </c>
      <c r="BQ11" s="103"/>
      <c r="BR11" s="103"/>
      <c r="BS11" s="103"/>
      <c r="BT11" s="103"/>
      <c r="BU11" s="103"/>
      <c r="BV11" s="103"/>
      <c r="BW11" s="103" t="s">
        <v>24</v>
      </c>
      <c r="BX11" s="103"/>
      <c r="BY11" s="103"/>
      <c r="BZ11" s="103"/>
      <c r="CA11" s="103"/>
      <c r="CB11" s="103"/>
      <c r="CC11" s="103"/>
      <c r="CD11" s="103" t="s">
        <v>24</v>
      </c>
      <c r="CE11" s="103"/>
      <c r="CF11" s="103"/>
      <c r="CG11" s="103"/>
      <c r="CH11" s="103"/>
      <c r="CI11" s="103" t="s">
        <v>24</v>
      </c>
      <c r="CJ11" s="103"/>
      <c r="CK11" s="103"/>
      <c r="CL11" s="103"/>
      <c r="CM11" s="103"/>
      <c r="CN11" s="103" t="s">
        <v>23</v>
      </c>
      <c r="CO11" s="103"/>
      <c r="CP11" s="103"/>
      <c r="CQ11" s="103"/>
      <c r="CR11" s="103"/>
      <c r="CS11" s="103"/>
      <c r="CT11" s="103"/>
      <c r="CU11" s="103" t="s">
        <v>19</v>
      </c>
      <c r="CV11" s="103"/>
      <c r="CW11" s="103"/>
      <c r="CX11" s="103"/>
      <c r="CY11" s="103"/>
      <c r="CZ11" s="103"/>
      <c r="DA11" s="103"/>
      <c r="DB11" s="103" t="s">
        <v>31</v>
      </c>
      <c r="DC11" s="103"/>
      <c r="DD11" s="103"/>
      <c r="DE11" s="103"/>
      <c r="DF11" s="103"/>
      <c r="DG11" s="103" t="s">
        <v>31</v>
      </c>
      <c r="DH11" s="103"/>
      <c r="DI11" s="103"/>
      <c r="DJ11" s="103"/>
      <c r="DK11" s="104"/>
      <c r="DM11" s="5" cm="1">
        <f t="array" aca="1" ref="DM11" ca="1">[1]!NB_SI_COULEUR(B11:DK11,255)*0.25</f>
        <v>4.5</v>
      </c>
      <c r="DN11" s="6" cm="1">
        <f t="array" aca="1" ref="DN11" ca="1">[1]!NB_SI_COULEUR(B11:DK11,65535)*0.25</f>
        <v>9</v>
      </c>
      <c r="DO11" s="7" cm="1">
        <f t="array" aca="1" ref="DO11" ca="1">[1]!NB_SI_COULEUR(B11:DK11,5287936)*0.25</f>
        <v>13.25</v>
      </c>
      <c r="DP11" s="8" cm="1">
        <f t="array" aca="1" ref="DP11" ca="1">[1]!NB_SI_COULEUR(B11:DK11,15773696)*0.25</f>
        <v>1.75</v>
      </c>
      <c r="DQ11" s="9">
        <f t="shared" ca="1" si="0"/>
        <v>28.5</v>
      </c>
    </row>
    <row r="12" spans="1:121" ht="25.05" customHeight="1" thickBot="1" x14ac:dyDescent="0.35">
      <c r="A12" s="4" t="s">
        <v>42</v>
      </c>
      <c r="B12" s="103" t="s">
        <v>24</v>
      </c>
      <c r="C12" s="103"/>
      <c r="D12" s="103"/>
      <c r="E12" s="103"/>
      <c r="F12" s="103"/>
      <c r="G12" s="103"/>
      <c r="H12" s="103"/>
      <c r="I12" s="103" t="s">
        <v>24</v>
      </c>
      <c r="J12" s="103"/>
      <c r="K12" s="103"/>
      <c r="L12" s="103"/>
      <c r="M12" s="103"/>
      <c r="N12" s="103"/>
      <c r="O12" s="103"/>
      <c r="P12" s="103" t="s">
        <v>20</v>
      </c>
      <c r="Q12" s="103"/>
      <c r="R12" s="103"/>
      <c r="S12" s="103"/>
      <c r="T12" s="103"/>
      <c r="U12" s="103" t="s">
        <v>20</v>
      </c>
      <c r="V12" s="103"/>
      <c r="W12" s="103"/>
      <c r="X12" s="103"/>
      <c r="Y12" s="103"/>
      <c r="Z12" s="103" t="s">
        <v>32</v>
      </c>
      <c r="AA12" s="103"/>
      <c r="AB12" s="103"/>
      <c r="AC12" s="103"/>
      <c r="AD12" s="103"/>
      <c r="AE12" s="103"/>
      <c r="AF12" s="103"/>
      <c r="AG12" s="103" t="s">
        <v>32</v>
      </c>
      <c r="AH12" s="103"/>
      <c r="AI12" s="103"/>
      <c r="AJ12" s="103"/>
      <c r="AK12" s="103"/>
      <c r="AL12" s="103"/>
      <c r="AM12" s="103"/>
      <c r="AN12" s="103" t="s">
        <v>30</v>
      </c>
      <c r="AO12" s="103"/>
      <c r="AP12" s="103"/>
      <c r="AQ12" s="103"/>
      <c r="AR12" s="103"/>
      <c r="AS12" s="103" t="s">
        <v>30</v>
      </c>
      <c r="AT12" s="103"/>
      <c r="AU12" s="103"/>
      <c r="AV12" s="103"/>
      <c r="AW12" s="103"/>
      <c r="AX12" s="103" t="s">
        <v>26</v>
      </c>
      <c r="AY12" s="103"/>
      <c r="AZ12" s="103"/>
      <c r="BA12" s="103"/>
      <c r="BB12" s="103" t="s">
        <v>26</v>
      </c>
      <c r="BC12" s="103"/>
      <c r="BD12" s="103"/>
      <c r="BE12" s="103"/>
      <c r="BF12" s="103"/>
      <c r="BG12" s="103" t="s">
        <v>26</v>
      </c>
      <c r="BH12" s="103"/>
      <c r="BI12" s="103"/>
      <c r="BJ12" s="103"/>
      <c r="BK12" s="103" t="s">
        <v>26</v>
      </c>
      <c r="BL12" s="103"/>
      <c r="BM12" s="103"/>
      <c r="BN12" s="103"/>
      <c r="BO12" s="103"/>
      <c r="BP12" s="103" t="s">
        <v>19</v>
      </c>
      <c r="BQ12" s="103"/>
      <c r="BR12" s="103"/>
      <c r="BS12" s="103"/>
      <c r="BT12" s="103"/>
      <c r="BU12" s="103"/>
      <c r="BV12" s="103"/>
      <c r="BW12" s="103" t="s">
        <v>22</v>
      </c>
      <c r="BX12" s="103"/>
      <c r="BY12" s="103"/>
      <c r="BZ12" s="103"/>
      <c r="CA12" s="103"/>
      <c r="CB12" s="103"/>
      <c r="CC12" s="103"/>
      <c r="CD12" s="103" t="s">
        <v>26</v>
      </c>
      <c r="CE12" s="103"/>
      <c r="CF12" s="103"/>
      <c r="CG12" s="103"/>
      <c r="CH12" s="103"/>
      <c r="CI12" s="103" t="s">
        <v>26</v>
      </c>
      <c r="CJ12" s="103"/>
      <c r="CK12" s="103"/>
      <c r="CL12" s="103"/>
      <c r="CM12" s="103"/>
      <c r="CN12" s="103" t="s">
        <v>26</v>
      </c>
      <c r="CO12" s="103"/>
      <c r="CP12" s="103"/>
      <c r="CQ12" s="103"/>
      <c r="CR12" s="103"/>
      <c r="CS12" s="103"/>
      <c r="CT12" s="103"/>
      <c r="CU12" s="103" t="s">
        <v>26</v>
      </c>
      <c r="CV12" s="103"/>
      <c r="CW12" s="103"/>
      <c r="CX12" s="103"/>
      <c r="CY12" s="103"/>
      <c r="CZ12" s="103"/>
      <c r="DA12" s="103"/>
      <c r="DB12" s="103" t="s">
        <v>26</v>
      </c>
      <c r="DC12" s="103"/>
      <c r="DD12" s="103"/>
      <c r="DE12" s="103"/>
      <c r="DF12" s="103"/>
      <c r="DG12" s="103" t="s">
        <v>26</v>
      </c>
      <c r="DH12" s="103"/>
      <c r="DI12" s="103"/>
      <c r="DJ12" s="103"/>
      <c r="DK12" s="104"/>
      <c r="DM12" s="5" cm="1">
        <f t="array" aca="1" ref="DM12" ca="1">[1]!NB_SI_COULEUR(B12:DK12,255)*0.25</f>
        <v>4.25</v>
      </c>
      <c r="DN12" s="6" cm="1">
        <f t="array" aca="1" ref="DN12" ca="1">[1]!NB_SI_COULEUR(B12:DK12,65535)*0.25</f>
        <v>16.5</v>
      </c>
      <c r="DO12" s="7" cm="1">
        <f t="array" aca="1" ref="DO12" ca="1">[1]!NB_SI_COULEUR(B12:DK12,5287936)*0.25</f>
        <v>6</v>
      </c>
      <c r="DP12" s="8" cm="1">
        <f t="array" aca="1" ref="DP12" ca="1">[1]!NB_SI_COULEUR(B12:DK12,15773696)*0.25</f>
        <v>1.75</v>
      </c>
      <c r="DQ12" s="9">
        <f t="shared" ca="1" si="0"/>
        <v>28.5</v>
      </c>
    </row>
    <row r="13" spans="1:121" ht="25.05" customHeight="1" thickBot="1" x14ac:dyDescent="0.35">
      <c r="A13" s="4" t="s">
        <v>43</v>
      </c>
      <c r="B13" s="103" t="s">
        <v>22</v>
      </c>
      <c r="C13" s="103"/>
      <c r="D13" s="103"/>
      <c r="E13" s="103"/>
      <c r="F13" s="103"/>
      <c r="G13" s="103"/>
      <c r="H13" s="103"/>
      <c r="I13" s="103" t="s">
        <v>22</v>
      </c>
      <c r="J13" s="103"/>
      <c r="K13" s="103"/>
      <c r="L13" s="103"/>
      <c r="M13" s="103"/>
      <c r="N13" s="103"/>
      <c r="O13" s="103"/>
      <c r="P13" s="103" t="s">
        <v>22</v>
      </c>
      <c r="Q13" s="103"/>
      <c r="R13" s="103"/>
      <c r="S13" s="103"/>
      <c r="T13" s="103"/>
      <c r="U13" s="103" t="s">
        <v>22</v>
      </c>
      <c r="V13" s="103"/>
      <c r="W13" s="103"/>
      <c r="X13" s="103"/>
      <c r="Y13" s="103"/>
      <c r="Z13" s="103" t="s">
        <v>24</v>
      </c>
      <c r="AA13" s="103"/>
      <c r="AB13" s="103"/>
      <c r="AC13" s="103"/>
      <c r="AD13" s="103"/>
      <c r="AE13" s="103"/>
      <c r="AF13" s="103"/>
      <c r="AG13" s="103" t="s">
        <v>24</v>
      </c>
      <c r="AH13" s="103"/>
      <c r="AI13" s="103"/>
      <c r="AJ13" s="103"/>
      <c r="AK13" s="103"/>
      <c r="AL13" s="103"/>
      <c r="AM13" s="103"/>
      <c r="AN13" s="103" t="s">
        <v>30</v>
      </c>
      <c r="AO13" s="103"/>
      <c r="AP13" s="103"/>
      <c r="AQ13" s="103"/>
      <c r="AR13" s="103"/>
      <c r="AS13" s="103" t="s">
        <v>30</v>
      </c>
      <c r="AT13" s="103"/>
      <c r="AU13" s="103"/>
      <c r="AV13" s="103"/>
      <c r="AW13" s="103"/>
      <c r="AX13" s="103" t="s">
        <v>21</v>
      </c>
      <c r="AY13" s="103"/>
      <c r="AZ13" s="103"/>
      <c r="BA13" s="103"/>
      <c r="BB13" s="103" t="s">
        <v>21</v>
      </c>
      <c r="BC13" s="103"/>
      <c r="BD13" s="103"/>
      <c r="BE13" s="103"/>
      <c r="BF13" s="103"/>
      <c r="BG13" s="103" t="s">
        <v>21</v>
      </c>
      <c r="BH13" s="103"/>
      <c r="BI13" s="103"/>
      <c r="BJ13" s="103"/>
      <c r="BK13" s="103" t="s">
        <v>21</v>
      </c>
      <c r="BL13" s="103"/>
      <c r="BM13" s="103"/>
      <c r="BN13" s="103"/>
      <c r="BO13" s="103"/>
      <c r="BP13" s="103" t="s">
        <v>19</v>
      </c>
      <c r="BQ13" s="103"/>
      <c r="BR13" s="103"/>
      <c r="BS13" s="103"/>
      <c r="BT13" s="103"/>
      <c r="BU13" s="103"/>
      <c r="BV13" s="103"/>
      <c r="BW13" s="103" t="s">
        <v>22</v>
      </c>
      <c r="BX13" s="103"/>
      <c r="BY13" s="103"/>
      <c r="BZ13" s="103"/>
      <c r="CA13" s="103"/>
      <c r="CB13" s="103"/>
      <c r="CC13" s="103"/>
      <c r="CD13" s="103" t="s">
        <v>27</v>
      </c>
      <c r="CE13" s="103"/>
      <c r="CF13" s="103"/>
      <c r="CG13" s="103"/>
      <c r="CH13" s="103"/>
      <c r="CI13" s="103" t="s">
        <v>23</v>
      </c>
      <c r="CJ13" s="103"/>
      <c r="CK13" s="103"/>
      <c r="CL13" s="103"/>
      <c r="CM13" s="103"/>
      <c r="CN13" s="103" t="s">
        <v>21</v>
      </c>
      <c r="CO13" s="103"/>
      <c r="CP13" s="103"/>
      <c r="CQ13" s="103"/>
      <c r="CR13" s="103"/>
      <c r="CS13" s="103"/>
      <c r="CT13" s="103"/>
      <c r="CU13" s="103" t="s">
        <v>21</v>
      </c>
      <c r="CV13" s="103"/>
      <c r="CW13" s="103"/>
      <c r="CX13" s="103"/>
      <c r="CY13" s="103"/>
      <c r="CZ13" s="103"/>
      <c r="DA13" s="103"/>
      <c r="DB13" s="103" t="s">
        <v>21</v>
      </c>
      <c r="DC13" s="103"/>
      <c r="DD13" s="103"/>
      <c r="DE13" s="103"/>
      <c r="DF13" s="103"/>
      <c r="DG13" s="103" t="s">
        <v>21</v>
      </c>
      <c r="DH13" s="103"/>
      <c r="DI13" s="103"/>
      <c r="DJ13" s="103"/>
      <c r="DK13" s="104"/>
      <c r="DM13" s="10" cm="1">
        <f t="array" aca="1" ref="DM13" ca="1">[1]!NB_SI_COULEUR(B13:DK13,255)*0.25</f>
        <v>18.25</v>
      </c>
      <c r="DN13" s="11" cm="1">
        <f t="array" aca="1" ref="DN13" ca="1">[1]!NB_SI_COULEUR(B13:DK13,65535)*0.25</f>
        <v>4.75</v>
      </c>
      <c r="DO13" s="12" cm="1">
        <f t="array" aca="1" ref="DO13" ca="1">[1]!NB_SI_COULEUR(B13:DK13,5287936)*0.25</f>
        <v>3.75</v>
      </c>
      <c r="DP13" s="13" cm="1">
        <f t="array" aca="1" ref="DP13" ca="1">[1]!NB_SI_COULEUR(B13:DK13,15773696)*0.25</f>
        <v>1.75</v>
      </c>
      <c r="DQ13" s="14">
        <f ca="1">SUM(DM13:DP13)</f>
        <v>28.5</v>
      </c>
    </row>
    <row r="14" spans="1:121" ht="25.05" customHeight="1" thickBot="1" x14ac:dyDescent="0.35">
      <c r="A14" s="4" t="s">
        <v>44</v>
      </c>
      <c r="B14" s="103" t="s">
        <v>27</v>
      </c>
      <c r="C14" s="103"/>
      <c r="D14" s="103"/>
      <c r="E14" s="103"/>
      <c r="F14" s="103"/>
      <c r="G14" s="103"/>
      <c r="H14" s="103"/>
      <c r="I14" s="103" t="s">
        <v>27</v>
      </c>
      <c r="J14" s="103"/>
      <c r="K14" s="103"/>
      <c r="L14" s="103"/>
      <c r="M14" s="103"/>
      <c r="N14" s="103"/>
      <c r="O14" s="103"/>
      <c r="P14" s="103" t="s">
        <v>23</v>
      </c>
      <c r="Q14" s="103"/>
      <c r="R14" s="103"/>
      <c r="S14" s="103"/>
      <c r="T14" s="103"/>
      <c r="U14" s="103" t="s">
        <v>27</v>
      </c>
      <c r="V14" s="103"/>
      <c r="W14" s="103"/>
      <c r="X14" s="103"/>
      <c r="Y14" s="103"/>
      <c r="Z14" s="103" t="s">
        <v>32</v>
      </c>
      <c r="AA14" s="103"/>
      <c r="AB14" s="103"/>
      <c r="AC14" s="103"/>
      <c r="AD14" s="103"/>
      <c r="AE14" s="103"/>
      <c r="AF14" s="103"/>
      <c r="AG14" s="103" t="s">
        <v>32</v>
      </c>
      <c r="AH14" s="103"/>
      <c r="AI14" s="103"/>
      <c r="AJ14" s="103"/>
      <c r="AK14" s="103"/>
      <c r="AL14" s="103"/>
      <c r="AM14" s="103"/>
      <c r="AN14" s="103" t="s">
        <v>23</v>
      </c>
      <c r="AO14" s="103"/>
      <c r="AP14" s="103"/>
      <c r="AQ14" s="103"/>
      <c r="AR14" s="103"/>
      <c r="AS14" s="103" t="s">
        <v>23</v>
      </c>
      <c r="AT14" s="103"/>
      <c r="AU14" s="103"/>
      <c r="AV14" s="103"/>
      <c r="AW14" s="103"/>
      <c r="AX14" s="103" t="s">
        <v>20</v>
      </c>
      <c r="AY14" s="103"/>
      <c r="AZ14" s="103"/>
      <c r="BA14" s="103"/>
      <c r="BB14" s="103" t="s">
        <v>20</v>
      </c>
      <c r="BC14" s="103"/>
      <c r="BD14" s="103"/>
      <c r="BE14" s="103"/>
      <c r="BF14" s="103"/>
      <c r="BG14" s="103" t="s">
        <v>20</v>
      </c>
      <c r="BH14" s="103"/>
      <c r="BI14" s="103"/>
      <c r="BJ14" s="103"/>
      <c r="BK14" s="103" t="s">
        <v>20</v>
      </c>
      <c r="BL14" s="103"/>
      <c r="BM14" s="103"/>
      <c r="BN14" s="103"/>
      <c r="BO14" s="103"/>
      <c r="BP14" s="103" t="s">
        <v>24</v>
      </c>
      <c r="BQ14" s="103"/>
      <c r="BR14" s="103"/>
      <c r="BS14" s="103"/>
      <c r="BT14" s="103"/>
      <c r="BU14" s="103"/>
      <c r="BV14" s="103"/>
      <c r="BW14" s="103" t="s">
        <v>24</v>
      </c>
      <c r="BX14" s="103"/>
      <c r="BY14" s="103"/>
      <c r="BZ14" s="103"/>
      <c r="CA14" s="103"/>
      <c r="CB14" s="103"/>
      <c r="CC14" s="103"/>
      <c r="CD14" s="103" t="s">
        <v>24</v>
      </c>
      <c r="CE14" s="103"/>
      <c r="CF14" s="103"/>
      <c r="CG14" s="103"/>
      <c r="CH14" s="103"/>
      <c r="CI14" s="103" t="s">
        <v>24</v>
      </c>
      <c r="CJ14" s="103"/>
      <c r="CK14" s="103"/>
      <c r="CL14" s="103"/>
      <c r="CM14" s="103"/>
      <c r="CN14" s="103" t="s">
        <v>20</v>
      </c>
      <c r="CO14" s="103"/>
      <c r="CP14" s="103"/>
      <c r="CQ14" s="103"/>
      <c r="CR14" s="103"/>
      <c r="CS14" s="103"/>
      <c r="CT14" s="103"/>
      <c r="CU14" s="103" t="s">
        <v>19</v>
      </c>
      <c r="CV14" s="103"/>
      <c r="CW14" s="103"/>
      <c r="CX14" s="103"/>
      <c r="CY14" s="103"/>
      <c r="CZ14" s="103"/>
      <c r="DA14" s="103"/>
      <c r="DB14" s="103" t="s">
        <v>31</v>
      </c>
      <c r="DC14" s="103"/>
      <c r="DD14" s="103"/>
      <c r="DE14" s="103"/>
      <c r="DF14" s="103"/>
      <c r="DG14" s="103" t="s">
        <v>31</v>
      </c>
      <c r="DH14" s="103"/>
      <c r="DI14" s="103"/>
      <c r="DJ14" s="103"/>
      <c r="DK14" s="104"/>
      <c r="DM14" s="5" cm="1">
        <f t="array" aca="1" ref="DM14" ca="1">[1]!NB_SI_COULEUR(B14:DK14,255)*0.25</f>
        <v>6.25</v>
      </c>
      <c r="DN14" s="6" cm="1">
        <f t="array" aca="1" ref="DN14" ca="1">[1]!NB_SI_COULEUR(B14:DK14,65535)*0.25</f>
        <v>9.75</v>
      </c>
      <c r="DO14" s="7" cm="1">
        <f t="array" aca="1" ref="DO14" ca="1">[1]!NB_SI_COULEUR(B14:DK14,5287936)*0.25</f>
        <v>10.75</v>
      </c>
      <c r="DP14" s="8" cm="1">
        <f t="array" aca="1" ref="DP14" ca="1">[1]!NB_SI_COULEUR(B14:DK14,15773696)*0.25</f>
        <v>1.75</v>
      </c>
      <c r="DQ14" s="9">
        <f t="shared" ref="DQ14:DQ23" ca="1" si="1">SUM(DM14:DP14)</f>
        <v>28.5</v>
      </c>
    </row>
    <row r="15" spans="1:121" ht="25.05" customHeight="1" thickBot="1" x14ac:dyDescent="0.35">
      <c r="A15" s="4" t="s">
        <v>45</v>
      </c>
      <c r="B15" s="103" t="s">
        <v>27</v>
      </c>
      <c r="C15" s="103"/>
      <c r="D15" s="103"/>
      <c r="E15" s="103"/>
      <c r="F15" s="103"/>
      <c r="G15" s="103"/>
      <c r="H15" s="103"/>
      <c r="I15" s="103" t="s">
        <v>27</v>
      </c>
      <c r="J15" s="103"/>
      <c r="K15" s="103"/>
      <c r="L15" s="103"/>
      <c r="M15" s="103"/>
      <c r="N15" s="103"/>
      <c r="O15" s="103"/>
      <c r="P15" s="103" t="s">
        <v>27</v>
      </c>
      <c r="Q15" s="103"/>
      <c r="R15" s="103"/>
      <c r="S15" s="103"/>
      <c r="T15" s="103"/>
      <c r="U15" s="103" t="s">
        <v>23</v>
      </c>
      <c r="V15" s="103"/>
      <c r="W15" s="103"/>
      <c r="X15" s="103"/>
      <c r="Y15" s="103"/>
      <c r="Z15" s="103" t="s">
        <v>22</v>
      </c>
      <c r="AA15" s="103"/>
      <c r="AB15" s="103"/>
      <c r="AC15" s="103"/>
      <c r="AD15" s="103"/>
      <c r="AE15" s="103"/>
      <c r="AF15" s="103"/>
      <c r="AG15" s="103" t="s">
        <v>22</v>
      </c>
      <c r="AH15" s="103"/>
      <c r="AI15" s="103"/>
      <c r="AJ15" s="103"/>
      <c r="AK15" s="103"/>
      <c r="AL15" s="103"/>
      <c r="AM15" s="103"/>
      <c r="AN15" s="103" t="s">
        <v>29</v>
      </c>
      <c r="AO15" s="103"/>
      <c r="AP15" s="103"/>
      <c r="AQ15" s="103"/>
      <c r="AR15" s="103"/>
      <c r="AS15" s="103" t="s">
        <v>29</v>
      </c>
      <c r="AT15" s="103"/>
      <c r="AU15" s="103"/>
      <c r="AV15" s="103"/>
      <c r="AW15" s="103"/>
      <c r="AX15" s="103" t="s">
        <v>26</v>
      </c>
      <c r="AY15" s="103"/>
      <c r="AZ15" s="103"/>
      <c r="BA15" s="103"/>
      <c r="BB15" s="103" t="s">
        <v>26</v>
      </c>
      <c r="BC15" s="103"/>
      <c r="BD15" s="103"/>
      <c r="BE15" s="103"/>
      <c r="BF15" s="103"/>
      <c r="BG15" s="103" t="s">
        <v>26</v>
      </c>
      <c r="BH15" s="103"/>
      <c r="BI15" s="103"/>
      <c r="BJ15" s="103"/>
      <c r="BK15" s="103" t="s">
        <v>26</v>
      </c>
      <c r="BL15" s="103"/>
      <c r="BM15" s="103"/>
      <c r="BN15" s="103"/>
      <c r="BO15" s="103"/>
      <c r="BP15" s="103" t="s">
        <v>23</v>
      </c>
      <c r="BQ15" s="103"/>
      <c r="BR15" s="103"/>
      <c r="BS15" s="103"/>
      <c r="BT15" s="103"/>
      <c r="BU15" s="103"/>
      <c r="BV15" s="103"/>
      <c r="BW15" s="103" t="s">
        <v>19</v>
      </c>
      <c r="BX15" s="103"/>
      <c r="BY15" s="103"/>
      <c r="BZ15" s="103"/>
      <c r="CA15" s="103"/>
      <c r="CB15" s="103"/>
      <c r="CC15" s="103"/>
      <c r="CD15" s="103" t="s">
        <v>26</v>
      </c>
      <c r="CE15" s="103"/>
      <c r="CF15" s="103"/>
      <c r="CG15" s="103"/>
      <c r="CH15" s="103"/>
      <c r="CI15" s="103" t="s">
        <v>26</v>
      </c>
      <c r="CJ15" s="103"/>
      <c r="CK15" s="103"/>
      <c r="CL15" s="103"/>
      <c r="CM15" s="103"/>
      <c r="CN15" s="103" t="s">
        <v>26</v>
      </c>
      <c r="CO15" s="103"/>
      <c r="CP15" s="103"/>
      <c r="CQ15" s="103"/>
      <c r="CR15" s="103"/>
      <c r="CS15" s="103"/>
      <c r="CT15" s="103"/>
      <c r="CU15" s="103" t="s">
        <v>26</v>
      </c>
      <c r="CV15" s="103"/>
      <c r="CW15" s="103"/>
      <c r="CX15" s="103"/>
      <c r="CY15" s="103"/>
      <c r="CZ15" s="103"/>
      <c r="DA15" s="103"/>
      <c r="DB15" s="103" t="s">
        <v>26</v>
      </c>
      <c r="DC15" s="103"/>
      <c r="DD15" s="103"/>
      <c r="DE15" s="103"/>
      <c r="DF15" s="103"/>
      <c r="DG15" s="103" t="s">
        <v>26</v>
      </c>
      <c r="DH15" s="103"/>
      <c r="DI15" s="103"/>
      <c r="DJ15" s="103"/>
      <c r="DK15" s="104"/>
      <c r="DM15" s="5" cm="1">
        <f t="array" aca="1" ref="DM15" ca="1">[1]!NB_SI_COULEUR(B15:DK15,255)*0.25</f>
        <v>3.5</v>
      </c>
      <c r="DN15" s="6" cm="1">
        <f t="array" aca="1" ref="DN15" ca="1">[1]!NB_SI_COULEUR(B15:DK15,65535)*0.25</f>
        <v>16</v>
      </c>
      <c r="DO15" s="7" cm="1">
        <f t="array" aca="1" ref="DO15" ca="1">[1]!NB_SI_COULEUR(B15:DK15,5287936)*0.25</f>
        <v>7.25</v>
      </c>
      <c r="DP15" s="8" cm="1">
        <f t="array" aca="1" ref="DP15" ca="1">[1]!NB_SI_COULEUR(B15:DK15,15773696)*0.25</f>
        <v>1.75</v>
      </c>
      <c r="DQ15" s="9">
        <f t="shared" ca="1" si="1"/>
        <v>28.5</v>
      </c>
    </row>
    <row r="16" spans="1:121" ht="25.05" customHeight="1" thickBot="1" x14ac:dyDescent="0.35">
      <c r="A16" s="4" t="s">
        <v>46</v>
      </c>
      <c r="B16" s="103" t="s">
        <v>27</v>
      </c>
      <c r="C16" s="103"/>
      <c r="D16" s="103"/>
      <c r="E16" s="103"/>
      <c r="F16" s="103"/>
      <c r="G16" s="103"/>
      <c r="H16" s="103"/>
      <c r="I16" s="103" t="s">
        <v>27</v>
      </c>
      <c r="J16" s="103"/>
      <c r="K16" s="103"/>
      <c r="L16" s="103"/>
      <c r="M16" s="103"/>
      <c r="N16" s="103"/>
      <c r="O16" s="103"/>
      <c r="P16" s="103" t="s">
        <v>27</v>
      </c>
      <c r="Q16" s="103"/>
      <c r="R16" s="103"/>
      <c r="S16" s="103"/>
      <c r="T16" s="103"/>
      <c r="U16" s="103" t="s">
        <v>23</v>
      </c>
      <c r="V16" s="103"/>
      <c r="W16" s="103"/>
      <c r="X16" s="103"/>
      <c r="Y16" s="103"/>
      <c r="Z16" s="103" t="s">
        <v>24</v>
      </c>
      <c r="AA16" s="103"/>
      <c r="AB16" s="103"/>
      <c r="AC16" s="103"/>
      <c r="AD16" s="103"/>
      <c r="AE16" s="103"/>
      <c r="AF16" s="103"/>
      <c r="AG16" s="103" t="s">
        <v>24</v>
      </c>
      <c r="AH16" s="103"/>
      <c r="AI16" s="103"/>
      <c r="AJ16" s="103"/>
      <c r="AK16" s="103"/>
      <c r="AL16" s="103"/>
      <c r="AM16" s="103"/>
      <c r="AN16" s="103" t="s">
        <v>30</v>
      </c>
      <c r="AO16" s="103"/>
      <c r="AP16" s="103"/>
      <c r="AQ16" s="103"/>
      <c r="AR16" s="103"/>
      <c r="AS16" s="103" t="s">
        <v>30</v>
      </c>
      <c r="AT16" s="103"/>
      <c r="AU16" s="103"/>
      <c r="AV16" s="103"/>
      <c r="AW16" s="103"/>
      <c r="AX16" s="103" t="s">
        <v>21</v>
      </c>
      <c r="AY16" s="103"/>
      <c r="AZ16" s="103"/>
      <c r="BA16" s="103"/>
      <c r="BB16" s="103" t="s">
        <v>21</v>
      </c>
      <c r="BC16" s="103"/>
      <c r="BD16" s="103"/>
      <c r="BE16" s="103"/>
      <c r="BF16" s="103"/>
      <c r="BG16" s="103" t="s">
        <v>21</v>
      </c>
      <c r="BH16" s="103"/>
      <c r="BI16" s="103"/>
      <c r="BJ16" s="103"/>
      <c r="BK16" s="103" t="s">
        <v>21</v>
      </c>
      <c r="BL16" s="103"/>
      <c r="BM16" s="103"/>
      <c r="BN16" s="103"/>
      <c r="BO16" s="103"/>
      <c r="BP16" s="103" t="s">
        <v>24</v>
      </c>
      <c r="BQ16" s="103"/>
      <c r="BR16" s="103"/>
      <c r="BS16" s="103"/>
      <c r="BT16" s="103"/>
      <c r="BU16" s="103"/>
      <c r="BV16" s="103"/>
      <c r="BW16" s="103" t="s">
        <v>24</v>
      </c>
      <c r="BX16" s="103"/>
      <c r="BY16" s="103"/>
      <c r="BZ16" s="103"/>
      <c r="CA16" s="103"/>
      <c r="CB16" s="103"/>
      <c r="CC16" s="103"/>
      <c r="CD16" s="103" t="s">
        <v>24</v>
      </c>
      <c r="CE16" s="103"/>
      <c r="CF16" s="103"/>
      <c r="CG16" s="103"/>
      <c r="CH16" s="103"/>
      <c r="CI16" s="103" t="s">
        <v>24</v>
      </c>
      <c r="CJ16" s="103"/>
      <c r="CK16" s="103"/>
      <c r="CL16" s="103"/>
      <c r="CM16" s="103"/>
      <c r="CN16" s="103" t="s">
        <v>23</v>
      </c>
      <c r="CO16" s="103"/>
      <c r="CP16" s="103"/>
      <c r="CQ16" s="103"/>
      <c r="CR16" s="103"/>
      <c r="CS16" s="103"/>
      <c r="CT16" s="103"/>
      <c r="CU16" s="103" t="s">
        <v>19</v>
      </c>
      <c r="CV16" s="103"/>
      <c r="CW16" s="103"/>
      <c r="CX16" s="103"/>
      <c r="CY16" s="103"/>
      <c r="CZ16" s="103"/>
      <c r="DA16" s="103"/>
      <c r="DB16" s="103" t="s">
        <v>31</v>
      </c>
      <c r="DC16" s="103"/>
      <c r="DD16" s="103"/>
      <c r="DE16" s="103"/>
      <c r="DF16" s="103"/>
      <c r="DG16" s="103" t="s">
        <v>31</v>
      </c>
      <c r="DH16" s="103"/>
      <c r="DI16" s="103"/>
      <c r="DJ16" s="103"/>
      <c r="DK16" s="104"/>
      <c r="DM16" s="5" cm="1">
        <f t="array" aca="1" ref="DM16" ca="1">[1]!NB_SI_COULEUR(B16:DK16,255)*0.25</f>
        <v>4.5</v>
      </c>
      <c r="DN16" s="6" cm="1">
        <f t="array" aca="1" ref="DN16" ca="1">[1]!NB_SI_COULEUR(B16:DK16,65535)*0.25</f>
        <v>12.5</v>
      </c>
      <c r="DO16" s="7" cm="1">
        <f t="array" aca="1" ref="DO16" ca="1">[1]!NB_SI_COULEUR(B16:DK16,5287936)*0.25</f>
        <v>9.75</v>
      </c>
      <c r="DP16" s="8" cm="1">
        <f t="array" aca="1" ref="DP16" ca="1">[1]!NB_SI_COULEUR(B16:DK16,15773696)*0.25</f>
        <v>1.75</v>
      </c>
      <c r="DQ16" s="9">
        <f t="shared" ca="1" si="1"/>
        <v>28.5</v>
      </c>
    </row>
    <row r="17" spans="1:121" ht="25.05" customHeight="1" thickBot="1" x14ac:dyDescent="0.35">
      <c r="A17" s="4" t="s">
        <v>47</v>
      </c>
      <c r="B17" s="103" t="s">
        <v>21</v>
      </c>
      <c r="C17" s="103"/>
      <c r="D17" s="103"/>
      <c r="E17" s="103"/>
      <c r="F17" s="103"/>
      <c r="G17" s="103"/>
      <c r="H17" s="103"/>
      <c r="I17" s="103" t="s">
        <v>21</v>
      </c>
      <c r="J17" s="103"/>
      <c r="K17" s="103"/>
      <c r="L17" s="103"/>
      <c r="M17" s="103"/>
      <c r="N17" s="103"/>
      <c r="O17" s="103"/>
      <c r="P17" s="103" t="s">
        <v>21</v>
      </c>
      <c r="Q17" s="103"/>
      <c r="R17" s="103"/>
      <c r="S17" s="103"/>
      <c r="T17" s="103"/>
      <c r="U17" s="103" t="s">
        <v>21</v>
      </c>
      <c r="V17" s="103"/>
      <c r="W17" s="103"/>
      <c r="X17" s="103"/>
      <c r="Y17" s="103"/>
      <c r="Z17" s="103" t="s">
        <v>24</v>
      </c>
      <c r="AA17" s="103"/>
      <c r="AB17" s="103"/>
      <c r="AC17" s="103"/>
      <c r="AD17" s="103"/>
      <c r="AE17" s="103"/>
      <c r="AF17" s="103"/>
      <c r="AG17" s="103" t="s">
        <v>24</v>
      </c>
      <c r="AH17" s="103"/>
      <c r="AI17" s="103"/>
      <c r="AJ17" s="103"/>
      <c r="AK17" s="103"/>
      <c r="AL17" s="103"/>
      <c r="AM17" s="103"/>
      <c r="AN17" s="103" t="s">
        <v>29</v>
      </c>
      <c r="AO17" s="103"/>
      <c r="AP17" s="103"/>
      <c r="AQ17" s="103"/>
      <c r="AR17" s="103"/>
      <c r="AS17" s="103" t="s">
        <v>29</v>
      </c>
      <c r="AT17" s="103"/>
      <c r="AU17" s="103"/>
      <c r="AV17" s="103"/>
      <c r="AW17" s="103"/>
      <c r="AX17" s="103" t="s">
        <v>33</v>
      </c>
      <c r="AY17" s="103"/>
      <c r="AZ17" s="103"/>
      <c r="BA17" s="103"/>
      <c r="BB17" s="103" t="s">
        <v>33</v>
      </c>
      <c r="BC17" s="103"/>
      <c r="BD17" s="103"/>
      <c r="BE17" s="103"/>
      <c r="BF17" s="103"/>
      <c r="BG17" s="103" t="s">
        <v>21</v>
      </c>
      <c r="BH17" s="103"/>
      <c r="BI17" s="103"/>
      <c r="BJ17" s="103"/>
      <c r="BK17" s="103" t="s">
        <v>21</v>
      </c>
      <c r="BL17" s="103"/>
      <c r="BM17" s="103"/>
      <c r="BN17" s="103"/>
      <c r="BO17" s="103"/>
      <c r="BP17" s="103" t="s">
        <v>22</v>
      </c>
      <c r="BQ17" s="103"/>
      <c r="BR17" s="103"/>
      <c r="BS17" s="103"/>
      <c r="BT17" s="103"/>
      <c r="BU17" s="103"/>
      <c r="BV17" s="103"/>
      <c r="BW17" s="103" t="s">
        <v>23</v>
      </c>
      <c r="BX17" s="103"/>
      <c r="BY17" s="103"/>
      <c r="BZ17" s="103"/>
      <c r="CA17" s="103"/>
      <c r="CB17" s="103"/>
      <c r="CC17" s="103"/>
      <c r="CD17" s="103" t="s">
        <v>27</v>
      </c>
      <c r="CE17" s="103"/>
      <c r="CF17" s="103"/>
      <c r="CG17" s="103"/>
      <c r="CH17" s="103"/>
      <c r="CI17" s="103" t="s">
        <v>23</v>
      </c>
      <c r="CJ17" s="103"/>
      <c r="CK17" s="103"/>
      <c r="CL17" s="103"/>
      <c r="CM17" s="103"/>
      <c r="CN17" s="103" t="s">
        <v>23</v>
      </c>
      <c r="CO17" s="103"/>
      <c r="CP17" s="103"/>
      <c r="CQ17" s="103"/>
      <c r="CR17" s="103"/>
      <c r="CS17" s="103"/>
      <c r="CT17" s="103"/>
      <c r="CU17" s="103" t="s">
        <v>19</v>
      </c>
      <c r="CV17" s="103"/>
      <c r="CW17" s="103"/>
      <c r="CX17" s="103"/>
      <c r="CY17" s="103"/>
      <c r="CZ17" s="103"/>
      <c r="DA17" s="103"/>
      <c r="DB17" s="103" t="s">
        <v>20</v>
      </c>
      <c r="DC17" s="103"/>
      <c r="DD17" s="103"/>
      <c r="DE17" s="103"/>
      <c r="DF17" s="103"/>
      <c r="DG17" s="103" t="s">
        <v>20</v>
      </c>
      <c r="DH17" s="103"/>
      <c r="DI17" s="103"/>
      <c r="DJ17" s="103"/>
      <c r="DK17" s="104"/>
      <c r="DM17" s="5" cm="1">
        <f t="array" aca="1" ref="DM17" ca="1">[1]!NB_SI_COULEUR(B17:DK17,255)*0.25</f>
        <v>12.5</v>
      </c>
      <c r="DN17" s="6" cm="1">
        <f t="array" aca="1" ref="DN17" ca="1">[1]!NB_SI_COULEUR(B17:DK17,65535)*0.25</f>
        <v>8.25</v>
      </c>
      <c r="DO17" s="7" cm="1">
        <f t="array" aca="1" ref="DO17" ca="1">[1]!NB_SI_COULEUR(B17:DK17,5287936)*0.25</f>
        <v>6</v>
      </c>
      <c r="DP17" s="8" cm="1">
        <f t="array" aca="1" ref="DP17" ca="1">[1]!NB_SI_COULEUR(B17:DK17,15773696)*0.25</f>
        <v>1.75</v>
      </c>
      <c r="DQ17" s="9">
        <f t="shared" ca="1" si="1"/>
        <v>28.5</v>
      </c>
    </row>
    <row r="18" spans="1:121" ht="25.05" customHeight="1" thickBot="1" x14ac:dyDescent="0.35">
      <c r="A18" s="4" t="s">
        <v>48</v>
      </c>
      <c r="B18" s="103" t="s">
        <v>24</v>
      </c>
      <c r="C18" s="103"/>
      <c r="D18" s="103"/>
      <c r="E18" s="103"/>
      <c r="F18" s="103"/>
      <c r="G18" s="103"/>
      <c r="H18" s="103"/>
      <c r="I18" s="103" t="s">
        <v>24</v>
      </c>
      <c r="J18" s="103"/>
      <c r="K18" s="103"/>
      <c r="L18" s="103"/>
      <c r="M18" s="103"/>
      <c r="N18" s="103"/>
      <c r="O18" s="103"/>
      <c r="P18" s="103" t="s">
        <v>27</v>
      </c>
      <c r="Q18" s="103"/>
      <c r="R18" s="103"/>
      <c r="S18" s="103"/>
      <c r="T18" s="103"/>
      <c r="U18" s="103" t="s">
        <v>23</v>
      </c>
      <c r="V18" s="103"/>
      <c r="W18" s="103"/>
      <c r="X18" s="103"/>
      <c r="Y18" s="103"/>
      <c r="Z18" s="103" t="s">
        <v>22</v>
      </c>
      <c r="AA18" s="103"/>
      <c r="AB18" s="103"/>
      <c r="AC18" s="103"/>
      <c r="AD18" s="103"/>
      <c r="AE18" s="103"/>
      <c r="AF18" s="103"/>
      <c r="AG18" s="103" t="s">
        <v>22</v>
      </c>
      <c r="AH18" s="103"/>
      <c r="AI18" s="103"/>
      <c r="AJ18" s="103"/>
      <c r="AK18" s="103"/>
      <c r="AL18" s="103"/>
      <c r="AM18" s="103"/>
      <c r="AN18" s="103" t="s">
        <v>30</v>
      </c>
      <c r="AO18" s="103"/>
      <c r="AP18" s="103"/>
      <c r="AQ18" s="103"/>
      <c r="AR18" s="103"/>
      <c r="AS18" s="103" t="s">
        <v>30</v>
      </c>
      <c r="AT18" s="103"/>
      <c r="AU18" s="103"/>
      <c r="AV18" s="103"/>
      <c r="AW18" s="103"/>
      <c r="AX18" s="103" t="s">
        <v>22</v>
      </c>
      <c r="AY18" s="103"/>
      <c r="AZ18" s="103"/>
      <c r="BA18" s="103"/>
      <c r="BB18" s="103" t="s">
        <v>22</v>
      </c>
      <c r="BC18" s="103"/>
      <c r="BD18" s="103"/>
      <c r="BE18" s="103"/>
      <c r="BF18" s="103"/>
      <c r="BG18" s="103" t="s">
        <v>22</v>
      </c>
      <c r="BH18" s="103"/>
      <c r="BI18" s="103"/>
      <c r="BJ18" s="103"/>
      <c r="BK18" s="103" t="s">
        <v>22</v>
      </c>
      <c r="BL18" s="103"/>
      <c r="BM18" s="103"/>
      <c r="BN18" s="103"/>
      <c r="BO18" s="103"/>
      <c r="BP18" s="103" t="s">
        <v>22</v>
      </c>
      <c r="BQ18" s="103"/>
      <c r="BR18" s="103"/>
      <c r="BS18" s="103"/>
      <c r="BT18" s="103"/>
      <c r="BU18" s="103"/>
      <c r="BV18" s="103"/>
      <c r="BW18" s="103" t="s">
        <v>23</v>
      </c>
      <c r="BX18" s="103"/>
      <c r="BY18" s="103"/>
      <c r="BZ18" s="103"/>
      <c r="CA18" s="103"/>
      <c r="CB18" s="103"/>
      <c r="CC18" s="103"/>
      <c r="CD18" s="103" t="s">
        <v>24</v>
      </c>
      <c r="CE18" s="103"/>
      <c r="CF18" s="103"/>
      <c r="CG18" s="103"/>
      <c r="CH18" s="103"/>
      <c r="CI18" s="103" t="s">
        <v>24</v>
      </c>
      <c r="CJ18" s="103"/>
      <c r="CK18" s="103"/>
      <c r="CL18" s="103"/>
      <c r="CM18" s="103"/>
      <c r="CN18" s="103" t="s">
        <v>23</v>
      </c>
      <c r="CO18" s="103"/>
      <c r="CP18" s="103"/>
      <c r="CQ18" s="103"/>
      <c r="CR18" s="103"/>
      <c r="CS18" s="103"/>
      <c r="CT18" s="103"/>
      <c r="CU18" s="103" t="s">
        <v>19</v>
      </c>
      <c r="CV18" s="103"/>
      <c r="CW18" s="103"/>
      <c r="CX18" s="103"/>
      <c r="CY18" s="103"/>
      <c r="CZ18" s="103"/>
      <c r="DA18" s="103"/>
      <c r="DB18" s="103" t="s">
        <v>31</v>
      </c>
      <c r="DC18" s="103"/>
      <c r="DD18" s="103"/>
      <c r="DE18" s="103"/>
      <c r="DF18" s="103"/>
      <c r="DG18" s="103" t="s">
        <v>31</v>
      </c>
      <c r="DH18" s="103"/>
      <c r="DI18" s="103"/>
      <c r="DJ18" s="103"/>
      <c r="DK18" s="104"/>
      <c r="DM18" s="5" cm="1">
        <f t="array" aca="1" ref="DM18" ca="1">[1]!NB_SI_COULEUR(B18:DK18,255)*0.25</f>
        <v>9.75</v>
      </c>
      <c r="DN18" s="6" cm="1">
        <f t="array" aca="1" ref="DN18" ca="1">[1]!NB_SI_COULEUR(B18:DK18,65535)*0.25</f>
        <v>10.75</v>
      </c>
      <c r="DO18" s="7" cm="1">
        <f t="array" aca="1" ref="DO18" ca="1">[1]!NB_SI_COULEUR(B18:DK18,5287936)*0.25</f>
        <v>6.25</v>
      </c>
      <c r="DP18" s="8" cm="1">
        <f t="array" aca="1" ref="DP18" ca="1">[1]!NB_SI_COULEUR(B18:DK18,15773696)*0.25</f>
        <v>1.75</v>
      </c>
      <c r="DQ18" s="9">
        <f t="shared" ca="1" si="1"/>
        <v>28.5</v>
      </c>
    </row>
    <row r="19" spans="1:121" ht="25.05" customHeight="1" thickBot="1" x14ac:dyDescent="0.35">
      <c r="A19" s="4" t="s">
        <v>49</v>
      </c>
      <c r="B19" s="103" t="s">
        <v>24</v>
      </c>
      <c r="C19" s="103"/>
      <c r="D19" s="103"/>
      <c r="E19" s="103"/>
      <c r="F19" s="103"/>
      <c r="G19" s="103"/>
      <c r="H19" s="103"/>
      <c r="I19" s="103" t="s">
        <v>24</v>
      </c>
      <c r="J19" s="103"/>
      <c r="K19" s="103"/>
      <c r="L19" s="103"/>
      <c r="M19" s="103"/>
      <c r="N19" s="103"/>
      <c r="O19" s="103"/>
      <c r="P19" s="103" t="s">
        <v>23</v>
      </c>
      <c r="Q19" s="103"/>
      <c r="R19" s="103"/>
      <c r="S19" s="103"/>
      <c r="T19" s="103"/>
      <c r="U19" s="103" t="s">
        <v>27</v>
      </c>
      <c r="V19" s="103"/>
      <c r="W19" s="103"/>
      <c r="X19" s="103"/>
      <c r="Y19" s="103"/>
      <c r="Z19" s="103" t="s">
        <v>22</v>
      </c>
      <c r="AA19" s="103"/>
      <c r="AB19" s="103"/>
      <c r="AC19" s="103"/>
      <c r="AD19" s="103"/>
      <c r="AE19" s="103"/>
      <c r="AF19" s="103"/>
      <c r="AG19" s="103" t="s">
        <v>22</v>
      </c>
      <c r="AH19" s="103"/>
      <c r="AI19" s="103"/>
      <c r="AJ19" s="103"/>
      <c r="AK19" s="103"/>
      <c r="AL19" s="103"/>
      <c r="AM19" s="103"/>
      <c r="AN19" s="103" t="s">
        <v>23</v>
      </c>
      <c r="AO19" s="103"/>
      <c r="AP19" s="103"/>
      <c r="AQ19" s="103"/>
      <c r="AR19" s="103"/>
      <c r="AS19" s="103" t="s">
        <v>23</v>
      </c>
      <c r="AT19" s="103"/>
      <c r="AU19" s="103"/>
      <c r="AV19" s="103"/>
      <c r="AW19" s="103"/>
      <c r="AX19" s="103" t="s">
        <v>25</v>
      </c>
      <c r="AY19" s="103"/>
      <c r="AZ19" s="103"/>
      <c r="BA19" s="103"/>
      <c r="BB19" s="103" t="s">
        <v>25</v>
      </c>
      <c r="BC19" s="103"/>
      <c r="BD19" s="103"/>
      <c r="BE19" s="103"/>
      <c r="BF19" s="103"/>
      <c r="BG19" s="103" t="s">
        <v>25</v>
      </c>
      <c r="BH19" s="103"/>
      <c r="BI19" s="103"/>
      <c r="BJ19" s="103"/>
      <c r="BK19" s="103" t="s">
        <v>25</v>
      </c>
      <c r="BL19" s="103"/>
      <c r="BM19" s="103"/>
      <c r="BN19" s="103"/>
      <c r="BO19" s="103"/>
      <c r="BP19" s="103" t="s">
        <v>19</v>
      </c>
      <c r="BQ19" s="103"/>
      <c r="BR19" s="103"/>
      <c r="BS19" s="103"/>
      <c r="BT19" s="103"/>
      <c r="BU19" s="103"/>
      <c r="BV19" s="103"/>
      <c r="BW19" s="103" t="s">
        <v>22</v>
      </c>
      <c r="BX19" s="103"/>
      <c r="BY19" s="103"/>
      <c r="BZ19" s="103"/>
      <c r="CA19" s="103"/>
      <c r="CB19" s="103"/>
      <c r="CC19" s="103"/>
      <c r="CD19" s="103" t="s">
        <v>27</v>
      </c>
      <c r="CE19" s="103"/>
      <c r="CF19" s="103"/>
      <c r="CG19" s="103"/>
      <c r="CH19" s="103"/>
      <c r="CI19" s="103" t="s">
        <v>23</v>
      </c>
      <c r="CJ19" s="103"/>
      <c r="CK19" s="103"/>
      <c r="CL19" s="103"/>
      <c r="CM19" s="103"/>
      <c r="CN19" s="103" t="s">
        <v>25</v>
      </c>
      <c r="CO19" s="103"/>
      <c r="CP19" s="103"/>
      <c r="CQ19" s="103"/>
      <c r="CR19" s="103"/>
      <c r="CS19" s="103"/>
      <c r="CT19" s="103"/>
      <c r="CU19" s="103" t="s">
        <v>25</v>
      </c>
      <c r="CV19" s="103"/>
      <c r="CW19" s="103"/>
      <c r="CX19" s="103"/>
      <c r="CY19" s="103"/>
      <c r="CZ19" s="103"/>
      <c r="DA19" s="103"/>
      <c r="DB19" s="103" t="s">
        <v>25</v>
      </c>
      <c r="DC19" s="103"/>
      <c r="DD19" s="103"/>
      <c r="DE19" s="103"/>
      <c r="DF19" s="103"/>
      <c r="DG19" s="103" t="s">
        <v>25</v>
      </c>
      <c r="DH19" s="103"/>
      <c r="DI19" s="103"/>
      <c r="DJ19" s="103"/>
      <c r="DK19" s="104"/>
      <c r="DM19" s="5" cm="1">
        <f t="array" aca="1" ref="DM19" ca="1">[1]!NB_SI_COULEUR(B19:DK19,255)*0.25</f>
        <v>5.25</v>
      </c>
      <c r="DN19" s="6" cm="1">
        <f t="array" aca="1" ref="DN19" ca="1">[1]!NB_SI_COULEUR(B19:DK19,65535)*0.25</f>
        <v>19</v>
      </c>
      <c r="DO19" s="7" cm="1">
        <f t="array" aca="1" ref="DO19" ca="1">[1]!NB_SI_COULEUR(B19:DK19,5287936)*0.25</f>
        <v>2.5</v>
      </c>
      <c r="DP19" s="8" cm="1">
        <f t="array" aca="1" ref="DP19" ca="1">[1]!NB_SI_COULEUR(B19:DK19,15773696)*0.25</f>
        <v>1.75</v>
      </c>
      <c r="DQ19" s="9">
        <f t="shared" ca="1" si="1"/>
        <v>28.5</v>
      </c>
    </row>
    <row r="20" spans="1:121" ht="25.05" customHeight="1" thickBot="1" x14ac:dyDescent="0.35">
      <c r="A20" s="4" t="s">
        <v>50</v>
      </c>
      <c r="B20" s="103" t="s">
        <v>24</v>
      </c>
      <c r="C20" s="103"/>
      <c r="D20" s="103"/>
      <c r="E20" s="103"/>
      <c r="F20" s="103"/>
      <c r="G20" s="103"/>
      <c r="H20" s="103"/>
      <c r="I20" s="103" t="s">
        <v>24</v>
      </c>
      <c r="J20" s="103"/>
      <c r="K20" s="103"/>
      <c r="L20" s="103"/>
      <c r="M20" s="103"/>
      <c r="N20" s="103"/>
      <c r="O20" s="103"/>
      <c r="P20" s="103" t="s">
        <v>23</v>
      </c>
      <c r="Q20" s="103"/>
      <c r="R20" s="103"/>
      <c r="S20" s="103"/>
      <c r="T20" s="103"/>
      <c r="U20" s="103" t="s">
        <v>27</v>
      </c>
      <c r="V20" s="103"/>
      <c r="W20" s="103"/>
      <c r="X20" s="103"/>
      <c r="Y20" s="103"/>
      <c r="Z20" s="103" t="s">
        <v>22</v>
      </c>
      <c r="AA20" s="103"/>
      <c r="AB20" s="103"/>
      <c r="AC20" s="103"/>
      <c r="AD20" s="103"/>
      <c r="AE20" s="103"/>
      <c r="AF20" s="103"/>
      <c r="AG20" s="103" t="s">
        <v>22</v>
      </c>
      <c r="AH20" s="103"/>
      <c r="AI20" s="103"/>
      <c r="AJ20" s="103"/>
      <c r="AK20" s="103"/>
      <c r="AL20" s="103"/>
      <c r="AM20" s="103"/>
      <c r="AN20" s="103" t="s">
        <v>30</v>
      </c>
      <c r="AO20" s="103"/>
      <c r="AP20" s="103"/>
      <c r="AQ20" s="103"/>
      <c r="AR20" s="103"/>
      <c r="AS20" s="103" t="s">
        <v>30</v>
      </c>
      <c r="AT20" s="103"/>
      <c r="AU20" s="103"/>
      <c r="AV20" s="103"/>
      <c r="AW20" s="103"/>
      <c r="AX20" s="103" t="s">
        <v>25</v>
      </c>
      <c r="AY20" s="103"/>
      <c r="AZ20" s="103"/>
      <c r="BA20" s="103"/>
      <c r="BB20" s="103" t="s">
        <v>25</v>
      </c>
      <c r="BC20" s="103"/>
      <c r="BD20" s="103"/>
      <c r="BE20" s="103"/>
      <c r="BF20" s="103"/>
      <c r="BG20" s="103" t="s">
        <v>25</v>
      </c>
      <c r="BH20" s="103"/>
      <c r="BI20" s="103"/>
      <c r="BJ20" s="103"/>
      <c r="BK20" s="103" t="s">
        <v>25</v>
      </c>
      <c r="BL20" s="103"/>
      <c r="BM20" s="103"/>
      <c r="BN20" s="103"/>
      <c r="BO20" s="103"/>
      <c r="BP20" s="103" t="s">
        <v>19</v>
      </c>
      <c r="BQ20" s="103"/>
      <c r="BR20" s="103"/>
      <c r="BS20" s="103"/>
      <c r="BT20" s="103"/>
      <c r="BU20" s="103"/>
      <c r="BV20" s="103"/>
      <c r="BW20" s="103" t="s">
        <v>22</v>
      </c>
      <c r="BX20" s="103"/>
      <c r="BY20" s="103"/>
      <c r="BZ20" s="103"/>
      <c r="CA20" s="103"/>
      <c r="CB20" s="103"/>
      <c r="CC20" s="103"/>
      <c r="CD20" s="103" t="s">
        <v>27</v>
      </c>
      <c r="CE20" s="103"/>
      <c r="CF20" s="103"/>
      <c r="CG20" s="103"/>
      <c r="CH20" s="103"/>
      <c r="CI20" s="103" t="s">
        <v>23</v>
      </c>
      <c r="CJ20" s="103"/>
      <c r="CK20" s="103"/>
      <c r="CL20" s="103"/>
      <c r="CM20" s="103"/>
      <c r="CN20" s="103" t="s">
        <v>25</v>
      </c>
      <c r="CO20" s="103"/>
      <c r="CP20" s="103"/>
      <c r="CQ20" s="103"/>
      <c r="CR20" s="103"/>
      <c r="CS20" s="103"/>
      <c r="CT20" s="103"/>
      <c r="CU20" s="103" t="s">
        <v>25</v>
      </c>
      <c r="CV20" s="103"/>
      <c r="CW20" s="103"/>
      <c r="CX20" s="103"/>
      <c r="CY20" s="103"/>
      <c r="CZ20" s="103"/>
      <c r="DA20" s="103"/>
      <c r="DB20" s="103" t="s">
        <v>25</v>
      </c>
      <c r="DC20" s="103"/>
      <c r="DD20" s="103"/>
      <c r="DE20" s="103"/>
      <c r="DF20" s="103"/>
      <c r="DG20" s="103" t="s">
        <v>25</v>
      </c>
      <c r="DH20" s="103"/>
      <c r="DI20" s="103"/>
      <c r="DJ20" s="103"/>
      <c r="DK20" s="104"/>
      <c r="DM20" s="5" cm="1">
        <f t="array" aca="1" ref="DM20" ca="1">[1]!NB_SI_COULEUR(B20:DK20,255)*0.25</f>
        <v>5.25</v>
      </c>
      <c r="DN20" s="6" cm="1">
        <f t="array" aca="1" ref="DN20" ca="1">[1]!NB_SI_COULEUR(B20:DK20,65535)*0.25</f>
        <v>16.5</v>
      </c>
      <c r="DO20" s="7" cm="1">
        <f t="array" aca="1" ref="DO20" ca="1">[1]!NB_SI_COULEUR(B20:DK20,5287936)*0.25</f>
        <v>5</v>
      </c>
      <c r="DP20" s="8" cm="1">
        <f t="array" aca="1" ref="DP20" ca="1">[1]!NB_SI_COULEUR(B20:DK20,15773696)*0.25</f>
        <v>1.75</v>
      </c>
      <c r="DQ20" s="9">
        <f t="shared" ca="1" si="1"/>
        <v>28.5</v>
      </c>
    </row>
    <row r="21" spans="1:121" ht="25.05" customHeight="1" thickBot="1" x14ac:dyDescent="0.35">
      <c r="A21" s="4" t="s">
        <v>51</v>
      </c>
      <c r="B21" s="103" t="s">
        <v>20</v>
      </c>
      <c r="C21" s="103"/>
      <c r="D21" s="103"/>
      <c r="E21" s="103"/>
      <c r="F21" s="103"/>
      <c r="G21" s="103"/>
      <c r="H21" s="103"/>
      <c r="I21" s="103" t="s">
        <v>20</v>
      </c>
      <c r="J21" s="103"/>
      <c r="K21" s="103"/>
      <c r="L21" s="103"/>
      <c r="M21" s="103"/>
      <c r="N21" s="103"/>
      <c r="O21" s="103"/>
      <c r="P21" s="103" t="s">
        <v>20</v>
      </c>
      <c r="Q21" s="103"/>
      <c r="R21" s="103"/>
      <c r="S21" s="103"/>
      <c r="T21" s="103"/>
      <c r="U21" s="103" t="s">
        <v>20</v>
      </c>
      <c r="V21" s="103"/>
      <c r="W21" s="103"/>
      <c r="X21" s="103"/>
      <c r="Y21" s="103"/>
      <c r="Z21" s="103" t="s">
        <v>24</v>
      </c>
      <c r="AA21" s="103"/>
      <c r="AB21" s="103"/>
      <c r="AC21" s="103"/>
      <c r="AD21" s="103"/>
      <c r="AE21" s="103"/>
      <c r="AF21" s="103"/>
      <c r="AG21" s="103" t="s">
        <v>24</v>
      </c>
      <c r="AH21" s="103"/>
      <c r="AI21" s="103"/>
      <c r="AJ21" s="103"/>
      <c r="AK21" s="103"/>
      <c r="AL21" s="103"/>
      <c r="AM21" s="103"/>
      <c r="AN21" s="103" t="s">
        <v>29</v>
      </c>
      <c r="AO21" s="103"/>
      <c r="AP21" s="103"/>
      <c r="AQ21" s="103"/>
      <c r="AR21" s="103"/>
      <c r="AS21" s="103" t="s">
        <v>29</v>
      </c>
      <c r="AT21" s="103"/>
      <c r="AU21" s="103"/>
      <c r="AV21" s="103"/>
      <c r="AW21" s="103"/>
      <c r="AX21" s="103" t="s">
        <v>26</v>
      </c>
      <c r="AY21" s="103"/>
      <c r="AZ21" s="103"/>
      <c r="BA21" s="103"/>
      <c r="BB21" s="103" t="s">
        <v>26</v>
      </c>
      <c r="BC21" s="103"/>
      <c r="BD21" s="103"/>
      <c r="BE21" s="103"/>
      <c r="BF21" s="103"/>
      <c r="BG21" s="103" t="s">
        <v>26</v>
      </c>
      <c r="BH21" s="103"/>
      <c r="BI21" s="103"/>
      <c r="BJ21" s="103"/>
      <c r="BK21" s="103" t="s">
        <v>26</v>
      </c>
      <c r="BL21" s="103"/>
      <c r="BM21" s="103"/>
      <c r="BN21" s="103"/>
      <c r="BO21" s="103"/>
      <c r="BP21" s="103" t="s">
        <v>23</v>
      </c>
      <c r="BQ21" s="103"/>
      <c r="BR21" s="103"/>
      <c r="BS21" s="103"/>
      <c r="BT21" s="103"/>
      <c r="BU21" s="103"/>
      <c r="BV21" s="103"/>
      <c r="BW21" s="103" t="s">
        <v>19</v>
      </c>
      <c r="BX21" s="103"/>
      <c r="BY21" s="103"/>
      <c r="BZ21" s="103"/>
      <c r="CA21" s="103"/>
      <c r="CB21" s="103"/>
      <c r="CC21" s="103"/>
      <c r="CD21" s="103" t="s">
        <v>26</v>
      </c>
      <c r="CE21" s="103"/>
      <c r="CF21" s="103"/>
      <c r="CG21" s="103"/>
      <c r="CH21" s="103"/>
      <c r="CI21" s="103" t="s">
        <v>26</v>
      </c>
      <c r="CJ21" s="103"/>
      <c r="CK21" s="103"/>
      <c r="CL21" s="103"/>
      <c r="CM21" s="103"/>
      <c r="CN21" s="103" t="s">
        <v>26</v>
      </c>
      <c r="CO21" s="103"/>
      <c r="CP21" s="103"/>
      <c r="CQ21" s="103"/>
      <c r="CR21" s="103"/>
      <c r="CS21" s="103"/>
      <c r="CT21" s="103"/>
      <c r="CU21" s="103" t="s">
        <v>26</v>
      </c>
      <c r="CV21" s="103"/>
      <c r="CW21" s="103"/>
      <c r="CX21" s="103"/>
      <c r="CY21" s="103"/>
      <c r="CZ21" s="103"/>
      <c r="DA21" s="103"/>
      <c r="DB21" s="103" t="s">
        <v>26</v>
      </c>
      <c r="DC21" s="103"/>
      <c r="DD21" s="103"/>
      <c r="DE21" s="103"/>
      <c r="DF21" s="103"/>
      <c r="DG21" s="103" t="s">
        <v>26</v>
      </c>
      <c r="DH21" s="103"/>
      <c r="DI21" s="103"/>
      <c r="DJ21" s="103"/>
      <c r="DK21" s="104"/>
      <c r="DM21" s="5" cm="1">
        <f t="array" aca="1" ref="DM21" ca="1">[1]!NB_SI_COULEUR(B21:DK21,255)*0.25</f>
        <v>6</v>
      </c>
      <c r="DN21" s="6" cm="1">
        <f t="array" aca="1" ref="DN21" ca="1">[1]!NB_SI_COULEUR(B21:DK21,65535)*0.25</f>
        <v>18.25</v>
      </c>
      <c r="DO21" s="7" cm="1">
        <f t="array" aca="1" ref="DO21" ca="1">[1]!NB_SI_COULEUR(B21:DK21,5287936)*0.25</f>
        <v>2.5</v>
      </c>
      <c r="DP21" s="8" cm="1">
        <f t="array" aca="1" ref="DP21" ca="1">[1]!NB_SI_COULEUR(B21:DK21,15773696)*0.25</f>
        <v>1.75</v>
      </c>
      <c r="DQ21" s="9">
        <f t="shared" ca="1" si="1"/>
        <v>28.5</v>
      </c>
    </row>
    <row r="22" spans="1:121" ht="25.05" customHeight="1" thickBot="1" x14ac:dyDescent="0.35">
      <c r="A22" s="4" t="s">
        <v>52</v>
      </c>
      <c r="B22" s="103" t="s">
        <v>18</v>
      </c>
      <c r="C22" s="103"/>
      <c r="D22" s="103"/>
      <c r="E22" s="103"/>
      <c r="F22" s="103"/>
      <c r="G22" s="103"/>
      <c r="H22" s="103"/>
      <c r="I22" s="103" t="s">
        <v>18</v>
      </c>
      <c r="J22" s="103"/>
      <c r="K22" s="103"/>
      <c r="L22" s="103"/>
      <c r="M22" s="103"/>
      <c r="N22" s="103"/>
      <c r="O22" s="103"/>
      <c r="P22" s="103" t="s">
        <v>18</v>
      </c>
      <c r="Q22" s="103"/>
      <c r="R22" s="103"/>
      <c r="S22" s="103"/>
      <c r="T22" s="103"/>
      <c r="U22" s="103" t="s">
        <v>23</v>
      </c>
      <c r="V22" s="103"/>
      <c r="W22" s="103"/>
      <c r="X22" s="103"/>
      <c r="Y22" s="103"/>
      <c r="Z22" s="103" t="s">
        <v>32</v>
      </c>
      <c r="AA22" s="103"/>
      <c r="AB22" s="103"/>
      <c r="AC22" s="103"/>
      <c r="AD22" s="103"/>
      <c r="AE22" s="103"/>
      <c r="AF22" s="103"/>
      <c r="AG22" s="103" t="s">
        <v>32</v>
      </c>
      <c r="AH22" s="103"/>
      <c r="AI22" s="103"/>
      <c r="AJ22" s="103"/>
      <c r="AK22" s="103"/>
      <c r="AL22" s="103"/>
      <c r="AM22" s="103"/>
      <c r="AN22" s="103" t="s">
        <v>30</v>
      </c>
      <c r="AO22" s="103"/>
      <c r="AP22" s="103"/>
      <c r="AQ22" s="103"/>
      <c r="AR22" s="103"/>
      <c r="AS22" s="103" t="s">
        <v>30</v>
      </c>
      <c r="AT22" s="103"/>
      <c r="AU22" s="103"/>
      <c r="AV22" s="103"/>
      <c r="AW22" s="103"/>
      <c r="AX22" s="103" t="s">
        <v>25</v>
      </c>
      <c r="AY22" s="103"/>
      <c r="AZ22" s="103"/>
      <c r="BA22" s="103"/>
      <c r="BB22" s="103" t="s">
        <v>25</v>
      </c>
      <c r="BC22" s="103"/>
      <c r="BD22" s="103"/>
      <c r="BE22" s="103"/>
      <c r="BF22" s="103"/>
      <c r="BG22" s="103" t="s">
        <v>25</v>
      </c>
      <c r="BH22" s="103"/>
      <c r="BI22" s="103"/>
      <c r="BJ22" s="103"/>
      <c r="BK22" s="103" t="s">
        <v>25</v>
      </c>
      <c r="BL22" s="103"/>
      <c r="BM22" s="103"/>
      <c r="BN22" s="103"/>
      <c r="BO22" s="103"/>
      <c r="BP22" s="103" t="s">
        <v>23</v>
      </c>
      <c r="BQ22" s="103"/>
      <c r="BR22" s="103"/>
      <c r="BS22" s="103"/>
      <c r="BT22" s="103"/>
      <c r="BU22" s="103"/>
      <c r="BV22" s="103"/>
      <c r="BW22" s="103" t="s">
        <v>19</v>
      </c>
      <c r="BX22" s="103"/>
      <c r="BY22" s="103"/>
      <c r="BZ22" s="103"/>
      <c r="CA22" s="103"/>
      <c r="CB22" s="103"/>
      <c r="CC22" s="103"/>
      <c r="CD22" s="103" t="s">
        <v>27</v>
      </c>
      <c r="CE22" s="103"/>
      <c r="CF22" s="103"/>
      <c r="CG22" s="103"/>
      <c r="CH22" s="103"/>
      <c r="CI22" s="103" t="s">
        <v>23</v>
      </c>
      <c r="CJ22" s="103"/>
      <c r="CK22" s="103"/>
      <c r="CL22" s="103"/>
      <c r="CM22" s="103"/>
      <c r="CN22" s="103" t="s">
        <v>25</v>
      </c>
      <c r="CO22" s="103"/>
      <c r="CP22" s="103"/>
      <c r="CQ22" s="103"/>
      <c r="CR22" s="103"/>
      <c r="CS22" s="103"/>
      <c r="CT22" s="103"/>
      <c r="CU22" s="103" t="s">
        <v>25</v>
      </c>
      <c r="CV22" s="103"/>
      <c r="CW22" s="103"/>
      <c r="CX22" s="103"/>
      <c r="CY22" s="103"/>
      <c r="CZ22" s="103"/>
      <c r="DA22" s="103"/>
      <c r="DB22" s="103" t="s">
        <v>25</v>
      </c>
      <c r="DC22" s="103"/>
      <c r="DD22" s="103"/>
      <c r="DE22" s="103"/>
      <c r="DF22" s="103"/>
      <c r="DG22" s="103" t="s">
        <v>25</v>
      </c>
      <c r="DH22" s="103"/>
      <c r="DI22" s="103"/>
      <c r="DJ22" s="103"/>
      <c r="DK22" s="104"/>
      <c r="DM22" s="5" cm="1">
        <f t="array" aca="1" ref="DM22" ca="1">[1]!NB_SI_COULEUR(B22:DK22,255)*0.25</f>
        <v>0</v>
      </c>
      <c r="DN22" s="6" cm="1">
        <f t="array" aca="1" ref="DN22" ca="1">[1]!NB_SI_COULEUR(B22:DK22,65535)*0.25</f>
        <v>14.75</v>
      </c>
      <c r="DO22" s="7" cm="1">
        <f t="array" aca="1" ref="DO22" ca="1">[1]!NB_SI_COULEUR(B22:DK22,5287936)*0.25</f>
        <v>12</v>
      </c>
      <c r="DP22" s="8" cm="1">
        <f t="array" aca="1" ref="DP22" ca="1">[1]!NB_SI_COULEUR(B22:DK22,15773696)*0.25</f>
        <v>1.75</v>
      </c>
      <c r="DQ22" s="9">
        <f t="shared" ca="1" si="1"/>
        <v>28.5</v>
      </c>
    </row>
    <row r="23" spans="1:121" ht="25.05" customHeight="1" thickBot="1" x14ac:dyDescent="0.35">
      <c r="A23" s="4" t="s">
        <v>53</v>
      </c>
      <c r="B23" s="101" t="s">
        <v>24</v>
      </c>
      <c r="C23" s="101"/>
      <c r="D23" s="101"/>
      <c r="E23" s="101"/>
      <c r="F23" s="101"/>
      <c r="G23" s="101"/>
      <c r="H23" s="101"/>
      <c r="I23" s="101" t="s">
        <v>24</v>
      </c>
      <c r="J23" s="101"/>
      <c r="K23" s="101"/>
      <c r="L23" s="101"/>
      <c r="M23" s="101"/>
      <c r="N23" s="101"/>
      <c r="O23" s="101"/>
      <c r="P23" s="101" t="s">
        <v>18</v>
      </c>
      <c r="Q23" s="101"/>
      <c r="R23" s="101"/>
      <c r="S23" s="101"/>
      <c r="T23" s="101"/>
      <c r="U23" s="101" t="s">
        <v>23</v>
      </c>
      <c r="V23" s="101"/>
      <c r="W23" s="101"/>
      <c r="X23" s="101"/>
      <c r="Y23" s="101"/>
      <c r="Z23" s="101" t="s">
        <v>22</v>
      </c>
      <c r="AA23" s="101"/>
      <c r="AB23" s="101"/>
      <c r="AC23" s="101"/>
      <c r="AD23" s="101"/>
      <c r="AE23" s="101"/>
      <c r="AF23" s="101"/>
      <c r="AG23" s="101" t="s">
        <v>22</v>
      </c>
      <c r="AH23" s="101"/>
      <c r="AI23" s="101"/>
      <c r="AJ23" s="101"/>
      <c r="AK23" s="101"/>
      <c r="AL23" s="101"/>
      <c r="AM23" s="101"/>
      <c r="AN23" s="101" t="s">
        <v>29</v>
      </c>
      <c r="AO23" s="101"/>
      <c r="AP23" s="101"/>
      <c r="AQ23" s="101"/>
      <c r="AR23" s="101"/>
      <c r="AS23" s="101" t="s">
        <v>29</v>
      </c>
      <c r="AT23" s="101"/>
      <c r="AU23" s="101"/>
      <c r="AV23" s="101"/>
      <c r="AW23" s="101"/>
      <c r="AX23" s="101" t="s">
        <v>22</v>
      </c>
      <c r="AY23" s="101"/>
      <c r="AZ23" s="101"/>
      <c r="BA23" s="101"/>
      <c r="BB23" s="101" t="s">
        <v>22</v>
      </c>
      <c r="BC23" s="101"/>
      <c r="BD23" s="101"/>
      <c r="BE23" s="101"/>
      <c r="BF23" s="101"/>
      <c r="BG23" s="101" t="s">
        <v>22</v>
      </c>
      <c r="BH23" s="101"/>
      <c r="BI23" s="101"/>
      <c r="BJ23" s="101"/>
      <c r="BK23" s="101" t="s">
        <v>22</v>
      </c>
      <c r="BL23" s="101"/>
      <c r="BM23" s="101"/>
      <c r="BN23" s="101"/>
      <c r="BO23" s="101"/>
      <c r="BP23" s="101" t="s">
        <v>24</v>
      </c>
      <c r="BQ23" s="101"/>
      <c r="BR23" s="101"/>
      <c r="BS23" s="101"/>
      <c r="BT23" s="101"/>
      <c r="BU23" s="101"/>
      <c r="BV23" s="101"/>
      <c r="BW23" s="101" t="s">
        <v>24</v>
      </c>
      <c r="BX23" s="101"/>
      <c r="BY23" s="101"/>
      <c r="BZ23" s="101"/>
      <c r="CA23" s="101"/>
      <c r="CB23" s="101"/>
      <c r="CC23" s="101"/>
      <c r="CD23" s="101" t="s">
        <v>24</v>
      </c>
      <c r="CE23" s="101"/>
      <c r="CF23" s="101"/>
      <c r="CG23" s="101"/>
      <c r="CH23" s="101"/>
      <c r="CI23" s="101" t="s">
        <v>24</v>
      </c>
      <c r="CJ23" s="101"/>
      <c r="CK23" s="101"/>
      <c r="CL23" s="101"/>
      <c r="CM23" s="101"/>
      <c r="CN23" s="101" t="s">
        <v>22</v>
      </c>
      <c r="CO23" s="101"/>
      <c r="CP23" s="101"/>
      <c r="CQ23" s="101"/>
      <c r="CR23" s="101"/>
      <c r="CS23" s="101"/>
      <c r="CT23" s="101"/>
      <c r="CU23" s="101" t="s">
        <v>19</v>
      </c>
      <c r="CV23" s="101"/>
      <c r="CW23" s="101"/>
      <c r="CX23" s="101"/>
      <c r="CY23" s="101"/>
      <c r="CZ23" s="101"/>
      <c r="DA23" s="101"/>
      <c r="DB23" s="101" t="s">
        <v>31</v>
      </c>
      <c r="DC23" s="101"/>
      <c r="DD23" s="101"/>
      <c r="DE23" s="101"/>
      <c r="DF23" s="101"/>
      <c r="DG23" s="101" t="s">
        <v>31</v>
      </c>
      <c r="DH23" s="101"/>
      <c r="DI23" s="101"/>
      <c r="DJ23" s="101"/>
      <c r="DK23" s="102"/>
      <c r="DL23" s="15"/>
      <c r="DM23" s="16" cm="1">
        <f t="array" aca="1" ref="DM23" ca="1">[1]!NB_SI_COULEUR(B23:DK23,255)*0.25</f>
        <v>9.75</v>
      </c>
      <c r="DN23" s="17" cm="1">
        <f t="array" aca="1" ref="DN23" ca="1">[1]!NB_SI_COULEUR(B23:DK23,65535)*0.25</f>
        <v>10.75</v>
      </c>
      <c r="DO23" s="18" cm="1">
        <f t="array" aca="1" ref="DO23" ca="1">[1]!NB_SI_COULEUR(B23:DK23,5287936)*0.25</f>
        <v>6.25</v>
      </c>
      <c r="DP23" s="19" cm="1">
        <f t="array" aca="1" ref="DP23" ca="1">[1]!NB_SI_COULEUR(B23:DK23,15773696)*0.25</f>
        <v>1.75</v>
      </c>
      <c r="DQ23" s="20">
        <f t="shared" ca="1" si="1"/>
        <v>28.5</v>
      </c>
    </row>
    <row r="24" spans="1:121" ht="25.05" customHeight="1" thickBot="1" x14ac:dyDescent="0.35">
      <c r="A24" s="21" t="s">
        <v>35</v>
      </c>
      <c r="B24" s="107"/>
      <c r="C24" s="107"/>
      <c r="D24" s="107"/>
      <c r="E24" s="107"/>
      <c r="F24" s="107"/>
      <c r="G24" s="107"/>
      <c r="H24" s="107"/>
      <c r="I24" s="107"/>
      <c r="J24" s="107"/>
      <c r="K24" s="107"/>
      <c r="L24" s="107"/>
      <c r="M24" s="107"/>
      <c r="N24" s="107"/>
      <c r="O24" s="107"/>
      <c r="P24" s="107"/>
      <c r="Q24" s="107"/>
      <c r="R24" s="107"/>
      <c r="S24" s="107"/>
      <c r="T24" s="107"/>
      <c r="U24" s="107"/>
      <c r="V24" s="107"/>
      <c r="W24" s="107"/>
      <c r="X24" s="107"/>
      <c r="Y24" s="107"/>
      <c r="Z24" s="107"/>
      <c r="AA24" s="107"/>
      <c r="AB24" s="107"/>
      <c r="AC24" s="107"/>
      <c r="AD24" s="107"/>
      <c r="AE24" s="107"/>
      <c r="AF24" s="107"/>
      <c r="AG24" s="107"/>
      <c r="AH24" s="107"/>
      <c r="AI24" s="107"/>
      <c r="AJ24" s="107"/>
      <c r="AK24" s="107"/>
      <c r="AL24" s="107"/>
      <c r="AM24" s="107"/>
      <c r="AN24" s="107"/>
      <c r="AO24" s="107"/>
      <c r="AP24" s="107"/>
      <c r="AQ24" s="107"/>
      <c r="AR24" s="107"/>
      <c r="AS24" s="107"/>
      <c r="AT24" s="107"/>
      <c r="AU24" s="107"/>
      <c r="AV24" s="107"/>
      <c r="AW24" s="107"/>
      <c r="AX24" s="107"/>
      <c r="AY24" s="107"/>
      <c r="AZ24" s="107"/>
      <c r="BA24" s="107"/>
      <c r="BB24" s="107"/>
      <c r="BC24" s="107"/>
      <c r="BD24" s="107"/>
      <c r="BE24" s="107"/>
      <c r="BF24" s="107"/>
      <c r="BG24" s="107"/>
      <c r="BH24" s="107"/>
      <c r="BI24" s="107"/>
      <c r="BJ24" s="107"/>
      <c r="BK24" s="107"/>
      <c r="BL24" s="107"/>
      <c r="BM24" s="107"/>
      <c r="BN24" s="107"/>
      <c r="BO24" s="107"/>
      <c r="BP24" s="107"/>
      <c r="BQ24" s="107"/>
      <c r="BR24" s="107"/>
      <c r="BS24" s="107"/>
      <c r="BT24" s="107"/>
      <c r="BU24" s="107"/>
      <c r="BV24" s="107"/>
      <c r="BW24" s="107"/>
      <c r="BX24" s="107"/>
      <c r="BY24" s="107"/>
      <c r="BZ24" s="107"/>
      <c r="CA24" s="107"/>
      <c r="CB24" s="107"/>
      <c r="CC24" s="107"/>
      <c r="CD24" s="107"/>
      <c r="CE24" s="107"/>
      <c r="CF24" s="107"/>
      <c r="CG24" s="107"/>
      <c r="CH24" s="107"/>
      <c r="CI24" s="107"/>
      <c r="CJ24" s="107"/>
      <c r="CK24" s="107"/>
      <c r="CL24" s="107"/>
      <c r="CM24" s="107"/>
      <c r="CN24" s="107"/>
      <c r="CO24" s="107"/>
      <c r="CP24" s="107"/>
      <c r="CQ24" s="107"/>
      <c r="CR24" s="107"/>
      <c r="CS24" s="107"/>
      <c r="CT24" s="107"/>
      <c r="CU24" s="107"/>
      <c r="CV24" s="107"/>
      <c r="CW24" s="107"/>
      <c r="CX24" s="107"/>
      <c r="CY24" s="107"/>
      <c r="CZ24" s="107"/>
      <c r="DA24" s="107"/>
      <c r="DB24" s="107"/>
      <c r="DC24" s="107"/>
      <c r="DD24" s="107"/>
      <c r="DE24" s="107"/>
      <c r="DF24" s="107"/>
      <c r="DG24" s="107"/>
      <c r="DH24" s="107"/>
      <c r="DI24" s="107"/>
      <c r="DJ24" s="107"/>
      <c r="DK24" s="107"/>
      <c r="DL24" s="108"/>
      <c r="DM24" s="108"/>
      <c r="DN24" s="108"/>
      <c r="DO24" s="108"/>
      <c r="DP24" s="108"/>
      <c r="DQ24" s="109"/>
    </row>
    <row r="25" spans="1:121" ht="25.05" customHeight="1" thickBot="1" x14ac:dyDescent="0.35">
      <c r="A25" s="22" t="s">
        <v>54</v>
      </c>
      <c r="B25" s="105" t="s">
        <v>20</v>
      </c>
      <c r="C25" s="105"/>
      <c r="D25" s="105"/>
      <c r="E25" s="105"/>
      <c r="F25" s="105"/>
      <c r="G25" s="105"/>
      <c r="H25" s="105"/>
      <c r="I25" s="105" t="s">
        <v>20</v>
      </c>
      <c r="J25" s="105"/>
      <c r="K25" s="105"/>
      <c r="L25" s="105"/>
      <c r="M25" s="105"/>
      <c r="N25" s="105"/>
      <c r="O25" s="105"/>
      <c r="P25" s="105" t="s">
        <v>20</v>
      </c>
      <c r="Q25" s="105"/>
      <c r="R25" s="105"/>
      <c r="S25" s="105"/>
      <c r="T25" s="105"/>
      <c r="U25" s="105" t="s">
        <v>20</v>
      </c>
      <c r="V25" s="105"/>
      <c r="W25" s="105"/>
      <c r="X25" s="105"/>
      <c r="Y25" s="105"/>
      <c r="Z25" s="105"/>
      <c r="AA25" s="105"/>
      <c r="AB25" s="105"/>
      <c r="AC25" s="105"/>
      <c r="AD25" s="105"/>
      <c r="AE25" s="105"/>
      <c r="AF25" s="105"/>
      <c r="AG25" s="105"/>
      <c r="AH25" s="105"/>
      <c r="AI25" s="105"/>
      <c r="AJ25" s="105"/>
      <c r="AK25" s="105"/>
      <c r="AL25" s="105"/>
      <c r="AM25" s="105"/>
      <c r="AN25" s="105"/>
      <c r="AO25" s="105"/>
      <c r="AP25" s="105"/>
      <c r="AQ25" s="105"/>
      <c r="AR25" s="105"/>
      <c r="AS25" s="105"/>
      <c r="AT25" s="105"/>
      <c r="AU25" s="105"/>
      <c r="AV25" s="105"/>
      <c r="AW25" s="105"/>
      <c r="AX25" s="105" t="s">
        <v>33</v>
      </c>
      <c r="AY25" s="105"/>
      <c r="AZ25" s="105"/>
      <c r="BA25" s="105"/>
      <c r="BB25" s="105" t="s">
        <v>33</v>
      </c>
      <c r="BC25" s="105"/>
      <c r="BD25" s="105"/>
      <c r="BE25" s="105"/>
      <c r="BF25" s="105"/>
      <c r="BG25" s="105" t="s">
        <v>21</v>
      </c>
      <c r="BH25" s="105"/>
      <c r="BI25" s="105"/>
      <c r="BJ25" s="105"/>
      <c r="BK25" s="105" t="s">
        <v>21</v>
      </c>
      <c r="BL25" s="105"/>
      <c r="BM25" s="105"/>
      <c r="BN25" s="105"/>
      <c r="BO25" s="105"/>
      <c r="BP25" s="105"/>
      <c r="BQ25" s="105"/>
      <c r="BR25" s="105"/>
      <c r="BS25" s="105"/>
      <c r="BT25" s="105"/>
      <c r="BU25" s="105"/>
      <c r="BV25" s="105"/>
      <c r="BW25" s="105"/>
      <c r="BX25" s="105"/>
      <c r="BY25" s="105"/>
      <c r="BZ25" s="105"/>
      <c r="CA25" s="105"/>
      <c r="CB25" s="105"/>
      <c r="CC25" s="105"/>
      <c r="CD25" s="105"/>
      <c r="CE25" s="105"/>
      <c r="CF25" s="105"/>
      <c r="CG25" s="105"/>
      <c r="CH25" s="105"/>
      <c r="CI25" s="105"/>
      <c r="CJ25" s="105"/>
      <c r="CK25" s="105"/>
      <c r="CL25" s="105"/>
      <c r="CM25" s="105"/>
      <c r="CN25" s="105" t="s">
        <v>21</v>
      </c>
      <c r="CO25" s="105"/>
      <c r="CP25" s="105"/>
      <c r="CQ25" s="105"/>
      <c r="CR25" s="105"/>
      <c r="CS25" s="105"/>
      <c r="CT25" s="105"/>
      <c r="CU25" s="105" t="s">
        <v>21</v>
      </c>
      <c r="CV25" s="105"/>
      <c r="CW25" s="105"/>
      <c r="CX25" s="105"/>
      <c r="CY25" s="105"/>
      <c r="CZ25" s="105"/>
      <c r="DA25" s="105"/>
      <c r="DB25" s="105" t="s">
        <v>21</v>
      </c>
      <c r="DC25" s="105"/>
      <c r="DD25" s="105"/>
      <c r="DE25" s="105"/>
      <c r="DF25" s="105"/>
      <c r="DG25" s="105" t="s">
        <v>21</v>
      </c>
      <c r="DH25" s="105"/>
      <c r="DI25" s="105"/>
      <c r="DJ25" s="105"/>
      <c r="DK25" s="106"/>
      <c r="DM25" s="10" cm="1">
        <f t="array" aca="1" ref="DM25" ca="1">[1]!NB_SI_COULEUR(B25:DK25,255)*0.25</f>
        <v>14.25</v>
      </c>
      <c r="DN25" s="11" cm="1">
        <f t="array" aca="1" ref="DN25" ca="1">[1]!NB_SI_COULEUR(B25:DK25,65535)*0.25</f>
        <v>0</v>
      </c>
      <c r="DO25" s="12" cm="1">
        <f t="array" aca="1" ref="DO25" ca="1">[1]!NB_SI_COULEUR(B25:DK25,5287936)*0.25</f>
        <v>2.25</v>
      </c>
      <c r="DP25" s="13" cm="1">
        <f t="array" aca="1" ref="DP25" ca="1">[1]!NB_SI_COULEUR(B25:DK25,15773696)*0.25</f>
        <v>0</v>
      </c>
      <c r="DQ25" s="14">
        <f t="shared" ref="DQ25:DQ33" ca="1" si="2">SUM(DM25:DP25)</f>
        <v>16.5</v>
      </c>
    </row>
    <row r="26" spans="1:121" ht="25.05" customHeight="1" thickBot="1" x14ac:dyDescent="0.35">
      <c r="A26" s="22" t="s">
        <v>55</v>
      </c>
      <c r="B26" s="103" t="s">
        <v>22</v>
      </c>
      <c r="C26" s="103"/>
      <c r="D26" s="103"/>
      <c r="E26" s="103"/>
      <c r="F26" s="103"/>
      <c r="G26" s="103"/>
      <c r="H26" s="103"/>
      <c r="I26" s="103" t="s">
        <v>22</v>
      </c>
      <c r="J26" s="103"/>
      <c r="K26" s="103"/>
      <c r="L26" s="103"/>
      <c r="M26" s="103"/>
      <c r="N26" s="103"/>
      <c r="O26" s="103"/>
      <c r="P26" s="103" t="s">
        <v>22</v>
      </c>
      <c r="Q26" s="103"/>
      <c r="R26" s="103"/>
      <c r="S26" s="103"/>
      <c r="T26" s="103"/>
      <c r="U26" s="103" t="s">
        <v>22</v>
      </c>
      <c r="V26" s="103"/>
      <c r="W26" s="103"/>
      <c r="X26" s="103"/>
      <c r="Y26" s="103"/>
      <c r="Z26" s="103"/>
      <c r="AA26" s="103"/>
      <c r="AB26" s="103"/>
      <c r="AC26" s="103"/>
      <c r="AD26" s="103"/>
      <c r="AE26" s="103"/>
      <c r="AF26" s="103"/>
      <c r="AG26" s="103"/>
      <c r="AH26" s="103"/>
      <c r="AI26" s="103"/>
      <c r="AJ26" s="103"/>
      <c r="AK26" s="103"/>
      <c r="AL26" s="103"/>
      <c r="AM26" s="103"/>
      <c r="AN26" s="103"/>
      <c r="AO26" s="103"/>
      <c r="AP26" s="103"/>
      <c r="AQ26" s="103"/>
      <c r="AR26" s="103"/>
      <c r="AS26" s="103"/>
      <c r="AT26" s="103"/>
      <c r="AU26" s="103"/>
      <c r="AV26" s="103"/>
      <c r="AW26" s="103"/>
      <c r="AX26" s="103" t="s">
        <v>33</v>
      </c>
      <c r="AY26" s="103"/>
      <c r="AZ26" s="103"/>
      <c r="BA26" s="103"/>
      <c r="BB26" s="103" t="s">
        <v>33</v>
      </c>
      <c r="BC26" s="103"/>
      <c r="BD26" s="103"/>
      <c r="BE26" s="103"/>
      <c r="BF26" s="103"/>
      <c r="BG26" s="103" t="s">
        <v>22</v>
      </c>
      <c r="BH26" s="103"/>
      <c r="BI26" s="103"/>
      <c r="BJ26" s="103"/>
      <c r="BK26" s="103" t="s">
        <v>22</v>
      </c>
      <c r="BL26" s="103"/>
      <c r="BM26" s="103"/>
      <c r="BN26" s="103"/>
      <c r="BO26" s="103"/>
      <c r="BP26" s="103"/>
      <c r="BQ26" s="103"/>
      <c r="BR26" s="103"/>
      <c r="BS26" s="103"/>
      <c r="BT26" s="103"/>
      <c r="BU26" s="103"/>
      <c r="BV26" s="103"/>
      <c r="BW26" s="103"/>
      <c r="BX26" s="103"/>
      <c r="BY26" s="103"/>
      <c r="BZ26" s="103"/>
      <c r="CA26" s="103"/>
      <c r="CB26" s="103"/>
      <c r="CC26" s="103"/>
      <c r="CD26" s="103"/>
      <c r="CE26" s="103"/>
      <c r="CF26" s="103"/>
      <c r="CG26" s="103"/>
      <c r="CH26" s="103"/>
      <c r="CI26" s="103"/>
      <c r="CJ26" s="103"/>
      <c r="CK26" s="103"/>
      <c r="CL26" s="103"/>
      <c r="CM26" s="103"/>
      <c r="CN26" s="103" t="s">
        <v>22</v>
      </c>
      <c r="CO26" s="103"/>
      <c r="CP26" s="103"/>
      <c r="CQ26" s="103"/>
      <c r="CR26" s="103"/>
      <c r="CS26" s="103"/>
      <c r="CT26" s="103"/>
      <c r="CU26" s="103" t="s">
        <v>22</v>
      </c>
      <c r="CV26" s="103"/>
      <c r="CW26" s="103"/>
      <c r="CX26" s="103"/>
      <c r="CY26" s="103"/>
      <c r="CZ26" s="103"/>
      <c r="DA26" s="103"/>
      <c r="DB26" s="103" t="s">
        <v>22</v>
      </c>
      <c r="DC26" s="103"/>
      <c r="DD26" s="103"/>
      <c r="DE26" s="103"/>
      <c r="DF26" s="103"/>
      <c r="DG26" s="103" t="s">
        <v>22</v>
      </c>
      <c r="DH26" s="103"/>
      <c r="DI26" s="103"/>
      <c r="DJ26" s="103"/>
      <c r="DK26" s="104"/>
      <c r="DM26" s="5" cm="1">
        <f t="array" aca="1" ref="DM26" ca="1">[1]!NB_SI_COULEUR(B26:DK26,255)*0.25</f>
        <v>14.25</v>
      </c>
      <c r="DN26" s="6" cm="1">
        <f t="array" aca="1" ref="DN26" ca="1">[1]!NB_SI_COULEUR(B26:DK26,65535)*0.25</f>
        <v>0</v>
      </c>
      <c r="DO26" s="7" cm="1">
        <f t="array" aca="1" ref="DO26" ca="1">[1]!NB_SI_COULEUR(B26:DK26,5287936)*0.25</f>
        <v>2.25</v>
      </c>
      <c r="DP26" s="8" cm="1">
        <f t="array" aca="1" ref="DP26" ca="1">[1]!NB_SI_COULEUR(B26:DK26,15773696)*0.25</f>
        <v>0</v>
      </c>
      <c r="DQ26" s="9">
        <f t="shared" ca="1" si="2"/>
        <v>16.5</v>
      </c>
    </row>
    <row r="27" spans="1:121" ht="25.05" customHeight="1" thickBot="1" x14ac:dyDescent="0.35">
      <c r="A27" s="22" t="s">
        <v>56</v>
      </c>
      <c r="B27" s="103" t="s">
        <v>21</v>
      </c>
      <c r="C27" s="103"/>
      <c r="D27" s="103"/>
      <c r="E27" s="103"/>
      <c r="F27" s="103"/>
      <c r="G27" s="103"/>
      <c r="H27" s="103"/>
      <c r="I27" s="103" t="s">
        <v>21</v>
      </c>
      <c r="J27" s="103"/>
      <c r="K27" s="103"/>
      <c r="L27" s="103"/>
      <c r="M27" s="103"/>
      <c r="N27" s="103"/>
      <c r="O27" s="103"/>
      <c r="P27" s="103" t="s">
        <v>21</v>
      </c>
      <c r="Q27" s="103"/>
      <c r="R27" s="103"/>
      <c r="S27" s="103"/>
      <c r="T27" s="103"/>
      <c r="U27" s="103" t="s">
        <v>21</v>
      </c>
      <c r="V27" s="103"/>
      <c r="W27" s="103"/>
      <c r="X27" s="103"/>
      <c r="Y27" s="103"/>
      <c r="Z27" s="103"/>
      <c r="AA27" s="103"/>
      <c r="AB27" s="103"/>
      <c r="AC27" s="103"/>
      <c r="AD27" s="103"/>
      <c r="AE27" s="103"/>
      <c r="AF27" s="103"/>
      <c r="AG27" s="103"/>
      <c r="AH27" s="103"/>
      <c r="AI27" s="103"/>
      <c r="AJ27" s="103"/>
      <c r="AK27" s="103"/>
      <c r="AL27" s="103"/>
      <c r="AM27" s="103"/>
      <c r="AN27" s="103"/>
      <c r="AO27" s="103"/>
      <c r="AP27" s="103"/>
      <c r="AQ27" s="103"/>
      <c r="AR27" s="103"/>
      <c r="AS27" s="103"/>
      <c r="AT27" s="103"/>
      <c r="AU27" s="103"/>
      <c r="AV27" s="103"/>
      <c r="AW27" s="103"/>
      <c r="AX27" s="103" t="s">
        <v>33</v>
      </c>
      <c r="AY27" s="103"/>
      <c r="AZ27" s="103"/>
      <c r="BA27" s="103"/>
      <c r="BB27" s="103" t="s">
        <v>33</v>
      </c>
      <c r="BC27" s="103"/>
      <c r="BD27" s="103"/>
      <c r="BE27" s="103"/>
      <c r="BF27" s="103"/>
      <c r="BG27" s="103" t="s">
        <v>21</v>
      </c>
      <c r="BH27" s="103"/>
      <c r="BI27" s="103"/>
      <c r="BJ27" s="103"/>
      <c r="BK27" s="103" t="s">
        <v>21</v>
      </c>
      <c r="BL27" s="103"/>
      <c r="BM27" s="103"/>
      <c r="BN27" s="103"/>
      <c r="BO27" s="103"/>
      <c r="BP27" s="103"/>
      <c r="BQ27" s="103"/>
      <c r="BR27" s="103"/>
      <c r="BS27" s="103"/>
      <c r="BT27" s="103"/>
      <c r="BU27" s="103"/>
      <c r="BV27" s="103"/>
      <c r="BW27" s="103"/>
      <c r="BX27" s="103"/>
      <c r="BY27" s="103"/>
      <c r="BZ27" s="103"/>
      <c r="CA27" s="103"/>
      <c r="CB27" s="103"/>
      <c r="CC27" s="103"/>
      <c r="CD27" s="103"/>
      <c r="CE27" s="103"/>
      <c r="CF27" s="103"/>
      <c r="CG27" s="103"/>
      <c r="CH27" s="103"/>
      <c r="CI27" s="103"/>
      <c r="CJ27" s="103"/>
      <c r="CK27" s="103"/>
      <c r="CL27" s="103"/>
      <c r="CM27" s="103"/>
      <c r="CN27" s="103" t="s">
        <v>21</v>
      </c>
      <c r="CO27" s="103"/>
      <c r="CP27" s="103"/>
      <c r="CQ27" s="103"/>
      <c r="CR27" s="103"/>
      <c r="CS27" s="103"/>
      <c r="CT27" s="103"/>
      <c r="CU27" s="103" t="s">
        <v>21</v>
      </c>
      <c r="CV27" s="103"/>
      <c r="CW27" s="103"/>
      <c r="CX27" s="103"/>
      <c r="CY27" s="103"/>
      <c r="CZ27" s="103"/>
      <c r="DA27" s="103"/>
      <c r="DB27" s="103" t="s">
        <v>21</v>
      </c>
      <c r="DC27" s="103"/>
      <c r="DD27" s="103"/>
      <c r="DE27" s="103"/>
      <c r="DF27" s="103"/>
      <c r="DG27" s="103" t="s">
        <v>21</v>
      </c>
      <c r="DH27" s="103"/>
      <c r="DI27" s="103"/>
      <c r="DJ27" s="103"/>
      <c r="DK27" s="104"/>
      <c r="DM27" s="5" cm="1">
        <f t="array" aca="1" ref="DM27" ca="1">[1]!NB_SI_COULEUR(B27:DK27,255)*0.25</f>
        <v>14.25</v>
      </c>
      <c r="DN27" s="6" cm="1">
        <f t="array" aca="1" ref="DN27" ca="1">[1]!NB_SI_COULEUR(B27:DK27,65535)*0.25</f>
        <v>0</v>
      </c>
      <c r="DO27" s="7" cm="1">
        <f t="array" aca="1" ref="DO27" ca="1">[1]!NB_SI_COULEUR(B27:DK27,5287936)*0.25</f>
        <v>2.25</v>
      </c>
      <c r="DP27" s="8" cm="1">
        <f t="array" aca="1" ref="DP27" ca="1">[1]!NB_SI_COULEUR(B27:DK27,15773696)*0.25</f>
        <v>0</v>
      </c>
      <c r="DQ27" s="9">
        <f t="shared" ca="1" si="2"/>
        <v>16.5</v>
      </c>
    </row>
    <row r="28" spans="1:121" ht="25.05" customHeight="1" thickBot="1" x14ac:dyDescent="0.35">
      <c r="A28" s="22" t="s">
        <v>57</v>
      </c>
      <c r="B28" s="103" t="s">
        <v>22</v>
      </c>
      <c r="C28" s="103"/>
      <c r="D28" s="103"/>
      <c r="E28" s="103"/>
      <c r="F28" s="103"/>
      <c r="G28" s="103"/>
      <c r="H28" s="103"/>
      <c r="I28" s="103" t="s">
        <v>22</v>
      </c>
      <c r="J28" s="103"/>
      <c r="K28" s="103"/>
      <c r="L28" s="103"/>
      <c r="M28" s="103"/>
      <c r="N28" s="103"/>
      <c r="O28" s="103"/>
      <c r="P28" s="103" t="s">
        <v>22</v>
      </c>
      <c r="Q28" s="103"/>
      <c r="R28" s="103"/>
      <c r="S28" s="103"/>
      <c r="T28" s="103"/>
      <c r="U28" s="103" t="s">
        <v>22</v>
      </c>
      <c r="V28" s="103"/>
      <c r="W28" s="103"/>
      <c r="X28" s="103"/>
      <c r="Y28" s="103"/>
      <c r="Z28" s="103"/>
      <c r="AA28" s="103"/>
      <c r="AB28" s="103"/>
      <c r="AC28" s="103"/>
      <c r="AD28" s="103"/>
      <c r="AE28" s="103"/>
      <c r="AF28" s="103"/>
      <c r="AG28" s="103"/>
      <c r="AH28" s="103"/>
      <c r="AI28" s="103"/>
      <c r="AJ28" s="103"/>
      <c r="AK28" s="103"/>
      <c r="AL28" s="103"/>
      <c r="AM28" s="103"/>
      <c r="AN28" s="103"/>
      <c r="AO28" s="103"/>
      <c r="AP28" s="103"/>
      <c r="AQ28" s="103"/>
      <c r="AR28" s="103"/>
      <c r="AS28" s="103"/>
      <c r="AT28" s="103"/>
      <c r="AU28" s="103"/>
      <c r="AV28" s="103"/>
      <c r="AW28" s="103"/>
      <c r="AX28" s="103" t="s">
        <v>22</v>
      </c>
      <c r="AY28" s="103"/>
      <c r="AZ28" s="103"/>
      <c r="BA28" s="103"/>
      <c r="BB28" s="103" t="s">
        <v>22</v>
      </c>
      <c r="BC28" s="103"/>
      <c r="BD28" s="103"/>
      <c r="BE28" s="103"/>
      <c r="BF28" s="103"/>
      <c r="BG28" s="103" t="s">
        <v>33</v>
      </c>
      <c r="BH28" s="103"/>
      <c r="BI28" s="103"/>
      <c r="BJ28" s="103"/>
      <c r="BK28" s="103" t="s">
        <v>33</v>
      </c>
      <c r="BL28" s="103"/>
      <c r="BM28" s="103"/>
      <c r="BN28" s="103"/>
      <c r="BO28" s="103"/>
      <c r="BP28" s="103"/>
      <c r="BQ28" s="103"/>
      <c r="BR28" s="103"/>
      <c r="BS28" s="103"/>
      <c r="BT28" s="103"/>
      <c r="BU28" s="103"/>
      <c r="BV28" s="103"/>
      <c r="BW28" s="103"/>
      <c r="BX28" s="103"/>
      <c r="BY28" s="103"/>
      <c r="BZ28" s="103"/>
      <c r="CA28" s="103"/>
      <c r="CB28" s="103"/>
      <c r="CC28" s="103"/>
      <c r="CD28" s="103"/>
      <c r="CE28" s="103"/>
      <c r="CF28" s="103"/>
      <c r="CG28" s="103"/>
      <c r="CH28" s="103"/>
      <c r="CI28" s="103"/>
      <c r="CJ28" s="103"/>
      <c r="CK28" s="103"/>
      <c r="CL28" s="103"/>
      <c r="CM28" s="103"/>
      <c r="CN28" s="103" t="s">
        <v>22</v>
      </c>
      <c r="CO28" s="103"/>
      <c r="CP28" s="103"/>
      <c r="CQ28" s="103"/>
      <c r="CR28" s="103"/>
      <c r="CS28" s="103"/>
      <c r="CT28" s="103"/>
      <c r="CU28" s="103" t="s">
        <v>22</v>
      </c>
      <c r="CV28" s="103"/>
      <c r="CW28" s="103"/>
      <c r="CX28" s="103"/>
      <c r="CY28" s="103"/>
      <c r="CZ28" s="103"/>
      <c r="DA28" s="103"/>
      <c r="DB28" s="103" t="s">
        <v>22</v>
      </c>
      <c r="DC28" s="103"/>
      <c r="DD28" s="103"/>
      <c r="DE28" s="103"/>
      <c r="DF28" s="103"/>
      <c r="DG28" s="103" t="s">
        <v>22</v>
      </c>
      <c r="DH28" s="103"/>
      <c r="DI28" s="103"/>
      <c r="DJ28" s="103"/>
      <c r="DK28" s="104"/>
      <c r="DM28" s="5" cm="1">
        <f t="array" aca="1" ref="DM28" ca="1">[1]!NB_SI_COULEUR(B28:DK28,255)*0.25</f>
        <v>14.25</v>
      </c>
      <c r="DN28" s="6" cm="1">
        <f t="array" aca="1" ref="DN28" ca="1">[1]!NB_SI_COULEUR(B28:DK28,65535)*0.25</f>
        <v>0</v>
      </c>
      <c r="DO28" s="7" cm="1">
        <f t="array" aca="1" ref="DO28" ca="1">[1]!NB_SI_COULEUR(B28:DK28,5287936)*0.25</f>
        <v>2.25</v>
      </c>
      <c r="DP28" s="8" cm="1">
        <f t="array" aca="1" ref="DP28" ca="1">[1]!NB_SI_COULEUR(B28:DK28,15773696)*0.25</f>
        <v>0</v>
      </c>
      <c r="DQ28" s="9">
        <f t="shared" ca="1" si="2"/>
        <v>16.5</v>
      </c>
    </row>
    <row r="29" spans="1:121" ht="25.05" customHeight="1" thickBot="1" x14ac:dyDescent="0.35">
      <c r="A29" s="22" t="s">
        <v>58</v>
      </c>
      <c r="B29" s="103" t="s">
        <v>22</v>
      </c>
      <c r="C29" s="103"/>
      <c r="D29" s="103"/>
      <c r="E29" s="103"/>
      <c r="F29" s="103"/>
      <c r="G29" s="103"/>
      <c r="H29" s="103"/>
      <c r="I29" s="103" t="s">
        <v>22</v>
      </c>
      <c r="J29" s="103"/>
      <c r="K29" s="103"/>
      <c r="L29" s="103"/>
      <c r="M29" s="103"/>
      <c r="N29" s="103"/>
      <c r="O29" s="103"/>
      <c r="P29" s="103" t="s">
        <v>22</v>
      </c>
      <c r="Q29" s="103"/>
      <c r="R29" s="103"/>
      <c r="S29" s="103"/>
      <c r="T29" s="103"/>
      <c r="U29" s="103" t="s">
        <v>22</v>
      </c>
      <c r="V29" s="103"/>
      <c r="W29" s="103"/>
      <c r="X29" s="103"/>
      <c r="Y29" s="103"/>
      <c r="Z29" s="103"/>
      <c r="AA29" s="103"/>
      <c r="AB29" s="103"/>
      <c r="AC29" s="103"/>
      <c r="AD29" s="103"/>
      <c r="AE29" s="103"/>
      <c r="AF29" s="103"/>
      <c r="AG29" s="103"/>
      <c r="AH29" s="103"/>
      <c r="AI29" s="103"/>
      <c r="AJ29" s="103"/>
      <c r="AK29" s="103"/>
      <c r="AL29" s="103"/>
      <c r="AM29" s="103"/>
      <c r="AN29" s="103"/>
      <c r="AO29" s="103"/>
      <c r="AP29" s="103"/>
      <c r="AQ29" s="103"/>
      <c r="AR29" s="103"/>
      <c r="AS29" s="103"/>
      <c r="AT29" s="103"/>
      <c r="AU29" s="103"/>
      <c r="AV29" s="103"/>
      <c r="AW29" s="103"/>
      <c r="AX29" s="103" t="s">
        <v>33</v>
      </c>
      <c r="AY29" s="103"/>
      <c r="AZ29" s="103"/>
      <c r="BA29" s="103"/>
      <c r="BB29" s="103" t="s">
        <v>33</v>
      </c>
      <c r="BC29" s="103"/>
      <c r="BD29" s="103"/>
      <c r="BE29" s="103"/>
      <c r="BF29" s="103"/>
      <c r="BG29" s="103" t="s">
        <v>22</v>
      </c>
      <c r="BH29" s="103"/>
      <c r="BI29" s="103"/>
      <c r="BJ29" s="103"/>
      <c r="BK29" s="103" t="s">
        <v>22</v>
      </c>
      <c r="BL29" s="103"/>
      <c r="BM29" s="103"/>
      <c r="BN29" s="103"/>
      <c r="BO29" s="103"/>
      <c r="BP29" s="103"/>
      <c r="BQ29" s="103"/>
      <c r="BR29" s="103"/>
      <c r="BS29" s="103"/>
      <c r="BT29" s="103"/>
      <c r="BU29" s="103"/>
      <c r="BV29" s="103"/>
      <c r="BW29" s="103"/>
      <c r="BX29" s="103"/>
      <c r="BY29" s="103"/>
      <c r="BZ29" s="103"/>
      <c r="CA29" s="103"/>
      <c r="CB29" s="103"/>
      <c r="CC29" s="103"/>
      <c r="CD29" s="103"/>
      <c r="CE29" s="103"/>
      <c r="CF29" s="103"/>
      <c r="CG29" s="103"/>
      <c r="CH29" s="103"/>
      <c r="CI29" s="103"/>
      <c r="CJ29" s="103"/>
      <c r="CK29" s="103"/>
      <c r="CL29" s="103"/>
      <c r="CM29" s="103"/>
      <c r="CN29" s="103" t="s">
        <v>22</v>
      </c>
      <c r="CO29" s="103"/>
      <c r="CP29" s="103"/>
      <c r="CQ29" s="103"/>
      <c r="CR29" s="103"/>
      <c r="CS29" s="103"/>
      <c r="CT29" s="103"/>
      <c r="CU29" s="103" t="s">
        <v>22</v>
      </c>
      <c r="CV29" s="103"/>
      <c r="CW29" s="103"/>
      <c r="CX29" s="103"/>
      <c r="CY29" s="103"/>
      <c r="CZ29" s="103"/>
      <c r="DA29" s="103"/>
      <c r="DB29" s="103" t="s">
        <v>22</v>
      </c>
      <c r="DC29" s="103"/>
      <c r="DD29" s="103"/>
      <c r="DE29" s="103"/>
      <c r="DF29" s="103"/>
      <c r="DG29" s="103" t="s">
        <v>22</v>
      </c>
      <c r="DH29" s="103"/>
      <c r="DI29" s="103"/>
      <c r="DJ29" s="103"/>
      <c r="DK29" s="104"/>
      <c r="DM29" s="5" cm="1">
        <f t="array" aca="1" ref="DM29" ca="1">[1]!NB_SI_COULEUR(B29:DK29,255)*0.25</f>
        <v>14.25</v>
      </c>
      <c r="DN29" s="6" cm="1">
        <f t="array" aca="1" ref="DN29" ca="1">[1]!NB_SI_COULEUR(B29:DK29,65535)*0.25</f>
        <v>0</v>
      </c>
      <c r="DO29" s="7" cm="1">
        <f t="array" aca="1" ref="DO29" ca="1">[1]!NB_SI_COULEUR(B29:DK29,5287936)*0.25</f>
        <v>2.25</v>
      </c>
      <c r="DP29" s="8" cm="1">
        <f t="array" aca="1" ref="DP29" ca="1">[1]!NB_SI_COULEUR(B29:DK29,15773696)*0.25</f>
        <v>0</v>
      </c>
      <c r="DQ29" s="9">
        <f t="shared" ca="1" si="2"/>
        <v>16.5</v>
      </c>
    </row>
    <row r="30" spans="1:121" ht="25.05" customHeight="1" thickBot="1" x14ac:dyDescent="0.35">
      <c r="A30" s="22" t="s">
        <v>59</v>
      </c>
      <c r="B30" s="103" t="s">
        <v>21</v>
      </c>
      <c r="C30" s="103"/>
      <c r="D30" s="103"/>
      <c r="E30" s="103"/>
      <c r="F30" s="103"/>
      <c r="G30" s="103"/>
      <c r="H30" s="103"/>
      <c r="I30" s="103" t="s">
        <v>21</v>
      </c>
      <c r="J30" s="103"/>
      <c r="K30" s="103"/>
      <c r="L30" s="103"/>
      <c r="M30" s="103"/>
      <c r="N30" s="103"/>
      <c r="O30" s="103"/>
      <c r="P30" s="103" t="s">
        <v>21</v>
      </c>
      <c r="Q30" s="103"/>
      <c r="R30" s="103"/>
      <c r="S30" s="103"/>
      <c r="T30" s="103"/>
      <c r="U30" s="103" t="s">
        <v>21</v>
      </c>
      <c r="V30" s="103"/>
      <c r="W30" s="103"/>
      <c r="X30" s="103"/>
      <c r="Y30" s="103"/>
      <c r="Z30" s="103"/>
      <c r="AA30" s="103"/>
      <c r="AB30" s="103"/>
      <c r="AC30" s="103"/>
      <c r="AD30" s="103"/>
      <c r="AE30" s="103"/>
      <c r="AF30" s="103"/>
      <c r="AG30" s="103"/>
      <c r="AH30" s="103"/>
      <c r="AI30" s="103"/>
      <c r="AJ30" s="103"/>
      <c r="AK30" s="103"/>
      <c r="AL30" s="103"/>
      <c r="AM30" s="103"/>
      <c r="AN30" s="103"/>
      <c r="AO30" s="103"/>
      <c r="AP30" s="103"/>
      <c r="AQ30" s="103"/>
      <c r="AR30" s="103"/>
      <c r="AS30" s="103"/>
      <c r="AT30" s="103"/>
      <c r="AU30" s="103"/>
      <c r="AV30" s="103"/>
      <c r="AW30" s="103"/>
      <c r="AX30" s="103" t="s">
        <v>20</v>
      </c>
      <c r="AY30" s="103"/>
      <c r="AZ30" s="103"/>
      <c r="BA30" s="103"/>
      <c r="BB30" s="103" t="s">
        <v>20</v>
      </c>
      <c r="BC30" s="103"/>
      <c r="BD30" s="103"/>
      <c r="BE30" s="103"/>
      <c r="BF30" s="103"/>
      <c r="BG30" s="103" t="s">
        <v>33</v>
      </c>
      <c r="BH30" s="103"/>
      <c r="BI30" s="103"/>
      <c r="BJ30" s="103"/>
      <c r="BK30" s="103" t="s">
        <v>33</v>
      </c>
      <c r="BL30" s="103"/>
      <c r="BM30" s="103"/>
      <c r="BN30" s="103"/>
      <c r="BO30" s="103"/>
      <c r="BP30" s="103"/>
      <c r="BQ30" s="103"/>
      <c r="BR30" s="103"/>
      <c r="BS30" s="103"/>
      <c r="BT30" s="103"/>
      <c r="BU30" s="103"/>
      <c r="BV30" s="103"/>
      <c r="BW30" s="103"/>
      <c r="BX30" s="103"/>
      <c r="BY30" s="103"/>
      <c r="BZ30" s="103"/>
      <c r="CA30" s="103"/>
      <c r="CB30" s="103"/>
      <c r="CC30" s="103"/>
      <c r="CD30" s="103"/>
      <c r="CE30" s="103"/>
      <c r="CF30" s="103"/>
      <c r="CG30" s="103"/>
      <c r="CH30" s="103"/>
      <c r="CI30" s="103"/>
      <c r="CJ30" s="103"/>
      <c r="CK30" s="103"/>
      <c r="CL30" s="103"/>
      <c r="CM30" s="103"/>
      <c r="CN30" s="103" t="s">
        <v>20</v>
      </c>
      <c r="CO30" s="103"/>
      <c r="CP30" s="103"/>
      <c r="CQ30" s="103"/>
      <c r="CR30" s="103"/>
      <c r="CS30" s="103"/>
      <c r="CT30" s="103"/>
      <c r="CU30" s="103" t="s">
        <v>20</v>
      </c>
      <c r="CV30" s="103"/>
      <c r="CW30" s="103"/>
      <c r="CX30" s="103"/>
      <c r="CY30" s="103"/>
      <c r="CZ30" s="103"/>
      <c r="DA30" s="103"/>
      <c r="DB30" s="103" t="s">
        <v>20</v>
      </c>
      <c r="DC30" s="103"/>
      <c r="DD30" s="103"/>
      <c r="DE30" s="103"/>
      <c r="DF30" s="103"/>
      <c r="DG30" s="103" t="s">
        <v>20</v>
      </c>
      <c r="DH30" s="103"/>
      <c r="DI30" s="103"/>
      <c r="DJ30" s="103"/>
      <c r="DK30" s="104"/>
      <c r="DM30" s="5" cm="1">
        <f t="array" aca="1" ref="DM30" ca="1">[1]!NB_SI_COULEUR(B30:DK30,255)*0.25</f>
        <v>14.25</v>
      </c>
      <c r="DN30" s="6" cm="1">
        <f t="array" aca="1" ref="DN30" ca="1">[1]!NB_SI_COULEUR(B30:DK30,65535)*0.25</f>
        <v>0</v>
      </c>
      <c r="DO30" s="7" cm="1">
        <f t="array" aca="1" ref="DO30" ca="1">[1]!NB_SI_COULEUR(B30:DK30,5287936)*0.25</f>
        <v>2.25</v>
      </c>
      <c r="DP30" s="8" cm="1">
        <f t="array" aca="1" ref="DP30" ca="1">[1]!NB_SI_COULEUR(B30:DK30,15773696)*0.25</f>
        <v>0</v>
      </c>
      <c r="DQ30" s="9">
        <f t="shared" ca="1" si="2"/>
        <v>16.5</v>
      </c>
    </row>
    <row r="31" spans="1:121" ht="25.05" customHeight="1" thickBot="1" x14ac:dyDescent="0.35">
      <c r="A31" s="22" t="s">
        <v>60</v>
      </c>
      <c r="B31" s="103" t="s">
        <v>20</v>
      </c>
      <c r="C31" s="103"/>
      <c r="D31" s="103"/>
      <c r="E31" s="103"/>
      <c r="F31" s="103"/>
      <c r="G31" s="103"/>
      <c r="H31" s="103"/>
      <c r="I31" s="103" t="s">
        <v>20</v>
      </c>
      <c r="J31" s="103"/>
      <c r="K31" s="103"/>
      <c r="L31" s="103"/>
      <c r="M31" s="103"/>
      <c r="N31" s="103"/>
      <c r="O31" s="103"/>
      <c r="P31" s="103" t="s">
        <v>20</v>
      </c>
      <c r="Q31" s="103"/>
      <c r="R31" s="103"/>
      <c r="S31" s="103"/>
      <c r="T31" s="103"/>
      <c r="U31" s="103" t="s">
        <v>20</v>
      </c>
      <c r="V31" s="103"/>
      <c r="W31" s="103"/>
      <c r="X31" s="103"/>
      <c r="Y31" s="103"/>
      <c r="Z31" s="103"/>
      <c r="AA31" s="103"/>
      <c r="AB31" s="103"/>
      <c r="AC31" s="103"/>
      <c r="AD31" s="103"/>
      <c r="AE31" s="103"/>
      <c r="AF31" s="103"/>
      <c r="AG31" s="103"/>
      <c r="AH31" s="103"/>
      <c r="AI31" s="103"/>
      <c r="AJ31" s="103"/>
      <c r="AK31" s="103"/>
      <c r="AL31" s="103"/>
      <c r="AM31" s="103"/>
      <c r="AN31" s="103"/>
      <c r="AO31" s="103"/>
      <c r="AP31" s="103"/>
      <c r="AQ31" s="103"/>
      <c r="AR31" s="103"/>
      <c r="AS31" s="103"/>
      <c r="AT31" s="103"/>
      <c r="AU31" s="103"/>
      <c r="AV31" s="103"/>
      <c r="AW31" s="103"/>
      <c r="AX31" s="103" t="s">
        <v>20</v>
      </c>
      <c r="AY31" s="103"/>
      <c r="AZ31" s="103"/>
      <c r="BA31" s="103"/>
      <c r="BB31" s="103" t="s">
        <v>20</v>
      </c>
      <c r="BC31" s="103"/>
      <c r="BD31" s="103"/>
      <c r="BE31" s="103"/>
      <c r="BF31" s="103"/>
      <c r="BG31" s="103" t="s">
        <v>33</v>
      </c>
      <c r="BH31" s="103"/>
      <c r="BI31" s="103"/>
      <c r="BJ31" s="103"/>
      <c r="BK31" s="103" t="s">
        <v>33</v>
      </c>
      <c r="BL31" s="103"/>
      <c r="BM31" s="103"/>
      <c r="BN31" s="103"/>
      <c r="BO31" s="103"/>
      <c r="BP31" s="103"/>
      <c r="BQ31" s="103"/>
      <c r="BR31" s="103"/>
      <c r="BS31" s="103"/>
      <c r="BT31" s="103"/>
      <c r="BU31" s="103"/>
      <c r="BV31" s="103"/>
      <c r="BW31" s="103"/>
      <c r="BX31" s="103"/>
      <c r="BY31" s="103"/>
      <c r="BZ31" s="103"/>
      <c r="CA31" s="103"/>
      <c r="CB31" s="103"/>
      <c r="CC31" s="103"/>
      <c r="CD31" s="103"/>
      <c r="CE31" s="103"/>
      <c r="CF31" s="103"/>
      <c r="CG31" s="103"/>
      <c r="CH31" s="103"/>
      <c r="CI31" s="103"/>
      <c r="CJ31" s="103"/>
      <c r="CK31" s="103"/>
      <c r="CL31" s="103"/>
      <c r="CM31" s="103"/>
      <c r="CN31" s="103" t="s">
        <v>21</v>
      </c>
      <c r="CO31" s="103"/>
      <c r="CP31" s="103"/>
      <c r="CQ31" s="103"/>
      <c r="CR31" s="103"/>
      <c r="CS31" s="103"/>
      <c r="CT31" s="103"/>
      <c r="CU31" s="103" t="s">
        <v>21</v>
      </c>
      <c r="CV31" s="103"/>
      <c r="CW31" s="103"/>
      <c r="CX31" s="103"/>
      <c r="CY31" s="103"/>
      <c r="CZ31" s="103"/>
      <c r="DA31" s="103"/>
      <c r="DB31" s="103" t="s">
        <v>21</v>
      </c>
      <c r="DC31" s="103"/>
      <c r="DD31" s="103"/>
      <c r="DE31" s="103"/>
      <c r="DF31" s="103"/>
      <c r="DG31" s="103" t="s">
        <v>21</v>
      </c>
      <c r="DH31" s="103"/>
      <c r="DI31" s="103"/>
      <c r="DJ31" s="103"/>
      <c r="DK31" s="104"/>
      <c r="DM31" s="5" cm="1">
        <f t="array" aca="1" ref="DM31" ca="1">[1]!NB_SI_COULEUR(B31:DK31,255)*0.25</f>
        <v>14.25</v>
      </c>
      <c r="DN31" s="6" cm="1">
        <f t="array" aca="1" ref="DN31" ca="1">[1]!NB_SI_COULEUR(B31:DK31,65535)*0.25</f>
        <v>0</v>
      </c>
      <c r="DO31" s="7" cm="1">
        <f t="array" aca="1" ref="DO31" ca="1">[1]!NB_SI_COULEUR(B31:DK31,5287936)*0.25</f>
        <v>2.25</v>
      </c>
      <c r="DP31" s="8" cm="1">
        <f t="array" aca="1" ref="DP31" ca="1">[1]!NB_SI_COULEUR(B31:DK31,15773696)*0.25</f>
        <v>0</v>
      </c>
      <c r="DQ31" s="9">
        <f t="shared" ca="1" si="2"/>
        <v>16.5</v>
      </c>
    </row>
    <row r="32" spans="1:121" ht="25.05" customHeight="1" thickBot="1" x14ac:dyDescent="0.35">
      <c r="A32" s="22" t="s">
        <v>61</v>
      </c>
      <c r="B32" s="103" t="s">
        <v>22</v>
      </c>
      <c r="C32" s="103"/>
      <c r="D32" s="103"/>
      <c r="E32" s="103"/>
      <c r="F32" s="103"/>
      <c r="G32" s="103"/>
      <c r="H32" s="103"/>
      <c r="I32" s="103" t="s">
        <v>22</v>
      </c>
      <c r="J32" s="103"/>
      <c r="K32" s="103"/>
      <c r="L32" s="103"/>
      <c r="M32" s="103"/>
      <c r="N32" s="103"/>
      <c r="O32" s="103"/>
      <c r="P32" s="103" t="s">
        <v>22</v>
      </c>
      <c r="Q32" s="103"/>
      <c r="R32" s="103"/>
      <c r="S32" s="103"/>
      <c r="T32" s="103"/>
      <c r="U32" s="103" t="s">
        <v>22</v>
      </c>
      <c r="V32" s="103"/>
      <c r="W32" s="103"/>
      <c r="X32" s="103"/>
      <c r="Y32" s="103"/>
      <c r="Z32" s="103"/>
      <c r="AA32" s="103"/>
      <c r="AB32" s="103"/>
      <c r="AC32" s="103"/>
      <c r="AD32" s="103"/>
      <c r="AE32" s="103"/>
      <c r="AF32" s="103"/>
      <c r="AG32" s="103"/>
      <c r="AH32" s="103"/>
      <c r="AI32" s="103"/>
      <c r="AJ32" s="103"/>
      <c r="AK32" s="103"/>
      <c r="AL32" s="103"/>
      <c r="AM32" s="103"/>
      <c r="AN32" s="103"/>
      <c r="AO32" s="103"/>
      <c r="AP32" s="103"/>
      <c r="AQ32" s="103"/>
      <c r="AR32" s="103"/>
      <c r="AS32" s="103"/>
      <c r="AT32" s="103"/>
      <c r="AU32" s="103"/>
      <c r="AV32" s="103"/>
      <c r="AW32" s="103"/>
      <c r="AX32" s="103" t="s">
        <v>22</v>
      </c>
      <c r="AY32" s="103"/>
      <c r="AZ32" s="103"/>
      <c r="BA32" s="103"/>
      <c r="BB32" s="103" t="s">
        <v>22</v>
      </c>
      <c r="BC32" s="103"/>
      <c r="BD32" s="103"/>
      <c r="BE32" s="103"/>
      <c r="BF32" s="103"/>
      <c r="BG32" s="103" t="s">
        <v>33</v>
      </c>
      <c r="BH32" s="103"/>
      <c r="BI32" s="103"/>
      <c r="BJ32" s="103"/>
      <c r="BK32" s="103" t="s">
        <v>33</v>
      </c>
      <c r="BL32" s="103"/>
      <c r="BM32" s="103"/>
      <c r="BN32" s="103"/>
      <c r="BO32" s="103"/>
      <c r="BP32" s="103"/>
      <c r="BQ32" s="103"/>
      <c r="BR32" s="103"/>
      <c r="BS32" s="103"/>
      <c r="BT32" s="103"/>
      <c r="BU32" s="103"/>
      <c r="BV32" s="103"/>
      <c r="BW32" s="103"/>
      <c r="BX32" s="103"/>
      <c r="BY32" s="103"/>
      <c r="BZ32" s="103"/>
      <c r="CA32" s="103"/>
      <c r="CB32" s="103"/>
      <c r="CC32" s="103"/>
      <c r="CD32" s="103"/>
      <c r="CE32" s="103"/>
      <c r="CF32" s="103"/>
      <c r="CG32" s="103"/>
      <c r="CH32" s="103"/>
      <c r="CI32" s="103"/>
      <c r="CJ32" s="103"/>
      <c r="CK32" s="103"/>
      <c r="CL32" s="103"/>
      <c r="CM32" s="103"/>
      <c r="CN32" s="103" t="s">
        <v>22</v>
      </c>
      <c r="CO32" s="103"/>
      <c r="CP32" s="103"/>
      <c r="CQ32" s="103"/>
      <c r="CR32" s="103"/>
      <c r="CS32" s="103"/>
      <c r="CT32" s="103"/>
      <c r="CU32" s="103" t="s">
        <v>22</v>
      </c>
      <c r="CV32" s="103"/>
      <c r="CW32" s="103"/>
      <c r="CX32" s="103"/>
      <c r="CY32" s="103"/>
      <c r="CZ32" s="103"/>
      <c r="DA32" s="103"/>
      <c r="DB32" s="103" t="s">
        <v>22</v>
      </c>
      <c r="DC32" s="103"/>
      <c r="DD32" s="103"/>
      <c r="DE32" s="103"/>
      <c r="DF32" s="103"/>
      <c r="DG32" s="103" t="s">
        <v>22</v>
      </c>
      <c r="DH32" s="103"/>
      <c r="DI32" s="103"/>
      <c r="DJ32" s="103"/>
      <c r="DK32" s="104"/>
      <c r="DM32" s="5" cm="1">
        <f t="array" aca="1" ref="DM32" ca="1">[1]!NB_SI_COULEUR(B32:DK32,255)*0.25</f>
        <v>14.25</v>
      </c>
      <c r="DN32" s="6" cm="1">
        <f t="array" aca="1" ref="DN32" ca="1">[1]!NB_SI_COULEUR(B32:DK32,65535)*0.25</f>
        <v>0</v>
      </c>
      <c r="DO32" s="7" cm="1">
        <f t="array" aca="1" ref="DO32" ca="1">[1]!NB_SI_COULEUR(B32:DK32,5287936)*0.25</f>
        <v>2.25</v>
      </c>
      <c r="DP32" s="8" cm="1">
        <f t="array" aca="1" ref="DP32" ca="1">[1]!NB_SI_COULEUR(B32:DK32,15773696)*0.25</f>
        <v>0</v>
      </c>
      <c r="DQ32" s="9">
        <f t="shared" ca="1" si="2"/>
        <v>16.5</v>
      </c>
    </row>
    <row r="33" spans="1:121" ht="25.05" customHeight="1" thickBot="1" x14ac:dyDescent="0.35">
      <c r="A33" s="22" t="s">
        <v>62</v>
      </c>
      <c r="B33" s="103" t="s">
        <v>21</v>
      </c>
      <c r="C33" s="103"/>
      <c r="D33" s="103"/>
      <c r="E33" s="103"/>
      <c r="F33" s="103"/>
      <c r="G33" s="103"/>
      <c r="H33" s="103"/>
      <c r="I33" s="103" t="s">
        <v>21</v>
      </c>
      <c r="J33" s="103"/>
      <c r="K33" s="103"/>
      <c r="L33" s="103"/>
      <c r="M33" s="103"/>
      <c r="N33" s="103"/>
      <c r="O33" s="103"/>
      <c r="P33" s="103" t="s">
        <v>21</v>
      </c>
      <c r="Q33" s="103"/>
      <c r="R33" s="103"/>
      <c r="S33" s="103"/>
      <c r="T33" s="103"/>
      <c r="U33" s="103" t="s">
        <v>21</v>
      </c>
      <c r="V33" s="103"/>
      <c r="W33" s="103"/>
      <c r="X33" s="103"/>
      <c r="Y33" s="103"/>
      <c r="Z33" s="103"/>
      <c r="AA33" s="103"/>
      <c r="AB33" s="103"/>
      <c r="AC33" s="103"/>
      <c r="AD33" s="103"/>
      <c r="AE33" s="103"/>
      <c r="AF33" s="103"/>
      <c r="AG33" s="103"/>
      <c r="AH33" s="103"/>
      <c r="AI33" s="103"/>
      <c r="AJ33" s="103"/>
      <c r="AK33" s="103"/>
      <c r="AL33" s="103"/>
      <c r="AM33" s="103"/>
      <c r="AN33" s="103"/>
      <c r="AO33" s="103"/>
      <c r="AP33" s="103"/>
      <c r="AQ33" s="103"/>
      <c r="AR33" s="103"/>
      <c r="AS33" s="103"/>
      <c r="AT33" s="103"/>
      <c r="AU33" s="103"/>
      <c r="AV33" s="103"/>
      <c r="AW33" s="103"/>
      <c r="AX33" s="103" t="s">
        <v>33</v>
      </c>
      <c r="AY33" s="103"/>
      <c r="AZ33" s="103"/>
      <c r="BA33" s="103"/>
      <c r="BB33" s="103" t="s">
        <v>33</v>
      </c>
      <c r="BC33" s="103"/>
      <c r="BD33" s="103"/>
      <c r="BE33" s="103"/>
      <c r="BF33" s="103"/>
      <c r="BG33" s="103" t="s">
        <v>21</v>
      </c>
      <c r="BH33" s="103"/>
      <c r="BI33" s="103"/>
      <c r="BJ33" s="103"/>
      <c r="BK33" s="103" t="s">
        <v>21</v>
      </c>
      <c r="BL33" s="103"/>
      <c r="BM33" s="103"/>
      <c r="BN33" s="103"/>
      <c r="BO33" s="103"/>
      <c r="BP33" s="103"/>
      <c r="BQ33" s="103"/>
      <c r="BR33" s="103"/>
      <c r="BS33" s="103"/>
      <c r="BT33" s="103"/>
      <c r="BU33" s="103"/>
      <c r="BV33" s="103"/>
      <c r="BW33" s="103"/>
      <c r="BX33" s="103"/>
      <c r="BY33" s="103"/>
      <c r="BZ33" s="103"/>
      <c r="CA33" s="103"/>
      <c r="CB33" s="103"/>
      <c r="CC33" s="103"/>
      <c r="CD33" s="103"/>
      <c r="CE33" s="103"/>
      <c r="CF33" s="103"/>
      <c r="CG33" s="103"/>
      <c r="CH33" s="103"/>
      <c r="CI33" s="103"/>
      <c r="CJ33" s="103"/>
      <c r="CK33" s="103"/>
      <c r="CL33" s="103"/>
      <c r="CM33" s="103"/>
      <c r="CN33" s="103" t="s">
        <v>21</v>
      </c>
      <c r="CO33" s="103"/>
      <c r="CP33" s="103"/>
      <c r="CQ33" s="103"/>
      <c r="CR33" s="103"/>
      <c r="CS33" s="103"/>
      <c r="CT33" s="103"/>
      <c r="CU33" s="103" t="s">
        <v>21</v>
      </c>
      <c r="CV33" s="103"/>
      <c r="CW33" s="103"/>
      <c r="CX33" s="103"/>
      <c r="CY33" s="103"/>
      <c r="CZ33" s="103"/>
      <c r="DA33" s="103"/>
      <c r="DB33" s="103" t="s">
        <v>21</v>
      </c>
      <c r="DC33" s="103"/>
      <c r="DD33" s="103"/>
      <c r="DE33" s="103"/>
      <c r="DF33" s="103"/>
      <c r="DG33" s="103" t="s">
        <v>21</v>
      </c>
      <c r="DH33" s="103"/>
      <c r="DI33" s="103"/>
      <c r="DJ33" s="103"/>
      <c r="DK33" s="104"/>
      <c r="DM33" s="16" cm="1">
        <f t="array" aca="1" ref="DM33" ca="1">[1]!NB_SI_COULEUR(B33:DK33,255)*0.25</f>
        <v>14.25</v>
      </c>
      <c r="DN33" s="17" cm="1">
        <f t="array" aca="1" ref="DN33" ca="1">[1]!NB_SI_COULEUR(B33:DK33,65535)*0.25</f>
        <v>0</v>
      </c>
      <c r="DO33" s="18" cm="1">
        <f t="array" aca="1" ref="DO33" ca="1">[1]!NB_SI_COULEUR(B33:DK33,5287936)*0.25</f>
        <v>2.25</v>
      </c>
      <c r="DP33" s="19" cm="1">
        <f t="array" aca="1" ref="DP33" ca="1">[1]!NB_SI_COULEUR(B33:DK33,15773696)*0.25</f>
        <v>0</v>
      </c>
      <c r="DQ33" s="20">
        <f t="shared" ca="1" si="2"/>
        <v>16.5</v>
      </c>
    </row>
    <row r="34" spans="1:121" ht="25.05" customHeight="1" thickBot="1" x14ac:dyDescent="0.35">
      <c r="A34" s="22" t="s">
        <v>63</v>
      </c>
      <c r="B34" s="103" t="s">
        <v>22</v>
      </c>
      <c r="C34" s="103"/>
      <c r="D34" s="103"/>
      <c r="E34" s="103"/>
      <c r="F34" s="103"/>
      <c r="G34" s="103"/>
      <c r="H34" s="103"/>
      <c r="I34" s="103" t="s">
        <v>22</v>
      </c>
      <c r="J34" s="103"/>
      <c r="K34" s="103"/>
      <c r="L34" s="103"/>
      <c r="M34" s="103"/>
      <c r="N34" s="103"/>
      <c r="O34" s="103"/>
      <c r="P34" s="103" t="s">
        <v>22</v>
      </c>
      <c r="Q34" s="103"/>
      <c r="R34" s="103"/>
      <c r="S34" s="103"/>
      <c r="T34" s="103"/>
      <c r="U34" s="103" t="s">
        <v>22</v>
      </c>
      <c r="V34" s="103"/>
      <c r="W34" s="103"/>
      <c r="X34" s="103"/>
      <c r="Y34" s="103"/>
      <c r="Z34" s="103"/>
      <c r="AA34" s="103"/>
      <c r="AB34" s="103"/>
      <c r="AC34" s="103"/>
      <c r="AD34" s="103"/>
      <c r="AE34" s="103"/>
      <c r="AF34" s="103"/>
      <c r="AG34" s="103"/>
      <c r="AH34" s="103"/>
      <c r="AI34" s="103"/>
      <c r="AJ34" s="103"/>
      <c r="AK34" s="103"/>
      <c r="AL34" s="103"/>
      <c r="AM34" s="103"/>
      <c r="AN34" s="103"/>
      <c r="AO34" s="103"/>
      <c r="AP34" s="103"/>
      <c r="AQ34" s="103"/>
      <c r="AR34" s="103"/>
      <c r="AS34" s="103"/>
      <c r="AT34" s="103"/>
      <c r="AU34" s="103"/>
      <c r="AV34" s="103"/>
      <c r="AW34" s="103"/>
      <c r="AX34" s="103" t="s">
        <v>22</v>
      </c>
      <c r="AY34" s="103"/>
      <c r="AZ34" s="103"/>
      <c r="BA34" s="103"/>
      <c r="BB34" s="103" t="s">
        <v>22</v>
      </c>
      <c r="BC34" s="103"/>
      <c r="BD34" s="103"/>
      <c r="BE34" s="103"/>
      <c r="BF34" s="103"/>
      <c r="BG34" s="103" t="s">
        <v>33</v>
      </c>
      <c r="BH34" s="103"/>
      <c r="BI34" s="103"/>
      <c r="BJ34" s="103"/>
      <c r="BK34" s="103" t="s">
        <v>33</v>
      </c>
      <c r="BL34" s="103"/>
      <c r="BM34" s="103"/>
      <c r="BN34" s="103"/>
      <c r="BO34" s="103"/>
      <c r="BP34" s="103"/>
      <c r="BQ34" s="103"/>
      <c r="BR34" s="103"/>
      <c r="BS34" s="103"/>
      <c r="BT34" s="103"/>
      <c r="BU34" s="103"/>
      <c r="BV34" s="103"/>
      <c r="BW34" s="103"/>
      <c r="BX34" s="103"/>
      <c r="BY34" s="103"/>
      <c r="BZ34" s="103"/>
      <c r="CA34" s="103"/>
      <c r="CB34" s="103"/>
      <c r="CC34" s="103"/>
      <c r="CD34" s="103"/>
      <c r="CE34" s="103"/>
      <c r="CF34" s="103"/>
      <c r="CG34" s="103"/>
      <c r="CH34" s="103"/>
      <c r="CI34" s="103"/>
      <c r="CJ34" s="103"/>
      <c r="CK34" s="103"/>
      <c r="CL34" s="103"/>
      <c r="CM34" s="103"/>
      <c r="CN34" s="103" t="s">
        <v>22</v>
      </c>
      <c r="CO34" s="103"/>
      <c r="CP34" s="103"/>
      <c r="CQ34" s="103"/>
      <c r="CR34" s="103"/>
      <c r="CS34" s="103"/>
      <c r="CT34" s="103"/>
      <c r="CU34" s="103" t="s">
        <v>22</v>
      </c>
      <c r="CV34" s="103"/>
      <c r="CW34" s="103"/>
      <c r="CX34" s="103"/>
      <c r="CY34" s="103"/>
      <c r="CZ34" s="103"/>
      <c r="DA34" s="103"/>
      <c r="DB34" s="103" t="s">
        <v>22</v>
      </c>
      <c r="DC34" s="103"/>
      <c r="DD34" s="103"/>
      <c r="DE34" s="103"/>
      <c r="DF34" s="103"/>
      <c r="DG34" s="103" t="s">
        <v>22</v>
      </c>
      <c r="DH34" s="103"/>
      <c r="DI34" s="103"/>
      <c r="DJ34" s="103"/>
      <c r="DK34" s="104"/>
      <c r="DM34" s="5" cm="1">
        <f t="array" aca="1" ref="DM34" ca="1">[1]!NB_SI_COULEUR(B34:DK34,255)*0.25</f>
        <v>14.25</v>
      </c>
      <c r="DN34" s="6" cm="1">
        <f t="array" aca="1" ref="DN34" ca="1">[1]!NB_SI_COULEUR(B34:DK34,65535)*0.25</f>
        <v>0</v>
      </c>
      <c r="DO34" s="7" cm="1">
        <f t="array" aca="1" ref="DO34" ca="1">[1]!NB_SI_COULEUR(B34:DK34,5287936)*0.25</f>
        <v>2.25</v>
      </c>
      <c r="DP34" s="8" cm="1">
        <f t="array" aca="1" ref="DP34" ca="1">[1]!NB_SI_COULEUR(B34:DK34,15773696)*0.25</f>
        <v>0</v>
      </c>
      <c r="DQ34" s="9">
        <f ca="1">SUM(DM34:DP34)</f>
        <v>16.5</v>
      </c>
    </row>
    <row r="35" spans="1:121" ht="25.05" customHeight="1" thickBot="1" x14ac:dyDescent="0.35">
      <c r="A35" s="22" t="s">
        <v>64</v>
      </c>
      <c r="B35" s="103" t="s">
        <v>21</v>
      </c>
      <c r="C35" s="103"/>
      <c r="D35" s="103"/>
      <c r="E35" s="103"/>
      <c r="F35" s="103"/>
      <c r="G35" s="103"/>
      <c r="H35" s="103"/>
      <c r="I35" s="103" t="s">
        <v>21</v>
      </c>
      <c r="J35" s="103"/>
      <c r="K35" s="103"/>
      <c r="L35" s="103"/>
      <c r="M35" s="103"/>
      <c r="N35" s="103"/>
      <c r="O35" s="103"/>
      <c r="P35" s="103" t="s">
        <v>21</v>
      </c>
      <c r="Q35" s="103"/>
      <c r="R35" s="103"/>
      <c r="S35" s="103"/>
      <c r="T35" s="103"/>
      <c r="U35" s="103" t="s">
        <v>21</v>
      </c>
      <c r="V35" s="103"/>
      <c r="W35" s="103"/>
      <c r="X35" s="103"/>
      <c r="Y35" s="103"/>
      <c r="Z35" s="103"/>
      <c r="AA35" s="103"/>
      <c r="AB35" s="103"/>
      <c r="AC35" s="103"/>
      <c r="AD35" s="103"/>
      <c r="AE35" s="103"/>
      <c r="AF35" s="103"/>
      <c r="AG35" s="103"/>
      <c r="AH35" s="103"/>
      <c r="AI35" s="103"/>
      <c r="AJ35" s="103"/>
      <c r="AK35" s="103"/>
      <c r="AL35" s="103"/>
      <c r="AM35" s="103"/>
      <c r="AN35" s="103"/>
      <c r="AO35" s="103"/>
      <c r="AP35" s="103"/>
      <c r="AQ35" s="103"/>
      <c r="AR35" s="103"/>
      <c r="AS35" s="103"/>
      <c r="AT35" s="103"/>
      <c r="AU35" s="103"/>
      <c r="AV35" s="103"/>
      <c r="AW35" s="103"/>
      <c r="AX35" s="103" t="s">
        <v>22</v>
      </c>
      <c r="AY35" s="103"/>
      <c r="AZ35" s="103"/>
      <c r="BA35" s="103"/>
      <c r="BB35" s="103" t="s">
        <v>22</v>
      </c>
      <c r="BC35" s="103"/>
      <c r="BD35" s="103"/>
      <c r="BE35" s="103"/>
      <c r="BF35" s="103"/>
      <c r="BG35" s="103" t="s">
        <v>33</v>
      </c>
      <c r="BH35" s="103"/>
      <c r="BI35" s="103"/>
      <c r="BJ35" s="103"/>
      <c r="BK35" s="103" t="s">
        <v>33</v>
      </c>
      <c r="BL35" s="103"/>
      <c r="BM35" s="103"/>
      <c r="BN35" s="103"/>
      <c r="BO35" s="103"/>
      <c r="BP35" s="103"/>
      <c r="BQ35" s="103"/>
      <c r="BR35" s="103"/>
      <c r="BS35" s="103"/>
      <c r="BT35" s="103"/>
      <c r="BU35" s="103"/>
      <c r="BV35" s="103"/>
      <c r="BW35" s="103"/>
      <c r="BX35" s="103"/>
      <c r="BY35" s="103"/>
      <c r="BZ35" s="103"/>
      <c r="CA35" s="103"/>
      <c r="CB35" s="103"/>
      <c r="CC35" s="103"/>
      <c r="CD35" s="103"/>
      <c r="CE35" s="103"/>
      <c r="CF35" s="103"/>
      <c r="CG35" s="103"/>
      <c r="CH35" s="103"/>
      <c r="CI35" s="103"/>
      <c r="CJ35" s="103"/>
      <c r="CK35" s="103"/>
      <c r="CL35" s="103"/>
      <c r="CM35" s="103"/>
      <c r="CN35" s="103" t="s">
        <v>20</v>
      </c>
      <c r="CO35" s="103"/>
      <c r="CP35" s="103"/>
      <c r="CQ35" s="103"/>
      <c r="CR35" s="103"/>
      <c r="CS35" s="103"/>
      <c r="CT35" s="103"/>
      <c r="CU35" s="103" t="s">
        <v>20</v>
      </c>
      <c r="CV35" s="103"/>
      <c r="CW35" s="103"/>
      <c r="CX35" s="103"/>
      <c r="CY35" s="103"/>
      <c r="CZ35" s="103"/>
      <c r="DA35" s="103"/>
      <c r="DB35" s="103" t="s">
        <v>20</v>
      </c>
      <c r="DC35" s="103"/>
      <c r="DD35" s="103"/>
      <c r="DE35" s="103"/>
      <c r="DF35" s="103"/>
      <c r="DG35" s="103" t="s">
        <v>20</v>
      </c>
      <c r="DH35" s="103"/>
      <c r="DI35" s="103"/>
      <c r="DJ35" s="103"/>
      <c r="DK35" s="104"/>
      <c r="DM35" s="10" cm="1">
        <f t="array" aca="1" ref="DM35" ca="1">[1]!NB_SI_COULEUR(B35:DK35,255)*0.25</f>
        <v>14.25</v>
      </c>
      <c r="DN35" s="11" cm="1">
        <f t="array" aca="1" ref="DN35" ca="1">[1]!NB_SI_COULEUR(B35:DK35,65535)*0.25</f>
        <v>0</v>
      </c>
      <c r="DO35" s="12" cm="1">
        <f t="array" aca="1" ref="DO35" ca="1">[1]!NB_SI_COULEUR(B35:DK35,5287936)*0.25</f>
        <v>2.25</v>
      </c>
      <c r="DP35" s="13" cm="1">
        <f t="array" aca="1" ref="DP35" ca="1">[1]!NB_SI_COULEUR(B35:DK35,15773696)*0.25</f>
        <v>0</v>
      </c>
      <c r="DQ35" s="14">
        <f t="shared" ref="DQ35:DQ36" ca="1" si="3">SUM(DM35:DP35)</f>
        <v>16.5</v>
      </c>
    </row>
    <row r="36" spans="1:121" ht="25.05" customHeight="1" thickBot="1" x14ac:dyDescent="0.35">
      <c r="A36" s="22" t="s">
        <v>65</v>
      </c>
      <c r="B36" s="103" t="s">
        <v>20</v>
      </c>
      <c r="C36" s="103"/>
      <c r="D36" s="103"/>
      <c r="E36" s="103"/>
      <c r="F36" s="103"/>
      <c r="G36" s="103"/>
      <c r="H36" s="103"/>
      <c r="I36" s="103" t="s">
        <v>20</v>
      </c>
      <c r="J36" s="103"/>
      <c r="K36" s="103"/>
      <c r="L36" s="103"/>
      <c r="M36" s="103"/>
      <c r="N36" s="103"/>
      <c r="O36" s="103"/>
      <c r="P36" s="103" t="s">
        <v>20</v>
      </c>
      <c r="Q36" s="103"/>
      <c r="R36" s="103"/>
      <c r="S36" s="103"/>
      <c r="T36" s="103"/>
      <c r="U36" s="103" t="s">
        <v>20</v>
      </c>
      <c r="V36" s="103"/>
      <c r="W36" s="103"/>
      <c r="X36" s="103"/>
      <c r="Y36" s="103"/>
      <c r="Z36" s="103"/>
      <c r="AA36" s="103"/>
      <c r="AB36" s="103"/>
      <c r="AC36" s="103"/>
      <c r="AD36" s="103"/>
      <c r="AE36" s="103"/>
      <c r="AF36" s="103"/>
      <c r="AG36" s="103"/>
      <c r="AH36" s="103"/>
      <c r="AI36" s="103"/>
      <c r="AJ36" s="103"/>
      <c r="AK36" s="103"/>
      <c r="AL36" s="103"/>
      <c r="AM36" s="103"/>
      <c r="AN36" s="103"/>
      <c r="AO36" s="103"/>
      <c r="AP36" s="103"/>
      <c r="AQ36" s="103"/>
      <c r="AR36" s="103"/>
      <c r="AS36" s="103"/>
      <c r="AT36" s="103"/>
      <c r="AU36" s="103"/>
      <c r="AV36" s="103"/>
      <c r="AW36" s="103"/>
      <c r="AX36" s="103" t="s">
        <v>20</v>
      </c>
      <c r="AY36" s="103"/>
      <c r="AZ36" s="103"/>
      <c r="BA36" s="103"/>
      <c r="BB36" s="103" t="s">
        <v>20</v>
      </c>
      <c r="BC36" s="103"/>
      <c r="BD36" s="103"/>
      <c r="BE36" s="103"/>
      <c r="BF36" s="103"/>
      <c r="BG36" s="103" t="s">
        <v>33</v>
      </c>
      <c r="BH36" s="103"/>
      <c r="BI36" s="103"/>
      <c r="BJ36" s="103"/>
      <c r="BK36" s="103" t="s">
        <v>33</v>
      </c>
      <c r="BL36" s="103"/>
      <c r="BM36" s="103"/>
      <c r="BN36" s="103"/>
      <c r="BO36" s="103"/>
      <c r="BP36" s="103"/>
      <c r="BQ36" s="103"/>
      <c r="BR36" s="103"/>
      <c r="BS36" s="103"/>
      <c r="BT36" s="103"/>
      <c r="BU36" s="103"/>
      <c r="BV36" s="103"/>
      <c r="BW36" s="103"/>
      <c r="BX36" s="103"/>
      <c r="BY36" s="103"/>
      <c r="BZ36" s="103"/>
      <c r="CA36" s="103"/>
      <c r="CB36" s="103"/>
      <c r="CC36" s="103"/>
      <c r="CD36" s="103"/>
      <c r="CE36" s="103"/>
      <c r="CF36" s="103"/>
      <c r="CG36" s="103"/>
      <c r="CH36" s="103"/>
      <c r="CI36" s="103"/>
      <c r="CJ36" s="103"/>
      <c r="CK36" s="103"/>
      <c r="CL36" s="103"/>
      <c r="CM36" s="103"/>
      <c r="CN36" s="103" t="s">
        <v>20</v>
      </c>
      <c r="CO36" s="103"/>
      <c r="CP36" s="103"/>
      <c r="CQ36" s="103"/>
      <c r="CR36" s="103"/>
      <c r="CS36" s="103"/>
      <c r="CT36" s="103"/>
      <c r="CU36" s="103" t="s">
        <v>20</v>
      </c>
      <c r="CV36" s="103"/>
      <c r="CW36" s="103"/>
      <c r="CX36" s="103"/>
      <c r="CY36" s="103"/>
      <c r="CZ36" s="103"/>
      <c r="DA36" s="103"/>
      <c r="DB36" s="103" t="s">
        <v>20</v>
      </c>
      <c r="DC36" s="103"/>
      <c r="DD36" s="103"/>
      <c r="DE36" s="103"/>
      <c r="DF36" s="103"/>
      <c r="DG36" s="103" t="s">
        <v>20</v>
      </c>
      <c r="DH36" s="103"/>
      <c r="DI36" s="103"/>
      <c r="DJ36" s="103"/>
      <c r="DK36" s="104"/>
      <c r="DM36" s="5" cm="1">
        <f t="array" aca="1" ref="DM36" ca="1">[1]!NB_SI_COULEUR(B36:DK36,255)*0.25</f>
        <v>14.25</v>
      </c>
      <c r="DN36" s="6" cm="1">
        <f t="array" aca="1" ref="DN36" ca="1">[1]!NB_SI_COULEUR(B36:DK36,65535)*0.25</f>
        <v>0</v>
      </c>
      <c r="DO36" s="7" cm="1">
        <f t="array" aca="1" ref="DO36" ca="1">[1]!NB_SI_COULEUR(B36:DK36,5287936)*0.25</f>
        <v>2.25</v>
      </c>
      <c r="DP36" s="8" cm="1">
        <f t="array" aca="1" ref="DP36" ca="1">[1]!NB_SI_COULEUR(B36:DK36,15773696)*0.25</f>
        <v>0</v>
      </c>
      <c r="DQ36" s="9">
        <f t="shared" ca="1" si="3"/>
        <v>16.5</v>
      </c>
    </row>
    <row r="37" spans="1:121" ht="25.05" customHeight="1" thickBot="1" x14ac:dyDescent="0.35">
      <c r="A37" s="22" t="s">
        <v>66</v>
      </c>
      <c r="B37" s="103" t="s">
        <v>21</v>
      </c>
      <c r="C37" s="103"/>
      <c r="D37" s="103"/>
      <c r="E37" s="103"/>
      <c r="F37" s="103"/>
      <c r="G37" s="103"/>
      <c r="H37" s="103"/>
      <c r="I37" s="103" t="s">
        <v>21</v>
      </c>
      <c r="J37" s="103"/>
      <c r="K37" s="103"/>
      <c r="L37" s="103"/>
      <c r="M37" s="103"/>
      <c r="N37" s="103"/>
      <c r="O37" s="103"/>
      <c r="P37" s="103" t="s">
        <v>21</v>
      </c>
      <c r="Q37" s="103"/>
      <c r="R37" s="103"/>
      <c r="S37" s="103"/>
      <c r="T37" s="103"/>
      <c r="U37" s="103" t="s">
        <v>21</v>
      </c>
      <c r="V37" s="103"/>
      <c r="W37" s="103"/>
      <c r="X37" s="103"/>
      <c r="Y37" s="103"/>
      <c r="Z37" s="103"/>
      <c r="AA37" s="103"/>
      <c r="AB37" s="103"/>
      <c r="AC37" s="103"/>
      <c r="AD37" s="103"/>
      <c r="AE37" s="103"/>
      <c r="AF37" s="103"/>
      <c r="AG37" s="103"/>
      <c r="AH37" s="103"/>
      <c r="AI37" s="103"/>
      <c r="AJ37" s="103"/>
      <c r="AK37" s="103"/>
      <c r="AL37" s="103"/>
      <c r="AM37" s="103"/>
      <c r="AN37" s="103"/>
      <c r="AO37" s="103"/>
      <c r="AP37" s="103"/>
      <c r="AQ37" s="103"/>
      <c r="AR37" s="103"/>
      <c r="AS37" s="103"/>
      <c r="AT37" s="103"/>
      <c r="AU37" s="103"/>
      <c r="AV37" s="103"/>
      <c r="AW37" s="103"/>
      <c r="AX37" s="103" t="s">
        <v>33</v>
      </c>
      <c r="AY37" s="103"/>
      <c r="AZ37" s="103"/>
      <c r="BA37" s="103"/>
      <c r="BB37" s="103" t="s">
        <v>33</v>
      </c>
      <c r="BC37" s="103"/>
      <c r="BD37" s="103"/>
      <c r="BE37" s="103"/>
      <c r="BF37" s="103"/>
      <c r="BG37" s="103" t="s">
        <v>22</v>
      </c>
      <c r="BH37" s="103"/>
      <c r="BI37" s="103"/>
      <c r="BJ37" s="103"/>
      <c r="BK37" s="103" t="s">
        <v>22</v>
      </c>
      <c r="BL37" s="103"/>
      <c r="BM37" s="103"/>
      <c r="BN37" s="103"/>
      <c r="BO37" s="103"/>
      <c r="BP37" s="103"/>
      <c r="BQ37" s="103"/>
      <c r="BR37" s="103"/>
      <c r="BS37" s="103"/>
      <c r="BT37" s="103"/>
      <c r="BU37" s="103"/>
      <c r="BV37" s="103"/>
      <c r="BW37" s="103"/>
      <c r="BX37" s="103"/>
      <c r="BY37" s="103"/>
      <c r="BZ37" s="103"/>
      <c r="CA37" s="103"/>
      <c r="CB37" s="103"/>
      <c r="CC37" s="103"/>
      <c r="CD37" s="103"/>
      <c r="CE37" s="103"/>
      <c r="CF37" s="103"/>
      <c r="CG37" s="103"/>
      <c r="CH37" s="103"/>
      <c r="CI37" s="103"/>
      <c r="CJ37" s="103"/>
      <c r="CK37" s="103"/>
      <c r="CL37" s="103"/>
      <c r="CM37" s="103"/>
      <c r="CN37" s="103" t="s">
        <v>20</v>
      </c>
      <c r="CO37" s="103"/>
      <c r="CP37" s="103"/>
      <c r="CQ37" s="103"/>
      <c r="CR37" s="103"/>
      <c r="CS37" s="103"/>
      <c r="CT37" s="103"/>
      <c r="CU37" s="103" t="s">
        <v>20</v>
      </c>
      <c r="CV37" s="103"/>
      <c r="CW37" s="103"/>
      <c r="CX37" s="103"/>
      <c r="CY37" s="103"/>
      <c r="CZ37" s="103"/>
      <c r="DA37" s="103"/>
      <c r="DB37" s="103" t="s">
        <v>20</v>
      </c>
      <c r="DC37" s="103"/>
      <c r="DD37" s="103"/>
      <c r="DE37" s="103"/>
      <c r="DF37" s="103"/>
      <c r="DG37" s="103" t="s">
        <v>20</v>
      </c>
      <c r="DH37" s="103"/>
      <c r="DI37" s="103"/>
      <c r="DJ37" s="103"/>
      <c r="DK37" s="104"/>
      <c r="DM37" s="5" cm="1">
        <f t="array" aca="1" ref="DM37" ca="1">[1]!NB_SI_COULEUR(B37:DK37,255)*0.25</f>
        <v>14.25</v>
      </c>
      <c r="DN37" s="6" cm="1">
        <f t="array" aca="1" ref="DN37" ca="1">[1]!NB_SI_COULEUR(B37:DK37,65535)*0.25</f>
        <v>0</v>
      </c>
      <c r="DO37" s="7" cm="1">
        <f t="array" aca="1" ref="DO37" ca="1">[1]!NB_SI_COULEUR(B37:DK37,5287936)*0.25</f>
        <v>2.25</v>
      </c>
      <c r="DP37" s="8" cm="1">
        <f t="array" aca="1" ref="DP37" ca="1">[1]!NB_SI_COULEUR(B37:DK37,15773696)*0.25</f>
        <v>0</v>
      </c>
      <c r="DQ37" s="9">
        <f ca="1">SUM(DM37:DP37)</f>
        <v>16.5</v>
      </c>
    </row>
    <row r="38" spans="1:121" ht="25.05" customHeight="1" thickBot="1" x14ac:dyDescent="0.35">
      <c r="A38" s="22" t="s">
        <v>67</v>
      </c>
      <c r="B38" s="103" t="s">
        <v>21</v>
      </c>
      <c r="C38" s="103"/>
      <c r="D38" s="103"/>
      <c r="E38" s="103"/>
      <c r="F38" s="103"/>
      <c r="G38" s="103"/>
      <c r="H38" s="103"/>
      <c r="I38" s="103" t="s">
        <v>21</v>
      </c>
      <c r="J38" s="103"/>
      <c r="K38" s="103"/>
      <c r="L38" s="103"/>
      <c r="M38" s="103"/>
      <c r="N38" s="103"/>
      <c r="O38" s="103"/>
      <c r="P38" s="103" t="s">
        <v>21</v>
      </c>
      <c r="Q38" s="103"/>
      <c r="R38" s="103"/>
      <c r="S38" s="103"/>
      <c r="T38" s="103"/>
      <c r="U38" s="103" t="s">
        <v>21</v>
      </c>
      <c r="V38" s="103"/>
      <c r="W38" s="103"/>
      <c r="X38" s="103"/>
      <c r="Y38" s="103"/>
      <c r="Z38" s="103"/>
      <c r="AA38" s="103"/>
      <c r="AB38" s="103"/>
      <c r="AC38" s="103"/>
      <c r="AD38" s="103"/>
      <c r="AE38" s="103"/>
      <c r="AF38" s="103"/>
      <c r="AG38" s="103"/>
      <c r="AH38" s="103"/>
      <c r="AI38" s="103"/>
      <c r="AJ38" s="103"/>
      <c r="AK38" s="103"/>
      <c r="AL38" s="103"/>
      <c r="AM38" s="103"/>
      <c r="AN38" s="103"/>
      <c r="AO38" s="103"/>
      <c r="AP38" s="103"/>
      <c r="AQ38" s="103"/>
      <c r="AR38" s="103"/>
      <c r="AS38" s="103"/>
      <c r="AT38" s="103"/>
      <c r="AU38" s="103"/>
      <c r="AV38" s="103"/>
      <c r="AW38" s="103"/>
      <c r="AX38" s="103" t="s">
        <v>33</v>
      </c>
      <c r="AY38" s="103"/>
      <c r="AZ38" s="103"/>
      <c r="BA38" s="103"/>
      <c r="BB38" s="103" t="s">
        <v>33</v>
      </c>
      <c r="BC38" s="103"/>
      <c r="BD38" s="103"/>
      <c r="BE38" s="103"/>
      <c r="BF38" s="103"/>
      <c r="BG38" s="103" t="s">
        <v>21</v>
      </c>
      <c r="BH38" s="103"/>
      <c r="BI38" s="103"/>
      <c r="BJ38" s="103"/>
      <c r="BK38" s="103" t="s">
        <v>21</v>
      </c>
      <c r="BL38" s="103"/>
      <c r="BM38" s="103"/>
      <c r="BN38" s="103"/>
      <c r="BO38" s="103"/>
      <c r="BP38" s="103"/>
      <c r="BQ38" s="103"/>
      <c r="BR38" s="103"/>
      <c r="BS38" s="103"/>
      <c r="BT38" s="103"/>
      <c r="BU38" s="103"/>
      <c r="BV38" s="103"/>
      <c r="BW38" s="103"/>
      <c r="BX38" s="103"/>
      <c r="BY38" s="103"/>
      <c r="BZ38" s="103"/>
      <c r="CA38" s="103"/>
      <c r="CB38" s="103"/>
      <c r="CC38" s="103"/>
      <c r="CD38" s="103"/>
      <c r="CE38" s="103"/>
      <c r="CF38" s="103"/>
      <c r="CG38" s="103"/>
      <c r="CH38" s="103"/>
      <c r="CI38" s="103"/>
      <c r="CJ38" s="103"/>
      <c r="CK38" s="103"/>
      <c r="CL38" s="103"/>
      <c r="CM38" s="103"/>
      <c r="CN38" s="103" t="s">
        <v>20</v>
      </c>
      <c r="CO38" s="103"/>
      <c r="CP38" s="103"/>
      <c r="CQ38" s="103"/>
      <c r="CR38" s="103"/>
      <c r="CS38" s="103"/>
      <c r="CT38" s="103"/>
      <c r="CU38" s="103" t="s">
        <v>20</v>
      </c>
      <c r="CV38" s="103"/>
      <c r="CW38" s="103"/>
      <c r="CX38" s="103"/>
      <c r="CY38" s="103"/>
      <c r="CZ38" s="103"/>
      <c r="DA38" s="103"/>
      <c r="DB38" s="103" t="s">
        <v>20</v>
      </c>
      <c r="DC38" s="103"/>
      <c r="DD38" s="103"/>
      <c r="DE38" s="103"/>
      <c r="DF38" s="103"/>
      <c r="DG38" s="103" t="s">
        <v>20</v>
      </c>
      <c r="DH38" s="103"/>
      <c r="DI38" s="103"/>
      <c r="DJ38" s="103"/>
      <c r="DK38" s="104"/>
      <c r="DM38" s="5" cm="1">
        <f t="array" aca="1" ref="DM38" ca="1">[1]!NB_SI_COULEUR(B38:DK38,255)*0.25</f>
        <v>14.25</v>
      </c>
      <c r="DN38" s="6" cm="1">
        <f t="array" aca="1" ref="DN38" ca="1">[1]!NB_SI_COULEUR(B38:DK38,65535)*0.25</f>
        <v>0</v>
      </c>
      <c r="DO38" s="7" cm="1">
        <f t="array" aca="1" ref="DO38" ca="1">[1]!NB_SI_COULEUR(B38:DK38,5287936)*0.25</f>
        <v>2.25</v>
      </c>
      <c r="DP38" s="8" cm="1">
        <f t="array" aca="1" ref="DP38" ca="1">[1]!NB_SI_COULEUR(B38:DK38,15773696)*0.25</f>
        <v>0</v>
      </c>
      <c r="DQ38" s="9">
        <f t="shared" ref="DQ38:DQ40" ca="1" si="4">SUM(DM38:DP38)</f>
        <v>16.5</v>
      </c>
    </row>
    <row r="39" spans="1:121" ht="25.05" customHeight="1" thickBot="1" x14ac:dyDescent="0.35">
      <c r="A39" s="22" t="s">
        <v>68</v>
      </c>
      <c r="B39" s="103" t="s">
        <v>20</v>
      </c>
      <c r="C39" s="103"/>
      <c r="D39" s="103"/>
      <c r="E39" s="103"/>
      <c r="F39" s="103"/>
      <c r="G39" s="103"/>
      <c r="H39" s="103"/>
      <c r="I39" s="103" t="s">
        <v>20</v>
      </c>
      <c r="J39" s="103"/>
      <c r="K39" s="103"/>
      <c r="L39" s="103"/>
      <c r="M39" s="103"/>
      <c r="N39" s="103"/>
      <c r="O39" s="103"/>
      <c r="P39" s="103" t="s">
        <v>20</v>
      </c>
      <c r="Q39" s="103"/>
      <c r="R39" s="103"/>
      <c r="S39" s="103"/>
      <c r="T39" s="103"/>
      <c r="U39" s="103" t="s">
        <v>20</v>
      </c>
      <c r="V39" s="103"/>
      <c r="W39" s="103"/>
      <c r="X39" s="103"/>
      <c r="Y39" s="103"/>
      <c r="Z39" s="103"/>
      <c r="AA39" s="103"/>
      <c r="AB39" s="103"/>
      <c r="AC39" s="103"/>
      <c r="AD39" s="103"/>
      <c r="AE39" s="103"/>
      <c r="AF39" s="103"/>
      <c r="AG39" s="103"/>
      <c r="AH39" s="103"/>
      <c r="AI39" s="103"/>
      <c r="AJ39" s="103"/>
      <c r="AK39" s="103"/>
      <c r="AL39" s="103"/>
      <c r="AM39" s="103"/>
      <c r="AN39" s="103"/>
      <c r="AO39" s="103"/>
      <c r="AP39" s="103"/>
      <c r="AQ39" s="103"/>
      <c r="AR39" s="103"/>
      <c r="AS39" s="103"/>
      <c r="AT39" s="103"/>
      <c r="AU39" s="103"/>
      <c r="AV39" s="103"/>
      <c r="AW39" s="103"/>
      <c r="AX39" s="103" t="s">
        <v>33</v>
      </c>
      <c r="AY39" s="103"/>
      <c r="AZ39" s="103"/>
      <c r="BA39" s="103"/>
      <c r="BB39" s="103" t="s">
        <v>33</v>
      </c>
      <c r="BC39" s="103"/>
      <c r="BD39" s="103"/>
      <c r="BE39" s="103"/>
      <c r="BF39" s="103"/>
      <c r="BG39" s="103" t="s">
        <v>20</v>
      </c>
      <c r="BH39" s="103"/>
      <c r="BI39" s="103"/>
      <c r="BJ39" s="103"/>
      <c r="BK39" s="103" t="s">
        <v>20</v>
      </c>
      <c r="BL39" s="103"/>
      <c r="BM39" s="103"/>
      <c r="BN39" s="103"/>
      <c r="BO39" s="103"/>
      <c r="BP39" s="103"/>
      <c r="BQ39" s="103"/>
      <c r="BR39" s="103"/>
      <c r="BS39" s="103"/>
      <c r="BT39" s="103"/>
      <c r="BU39" s="103"/>
      <c r="BV39" s="103"/>
      <c r="BW39" s="103"/>
      <c r="BX39" s="103"/>
      <c r="BY39" s="103"/>
      <c r="BZ39" s="103"/>
      <c r="CA39" s="103"/>
      <c r="CB39" s="103"/>
      <c r="CC39" s="103"/>
      <c r="CD39" s="103"/>
      <c r="CE39" s="103"/>
      <c r="CF39" s="103"/>
      <c r="CG39" s="103"/>
      <c r="CH39" s="103"/>
      <c r="CI39" s="103"/>
      <c r="CJ39" s="103"/>
      <c r="CK39" s="103"/>
      <c r="CL39" s="103"/>
      <c r="CM39" s="103"/>
      <c r="CN39" s="103" t="s">
        <v>21</v>
      </c>
      <c r="CO39" s="103"/>
      <c r="CP39" s="103"/>
      <c r="CQ39" s="103"/>
      <c r="CR39" s="103"/>
      <c r="CS39" s="103"/>
      <c r="CT39" s="103"/>
      <c r="CU39" s="103" t="s">
        <v>21</v>
      </c>
      <c r="CV39" s="103"/>
      <c r="CW39" s="103"/>
      <c r="CX39" s="103"/>
      <c r="CY39" s="103"/>
      <c r="CZ39" s="103"/>
      <c r="DA39" s="103"/>
      <c r="DB39" s="103" t="s">
        <v>21</v>
      </c>
      <c r="DC39" s="103"/>
      <c r="DD39" s="103"/>
      <c r="DE39" s="103"/>
      <c r="DF39" s="103"/>
      <c r="DG39" s="103" t="s">
        <v>21</v>
      </c>
      <c r="DH39" s="103"/>
      <c r="DI39" s="103"/>
      <c r="DJ39" s="103"/>
      <c r="DK39" s="104"/>
      <c r="DM39" s="5" cm="1">
        <f t="array" aca="1" ref="DM39" ca="1">[1]!NB_SI_COULEUR(B39:DK39,255)*0.25</f>
        <v>14.25</v>
      </c>
      <c r="DN39" s="6" cm="1">
        <f t="array" aca="1" ref="DN39" ca="1">[1]!NB_SI_COULEUR(B39:DK39,65535)*0.25</f>
        <v>0</v>
      </c>
      <c r="DO39" s="7" cm="1">
        <f t="array" aca="1" ref="DO39" ca="1">[1]!NB_SI_COULEUR(B39:DK39,5287936)*0.25</f>
        <v>2.25</v>
      </c>
      <c r="DP39" s="8" cm="1">
        <f t="array" aca="1" ref="DP39" ca="1">[1]!NB_SI_COULEUR(B39:DK39,15773696)*0.25</f>
        <v>0</v>
      </c>
      <c r="DQ39" s="9">
        <f t="shared" ca="1" si="4"/>
        <v>16.5</v>
      </c>
    </row>
    <row r="40" spans="1:121" ht="25.05" customHeight="1" x14ac:dyDescent="0.3">
      <c r="A40" s="22" t="s">
        <v>69</v>
      </c>
      <c r="B40" s="103" t="s">
        <v>22</v>
      </c>
      <c r="C40" s="103"/>
      <c r="D40" s="103"/>
      <c r="E40" s="103"/>
      <c r="F40" s="103"/>
      <c r="G40" s="103"/>
      <c r="H40" s="103"/>
      <c r="I40" s="103" t="s">
        <v>22</v>
      </c>
      <c r="J40" s="103"/>
      <c r="K40" s="103"/>
      <c r="L40" s="103"/>
      <c r="M40" s="103"/>
      <c r="N40" s="103"/>
      <c r="O40" s="103"/>
      <c r="P40" s="103" t="s">
        <v>22</v>
      </c>
      <c r="Q40" s="103"/>
      <c r="R40" s="103"/>
      <c r="S40" s="103"/>
      <c r="T40" s="103"/>
      <c r="U40" s="103" t="s">
        <v>22</v>
      </c>
      <c r="V40" s="103"/>
      <c r="W40" s="103"/>
      <c r="X40" s="103"/>
      <c r="Y40" s="103"/>
      <c r="Z40" s="103"/>
      <c r="AA40" s="103"/>
      <c r="AB40" s="103"/>
      <c r="AC40" s="103"/>
      <c r="AD40" s="103"/>
      <c r="AE40" s="103"/>
      <c r="AF40" s="103"/>
      <c r="AG40" s="103"/>
      <c r="AH40" s="103"/>
      <c r="AI40" s="103"/>
      <c r="AJ40" s="103"/>
      <c r="AK40" s="103"/>
      <c r="AL40" s="103"/>
      <c r="AM40" s="103"/>
      <c r="AN40" s="103"/>
      <c r="AO40" s="103"/>
      <c r="AP40" s="103"/>
      <c r="AQ40" s="103"/>
      <c r="AR40" s="103"/>
      <c r="AS40" s="103"/>
      <c r="AT40" s="103"/>
      <c r="AU40" s="103"/>
      <c r="AV40" s="103"/>
      <c r="AW40" s="103"/>
      <c r="AX40" s="103" t="s">
        <v>22</v>
      </c>
      <c r="AY40" s="103"/>
      <c r="AZ40" s="103"/>
      <c r="BA40" s="103"/>
      <c r="BB40" s="103" t="s">
        <v>22</v>
      </c>
      <c r="BC40" s="103"/>
      <c r="BD40" s="103"/>
      <c r="BE40" s="103"/>
      <c r="BF40" s="103"/>
      <c r="BG40" s="103" t="s">
        <v>33</v>
      </c>
      <c r="BH40" s="103"/>
      <c r="BI40" s="103"/>
      <c r="BJ40" s="103"/>
      <c r="BK40" s="103" t="s">
        <v>33</v>
      </c>
      <c r="BL40" s="103"/>
      <c r="BM40" s="103"/>
      <c r="BN40" s="103"/>
      <c r="BO40" s="103"/>
      <c r="BP40" s="103"/>
      <c r="BQ40" s="103"/>
      <c r="BR40" s="103"/>
      <c r="BS40" s="103"/>
      <c r="BT40" s="103"/>
      <c r="BU40" s="103"/>
      <c r="BV40" s="103"/>
      <c r="BW40" s="103"/>
      <c r="BX40" s="103"/>
      <c r="BY40" s="103"/>
      <c r="BZ40" s="103"/>
      <c r="CA40" s="103"/>
      <c r="CB40" s="103"/>
      <c r="CC40" s="103"/>
      <c r="CD40" s="103"/>
      <c r="CE40" s="103"/>
      <c r="CF40" s="103"/>
      <c r="CG40" s="103"/>
      <c r="CH40" s="103"/>
      <c r="CI40" s="103"/>
      <c r="CJ40" s="103"/>
      <c r="CK40" s="103"/>
      <c r="CL40" s="103"/>
      <c r="CM40" s="103"/>
      <c r="CN40" s="103" t="s">
        <v>22</v>
      </c>
      <c r="CO40" s="103"/>
      <c r="CP40" s="103"/>
      <c r="CQ40" s="103"/>
      <c r="CR40" s="103"/>
      <c r="CS40" s="103"/>
      <c r="CT40" s="103"/>
      <c r="CU40" s="103" t="s">
        <v>22</v>
      </c>
      <c r="CV40" s="103"/>
      <c r="CW40" s="103"/>
      <c r="CX40" s="103"/>
      <c r="CY40" s="103"/>
      <c r="CZ40" s="103"/>
      <c r="DA40" s="103"/>
      <c r="DB40" s="103" t="s">
        <v>22</v>
      </c>
      <c r="DC40" s="103"/>
      <c r="DD40" s="103"/>
      <c r="DE40" s="103"/>
      <c r="DF40" s="103"/>
      <c r="DG40" s="103" t="s">
        <v>22</v>
      </c>
      <c r="DH40" s="103"/>
      <c r="DI40" s="103"/>
      <c r="DJ40" s="103"/>
      <c r="DK40" s="104"/>
      <c r="DM40" s="16" cm="1">
        <f t="array" aca="1" ref="DM40" ca="1">[1]!NB_SI_COULEUR(B40:DK40,255)*0.25</f>
        <v>14.25</v>
      </c>
      <c r="DN40" s="17" cm="1">
        <f t="array" aca="1" ref="DN40" ca="1">[1]!NB_SI_COULEUR(B40:DK40,65535)*0.25</f>
        <v>0</v>
      </c>
      <c r="DO40" s="18" cm="1">
        <f t="array" aca="1" ref="DO40" ca="1">[1]!NB_SI_COULEUR(B40:DK40,5287936)*0.25</f>
        <v>2.25</v>
      </c>
      <c r="DP40" s="19" cm="1">
        <f t="array" aca="1" ref="DP40" ca="1">[1]!NB_SI_COULEUR(B40:DK40,15773696)*0.25</f>
        <v>0</v>
      </c>
      <c r="DQ40" s="20">
        <f t="shared" ca="1" si="4"/>
        <v>16.5</v>
      </c>
    </row>
    <row r="41" spans="1:121" ht="25.05" customHeight="1" thickBot="1" x14ac:dyDescent="0.35">
      <c r="A41" s="23"/>
      <c r="B41" s="101"/>
      <c r="C41" s="101"/>
      <c r="D41" s="101"/>
      <c r="E41" s="101"/>
      <c r="F41" s="101"/>
      <c r="G41" s="101"/>
      <c r="H41" s="101"/>
      <c r="I41" s="101"/>
      <c r="J41" s="101"/>
      <c r="K41" s="101"/>
      <c r="L41" s="101"/>
      <c r="M41" s="101"/>
      <c r="N41" s="101"/>
      <c r="O41" s="101"/>
      <c r="P41" s="101"/>
      <c r="Q41" s="101"/>
      <c r="R41" s="101"/>
      <c r="S41" s="101"/>
      <c r="T41" s="101"/>
      <c r="U41" s="101"/>
      <c r="V41" s="101"/>
      <c r="W41" s="101"/>
      <c r="X41" s="101"/>
      <c r="Y41" s="101"/>
      <c r="Z41" s="101"/>
      <c r="AA41" s="101"/>
      <c r="AB41" s="101"/>
      <c r="AC41" s="101"/>
      <c r="AD41" s="101"/>
      <c r="AE41" s="101"/>
      <c r="AF41" s="101"/>
      <c r="AG41" s="101"/>
      <c r="AH41" s="101"/>
      <c r="AI41" s="101"/>
      <c r="AJ41" s="101"/>
      <c r="AK41" s="101"/>
      <c r="AL41" s="101"/>
      <c r="AM41" s="101"/>
      <c r="AN41" s="101"/>
      <c r="AO41" s="101"/>
      <c r="AP41" s="101"/>
      <c r="AQ41" s="101"/>
      <c r="AR41" s="101"/>
      <c r="AS41" s="101"/>
      <c r="AT41" s="101"/>
      <c r="AU41" s="101"/>
      <c r="AV41" s="101"/>
      <c r="AW41" s="101"/>
      <c r="AX41" s="101"/>
      <c r="AY41" s="101"/>
      <c r="AZ41" s="101"/>
      <c r="BA41" s="101"/>
      <c r="BB41" s="101"/>
      <c r="BC41" s="101"/>
      <c r="BD41" s="101"/>
      <c r="BE41" s="101"/>
      <c r="BF41" s="101"/>
      <c r="BG41" s="101"/>
      <c r="BH41" s="101"/>
      <c r="BI41" s="101"/>
      <c r="BJ41" s="101"/>
      <c r="BK41" s="101"/>
      <c r="BL41" s="101"/>
      <c r="BM41" s="101"/>
      <c r="BN41" s="101"/>
      <c r="BO41" s="101"/>
      <c r="BP41" s="101"/>
      <c r="BQ41" s="101"/>
      <c r="BR41" s="101"/>
      <c r="BS41" s="101"/>
      <c r="BT41" s="101"/>
      <c r="BU41" s="101"/>
      <c r="BV41" s="101"/>
      <c r="BW41" s="101"/>
      <c r="BX41" s="101"/>
      <c r="BY41" s="101"/>
      <c r="BZ41" s="101"/>
      <c r="CA41" s="101"/>
      <c r="CB41" s="101"/>
      <c r="CC41" s="101"/>
      <c r="CD41" s="101"/>
      <c r="CE41" s="101"/>
      <c r="CF41" s="101"/>
      <c r="CG41" s="101"/>
      <c r="CH41" s="101"/>
      <c r="CI41" s="101"/>
      <c r="CJ41" s="101"/>
      <c r="CK41" s="101"/>
      <c r="CL41" s="101"/>
      <c r="CM41" s="101"/>
      <c r="CN41" s="101"/>
      <c r="CO41" s="101"/>
      <c r="CP41" s="101"/>
      <c r="CQ41" s="101"/>
      <c r="CR41" s="101"/>
      <c r="CS41" s="101"/>
      <c r="CT41" s="101"/>
      <c r="CU41" s="101"/>
      <c r="CV41" s="101"/>
      <c r="CW41" s="101"/>
      <c r="CX41" s="101"/>
      <c r="CY41" s="101"/>
      <c r="CZ41" s="101"/>
      <c r="DA41" s="101"/>
      <c r="DB41" s="101"/>
      <c r="DC41" s="101"/>
      <c r="DD41" s="101"/>
      <c r="DE41" s="101"/>
      <c r="DF41" s="101"/>
      <c r="DG41" s="101"/>
      <c r="DH41" s="101"/>
      <c r="DI41" s="101"/>
      <c r="DJ41" s="101"/>
      <c r="DK41" s="102"/>
      <c r="DM41" s="5" cm="1">
        <f t="array" aca="1" ref="DM41" ca="1">[1]!NB_SI_COULEUR(B41:DK41,255)*0.25</f>
        <v>0</v>
      </c>
      <c r="DN41" s="6" cm="1">
        <f t="array" aca="1" ref="DN41" ca="1">[1]!NB_SI_COULEUR(B41:DK41,65535)*0.25</f>
        <v>0</v>
      </c>
      <c r="DO41" s="7" cm="1">
        <f t="array" aca="1" ref="DO41" ca="1">[1]!NB_SI_COULEUR(B41:DK41,5287936)*0.25</f>
        <v>0</v>
      </c>
      <c r="DP41" s="8" cm="1">
        <f t="array" aca="1" ref="DP41" ca="1">[1]!NB_SI_COULEUR(B41:DK41,15773696)*0.25</f>
        <v>0</v>
      </c>
      <c r="DQ41" s="9">
        <f ca="1">SUM(DM41:DP41)</f>
        <v>0</v>
      </c>
    </row>
    <row r="42" spans="1:121" ht="25.05" customHeight="1" thickBot="1" x14ac:dyDescent="0.35"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5"/>
      <c r="Z42" s="25"/>
      <c r="AA42" s="24"/>
      <c r="AB42" s="24"/>
      <c r="AC42" s="24"/>
      <c r="AD42" s="24"/>
      <c r="AE42" s="24"/>
      <c r="AF42" s="24"/>
      <c r="AG42" s="24"/>
      <c r="AH42" s="24"/>
      <c r="AI42" s="24"/>
      <c r="AJ42" s="24"/>
      <c r="AK42" s="24"/>
      <c r="AL42" s="24"/>
      <c r="AM42" s="24"/>
      <c r="AN42" s="24"/>
      <c r="AO42" s="24"/>
      <c r="AP42" s="24"/>
      <c r="AQ42" s="24"/>
      <c r="AR42" s="24"/>
      <c r="AS42" s="24"/>
      <c r="AT42" s="24"/>
      <c r="AU42" s="24"/>
      <c r="AV42" s="24"/>
      <c r="AW42" s="25"/>
      <c r="AX42" s="25"/>
      <c r="AY42" s="24"/>
      <c r="AZ42" s="24"/>
      <c r="BA42" s="24"/>
      <c r="BB42" s="24"/>
      <c r="BC42" s="24"/>
      <c r="BD42" s="24"/>
      <c r="BE42" s="24"/>
      <c r="BF42" s="24"/>
      <c r="BG42" s="24"/>
      <c r="BH42" s="24"/>
      <c r="BI42" s="24"/>
      <c r="BJ42" s="24"/>
      <c r="BK42" s="24"/>
      <c r="BL42" s="24"/>
      <c r="BM42" s="24"/>
      <c r="BN42" s="24"/>
      <c r="BO42" s="25"/>
      <c r="BP42" s="25"/>
      <c r="BQ42" s="24"/>
      <c r="BR42" s="24"/>
      <c r="BS42" s="24"/>
      <c r="BT42" s="24"/>
      <c r="BU42" s="24"/>
      <c r="BV42" s="24"/>
      <c r="BW42" s="24"/>
      <c r="BX42" s="24"/>
      <c r="BY42" s="24"/>
      <c r="BZ42" s="24"/>
      <c r="CA42" s="24"/>
      <c r="CB42" s="24"/>
      <c r="CC42" s="24"/>
      <c r="CD42" s="24"/>
      <c r="CE42" s="24"/>
      <c r="CF42" s="24"/>
      <c r="CG42" s="24"/>
      <c r="CH42" s="24"/>
      <c r="CI42" s="24"/>
      <c r="CJ42" s="24"/>
      <c r="CK42" s="24"/>
      <c r="CL42" s="24"/>
      <c r="CM42" s="25"/>
      <c r="CN42" s="25"/>
      <c r="CO42" s="24"/>
      <c r="CP42" s="24"/>
      <c r="CQ42" s="24"/>
      <c r="CR42" s="24"/>
      <c r="CS42" s="24"/>
      <c r="CT42" s="24"/>
      <c r="CU42" s="24"/>
      <c r="CV42" s="24"/>
      <c r="CW42" s="24"/>
      <c r="CX42" s="24"/>
      <c r="CY42" s="24"/>
      <c r="CZ42" s="24"/>
      <c r="DA42" s="24"/>
      <c r="DB42" s="24"/>
      <c r="DC42" s="24"/>
      <c r="DD42" s="24"/>
      <c r="DE42" s="24"/>
      <c r="DF42" s="24"/>
      <c r="DG42" s="24"/>
      <c r="DH42" s="24"/>
      <c r="DI42" s="24"/>
      <c r="DJ42" s="24"/>
      <c r="DK42" s="25"/>
      <c r="DM42" s="26">
        <f ca="1">SUM(DM6:DM40)</f>
        <v>352.25</v>
      </c>
      <c r="DN42" s="27">
        <f ca="1">SUM(DN6:DN40)</f>
        <v>224.75</v>
      </c>
      <c r="DO42" s="28">
        <f ca="1">SUM(DO6:DO40)</f>
        <v>164</v>
      </c>
      <c r="DP42" s="29">
        <f ca="1">SUM(DP6:DP40)</f>
        <v>31.5</v>
      </c>
      <c r="DQ42" s="30">
        <f ca="1">SUM(DQ6:DQ40)</f>
        <v>772.5</v>
      </c>
    </row>
    <row r="43" spans="1:121" ht="25.05" customHeight="1" x14ac:dyDescent="0.3">
      <c r="C43" s="95"/>
      <c r="D43" s="96"/>
      <c r="E43" s="96"/>
      <c r="F43" s="96"/>
      <c r="G43" s="96"/>
      <c r="H43" s="96"/>
      <c r="I43" s="96"/>
      <c r="J43" s="96"/>
      <c r="K43" s="96"/>
      <c r="L43" s="96"/>
      <c r="M43" s="96"/>
      <c r="N43" s="96"/>
      <c r="O43" s="96"/>
      <c r="P43" s="96"/>
      <c r="Q43" s="96"/>
      <c r="R43" s="96"/>
      <c r="S43" s="96"/>
      <c r="T43" s="96"/>
      <c r="U43" s="96"/>
      <c r="V43" s="96"/>
      <c r="W43" s="96"/>
      <c r="X43" s="97"/>
      <c r="Y43" s="25"/>
      <c r="Z43" s="25"/>
      <c r="AA43" s="95"/>
      <c r="AB43" s="96"/>
      <c r="AC43" s="96"/>
      <c r="AD43" s="96"/>
      <c r="AE43" s="96"/>
      <c r="AF43" s="96"/>
      <c r="AG43" s="96"/>
      <c r="AH43" s="96"/>
      <c r="AI43" s="96"/>
      <c r="AJ43" s="96"/>
      <c r="AK43" s="96"/>
      <c r="AL43" s="96"/>
      <c r="AM43" s="96"/>
      <c r="AN43" s="96"/>
      <c r="AO43" s="96"/>
      <c r="AP43" s="96"/>
      <c r="AQ43" s="96"/>
      <c r="AR43" s="96"/>
      <c r="AS43" s="96"/>
      <c r="AT43" s="96"/>
      <c r="AU43" s="96"/>
      <c r="AV43" s="97"/>
      <c r="AW43" s="25"/>
      <c r="AX43" s="25"/>
      <c r="AY43" s="95"/>
      <c r="AZ43" s="96"/>
      <c r="BA43" s="96"/>
      <c r="BB43" s="96"/>
      <c r="BC43" s="96"/>
      <c r="BD43" s="96"/>
      <c r="BE43" s="96"/>
      <c r="BF43" s="96"/>
      <c r="BG43" s="96"/>
      <c r="BH43" s="96"/>
      <c r="BI43" s="96"/>
      <c r="BJ43" s="96"/>
      <c r="BK43" s="96"/>
      <c r="BL43" s="96"/>
      <c r="BM43" s="96"/>
      <c r="BN43" s="97"/>
      <c r="BO43" s="25"/>
      <c r="BP43" s="25"/>
      <c r="BQ43" s="95"/>
      <c r="BR43" s="96"/>
      <c r="BS43" s="96"/>
      <c r="BT43" s="96"/>
      <c r="BU43" s="96"/>
      <c r="BV43" s="96"/>
      <c r="BW43" s="96"/>
      <c r="BX43" s="96"/>
      <c r="BY43" s="96"/>
      <c r="BZ43" s="96"/>
      <c r="CA43" s="96"/>
      <c r="CB43" s="96"/>
      <c r="CC43" s="96"/>
      <c r="CD43" s="96"/>
      <c r="CE43" s="96"/>
      <c r="CF43" s="96"/>
      <c r="CG43" s="96"/>
      <c r="CH43" s="96"/>
      <c r="CI43" s="96"/>
      <c r="CJ43" s="96"/>
      <c r="CK43" s="96"/>
      <c r="CL43" s="97"/>
      <c r="CM43" s="25"/>
      <c r="CN43" s="25"/>
      <c r="CO43" s="95"/>
      <c r="CP43" s="96"/>
      <c r="CQ43" s="96"/>
      <c r="CR43" s="96"/>
      <c r="CS43" s="96"/>
      <c r="CT43" s="96"/>
      <c r="CU43" s="96"/>
      <c r="CV43" s="96"/>
      <c r="CW43" s="96"/>
      <c r="CX43" s="96"/>
      <c r="CY43" s="96"/>
      <c r="CZ43" s="96"/>
      <c r="DA43" s="96"/>
      <c r="DB43" s="96"/>
      <c r="DC43" s="96"/>
      <c r="DD43" s="96"/>
      <c r="DE43" s="96"/>
      <c r="DF43" s="96"/>
      <c r="DG43" s="96"/>
      <c r="DH43" s="96"/>
      <c r="DI43" s="96"/>
      <c r="DJ43" s="97"/>
      <c r="DK43" s="25"/>
    </row>
    <row r="44" spans="1:121" ht="25.05" customHeight="1" x14ac:dyDescent="0.3">
      <c r="C44" s="92"/>
      <c r="D44" s="93"/>
      <c r="E44" s="93"/>
      <c r="F44" s="93"/>
      <c r="G44" s="93"/>
      <c r="H44" s="93"/>
      <c r="I44" s="93"/>
      <c r="J44" s="93"/>
      <c r="K44" s="93"/>
      <c r="L44" s="93"/>
      <c r="M44" s="93"/>
      <c r="N44" s="93"/>
      <c r="O44" s="93"/>
      <c r="P44" s="93"/>
      <c r="Q44" s="93"/>
      <c r="R44" s="93"/>
      <c r="S44" s="93"/>
      <c r="T44" s="93"/>
      <c r="U44" s="93"/>
      <c r="V44" s="93"/>
      <c r="W44" s="93"/>
      <c r="X44" s="94"/>
      <c r="Y44" s="25"/>
      <c r="Z44" s="25"/>
      <c r="AA44" s="92"/>
      <c r="AB44" s="93"/>
      <c r="AC44" s="93"/>
      <c r="AD44" s="93"/>
      <c r="AE44" s="93"/>
      <c r="AF44" s="93"/>
      <c r="AG44" s="93"/>
      <c r="AH44" s="93"/>
      <c r="AI44" s="93"/>
      <c r="AJ44" s="93"/>
      <c r="AK44" s="93"/>
      <c r="AL44" s="93"/>
      <c r="AM44" s="93"/>
      <c r="AN44" s="93"/>
      <c r="AO44" s="93"/>
      <c r="AP44" s="93"/>
      <c r="AQ44" s="93"/>
      <c r="AR44" s="93"/>
      <c r="AS44" s="93"/>
      <c r="AT44" s="93"/>
      <c r="AU44" s="93"/>
      <c r="AV44" s="94"/>
      <c r="AW44" s="25"/>
      <c r="AX44" s="25"/>
      <c r="AY44" s="92"/>
      <c r="AZ44" s="93"/>
      <c r="BA44" s="93"/>
      <c r="BB44" s="93"/>
      <c r="BC44" s="93"/>
      <c r="BD44" s="93"/>
      <c r="BE44" s="93"/>
      <c r="BF44" s="93"/>
      <c r="BG44" s="93"/>
      <c r="BH44" s="93"/>
      <c r="BI44" s="93"/>
      <c r="BJ44" s="93"/>
      <c r="BK44" s="93"/>
      <c r="BL44" s="93"/>
      <c r="BM44" s="93"/>
      <c r="BN44" s="94"/>
      <c r="BO44" s="25"/>
      <c r="BP44" s="25"/>
      <c r="BQ44" s="92"/>
      <c r="BR44" s="93"/>
      <c r="BS44" s="93"/>
      <c r="BT44" s="93"/>
      <c r="BU44" s="93"/>
      <c r="BV44" s="93"/>
      <c r="BW44" s="93"/>
      <c r="BX44" s="93"/>
      <c r="BY44" s="93"/>
      <c r="BZ44" s="93"/>
      <c r="CA44" s="93"/>
      <c r="CB44" s="93"/>
      <c r="CC44" s="93"/>
      <c r="CD44" s="93"/>
      <c r="CE44" s="93"/>
      <c r="CF44" s="93"/>
      <c r="CG44" s="93"/>
      <c r="CH44" s="93"/>
      <c r="CI44" s="93"/>
      <c r="CJ44" s="93"/>
      <c r="CK44" s="93"/>
      <c r="CL44" s="94"/>
      <c r="CM44" s="25"/>
      <c r="CN44" s="25"/>
      <c r="CO44" s="92"/>
      <c r="CP44" s="93"/>
      <c r="CQ44" s="93"/>
      <c r="CR44" s="93"/>
      <c r="CS44" s="93"/>
      <c r="CT44" s="93"/>
      <c r="CU44" s="93"/>
      <c r="CV44" s="93"/>
      <c r="CW44" s="93"/>
      <c r="CX44" s="93"/>
      <c r="CY44" s="93"/>
      <c r="CZ44" s="93"/>
      <c r="DA44" s="93"/>
      <c r="DB44" s="93"/>
      <c r="DC44" s="93"/>
      <c r="DD44" s="93"/>
      <c r="DE44" s="93"/>
      <c r="DF44" s="93"/>
      <c r="DG44" s="93"/>
      <c r="DH44" s="93"/>
      <c r="DI44" s="93"/>
      <c r="DJ44" s="94"/>
      <c r="DK44" s="25"/>
    </row>
    <row r="45" spans="1:121" ht="25.05" customHeight="1" x14ac:dyDescent="0.3">
      <c r="C45" s="92"/>
      <c r="D45" s="93"/>
      <c r="E45" s="93"/>
      <c r="F45" s="93"/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3"/>
      <c r="R45" s="93"/>
      <c r="S45" s="93"/>
      <c r="T45" s="93"/>
      <c r="U45" s="93"/>
      <c r="V45" s="93"/>
      <c r="W45" s="93"/>
      <c r="X45" s="94"/>
      <c r="Y45" s="25"/>
      <c r="Z45" s="25"/>
      <c r="AA45" s="92"/>
      <c r="AB45" s="93"/>
      <c r="AC45" s="93"/>
      <c r="AD45" s="93"/>
      <c r="AE45" s="93"/>
      <c r="AF45" s="93"/>
      <c r="AG45" s="93"/>
      <c r="AH45" s="93"/>
      <c r="AI45" s="93"/>
      <c r="AJ45" s="93"/>
      <c r="AK45" s="93"/>
      <c r="AL45" s="93"/>
      <c r="AM45" s="93"/>
      <c r="AN45" s="93"/>
      <c r="AO45" s="93"/>
      <c r="AP45" s="93"/>
      <c r="AQ45" s="93"/>
      <c r="AR45" s="93"/>
      <c r="AS45" s="93"/>
      <c r="AT45" s="93"/>
      <c r="AU45" s="93"/>
      <c r="AV45" s="94"/>
      <c r="AW45" s="25"/>
      <c r="AX45" s="25"/>
      <c r="AY45" s="92"/>
      <c r="AZ45" s="93"/>
      <c r="BA45" s="93"/>
      <c r="BB45" s="93"/>
      <c r="BC45" s="93"/>
      <c r="BD45" s="93"/>
      <c r="BE45" s="93"/>
      <c r="BF45" s="93"/>
      <c r="BG45" s="93"/>
      <c r="BH45" s="93"/>
      <c r="BI45" s="93"/>
      <c r="BJ45" s="93"/>
      <c r="BK45" s="93"/>
      <c r="BL45" s="93"/>
      <c r="BM45" s="93"/>
      <c r="BN45" s="94"/>
      <c r="BO45" s="25"/>
      <c r="BP45" s="25"/>
      <c r="BQ45" s="92"/>
      <c r="BR45" s="93"/>
      <c r="BS45" s="93"/>
      <c r="BT45" s="93"/>
      <c r="BU45" s="93"/>
      <c r="BV45" s="93"/>
      <c r="BW45" s="93"/>
      <c r="BX45" s="93"/>
      <c r="BY45" s="93"/>
      <c r="BZ45" s="93"/>
      <c r="CA45" s="93"/>
      <c r="CB45" s="93"/>
      <c r="CC45" s="93"/>
      <c r="CD45" s="93"/>
      <c r="CE45" s="93"/>
      <c r="CF45" s="93"/>
      <c r="CG45" s="93"/>
      <c r="CH45" s="93"/>
      <c r="CI45" s="93"/>
      <c r="CJ45" s="93"/>
      <c r="CK45" s="93"/>
      <c r="CL45" s="94"/>
      <c r="CM45" s="25"/>
      <c r="CN45" s="25"/>
      <c r="CO45" s="92"/>
      <c r="CP45" s="93"/>
      <c r="CQ45" s="93"/>
      <c r="CR45" s="93"/>
      <c r="CS45" s="93"/>
      <c r="CT45" s="93"/>
      <c r="CU45" s="93"/>
      <c r="CV45" s="93"/>
      <c r="CW45" s="93"/>
      <c r="CX45" s="93"/>
      <c r="CY45" s="93"/>
      <c r="CZ45" s="93"/>
      <c r="DA45" s="93"/>
      <c r="DB45" s="93"/>
      <c r="DC45" s="93"/>
      <c r="DD45" s="93"/>
      <c r="DE45" s="93"/>
      <c r="DF45" s="93"/>
      <c r="DG45" s="93"/>
      <c r="DH45" s="93"/>
      <c r="DI45" s="93"/>
      <c r="DJ45" s="94"/>
      <c r="DK45" s="25"/>
    </row>
    <row r="46" spans="1:121" ht="25.05" customHeight="1" x14ac:dyDescent="0.3">
      <c r="C46" s="92"/>
      <c r="D46" s="93"/>
      <c r="E46" s="93"/>
      <c r="F46" s="93"/>
      <c r="G46" s="93"/>
      <c r="H46" s="93"/>
      <c r="I46" s="93"/>
      <c r="J46" s="93"/>
      <c r="K46" s="93"/>
      <c r="L46" s="93"/>
      <c r="M46" s="93"/>
      <c r="N46" s="93"/>
      <c r="O46" s="93"/>
      <c r="P46" s="93"/>
      <c r="Q46" s="93"/>
      <c r="R46" s="93"/>
      <c r="S46" s="93"/>
      <c r="T46" s="93"/>
      <c r="U46" s="93"/>
      <c r="V46" s="93"/>
      <c r="W46" s="93"/>
      <c r="X46" s="94"/>
      <c r="Y46" s="25"/>
      <c r="Z46" s="25"/>
      <c r="AA46" s="92"/>
      <c r="AB46" s="93"/>
      <c r="AC46" s="93"/>
      <c r="AD46" s="93"/>
      <c r="AE46" s="93"/>
      <c r="AF46" s="93"/>
      <c r="AG46" s="93"/>
      <c r="AH46" s="93"/>
      <c r="AI46" s="93"/>
      <c r="AJ46" s="93"/>
      <c r="AK46" s="93"/>
      <c r="AL46" s="93"/>
      <c r="AM46" s="93"/>
      <c r="AN46" s="93"/>
      <c r="AO46" s="93"/>
      <c r="AP46" s="93"/>
      <c r="AQ46" s="93"/>
      <c r="AR46" s="93"/>
      <c r="AS46" s="93"/>
      <c r="AT46" s="93"/>
      <c r="AU46" s="93"/>
      <c r="AV46" s="94"/>
      <c r="AW46" s="25"/>
      <c r="AX46" s="25"/>
      <c r="AY46" s="92"/>
      <c r="AZ46" s="93"/>
      <c r="BA46" s="93"/>
      <c r="BB46" s="93"/>
      <c r="BC46" s="93"/>
      <c r="BD46" s="93"/>
      <c r="BE46" s="93"/>
      <c r="BF46" s="93"/>
      <c r="BG46" s="93"/>
      <c r="BH46" s="93"/>
      <c r="BI46" s="93"/>
      <c r="BJ46" s="93"/>
      <c r="BK46" s="93"/>
      <c r="BL46" s="93"/>
      <c r="BM46" s="93"/>
      <c r="BN46" s="94"/>
      <c r="BO46" s="25"/>
      <c r="BP46" s="25"/>
      <c r="BQ46" s="92"/>
      <c r="BR46" s="93"/>
      <c r="BS46" s="93"/>
      <c r="BT46" s="93"/>
      <c r="BU46" s="93"/>
      <c r="BV46" s="93"/>
      <c r="BW46" s="93"/>
      <c r="BX46" s="93"/>
      <c r="BY46" s="93"/>
      <c r="BZ46" s="93"/>
      <c r="CA46" s="93"/>
      <c r="CB46" s="93"/>
      <c r="CC46" s="93"/>
      <c r="CD46" s="93"/>
      <c r="CE46" s="93"/>
      <c r="CF46" s="93"/>
      <c r="CG46" s="93"/>
      <c r="CH46" s="93"/>
      <c r="CI46" s="93"/>
      <c r="CJ46" s="93"/>
      <c r="CK46" s="93"/>
      <c r="CL46" s="94"/>
      <c r="CM46" s="25"/>
      <c r="CN46" s="25"/>
      <c r="CO46" s="92"/>
      <c r="CP46" s="93"/>
      <c r="CQ46" s="93"/>
      <c r="CR46" s="93"/>
      <c r="CS46" s="93"/>
      <c r="CT46" s="93"/>
      <c r="CU46" s="93"/>
      <c r="CV46" s="93"/>
      <c r="CW46" s="93"/>
      <c r="CX46" s="93"/>
      <c r="CY46" s="93"/>
      <c r="CZ46" s="93"/>
      <c r="DA46" s="93"/>
      <c r="DB46" s="93"/>
      <c r="DC46" s="93"/>
      <c r="DD46" s="93"/>
      <c r="DE46" s="93"/>
      <c r="DF46" s="93"/>
      <c r="DG46" s="93"/>
      <c r="DH46" s="93"/>
      <c r="DI46" s="93"/>
      <c r="DJ46" s="94"/>
      <c r="DK46" s="25"/>
    </row>
    <row r="47" spans="1:121" ht="25.05" customHeight="1" thickBot="1" x14ac:dyDescent="0.35">
      <c r="C47" s="98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99"/>
      <c r="Q47" s="99"/>
      <c r="R47" s="99"/>
      <c r="S47" s="99"/>
      <c r="T47" s="99"/>
      <c r="U47" s="99"/>
      <c r="V47" s="99"/>
      <c r="W47" s="99"/>
      <c r="X47" s="100"/>
      <c r="Y47" s="25"/>
      <c r="Z47" s="25"/>
      <c r="AA47" s="98"/>
      <c r="AB47" s="99"/>
      <c r="AC47" s="99"/>
      <c r="AD47" s="99"/>
      <c r="AE47" s="99"/>
      <c r="AF47" s="99"/>
      <c r="AG47" s="99"/>
      <c r="AH47" s="99"/>
      <c r="AI47" s="99"/>
      <c r="AJ47" s="99"/>
      <c r="AK47" s="99"/>
      <c r="AL47" s="99"/>
      <c r="AM47" s="99"/>
      <c r="AN47" s="99"/>
      <c r="AO47" s="99"/>
      <c r="AP47" s="99"/>
      <c r="AQ47" s="99"/>
      <c r="AR47" s="99"/>
      <c r="AS47" s="99"/>
      <c r="AT47" s="99"/>
      <c r="AU47" s="99"/>
      <c r="AV47" s="100"/>
      <c r="AW47" s="25"/>
      <c r="AX47" s="25"/>
      <c r="AY47" s="98"/>
      <c r="AZ47" s="99"/>
      <c r="BA47" s="99"/>
      <c r="BB47" s="99"/>
      <c r="BC47" s="99"/>
      <c r="BD47" s="99"/>
      <c r="BE47" s="99"/>
      <c r="BF47" s="99"/>
      <c r="BG47" s="99"/>
      <c r="BH47" s="99"/>
      <c r="BI47" s="99"/>
      <c r="BJ47" s="99"/>
      <c r="BK47" s="99"/>
      <c r="BL47" s="99"/>
      <c r="BM47" s="99"/>
      <c r="BN47" s="100"/>
      <c r="BO47" s="25"/>
      <c r="BP47" s="25"/>
      <c r="BQ47" s="98"/>
      <c r="BR47" s="99"/>
      <c r="BS47" s="99"/>
      <c r="BT47" s="99"/>
      <c r="BU47" s="99"/>
      <c r="BV47" s="99"/>
      <c r="BW47" s="99"/>
      <c r="BX47" s="99"/>
      <c r="BY47" s="99"/>
      <c r="BZ47" s="99"/>
      <c r="CA47" s="99"/>
      <c r="CB47" s="99"/>
      <c r="CC47" s="99"/>
      <c r="CD47" s="99"/>
      <c r="CE47" s="99"/>
      <c r="CF47" s="99"/>
      <c r="CG47" s="99"/>
      <c r="CH47" s="99"/>
      <c r="CI47" s="99"/>
      <c r="CJ47" s="99"/>
      <c r="CK47" s="99"/>
      <c r="CL47" s="100"/>
      <c r="CM47" s="25"/>
      <c r="CN47" s="25"/>
      <c r="CO47" s="98"/>
      <c r="CP47" s="99"/>
      <c r="CQ47" s="99"/>
      <c r="CR47" s="99"/>
      <c r="CS47" s="99"/>
      <c r="CT47" s="99"/>
      <c r="CU47" s="99"/>
      <c r="CV47" s="99"/>
      <c r="CW47" s="99"/>
      <c r="CX47" s="99"/>
      <c r="CY47" s="99"/>
      <c r="CZ47" s="99"/>
      <c r="DA47" s="99"/>
      <c r="DB47" s="99"/>
      <c r="DC47" s="99"/>
      <c r="DD47" s="99"/>
      <c r="DE47" s="99"/>
      <c r="DF47" s="99"/>
      <c r="DG47" s="99"/>
      <c r="DH47" s="99"/>
      <c r="DI47" s="99"/>
      <c r="DJ47" s="100"/>
      <c r="DK47" s="25"/>
    </row>
    <row r="48" spans="1:121" ht="25.05" customHeight="1" thickBot="1" x14ac:dyDescent="0.35"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5"/>
      <c r="Z48" s="25"/>
      <c r="AA48" s="24"/>
      <c r="AB48" s="24"/>
      <c r="AC48" s="24"/>
      <c r="AD48" s="24"/>
      <c r="AE48" s="24"/>
      <c r="AF48" s="24"/>
      <c r="AG48" s="24"/>
      <c r="AH48" s="24"/>
      <c r="AI48" s="24"/>
      <c r="AJ48" s="24"/>
      <c r="AK48" s="24"/>
      <c r="AL48" s="24"/>
      <c r="AM48" s="24"/>
      <c r="AN48" s="24"/>
      <c r="AO48" s="24"/>
      <c r="AP48" s="24"/>
      <c r="AQ48" s="24"/>
      <c r="AR48" s="24"/>
      <c r="AS48" s="24"/>
      <c r="AT48" s="24"/>
      <c r="AU48" s="24"/>
      <c r="AV48" s="24"/>
      <c r="AW48" s="25"/>
      <c r="AX48" s="25"/>
      <c r="AY48" s="24"/>
      <c r="AZ48" s="24"/>
      <c r="BA48" s="24"/>
      <c r="BB48" s="24"/>
      <c r="BC48" s="24"/>
      <c r="BD48" s="24"/>
      <c r="BE48" s="24"/>
      <c r="BF48" s="24"/>
      <c r="BG48" s="24"/>
      <c r="BH48" s="24"/>
      <c r="BI48" s="24"/>
      <c r="BJ48" s="24"/>
      <c r="BK48" s="24"/>
      <c r="BL48" s="24"/>
      <c r="BM48" s="24"/>
      <c r="BN48" s="24"/>
      <c r="BO48" s="25"/>
      <c r="BP48" s="25"/>
      <c r="BQ48" s="24"/>
      <c r="BR48" s="24"/>
      <c r="BS48" s="24"/>
      <c r="BT48" s="24"/>
      <c r="BU48" s="24"/>
      <c r="BV48" s="24"/>
      <c r="BW48" s="24"/>
      <c r="BX48" s="24"/>
      <c r="BY48" s="24"/>
      <c r="BZ48" s="24"/>
      <c r="CA48" s="24"/>
      <c r="CB48" s="24"/>
      <c r="CC48" s="24"/>
      <c r="CD48" s="24"/>
      <c r="CE48" s="24"/>
      <c r="CF48" s="24"/>
      <c r="CG48" s="24"/>
      <c r="CH48" s="24"/>
      <c r="CI48" s="24"/>
      <c r="CJ48" s="24"/>
      <c r="CK48" s="24"/>
      <c r="CL48" s="24"/>
      <c r="CM48" s="25"/>
      <c r="CN48" s="25"/>
      <c r="CO48" s="31"/>
      <c r="CP48" s="31"/>
      <c r="CQ48" s="31"/>
      <c r="CR48" s="31"/>
      <c r="CS48" s="31"/>
      <c r="CT48" s="31"/>
      <c r="CU48" s="31"/>
      <c r="CV48" s="31"/>
      <c r="CW48" s="31"/>
      <c r="CX48" s="31"/>
      <c r="CY48" s="31"/>
      <c r="CZ48" s="31"/>
      <c r="DA48" s="31"/>
      <c r="DB48" s="31"/>
      <c r="DC48" s="31"/>
      <c r="DD48" s="31"/>
      <c r="DE48" s="31"/>
      <c r="DF48" s="31"/>
      <c r="DG48" s="31"/>
      <c r="DH48" s="31"/>
      <c r="DI48" s="31"/>
      <c r="DJ48" s="31"/>
      <c r="DK48" s="25"/>
    </row>
    <row r="49" spans="3:115" ht="25.05" customHeight="1" x14ac:dyDescent="0.3">
      <c r="C49" s="95"/>
      <c r="D49" s="96"/>
      <c r="E49" s="96"/>
      <c r="F49" s="96"/>
      <c r="G49" s="96"/>
      <c r="H49" s="96"/>
      <c r="I49" s="96"/>
      <c r="J49" s="96"/>
      <c r="K49" s="96"/>
      <c r="L49" s="96"/>
      <c r="M49" s="96"/>
      <c r="N49" s="96"/>
      <c r="O49" s="96"/>
      <c r="P49" s="96"/>
      <c r="Q49" s="96"/>
      <c r="R49" s="96"/>
      <c r="S49" s="96"/>
      <c r="T49" s="96"/>
      <c r="U49" s="96"/>
      <c r="V49" s="96"/>
      <c r="W49" s="96"/>
      <c r="X49" s="97"/>
      <c r="Y49" s="25"/>
      <c r="Z49" s="25"/>
      <c r="AA49" s="95"/>
      <c r="AB49" s="96"/>
      <c r="AC49" s="96"/>
      <c r="AD49" s="96"/>
      <c r="AE49" s="96"/>
      <c r="AF49" s="96"/>
      <c r="AG49" s="96"/>
      <c r="AH49" s="96"/>
      <c r="AI49" s="96"/>
      <c r="AJ49" s="96"/>
      <c r="AK49" s="96"/>
      <c r="AL49" s="96"/>
      <c r="AM49" s="96"/>
      <c r="AN49" s="96"/>
      <c r="AO49" s="96"/>
      <c r="AP49" s="96"/>
      <c r="AQ49" s="96"/>
      <c r="AR49" s="96"/>
      <c r="AS49" s="96"/>
      <c r="AT49" s="96"/>
      <c r="AU49" s="96"/>
      <c r="AV49" s="97"/>
      <c r="AW49" s="25"/>
      <c r="AX49" s="25"/>
      <c r="AY49" s="95"/>
      <c r="AZ49" s="96"/>
      <c r="BA49" s="96"/>
      <c r="BB49" s="96"/>
      <c r="BC49" s="96"/>
      <c r="BD49" s="96"/>
      <c r="BE49" s="96"/>
      <c r="BF49" s="96"/>
      <c r="BG49" s="96"/>
      <c r="BH49" s="96"/>
      <c r="BI49" s="96"/>
      <c r="BJ49" s="96"/>
      <c r="BK49" s="96"/>
      <c r="BL49" s="96"/>
      <c r="BM49" s="96"/>
      <c r="BN49" s="97"/>
      <c r="BO49" s="25"/>
      <c r="BP49" s="25"/>
      <c r="BQ49" s="95"/>
      <c r="BR49" s="96"/>
      <c r="BS49" s="96"/>
      <c r="BT49" s="96"/>
      <c r="BU49" s="96"/>
      <c r="BV49" s="96"/>
      <c r="BW49" s="96"/>
      <c r="BX49" s="96"/>
      <c r="BY49" s="96"/>
      <c r="BZ49" s="96"/>
      <c r="CA49" s="96"/>
      <c r="CB49" s="96"/>
      <c r="CC49" s="96"/>
      <c r="CD49" s="96"/>
      <c r="CE49" s="96"/>
      <c r="CF49" s="96"/>
      <c r="CG49" s="96"/>
      <c r="CH49" s="96"/>
      <c r="CI49" s="96"/>
      <c r="CJ49" s="96"/>
      <c r="CK49" s="96"/>
      <c r="CL49" s="97"/>
      <c r="CM49" s="25"/>
      <c r="CN49" s="25"/>
      <c r="CO49" s="95"/>
      <c r="CP49" s="96"/>
      <c r="CQ49" s="96"/>
      <c r="CR49" s="96"/>
      <c r="CS49" s="96"/>
      <c r="CT49" s="96"/>
      <c r="CU49" s="96"/>
      <c r="CV49" s="96"/>
      <c r="CW49" s="96"/>
      <c r="CX49" s="96"/>
      <c r="CY49" s="96"/>
      <c r="CZ49" s="96"/>
      <c r="DA49" s="96"/>
      <c r="DB49" s="96"/>
      <c r="DC49" s="96"/>
      <c r="DD49" s="96"/>
      <c r="DE49" s="96"/>
      <c r="DF49" s="96"/>
      <c r="DG49" s="96"/>
      <c r="DH49" s="96"/>
      <c r="DI49" s="96"/>
      <c r="DJ49" s="97"/>
      <c r="DK49" s="25"/>
    </row>
    <row r="50" spans="3:115" ht="25.05" customHeight="1" x14ac:dyDescent="0.3">
      <c r="C50" s="92"/>
      <c r="D50" s="93"/>
      <c r="E50" s="93"/>
      <c r="F50" s="93"/>
      <c r="G50" s="93"/>
      <c r="H50" s="93"/>
      <c r="I50" s="93"/>
      <c r="J50" s="93"/>
      <c r="K50" s="93"/>
      <c r="L50" s="93"/>
      <c r="M50" s="93"/>
      <c r="N50" s="93"/>
      <c r="O50" s="93"/>
      <c r="P50" s="93"/>
      <c r="Q50" s="93"/>
      <c r="R50" s="93"/>
      <c r="S50" s="93"/>
      <c r="T50" s="93"/>
      <c r="U50" s="93"/>
      <c r="V50" s="93"/>
      <c r="W50" s="93"/>
      <c r="X50" s="94"/>
      <c r="Y50" s="25"/>
      <c r="Z50" s="25"/>
      <c r="AA50" s="92"/>
      <c r="AB50" s="93"/>
      <c r="AC50" s="93"/>
      <c r="AD50" s="93"/>
      <c r="AE50" s="93"/>
      <c r="AF50" s="93"/>
      <c r="AG50" s="93"/>
      <c r="AH50" s="93"/>
      <c r="AI50" s="93"/>
      <c r="AJ50" s="93"/>
      <c r="AK50" s="93"/>
      <c r="AL50" s="93"/>
      <c r="AM50" s="93"/>
      <c r="AN50" s="93"/>
      <c r="AO50" s="93"/>
      <c r="AP50" s="93"/>
      <c r="AQ50" s="93"/>
      <c r="AR50" s="93"/>
      <c r="AS50" s="93"/>
      <c r="AT50" s="93"/>
      <c r="AU50" s="93"/>
      <c r="AV50" s="94"/>
      <c r="AW50" s="25"/>
      <c r="AX50" s="25"/>
      <c r="AY50" s="92"/>
      <c r="AZ50" s="93"/>
      <c r="BA50" s="93"/>
      <c r="BB50" s="93"/>
      <c r="BC50" s="93"/>
      <c r="BD50" s="93"/>
      <c r="BE50" s="93"/>
      <c r="BF50" s="93"/>
      <c r="BG50" s="93"/>
      <c r="BH50" s="93"/>
      <c r="BI50" s="93"/>
      <c r="BJ50" s="93"/>
      <c r="BK50" s="93"/>
      <c r="BL50" s="93"/>
      <c r="BM50" s="93"/>
      <c r="BN50" s="94"/>
      <c r="BO50" s="25"/>
      <c r="BP50" s="25"/>
      <c r="BQ50" s="92"/>
      <c r="BR50" s="93"/>
      <c r="BS50" s="93"/>
      <c r="BT50" s="93"/>
      <c r="BU50" s="93"/>
      <c r="BV50" s="93"/>
      <c r="BW50" s="93"/>
      <c r="BX50" s="93"/>
      <c r="BY50" s="93"/>
      <c r="BZ50" s="93"/>
      <c r="CA50" s="93"/>
      <c r="CB50" s="93"/>
      <c r="CC50" s="93"/>
      <c r="CD50" s="93"/>
      <c r="CE50" s="93"/>
      <c r="CF50" s="93"/>
      <c r="CG50" s="93"/>
      <c r="CH50" s="93"/>
      <c r="CI50" s="93"/>
      <c r="CJ50" s="93"/>
      <c r="CK50" s="93"/>
      <c r="CL50" s="94"/>
      <c r="CM50" s="25"/>
      <c r="CN50" s="25"/>
      <c r="CO50" s="92"/>
      <c r="CP50" s="93"/>
      <c r="CQ50" s="93"/>
      <c r="CR50" s="93"/>
      <c r="CS50" s="93"/>
      <c r="CT50" s="93"/>
      <c r="CU50" s="93"/>
      <c r="CV50" s="93"/>
      <c r="CW50" s="93"/>
      <c r="CX50" s="93"/>
      <c r="CY50" s="93"/>
      <c r="CZ50" s="93"/>
      <c r="DA50" s="93"/>
      <c r="DB50" s="93"/>
      <c r="DC50" s="93"/>
      <c r="DD50" s="93"/>
      <c r="DE50" s="93"/>
      <c r="DF50" s="93"/>
      <c r="DG50" s="93"/>
      <c r="DH50" s="93"/>
      <c r="DI50" s="93"/>
      <c r="DJ50" s="94"/>
      <c r="DK50" s="25"/>
    </row>
    <row r="51" spans="3:115" ht="25.05" customHeight="1" x14ac:dyDescent="0.3">
      <c r="C51" s="92"/>
      <c r="D51" s="93"/>
      <c r="E51" s="93"/>
      <c r="F51" s="93"/>
      <c r="G51" s="93"/>
      <c r="H51" s="93"/>
      <c r="I51" s="93"/>
      <c r="J51" s="93"/>
      <c r="K51" s="93"/>
      <c r="L51" s="93"/>
      <c r="M51" s="93"/>
      <c r="N51" s="93"/>
      <c r="O51" s="93"/>
      <c r="P51" s="93"/>
      <c r="Q51" s="93"/>
      <c r="R51" s="93"/>
      <c r="S51" s="93"/>
      <c r="T51" s="93"/>
      <c r="U51" s="93"/>
      <c r="V51" s="93"/>
      <c r="W51" s="93"/>
      <c r="X51" s="94"/>
      <c r="Y51" s="25"/>
      <c r="Z51" s="25"/>
      <c r="AA51" s="92"/>
      <c r="AB51" s="93"/>
      <c r="AC51" s="93"/>
      <c r="AD51" s="93"/>
      <c r="AE51" s="93"/>
      <c r="AF51" s="93"/>
      <c r="AG51" s="93"/>
      <c r="AH51" s="93"/>
      <c r="AI51" s="93"/>
      <c r="AJ51" s="93"/>
      <c r="AK51" s="93"/>
      <c r="AL51" s="93"/>
      <c r="AM51" s="93"/>
      <c r="AN51" s="93"/>
      <c r="AO51" s="93"/>
      <c r="AP51" s="93"/>
      <c r="AQ51" s="93"/>
      <c r="AR51" s="93"/>
      <c r="AS51" s="93"/>
      <c r="AT51" s="93"/>
      <c r="AU51" s="93"/>
      <c r="AV51" s="94"/>
      <c r="AW51" s="25"/>
      <c r="AX51" s="25"/>
      <c r="AY51" s="92"/>
      <c r="AZ51" s="93"/>
      <c r="BA51" s="93"/>
      <c r="BB51" s="93"/>
      <c r="BC51" s="93"/>
      <c r="BD51" s="93"/>
      <c r="BE51" s="93"/>
      <c r="BF51" s="93"/>
      <c r="BG51" s="93"/>
      <c r="BH51" s="93"/>
      <c r="BI51" s="93"/>
      <c r="BJ51" s="93"/>
      <c r="BK51" s="93"/>
      <c r="BL51" s="93"/>
      <c r="BM51" s="93"/>
      <c r="BN51" s="94"/>
      <c r="BO51" s="25"/>
      <c r="BP51" s="25"/>
      <c r="BQ51" s="92"/>
      <c r="BR51" s="93"/>
      <c r="BS51" s="93"/>
      <c r="BT51" s="93"/>
      <c r="BU51" s="93"/>
      <c r="BV51" s="93"/>
      <c r="BW51" s="93"/>
      <c r="BX51" s="93"/>
      <c r="BY51" s="93"/>
      <c r="BZ51" s="93"/>
      <c r="CA51" s="93"/>
      <c r="CB51" s="93"/>
      <c r="CC51" s="93"/>
      <c r="CD51" s="93"/>
      <c r="CE51" s="93"/>
      <c r="CF51" s="93"/>
      <c r="CG51" s="93"/>
      <c r="CH51" s="93"/>
      <c r="CI51" s="93"/>
      <c r="CJ51" s="93"/>
      <c r="CK51" s="93"/>
      <c r="CL51" s="94"/>
      <c r="CM51" s="25"/>
      <c r="CN51" s="25"/>
      <c r="CO51" s="92"/>
      <c r="CP51" s="93"/>
      <c r="CQ51" s="93"/>
      <c r="CR51" s="93"/>
      <c r="CS51" s="93"/>
      <c r="CT51" s="93"/>
      <c r="CU51" s="93"/>
      <c r="CV51" s="93"/>
      <c r="CW51" s="93"/>
      <c r="CX51" s="93"/>
      <c r="CY51" s="93"/>
      <c r="CZ51" s="93"/>
      <c r="DA51" s="93"/>
      <c r="DB51" s="93"/>
      <c r="DC51" s="93"/>
      <c r="DD51" s="93"/>
      <c r="DE51" s="93"/>
      <c r="DF51" s="93"/>
      <c r="DG51" s="93"/>
      <c r="DH51" s="93"/>
      <c r="DI51" s="93"/>
      <c r="DJ51" s="94"/>
      <c r="DK51" s="25"/>
    </row>
    <row r="52" spans="3:115" ht="25.05" customHeight="1" x14ac:dyDescent="0.3">
      <c r="C52" s="92"/>
      <c r="D52" s="93"/>
      <c r="E52" s="93"/>
      <c r="F52" s="93"/>
      <c r="G52" s="93"/>
      <c r="H52" s="93"/>
      <c r="I52" s="93"/>
      <c r="J52" s="93"/>
      <c r="K52" s="93"/>
      <c r="L52" s="93"/>
      <c r="M52" s="93"/>
      <c r="N52" s="93"/>
      <c r="O52" s="93"/>
      <c r="P52" s="93"/>
      <c r="Q52" s="93"/>
      <c r="R52" s="93"/>
      <c r="S52" s="93"/>
      <c r="T52" s="93"/>
      <c r="U52" s="93"/>
      <c r="V52" s="93"/>
      <c r="W52" s="93"/>
      <c r="X52" s="94"/>
      <c r="Y52" s="25"/>
      <c r="Z52" s="25"/>
      <c r="AA52" s="92"/>
      <c r="AB52" s="93"/>
      <c r="AC52" s="93"/>
      <c r="AD52" s="93"/>
      <c r="AE52" s="93"/>
      <c r="AF52" s="93"/>
      <c r="AG52" s="93"/>
      <c r="AH52" s="93"/>
      <c r="AI52" s="93"/>
      <c r="AJ52" s="93"/>
      <c r="AK52" s="93"/>
      <c r="AL52" s="93"/>
      <c r="AM52" s="93"/>
      <c r="AN52" s="93"/>
      <c r="AO52" s="93"/>
      <c r="AP52" s="93"/>
      <c r="AQ52" s="93"/>
      <c r="AR52" s="93"/>
      <c r="AS52" s="93"/>
      <c r="AT52" s="93"/>
      <c r="AU52" s="93"/>
      <c r="AV52" s="94"/>
      <c r="AW52" s="25"/>
      <c r="AX52" s="25"/>
      <c r="AY52" s="92"/>
      <c r="AZ52" s="93"/>
      <c r="BA52" s="93"/>
      <c r="BB52" s="93"/>
      <c r="BC52" s="93"/>
      <c r="BD52" s="93"/>
      <c r="BE52" s="93"/>
      <c r="BF52" s="93"/>
      <c r="BG52" s="93"/>
      <c r="BH52" s="93"/>
      <c r="BI52" s="93"/>
      <c r="BJ52" s="93"/>
      <c r="BK52" s="93"/>
      <c r="BL52" s="93"/>
      <c r="BM52" s="93"/>
      <c r="BN52" s="94"/>
      <c r="BO52" s="25"/>
      <c r="BP52" s="25"/>
      <c r="BQ52" s="92"/>
      <c r="BR52" s="93"/>
      <c r="BS52" s="93"/>
      <c r="BT52" s="93"/>
      <c r="BU52" s="93"/>
      <c r="BV52" s="93"/>
      <c r="BW52" s="93"/>
      <c r="BX52" s="93"/>
      <c r="BY52" s="93"/>
      <c r="BZ52" s="93"/>
      <c r="CA52" s="93"/>
      <c r="CB52" s="93"/>
      <c r="CC52" s="93"/>
      <c r="CD52" s="93"/>
      <c r="CE52" s="93"/>
      <c r="CF52" s="93"/>
      <c r="CG52" s="93"/>
      <c r="CH52" s="93"/>
      <c r="CI52" s="93"/>
      <c r="CJ52" s="93"/>
      <c r="CK52" s="93"/>
      <c r="CL52" s="94"/>
      <c r="CM52" s="25"/>
      <c r="CN52" s="25"/>
      <c r="CO52" s="92"/>
      <c r="CP52" s="93"/>
      <c r="CQ52" s="93"/>
      <c r="CR52" s="93"/>
      <c r="CS52" s="93"/>
      <c r="CT52" s="93"/>
      <c r="CU52" s="93"/>
      <c r="CV52" s="93"/>
      <c r="CW52" s="93"/>
      <c r="CX52" s="93"/>
      <c r="CY52" s="93"/>
      <c r="CZ52" s="93"/>
      <c r="DA52" s="93"/>
      <c r="DB52" s="93"/>
      <c r="DC52" s="93"/>
      <c r="DD52" s="93"/>
      <c r="DE52" s="93"/>
      <c r="DF52" s="93"/>
      <c r="DG52" s="93"/>
      <c r="DH52" s="93"/>
      <c r="DI52" s="93"/>
      <c r="DJ52" s="94"/>
      <c r="DK52" s="25"/>
    </row>
    <row r="53" spans="3:115" ht="25.05" customHeight="1" thickBot="1" x14ac:dyDescent="0.35">
      <c r="C53" s="89"/>
      <c r="D53" s="90"/>
      <c r="E53" s="90"/>
      <c r="F53" s="90"/>
      <c r="G53" s="90"/>
      <c r="H53" s="90"/>
      <c r="I53" s="90"/>
      <c r="J53" s="90"/>
      <c r="K53" s="90"/>
      <c r="L53" s="90"/>
      <c r="M53" s="90"/>
      <c r="N53" s="90"/>
      <c r="O53" s="90"/>
      <c r="P53" s="90"/>
      <c r="Q53" s="90"/>
      <c r="R53" s="90"/>
      <c r="S53" s="90"/>
      <c r="T53" s="90"/>
      <c r="U53" s="90"/>
      <c r="V53" s="90"/>
      <c r="W53" s="90"/>
      <c r="X53" s="91"/>
      <c r="AA53" s="89"/>
      <c r="AB53" s="90"/>
      <c r="AC53" s="90"/>
      <c r="AD53" s="90"/>
      <c r="AE53" s="90"/>
      <c r="AF53" s="90"/>
      <c r="AG53" s="90"/>
      <c r="AH53" s="90"/>
      <c r="AI53" s="90"/>
      <c r="AJ53" s="90"/>
      <c r="AK53" s="90"/>
      <c r="AL53" s="90"/>
      <c r="AM53" s="90"/>
      <c r="AN53" s="90"/>
      <c r="AO53" s="90"/>
      <c r="AP53" s="90"/>
      <c r="AQ53" s="90"/>
      <c r="AR53" s="90"/>
      <c r="AS53" s="90"/>
      <c r="AT53" s="90"/>
      <c r="AU53" s="90"/>
      <c r="AV53" s="91"/>
      <c r="AY53" s="89"/>
      <c r="AZ53" s="90"/>
      <c r="BA53" s="90"/>
      <c r="BB53" s="90"/>
      <c r="BC53" s="90"/>
      <c r="BD53" s="90"/>
      <c r="BE53" s="90"/>
      <c r="BF53" s="90"/>
      <c r="BG53" s="90"/>
      <c r="BH53" s="90"/>
      <c r="BI53" s="90"/>
      <c r="BJ53" s="90"/>
      <c r="BK53" s="90"/>
      <c r="BL53" s="90"/>
      <c r="BM53" s="90"/>
      <c r="BN53" s="91"/>
      <c r="BQ53" s="89"/>
      <c r="BR53" s="90"/>
      <c r="BS53" s="90"/>
      <c r="BT53" s="90"/>
      <c r="BU53" s="90"/>
      <c r="BV53" s="90"/>
      <c r="BW53" s="90"/>
      <c r="BX53" s="90"/>
      <c r="BY53" s="90"/>
      <c r="BZ53" s="90"/>
      <c r="CA53" s="90"/>
      <c r="CB53" s="90"/>
      <c r="CC53" s="90"/>
      <c r="CD53" s="90"/>
      <c r="CE53" s="90"/>
      <c r="CF53" s="90"/>
      <c r="CG53" s="90"/>
      <c r="CH53" s="90"/>
      <c r="CI53" s="90"/>
      <c r="CJ53" s="90"/>
      <c r="CK53" s="90"/>
      <c r="CL53" s="91"/>
      <c r="CO53" s="89"/>
      <c r="CP53" s="90"/>
      <c r="CQ53" s="90"/>
      <c r="CR53" s="90"/>
      <c r="CS53" s="90"/>
      <c r="CT53" s="90"/>
      <c r="CU53" s="90"/>
      <c r="CV53" s="90"/>
      <c r="CW53" s="90"/>
      <c r="CX53" s="90"/>
      <c r="CY53" s="90"/>
      <c r="CZ53" s="90"/>
      <c r="DA53" s="90"/>
      <c r="DB53" s="90"/>
      <c r="DC53" s="90"/>
      <c r="DD53" s="90"/>
      <c r="DE53" s="90"/>
      <c r="DF53" s="90"/>
      <c r="DG53" s="90"/>
      <c r="DH53" s="90"/>
      <c r="DI53" s="90"/>
      <c r="DJ53" s="91"/>
    </row>
  </sheetData>
  <mergeCells count="792">
    <mergeCell ref="B1:DK1"/>
    <mergeCell ref="B3:Y3"/>
    <mergeCell ref="Z3:AW3"/>
    <mergeCell ref="AX3:BO3"/>
    <mergeCell ref="BP3:CM3"/>
    <mergeCell ref="CN3:DK3"/>
    <mergeCell ref="DM3:DM5"/>
    <mergeCell ref="DN3:DN5"/>
    <mergeCell ref="DO3:DO5"/>
    <mergeCell ref="DP3:DP5"/>
    <mergeCell ref="DQ3:DQ5"/>
    <mergeCell ref="B4:O4"/>
    <mergeCell ref="P4:Y4"/>
    <mergeCell ref="Z4:AM4"/>
    <mergeCell ref="AN4:AW4"/>
    <mergeCell ref="AX4:BF4"/>
    <mergeCell ref="BG4:BO4"/>
    <mergeCell ref="BP4:CC4"/>
    <mergeCell ref="CD4:CM4"/>
    <mergeCell ref="CN4:DA4"/>
    <mergeCell ref="DB4:DK4"/>
    <mergeCell ref="B5:H5"/>
    <mergeCell ref="I5:O5"/>
    <mergeCell ref="P5:T5"/>
    <mergeCell ref="U5:Y5"/>
    <mergeCell ref="Z5:AF5"/>
    <mergeCell ref="CU5:DA5"/>
    <mergeCell ref="DB5:DF5"/>
    <mergeCell ref="DG5:DK5"/>
    <mergeCell ref="B6:H6"/>
    <mergeCell ref="I6:O6"/>
    <mergeCell ref="P6:T6"/>
    <mergeCell ref="U6:Y6"/>
    <mergeCell ref="Z6:AF6"/>
    <mergeCell ref="AG6:AM6"/>
    <mergeCell ref="AN6:AR6"/>
    <mergeCell ref="BK5:BO5"/>
    <mergeCell ref="BP5:BV5"/>
    <mergeCell ref="BW5:CC5"/>
    <mergeCell ref="CD5:CH5"/>
    <mergeCell ref="CI5:CM5"/>
    <mergeCell ref="CN5:CT5"/>
    <mergeCell ref="AG5:AM5"/>
    <mergeCell ref="AN5:AR5"/>
    <mergeCell ref="AS5:AW5"/>
    <mergeCell ref="AX5:BA5"/>
    <mergeCell ref="BB5:BF5"/>
    <mergeCell ref="BG5:BJ5"/>
    <mergeCell ref="DG6:DK6"/>
    <mergeCell ref="B7:H7"/>
    <mergeCell ref="I7:O7"/>
    <mergeCell ref="P7:T7"/>
    <mergeCell ref="U7:Y7"/>
    <mergeCell ref="Z7:AF7"/>
    <mergeCell ref="AG7:AM7"/>
    <mergeCell ref="AN7:AR7"/>
    <mergeCell ref="AS7:AW7"/>
    <mergeCell ref="AX7:BA7"/>
    <mergeCell ref="BW6:CC6"/>
    <mergeCell ref="CD6:CH6"/>
    <mergeCell ref="CI6:CM6"/>
    <mergeCell ref="CN6:CT6"/>
    <mergeCell ref="CU6:DA6"/>
    <mergeCell ref="DB6:DF6"/>
    <mergeCell ref="AS6:AW6"/>
    <mergeCell ref="AX6:BA6"/>
    <mergeCell ref="BB6:BF6"/>
    <mergeCell ref="BG6:BJ6"/>
    <mergeCell ref="BK6:BO6"/>
    <mergeCell ref="BP6:BV6"/>
    <mergeCell ref="CI7:CM7"/>
    <mergeCell ref="CN7:CT7"/>
    <mergeCell ref="CU7:DA7"/>
    <mergeCell ref="DB7:DF7"/>
    <mergeCell ref="DG7:DK7"/>
    <mergeCell ref="B8:H8"/>
    <mergeCell ref="I8:O8"/>
    <mergeCell ref="P8:T8"/>
    <mergeCell ref="U8:Y8"/>
    <mergeCell ref="Z8:AF8"/>
    <mergeCell ref="BB7:BF7"/>
    <mergeCell ref="BG7:BJ7"/>
    <mergeCell ref="BK7:BO7"/>
    <mergeCell ref="BP7:BV7"/>
    <mergeCell ref="BW7:CC7"/>
    <mergeCell ref="CD7:CH7"/>
    <mergeCell ref="CU8:DA8"/>
    <mergeCell ref="DB8:DF8"/>
    <mergeCell ref="DG8:DK8"/>
    <mergeCell ref="B9:H9"/>
    <mergeCell ref="I9:O9"/>
    <mergeCell ref="P9:T9"/>
    <mergeCell ref="U9:Y9"/>
    <mergeCell ref="Z9:AF9"/>
    <mergeCell ref="AG9:AM9"/>
    <mergeCell ref="AN9:AR9"/>
    <mergeCell ref="BK8:BO8"/>
    <mergeCell ref="BP8:BV8"/>
    <mergeCell ref="BW8:CC8"/>
    <mergeCell ref="CD8:CH8"/>
    <mergeCell ref="CI8:CM8"/>
    <mergeCell ref="CN8:CT8"/>
    <mergeCell ref="AG8:AM8"/>
    <mergeCell ref="AN8:AR8"/>
    <mergeCell ref="AS8:AW8"/>
    <mergeCell ref="AX8:BA8"/>
    <mergeCell ref="BB8:BF8"/>
    <mergeCell ref="BG8:BJ8"/>
    <mergeCell ref="DG9:DK9"/>
    <mergeCell ref="B10:H10"/>
    <mergeCell ref="I10:O10"/>
    <mergeCell ref="P10:T10"/>
    <mergeCell ref="U10:Y10"/>
    <mergeCell ref="Z10:AF10"/>
    <mergeCell ref="AG10:AM10"/>
    <mergeCell ref="AN10:AR10"/>
    <mergeCell ref="AS10:AW10"/>
    <mergeCell ref="AX10:BA10"/>
    <mergeCell ref="BW9:CC9"/>
    <mergeCell ref="CD9:CH9"/>
    <mergeCell ref="CI9:CM9"/>
    <mergeCell ref="CN9:CT9"/>
    <mergeCell ref="CU9:DA9"/>
    <mergeCell ref="DB9:DF9"/>
    <mergeCell ref="AS9:AW9"/>
    <mergeCell ref="AX9:BA9"/>
    <mergeCell ref="BB9:BF9"/>
    <mergeCell ref="BG9:BJ9"/>
    <mergeCell ref="BK9:BO9"/>
    <mergeCell ref="BP9:BV9"/>
    <mergeCell ref="CI10:CM10"/>
    <mergeCell ref="CN10:CT10"/>
    <mergeCell ref="CU10:DA10"/>
    <mergeCell ref="DB10:DF10"/>
    <mergeCell ref="DG10:DK10"/>
    <mergeCell ref="B11:H11"/>
    <mergeCell ref="I11:O11"/>
    <mergeCell ref="P11:T11"/>
    <mergeCell ref="U11:Y11"/>
    <mergeCell ref="Z11:AF11"/>
    <mergeCell ref="BB10:BF10"/>
    <mergeCell ref="BG10:BJ10"/>
    <mergeCell ref="BK10:BO10"/>
    <mergeCell ref="BP10:BV10"/>
    <mergeCell ref="BW10:CC10"/>
    <mergeCell ref="CD10:CH10"/>
    <mergeCell ref="CU11:DA11"/>
    <mergeCell ref="DB11:DF11"/>
    <mergeCell ref="DG11:DK11"/>
    <mergeCell ref="B12:H12"/>
    <mergeCell ref="I12:O12"/>
    <mergeCell ref="P12:T12"/>
    <mergeCell ref="U12:Y12"/>
    <mergeCell ref="Z12:AF12"/>
    <mergeCell ref="AG12:AM12"/>
    <mergeCell ref="AN12:AR12"/>
    <mergeCell ref="BK11:BO11"/>
    <mergeCell ref="BP11:BV11"/>
    <mergeCell ref="BW11:CC11"/>
    <mergeCell ref="CD11:CH11"/>
    <mergeCell ref="CI11:CM11"/>
    <mergeCell ref="CN11:CT11"/>
    <mergeCell ref="AG11:AM11"/>
    <mergeCell ref="AN11:AR11"/>
    <mergeCell ref="AS11:AW11"/>
    <mergeCell ref="AX11:BA11"/>
    <mergeCell ref="BB11:BF11"/>
    <mergeCell ref="BG11:BJ11"/>
    <mergeCell ref="DG12:DK12"/>
    <mergeCell ref="B13:H13"/>
    <mergeCell ref="I13:O13"/>
    <mergeCell ref="P13:T13"/>
    <mergeCell ref="U13:Y13"/>
    <mergeCell ref="Z13:AF13"/>
    <mergeCell ref="AG13:AM13"/>
    <mergeCell ref="AN13:AR13"/>
    <mergeCell ref="AS13:AW13"/>
    <mergeCell ref="AX13:BA13"/>
    <mergeCell ref="BW12:CC12"/>
    <mergeCell ref="CD12:CH12"/>
    <mergeCell ref="CI12:CM12"/>
    <mergeCell ref="CN12:CT12"/>
    <mergeCell ref="CU12:DA12"/>
    <mergeCell ref="DB12:DF12"/>
    <mergeCell ref="AS12:AW12"/>
    <mergeCell ref="AX12:BA12"/>
    <mergeCell ref="BB12:BF12"/>
    <mergeCell ref="BG12:BJ12"/>
    <mergeCell ref="BK12:BO12"/>
    <mergeCell ref="BP12:BV12"/>
    <mergeCell ref="CI13:CM13"/>
    <mergeCell ref="CN13:CT13"/>
    <mergeCell ref="CU13:DA13"/>
    <mergeCell ref="DB13:DF13"/>
    <mergeCell ref="DG13:DK13"/>
    <mergeCell ref="B14:H14"/>
    <mergeCell ref="I14:O14"/>
    <mergeCell ref="P14:T14"/>
    <mergeCell ref="U14:Y14"/>
    <mergeCell ref="Z14:AF14"/>
    <mergeCell ref="BB13:BF13"/>
    <mergeCell ref="BG13:BJ13"/>
    <mergeCell ref="BK13:BO13"/>
    <mergeCell ref="BP13:BV13"/>
    <mergeCell ref="BW13:CC13"/>
    <mergeCell ref="CD13:CH13"/>
    <mergeCell ref="CU14:DA14"/>
    <mergeCell ref="DB14:DF14"/>
    <mergeCell ref="DG14:DK14"/>
    <mergeCell ref="B15:H15"/>
    <mergeCell ref="I15:O15"/>
    <mergeCell ref="P15:T15"/>
    <mergeCell ref="U15:Y15"/>
    <mergeCell ref="Z15:AF15"/>
    <mergeCell ref="AG15:AM15"/>
    <mergeCell ref="AN15:AR15"/>
    <mergeCell ref="BK14:BO14"/>
    <mergeCell ref="BP14:BV14"/>
    <mergeCell ref="BW14:CC14"/>
    <mergeCell ref="CD14:CH14"/>
    <mergeCell ref="CI14:CM14"/>
    <mergeCell ref="CN14:CT14"/>
    <mergeCell ref="AG14:AM14"/>
    <mergeCell ref="AN14:AR14"/>
    <mergeCell ref="AS14:AW14"/>
    <mergeCell ref="AX14:BA14"/>
    <mergeCell ref="BB14:BF14"/>
    <mergeCell ref="BG14:BJ14"/>
    <mergeCell ref="DG15:DK15"/>
    <mergeCell ref="B16:H16"/>
    <mergeCell ref="I16:O16"/>
    <mergeCell ref="P16:T16"/>
    <mergeCell ref="U16:Y16"/>
    <mergeCell ref="Z16:AF16"/>
    <mergeCell ref="AG16:AM16"/>
    <mergeCell ref="AN16:AR16"/>
    <mergeCell ref="AS16:AW16"/>
    <mergeCell ref="AX16:BA16"/>
    <mergeCell ref="BW15:CC15"/>
    <mergeCell ref="CD15:CH15"/>
    <mergeCell ref="CI15:CM15"/>
    <mergeCell ref="CN15:CT15"/>
    <mergeCell ref="CU15:DA15"/>
    <mergeCell ref="DB15:DF15"/>
    <mergeCell ref="AS15:AW15"/>
    <mergeCell ref="AX15:BA15"/>
    <mergeCell ref="BB15:BF15"/>
    <mergeCell ref="BG15:BJ15"/>
    <mergeCell ref="BK15:BO15"/>
    <mergeCell ref="BP15:BV15"/>
    <mergeCell ref="CI16:CM16"/>
    <mergeCell ref="CN16:CT16"/>
    <mergeCell ref="CU16:DA16"/>
    <mergeCell ref="DB16:DF16"/>
    <mergeCell ref="DG16:DK16"/>
    <mergeCell ref="B17:H17"/>
    <mergeCell ref="I17:O17"/>
    <mergeCell ref="P17:T17"/>
    <mergeCell ref="U17:Y17"/>
    <mergeCell ref="Z17:AF17"/>
    <mergeCell ref="BB16:BF16"/>
    <mergeCell ref="BG16:BJ16"/>
    <mergeCell ref="BK16:BO16"/>
    <mergeCell ref="BP16:BV16"/>
    <mergeCell ref="BW16:CC16"/>
    <mergeCell ref="CD16:CH16"/>
    <mergeCell ref="CU17:DA17"/>
    <mergeCell ref="DB17:DF17"/>
    <mergeCell ref="DG17:DK17"/>
    <mergeCell ref="B18:H18"/>
    <mergeCell ref="I18:O18"/>
    <mergeCell ref="P18:T18"/>
    <mergeCell ref="U18:Y18"/>
    <mergeCell ref="Z18:AF18"/>
    <mergeCell ref="AG18:AM18"/>
    <mergeCell ref="AN18:AR18"/>
    <mergeCell ref="BK17:BO17"/>
    <mergeCell ref="BP17:BV17"/>
    <mergeCell ref="BW17:CC17"/>
    <mergeCell ref="CD17:CH17"/>
    <mergeCell ref="CI17:CM17"/>
    <mergeCell ref="CN17:CT17"/>
    <mergeCell ref="AG17:AM17"/>
    <mergeCell ref="AN17:AR17"/>
    <mergeCell ref="AS17:AW17"/>
    <mergeCell ref="AX17:BA17"/>
    <mergeCell ref="BB17:BF17"/>
    <mergeCell ref="BG17:BJ17"/>
    <mergeCell ref="DG18:DK18"/>
    <mergeCell ref="B19:H19"/>
    <mergeCell ref="I19:O19"/>
    <mergeCell ref="P19:T19"/>
    <mergeCell ref="U19:Y19"/>
    <mergeCell ref="Z19:AF19"/>
    <mergeCell ref="AG19:AM19"/>
    <mergeCell ref="AN19:AR19"/>
    <mergeCell ref="AS19:AW19"/>
    <mergeCell ref="AX19:BA19"/>
    <mergeCell ref="BW18:CC18"/>
    <mergeCell ref="CD18:CH18"/>
    <mergeCell ref="CI18:CM18"/>
    <mergeCell ref="CN18:CT18"/>
    <mergeCell ref="CU18:DA18"/>
    <mergeCell ref="DB18:DF18"/>
    <mergeCell ref="AS18:AW18"/>
    <mergeCell ref="AX18:BA18"/>
    <mergeCell ref="BB18:BF18"/>
    <mergeCell ref="BG18:BJ18"/>
    <mergeCell ref="BK18:BO18"/>
    <mergeCell ref="BP18:BV18"/>
    <mergeCell ref="CI19:CM19"/>
    <mergeCell ref="CN19:CT19"/>
    <mergeCell ref="CU19:DA19"/>
    <mergeCell ref="DB19:DF19"/>
    <mergeCell ref="DG19:DK19"/>
    <mergeCell ref="B20:H20"/>
    <mergeCell ref="I20:O20"/>
    <mergeCell ref="P20:T20"/>
    <mergeCell ref="U20:Y20"/>
    <mergeCell ref="Z20:AF20"/>
    <mergeCell ref="BB19:BF19"/>
    <mergeCell ref="BG19:BJ19"/>
    <mergeCell ref="BK19:BO19"/>
    <mergeCell ref="BP19:BV19"/>
    <mergeCell ref="BW19:CC19"/>
    <mergeCell ref="CD19:CH19"/>
    <mergeCell ref="CU20:DA20"/>
    <mergeCell ref="DB20:DF20"/>
    <mergeCell ref="DG20:DK20"/>
    <mergeCell ref="B21:H21"/>
    <mergeCell ref="I21:O21"/>
    <mergeCell ref="P21:T21"/>
    <mergeCell ref="U21:Y21"/>
    <mergeCell ref="Z21:AF21"/>
    <mergeCell ref="AG21:AM21"/>
    <mergeCell ref="AN21:AR21"/>
    <mergeCell ref="BK20:BO20"/>
    <mergeCell ref="BP20:BV20"/>
    <mergeCell ref="BW20:CC20"/>
    <mergeCell ref="CD20:CH20"/>
    <mergeCell ref="CI20:CM20"/>
    <mergeCell ref="CN20:CT20"/>
    <mergeCell ref="AG20:AM20"/>
    <mergeCell ref="AN20:AR20"/>
    <mergeCell ref="AS20:AW20"/>
    <mergeCell ref="AX20:BA20"/>
    <mergeCell ref="BB20:BF20"/>
    <mergeCell ref="BG20:BJ20"/>
    <mergeCell ref="DG21:DK21"/>
    <mergeCell ref="B22:H22"/>
    <mergeCell ref="I22:O22"/>
    <mergeCell ref="P22:T22"/>
    <mergeCell ref="U22:Y22"/>
    <mergeCell ref="Z22:AF22"/>
    <mergeCell ref="AG22:AM22"/>
    <mergeCell ref="AN22:AR22"/>
    <mergeCell ref="AS22:AW22"/>
    <mergeCell ref="AX22:BA22"/>
    <mergeCell ref="BW21:CC21"/>
    <mergeCell ref="CD21:CH21"/>
    <mergeCell ref="CI21:CM21"/>
    <mergeCell ref="CN21:CT21"/>
    <mergeCell ref="CU21:DA21"/>
    <mergeCell ref="DB21:DF21"/>
    <mergeCell ref="AS21:AW21"/>
    <mergeCell ref="AX21:BA21"/>
    <mergeCell ref="BB21:BF21"/>
    <mergeCell ref="BG21:BJ21"/>
    <mergeCell ref="BK21:BO21"/>
    <mergeCell ref="BP21:BV21"/>
    <mergeCell ref="CI22:CM22"/>
    <mergeCell ref="CN22:CT22"/>
    <mergeCell ref="CU22:DA22"/>
    <mergeCell ref="DB22:DF22"/>
    <mergeCell ref="DG22:DK22"/>
    <mergeCell ref="B23:H23"/>
    <mergeCell ref="I23:O23"/>
    <mergeCell ref="P23:T23"/>
    <mergeCell ref="U23:Y23"/>
    <mergeCell ref="Z23:AF23"/>
    <mergeCell ref="BB22:BF22"/>
    <mergeCell ref="BG22:BJ22"/>
    <mergeCell ref="BK22:BO22"/>
    <mergeCell ref="BP22:BV22"/>
    <mergeCell ref="BW22:CC22"/>
    <mergeCell ref="CD22:CH22"/>
    <mergeCell ref="CU23:DA23"/>
    <mergeCell ref="DB23:DF23"/>
    <mergeCell ref="DG23:DK23"/>
    <mergeCell ref="B24:DQ24"/>
    <mergeCell ref="B25:H25"/>
    <mergeCell ref="I25:O25"/>
    <mergeCell ref="P25:T25"/>
    <mergeCell ref="U25:Y25"/>
    <mergeCell ref="Z25:AF25"/>
    <mergeCell ref="AG25:AM25"/>
    <mergeCell ref="BK23:BO23"/>
    <mergeCell ref="BP23:BV23"/>
    <mergeCell ref="BW23:CC23"/>
    <mergeCell ref="CD23:CH23"/>
    <mergeCell ref="CI23:CM23"/>
    <mergeCell ref="CN23:CT23"/>
    <mergeCell ref="AG23:AM23"/>
    <mergeCell ref="AN23:AR23"/>
    <mergeCell ref="AS23:AW23"/>
    <mergeCell ref="AX23:BA23"/>
    <mergeCell ref="BB23:BF23"/>
    <mergeCell ref="BG23:BJ23"/>
    <mergeCell ref="B26:H26"/>
    <mergeCell ref="I26:O26"/>
    <mergeCell ref="P26:T26"/>
    <mergeCell ref="U26:Y26"/>
    <mergeCell ref="Z26:AF26"/>
    <mergeCell ref="AG26:AM26"/>
    <mergeCell ref="AN26:AR26"/>
    <mergeCell ref="AS26:AW26"/>
    <mergeCell ref="BP25:BV25"/>
    <mergeCell ref="AN25:AR25"/>
    <mergeCell ref="AS25:AW25"/>
    <mergeCell ref="AX25:BA25"/>
    <mergeCell ref="BB25:BF25"/>
    <mergeCell ref="BG25:BJ25"/>
    <mergeCell ref="BK25:BO25"/>
    <mergeCell ref="DG26:DK26"/>
    <mergeCell ref="AX26:BA26"/>
    <mergeCell ref="BB26:BF26"/>
    <mergeCell ref="BG26:BJ26"/>
    <mergeCell ref="BK26:BO26"/>
    <mergeCell ref="BP26:BV26"/>
    <mergeCell ref="BW26:CC26"/>
    <mergeCell ref="DB25:DF25"/>
    <mergeCell ref="DG25:DK25"/>
    <mergeCell ref="BW25:CC25"/>
    <mergeCell ref="CD25:CH25"/>
    <mergeCell ref="CI25:CM25"/>
    <mergeCell ref="CN25:CT25"/>
    <mergeCell ref="CU25:DA25"/>
    <mergeCell ref="P27:T27"/>
    <mergeCell ref="U27:Y27"/>
    <mergeCell ref="Z27:AF27"/>
    <mergeCell ref="AG27:AM27"/>
    <mergeCell ref="CD26:CH26"/>
    <mergeCell ref="CI26:CM26"/>
    <mergeCell ref="CN26:CT26"/>
    <mergeCell ref="CU26:DA26"/>
    <mergeCell ref="DB26:DF26"/>
    <mergeCell ref="DB27:DF27"/>
    <mergeCell ref="DG27:DK27"/>
    <mergeCell ref="B28:H28"/>
    <mergeCell ref="I28:O28"/>
    <mergeCell ref="P28:T28"/>
    <mergeCell ref="U28:Y28"/>
    <mergeCell ref="Z28:AF28"/>
    <mergeCell ref="AG28:AM28"/>
    <mergeCell ref="AN28:AR28"/>
    <mergeCell ref="AS28:AW28"/>
    <mergeCell ref="BP27:BV27"/>
    <mergeCell ref="BW27:CC27"/>
    <mergeCell ref="CD27:CH27"/>
    <mergeCell ref="CI27:CM27"/>
    <mergeCell ref="CN27:CT27"/>
    <mergeCell ref="CU27:DA27"/>
    <mergeCell ref="AN27:AR27"/>
    <mergeCell ref="AS27:AW27"/>
    <mergeCell ref="AX27:BA27"/>
    <mergeCell ref="BB27:BF27"/>
    <mergeCell ref="BG27:BJ27"/>
    <mergeCell ref="BK27:BO27"/>
    <mergeCell ref="B27:H27"/>
    <mergeCell ref="I27:O27"/>
    <mergeCell ref="CD28:CH28"/>
    <mergeCell ref="CI28:CM28"/>
    <mergeCell ref="CN28:CT28"/>
    <mergeCell ref="CU28:DA28"/>
    <mergeCell ref="DB28:DF28"/>
    <mergeCell ref="DG28:DK28"/>
    <mergeCell ref="AX28:BA28"/>
    <mergeCell ref="BB28:BF28"/>
    <mergeCell ref="BG28:BJ28"/>
    <mergeCell ref="BK28:BO28"/>
    <mergeCell ref="BP28:BV28"/>
    <mergeCell ref="BW28:CC28"/>
    <mergeCell ref="B30:H30"/>
    <mergeCell ref="I30:O30"/>
    <mergeCell ref="P30:T30"/>
    <mergeCell ref="U30:Y30"/>
    <mergeCell ref="Z30:AF30"/>
    <mergeCell ref="AG30:AM30"/>
    <mergeCell ref="AN30:AR30"/>
    <mergeCell ref="AS30:AW30"/>
    <mergeCell ref="BP29:BV29"/>
    <mergeCell ref="AN29:AR29"/>
    <mergeCell ref="AS29:AW29"/>
    <mergeCell ref="AX29:BA29"/>
    <mergeCell ref="BB29:BF29"/>
    <mergeCell ref="BG29:BJ29"/>
    <mergeCell ref="BK29:BO29"/>
    <mergeCell ref="B29:H29"/>
    <mergeCell ref="I29:O29"/>
    <mergeCell ref="P29:T29"/>
    <mergeCell ref="U29:Y29"/>
    <mergeCell ref="Z29:AF29"/>
    <mergeCell ref="AG29:AM29"/>
    <mergeCell ref="DG30:DK30"/>
    <mergeCell ref="AX30:BA30"/>
    <mergeCell ref="BB30:BF30"/>
    <mergeCell ref="BG30:BJ30"/>
    <mergeCell ref="BK30:BO30"/>
    <mergeCell ref="BP30:BV30"/>
    <mergeCell ref="BW30:CC30"/>
    <mergeCell ref="DB29:DF29"/>
    <mergeCell ref="DG29:DK29"/>
    <mergeCell ref="BW29:CC29"/>
    <mergeCell ref="CD29:CH29"/>
    <mergeCell ref="CI29:CM29"/>
    <mergeCell ref="CN29:CT29"/>
    <mergeCell ref="CU29:DA29"/>
    <mergeCell ref="P31:T31"/>
    <mergeCell ref="U31:Y31"/>
    <mergeCell ref="Z31:AF31"/>
    <mergeCell ref="AG31:AM31"/>
    <mergeCell ref="CD30:CH30"/>
    <mergeCell ref="CI30:CM30"/>
    <mergeCell ref="CN30:CT30"/>
    <mergeCell ref="CU30:DA30"/>
    <mergeCell ref="DB30:DF30"/>
    <mergeCell ref="DB31:DF31"/>
    <mergeCell ref="DG31:DK31"/>
    <mergeCell ref="B32:H32"/>
    <mergeCell ref="I32:O32"/>
    <mergeCell ref="P32:T32"/>
    <mergeCell ref="U32:Y32"/>
    <mergeCell ref="Z32:AF32"/>
    <mergeCell ref="AG32:AM32"/>
    <mergeCell ref="AN32:AR32"/>
    <mergeCell ref="AS32:AW32"/>
    <mergeCell ref="BP31:BV31"/>
    <mergeCell ref="BW31:CC31"/>
    <mergeCell ref="CD31:CH31"/>
    <mergeCell ref="CI31:CM31"/>
    <mergeCell ref="CN31:CT31"/>
    <mergeCell ref="CU31:DA31"/>
    <mergeCell ref="AN31:AR31"/>
    <mergeCell ref="AS31:AW31"/>
    <mergeCell ref="AX31:BA31"/>
    <mergeCell ref="BB31:BF31"/>
    <mergeCell ref="BG31:BJ31"/>
    <mergeCell ref="BK31:BO31"/>
    <mergeCell ref="B31:H31"/>
    <mergeCell ref="I31:O31"/>
    <mergeCell ref="CD32:CH32"/>
    <mergeCell ref="CI32:CM32"/>
    <mergeCell ref="CN32:CT32"/>
    <mergeCell ref="CU32:DA32"/>
    <mergeCell ref="DB32:DF32"/>
    <mergeCell ref="DG32:DK32"/>
    <mergeCell ref="AX32:BA32"/>
    <mergeCell ref="BB32:BF32"/>
    <mergeCell ref="BG32:BJ32"/>
    <mergeCell ref="BK32:BO32"/>
    <mergeCell ref="BP32:BV32"/>
    <mergeCell ref="BW32:CC32"/>
    <mergeCell ref="B34:H34"/>
    <mergeCell ref="I34:O34"/>
    <mergeCell ref="P34:T34"/>
    <mergeCell ref="U34:Y34"/>
    <mergeCell ref="Z34:AF34"/>
    <mergeCell ref="AG34:AM34"/>
    <mergeCell ref="AN34:AR34"/>
    <mergeCell ref="AS34:AW34"/>
    <mergeCell ref="BP33:BV33"/>
    <mergeCell ref="AN33:AR33"/>
    <mergeCell ref="AS33:AW33"/>
    <mergeCell ref="AX33:BA33"/>
    <mergeCell ref="BB33:BF33"/>
    <mergeCell ref="BG33:BJ33"/>
    <mergeCell ref="BK33:BO33"/>
    <mergeCell ref="B33:H33"/>
    <mergeCell ref="I33:O33"/>
    <mergeCell ref="P33:T33"/>
    <mergeCell ref="U33:Y33"/>
    <mergeCell ref="Z33:AF33"/>
    <mergeCell ref="AG33:AM33"/>
    <mergeCell ref="DG34:DK34"/>
    <mergeCell ref="AX34:BA34"/>
    <mergeCell ref="BB34:BF34"/>
    <mergeCell ref="BG34:BJ34"/>
    <mergeCell ref="BK34:BO34"/>
    <mergeCell ref="BP34:BV34"/>
    <mergeCell ref="BW34:CC34"/>
    <mergeCell ref="DB33:DF33"/>
    <mergeCell ref="DG33:DK33"/>
    <mergeCell ref="BW33:CC33"/>
    <mergeCell ref="CD33:CH33"/>
    <mergeCell ref="CI33:CM33"/>
    <mergeCell ref="CN33:CT33"/>
    <mergeCell ref="CU33:DA33"/>
    <mergeCell ref="P35:T35"/>
    <mergeCell ref="U35:Y35"/>
    <mergeCell ref="Z35:AF35"/>
    <mergeCell ref="AG35:AM35"/>
    <mergeCell ref="CD34:CH34"/>
    <mergeCell ref="CI34:CM34"/>
    <mergeCell ref="CN34:CT34"/>
    <mergeCell ref="CU34:DA34"/>
    <mergeCell ref="DB34:DF34"/>
    <mergeCell ref="DB35:DF35"/>
    <mergeCell ref="DG35:DK35"/>
    <mergeCell ref="B36:H36"/>
    <mergeCell ref="I36:O36"/>
    <mergeCell ref="P36:T36"/>
    <mergeCell ref="U36:Y36"/>
    <mergeCell ref="Z36:AF36"/>
    <mergeCell ref="AG36:AM36"/>
    <mergeCell ref="AN36:AR36"/>
    <mergeCell ref="AS36:AW36"/>
    <mergeCell ref="BP35:BV35"/>
    <mergeCell ref="BW35:CC35"/>
    <mergeCell ref="CD35:CH35"/>
    <mergeCell ref="CI35:CM35"/>
    <mergeCell ref="CN35:CT35"/>
    <mergeCell ref="CU35:DA35"/>
    <mergeCell ref="AN35:AR35"/>
    <mergeCell ref="AS35:AW35"/>
    <mergeCell ref="AX35:BA35"/>
    <mergeCell ref="BB35:BF35"/>
    <mergeCell ref="BG35:BJ35"/>
    <mergeCell ref="BK35:BO35"/>
    <mergeCell ref="B35:H35"/>
    <mergeCell ref="I35:O35"/>
    <mergeCell ref="CD36:CH36"/>
    <mergeCell ref="CI36:CM36"/>
    <mergeCell ref="CN36:CT36"/>
    <mergeCell ref="CU36:DA36"/>
    <mergeCell ref="DB36:DF36"/>
    <mergeCell ref="DG36:DK36"/>
    <mergeCell ref="AX36:BA36"/>
    <mergeCell ref="BB36:BF36"/>
    <mergeCell ref="BG36:BJ36"/>
    <mergeCell ref="BK36:BO36"/>
    <mergeCell ref="BP36:BV36"/>
    <mergeCell ref="BW36:CC36"/>
    <mergeCell ref="B38:H38"/>
    <mergeCell ref="I38:O38"/>
    <mergeCell ref="P38:T38"/>
    <mergeCell ref="U38:Y38"/>
    <mergeCell ref="Z38:AF38"/>
    <mergeCell ref="AG38:AM38"/>
    <mergeCell ref="AN38:AR38"/>
    <mergeCell ref="AS38:AW38"/>
    <mergeCell ref="BP37:BV37"/>
    <mergeCell ref="AN37:AR37"/>
    <mergeCell ref="AS37:AW37"/>
    <mergeCell ref="AX37:BA37"/>
    <mergeCell ref="BB37:BF37"/>
    <mergeCell ref="BG37:BJ37"/>
    <mergeCell ref="BK37:BO37"/>
    <mergeCell ref="B37:H37"/>
    <mergeCell ref="I37:O37"/>
    <mergeCell ref="P37:T37"/>
    <mergeCell ref="U37:Y37"/>
    <mergeCell ref="Z37:AF37"/>
    <mergeCell ref="AG37:AM37"/>
    <mergeCell ref="DG38:DK38"/>
    <mergeCell ref="AX38:BA38"/>
    <mergeCell ref="BB38:BF38"/>
    <mergeCell ref="BG38:BJ38"/>
    <mergeCell ref="BK38:BO38"/>
    <mergeCell ref="BP38:BV38"/>
    <mergeCell ref="BW38:CC38"/>
    <mergeCell ref="DB37:DF37"/>
    <mergeCell ref="DG37:DK37"/>
    <mergeCell ref="BW37:CC37"/>
    <mergeCell ref="CD37:CH37"/>
    <mergeCell ref="CI37:CM37"/>
    <mergeCell ref="CN37:CT37"/>
    <mergeCell ref="CU37:DA37"/>
    <mergeCell ref="P39:T39"/>
    <mergeCell ref="U39:Y39"/>
    <mergeCell ref="Z39:AF39"/>
    <mergeCell ref="AG39:AM39"/>
    <mergeCell ref="CD38:CH38"/>
    <mergeCell ref="CI38:CM38"/>
    <mergeCell ref="CN38:CT38"/>
    <mergeCell ref="CU38:DA38"/>
    <mergeCell ref="DB38:DF38"/>
    <mergeCell ref="DB39:DF39"/>
    <mergeCell ref="DG39:DK39"/>
    <mergeCell ref="B40:H40"/>
    <mergeCell ref="I40:O40"/>
    <mergeCell ref="P40:T40"/>
    <mergeCell ref="U40:Y40"/>
    <mergeCell ref="Z40:AF40"/>
    <mergeCell ref="AG40:AM40"/>
    <mergeCell ref="AN40:AR40"/>
    <mergeCell ref="AS40:AW40"/>
    <mergeCell ref="BP39:BV39"/>
    <mergeCell ref="BW39:CC39"/>
    <mergeCell ref="CD39:CH39"/>
    <mergeCell ref="CI39:CM39"/>
    <mergeCell ref="CN39:CT39"/>
    <mergeCell ref="CU39:DA39"/>
    <mergeCell ref="AN39:AR39"/>
    <mergeCell ref="AS39:AW39"/>
    <mergeCell ref="AX39:BA39"/>
    <mergeCell ref="BB39:BF39"/>
    <mergeCell ref="BG39:BJ39"/>
    <mergeCell ref="BK39:BO39"/>
    <mergeCell ref="B39:H39"/>
    <mergeCell ref="I39:O39"/>
    <mergeCell ref="AG41:AM41"/>
    <mergeCell ref="CD40:CH40"/>
    <mergeCell ref="CI40:CM40"/>
    <mergeCell ref="CN40:CT40"/>
    <mergeCell ref="CU40:DA40"/>
    <mergeCell ref="DB40:DF40"/>
    <mergeCell ref="DG40:DK40"/>
    <mergeCell ref="AX40:BA40"/>
    <mergeCell ref="BB40:BF40"/>
    <mergeCell ref="BG40:BJ40"/>
    <mergeCell ref="BK40:BO40"/>
    <mergeCell ref="BP40:BV40"/>
    <mergeCell ref="BW40:CC40"/>
    <mergeCell ref="DB41:DF41"/>
    <mergeCell ref="DG41:DK41"/>
    <mergeCell ref="C43:X43"/>
    <mergeCell ref="AA43:AV43"/>
    <mergeCell ref="AY43:BN43"/>
    <mergeCell ref="BQ43:CL43"/>
    <mergeCell ref="CO43:DJ43"/>
    <mergeCell ref="BP41:BV41"/>
    <mergeCell ref="BW41:CC41"/>
    <mergeCell ref="CD41:CH41"/>
    <mergeCell ref="CI41:CM41"/>
    <mergeCell ref="CN41:CT41"/>
    <mergeCell ref="CU41:DA41"/>
    <mergeCell ref="AN41:AR41"/>
    <mergeCell ref="AS41:AW41"/>
    <mergeCell ref="AX41:BA41"/>
    <mergeCell ref="BB41:BF41"/>
    <mergeCell ref="BG41:BJ41"/>
    <mergeCell ref="BK41:BO41"/>
    <mergeCell ref="B41:H41"/>
    <mergeCell ref="I41:O41"/>
    <mergeCell ref="P41:T41"/>
    <mergeCell ref="U41:Y41"/>
    <mergeCell ref="Z41:AF41"/>
    <mergeCell ref="C44:X44"/>
    <mergeCell ref="AA44:AV44"/>
    <mergeCell ref="AY44:BN44"/>
    <mergeCell ref="BQ44:CL44"/>
    <mergeCell ref="CO44:DJ44"/>
    <mergeCell ref="C45:X45"/>
    <mergeCell ref="AA45:AV45"/>
    <mergeCell ref="AY45:BN45"/>
    <mergeCell ref="BQ45:CL45"/>
    <mergeCell ref="CO45:DJ45"/>
    <mergeCell ref="C46:X46"/>
    <mergeCell ref="AA46:AV46"/>
    <mergeCell ref="AY46:BN46"/>
    <mergeCell ref="BQ46:CL46"/>
    <mergeCell ref="CO46:DJ46"/>
    <mergeCell ref="C47:X47"/>
    <mergeCell ref="AA47:AV47"/>
    <mergeCell ref="AY47:BN47"/>
    <mergeCell ref="BQ47:CL47"/>
    <mergeCell ref="CO47:DJ47"/>
    <mergeCell ref="C49:X49"/>
    <mergeCell ref="AA49:AV49"/>
    <mergeCell ref="AY49:BN49"/>
    <mergeCell ref="BQ49:CL49"/>
    <mergeCell ref="CO49:DJ49"/>
    <mergeCell ref="C50:X50"/>
    <mergeCell ref="AA50:AV50"/>
    <mergeCell ref="AY50:BN50"/>
    <mergeCell ref="BQ50:CL50"/>
    <mergeCell ref="CO50:DJ50"/>
    <mergeCell ref="C53:X53"/>
    <mergeCell ref="AA53:AV53"/>
    <mergeCell ref="AY53:BN53"/>
    <mergeCell ref="BQ53:CL53"/>
    <mergeCell ref="CO53:DJ53"/>
    <mergeCell ref="C51:X51"/>
    <mergeCell ref="AA51:AV51"/>
    <mergeCell ref="AY51:BN51"/>
    <mergeCell ref="BQ51:CL51"/>
    <mergeCell ref="CO51:DJ51"/>
    <mergeCell ref="C52:X52"/>
    <mergeCell ref="AA52:AV52"/>
    <mergeCell ref="AY52:BN52"/>
    <mergeCell ref="BQ52:CL52"/>
    <mergeCell ref="CO52:DJ52"/>
  </mergeCells>
  <phoneticPr fontId="6" type="noConversion"/>
  <conditionalFormatting sqref="A6:A23 A25:A41">
    <cfRule type="expression" dxfId="9" priority="19">
      <formula>NOT(MOD(ROW(),2))</formula>
    </cfRule>
    <cfRule type="expression" dxfId="8" priority="20">
      <formula>MOD(ROW(),2)</formula>
    </cfRule>
  </conditionalFormatting>
  <conditionalFormatting sqref="B6:DK23 B25:DK41">
    <cfRule type="containsBlanks" dxfId="7" priority="21">
      <formula>LEN(TRIM(B6))=0</formula>
    </cfRule>
    <cfRule type="containsText" dxfId="6" priority="22" operator="containsText" text="Sport">
      <formula>NOT(ISERROR(SEARCH("Sport",B6)))</formula>
    </cfRule>
    <cfRule type="containsText" dxfId="5" priority="25" operator="containsText" text="Soc">
      <formula>NOT(ISERROR(SEARCH("Soc",B6)))</formula>
    </cfRule>
    <cfRule type="containsText" dxfId="4" priority="26" operator="containsText" text="Edu">
      <formula>NOT(ISERROR(SEARCH("Edu",B6)))</formula>
    </cfRule>
    <cfRule type="containsText" dxfId="3" priority="29" operator="containsText" text="Classe">
      <formula>NOT(ISERROR(SEARCH("Classe",B6)))</formula>
    </cfRule>
    <cfRule type="containsText" dxfId="2" priority="32" operator="containsText" text="Atelier">
      <formula>NOT(ISERROR(SEARCH("Atelier",B6)))</formula>
    </cfRule>
  </conditionalFormatting>
  <conditionalFormatting sqref="A6:A23 A25:A41">
    <cfRule type="expression" dxfId="1" priority="3">
      <formula>NOT(MOD(ROW(),2))</formula>
    </cfRule>
    <cfRule type="expression" dxfId="0" priority="4">
      <formula>MOD(ROW(),2)</formula>
    </cfRule>
  </conditionalFormatting>
  <dataValidations count="1">
    <dataValidation showInputMessage="1" showErrorMessage="1" sqref="B24" xr:uid="{2FCC4CB6-8DE0-4E3F-829F-BB057E0F26E4}"/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3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97D9AB69-4534-49BA-9055-DF0CCE53AAC7}">
          <x14:formula1>
            <xm:f>Feuil2!$B$2:$B$20</xm:f>
          </x14:formula1>
          <xm:sqref>B6:DK23 B25:DK41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4FCA8A-9DD0-4C8D-8F0C-F49727447B45}">
  <dimension ref="B2:B18"/>
  <sheetViews>
    <sheetView workbookViewId="0">
      <selection activeCell="B9" sqref="B9"/>
    </sheetView>
  </sheetViews>
  <sheetFormatPr baseColWidth="10" defaultRowHeight="13.8" x14ac:dyDescent="0.3"/>
  <cols>
    <col min="1" max="16384" width="11.5546875" style="1"/>
  </cols>
  <sheetData>
    <row r="2" spans="2:2" x14ac:dyDescent="0.3">
      <c r="B2" s="1" t="s">
        <v>20</v>
      </c>
    </row>
    <row r="3" spans="2:2" x14ac:dyDescent="0.3">
      <c r="B3" s="1" t="s">
        <v>21</v>
      </c>
    </row>
    <row r="4" spans="2:2" x14ac:dyDescent="0.3">
      <c r="B4" s="1" t="s">
        <v>22</v>
      </c>
    </row>
    <row r="5" spans="2:2" x14ac:dyDescent="0.3">
      <c r="B5" s="1" t="s">
        <v>23</v>
      </c>
    </row>
    <row r="6" spans="2:2" x14ac:dyDescent="0.3">
      <c r="B6" s="1" t="s">
        <v>24</v>
      </c>
    </row>
    <row r="7" spans="2:2" x14ac:dyDescent="0.3">
      <c r="B7" s="1" t="s">
        <v>25</v>
      </c>
    </row>
    <row r="8" spans="2:2" x14ac:dyDescent="0.3">
      <c r="B8" s="1" t="s">
        <v>26</v>
      </c>
    </row>
    <row r="9" spans="2:2" x14ac:dyDescent="0.3">
      <c r="B9" s="1" t="s">
        <v>27</v>
      </c>
    </row>
    <row r="10" spans="2:2" x14ac:dyDescent="0.3">
      <c r="B10" s="1" t="s">
        <v>28</v>
      </c>
    </row>
    <row r="11" spans="2:2" x14ac:dyDescent="0.3">
      <c r="B11" s="1" t="s">
        <v>29</v>
      </c>
    </row>
    <row r="12" spans="2:2" x14ac:dyDescent="0.3">
      <c r="B12" s="1" t="s">
        <v>30</v>
      </c>
    </row>
    <row r="13" spans="2:2" x14ac:dyDescent="0.3">
      <c r="B13" s="1" t="s">
        <v>31</v>
      </c>
    </row>
    <row r="14" spans="2:2" x14ac:dyDescent="0.3">
      <c r="B14" s="1" t="s">
        <v>19</v>
      </c>
    </row>
    <row r="15" spans="2:2" x14ac:dyDescent="0.3">
      <c r="B15" s="1" t="s">
        <v>32</v>
      </c>
    </row>
    <row r="17" spans="2:2" x14ac:dyDescent="0.3">
      <c r="B17" s="1" t="s">
        <v>33</v>
      </c>
    </row>
    <row r="18" spans="2:2" x14ac:dyDescent="0.3">
      <c r="B18" s="1" t="s">
        <v>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94A435-D58F-4362-B20A-FFCD5188073A}">
  <sheetPr>
    <pageSetUpPr fitToPage="1"/>
  </sheetPr>
  <dimension ref="A1:P79"/>
  <sheetViews>
    <sheetView topLeftCell="A52" workbookViewId="0">
      <selection activeCell="D71" sqref="D71"/>
    </sheetView>
  </sheetViews>
  <sheetFormatPr baseColWidth="10" defaultRowHeight="13.8" x14ac:dyDescent="0.25"/>
  <cols>
    <col min="1" max="1" width="11.5546875" style="72"/>
    <col min="2" max="6" width="20.6640625" style="72" customWidth="1"/>
    <col min="7" max="7" width="9.44140625" style="72" customWidth="1"/>
    <col min="8" max="8" width="8.6640625" style="72" customWidth="1"/>
    <col min="9" max="9" width="9.44140625" style="72" customWidth="1"/>
    <col min="10" max="11" width="8.6640625" style="72" customWidth="1"/>
    <col min="12" max="257" width="11.5546875" style="72"/>
    <col min="258" max="262" width="20.6640625" style="72" customWidth="1"/>
    <col min="263" max="263" width="9.44140625" style="72" customWidth="1"/>
    <col min="264" max="264" width="8.6640625" style="72" customWidth="1"/>
    <col min="265" max="265" width="9.44140625" style="72" customWidth="1"/>
    <col min="266" max="267" width="8.6640625" style="72" customWidth="1"/>
    <col min="268" max="513" width="11.5546875" style="72"/>
    <col min="514" max="518" width="20.6640625" style="72" customWidth="1"/>
    <col min="519" max="519" width="9.44140625" style="72" customWidth="1"/>
    <col min="520" max="520" width="8.6640625" style="72" customWidth="1"/>
    <col min="521" max="521" width="9.44140625" style="72" customWidth="1"/>
    <col min="522" max="523" width="8.6640625" style="72" customWidth="1"/>
    <col min="524" max="769" width="11.5546875" style="72"/>
    <col min="770" max="774" width="20.6640625" style="72" customWidth="1"/>
    <col min="775" max="775" width="9.44140625" style="72" customWidth="1"/>
    <col min="776" max="776" width="8.6640625" style="72" customWidth="1"/>
    <col min="777" max="777" width="9.44140625" style="72" customWidth="1"/>
    <col min="778" max="779" width="8.6640625" style="72" customWidth="1"/>
    <col min="780" max="1025" width="11.5546875" style="72"/>
    <col min="1026" max="1030" width="20.6640625" style="72" customWidth="1"/>
    <col min="1031" max="1031" width="9.44140625" style="72" customWidth="1"/>
    <col min="1032" max="1032" width="8.6640625" style="72" customWidth="1"/>
    <col min="1033" max="1033" width="9.44140625" style="72" customWidth="1"/>
    <col min="1034" max="1035" width="8.6640625" style="72" customWidth="1"/>
    <col min="1036" max="1281" width="11.5546875" style="72"/>
    <col min="1282" max="1286" width="20.6640625" style="72" customWidth="1"/>
    <col min="1287" max="1287" width="9.44140625" style="72" customWidth="1"/>
    <col min="1288" max="1288" width="8.6640625" style="72" customWidth="1"/>
    <col min="1289" max="1289" width="9.44140625" style="72" customWidth="1"/>
    <col min="1290" max="1291" width="8.6640625" style="72" customWidth="1"/>
    <col min="1292" max="1537" width="11.5546875" style="72"/>
    <col min="1538" max="1542" width="20.6640625" style="72" customWidth="1"/>
    <col min="1543" max="1543" width="9.44140625" style="72" customWidth="1"/>
    <col min="1544" max="1544" width="8.6640625" style="72" customWidth="1"/>
    <col min="1545" max="1545" width="9.44140625" style="72" customWidth="1"/>
    <col min="1546" max="1547" width="8.6640625" style="72" customWidth="1"/>
    <col min="1548" max="1793" width="11.5546875" style="72"/>
    <col min="1794" max="1798" width="20.6640625" style="72" customWidth="1"/>
    <col min="1799" max="1799" width="9.44140625" style="72" customWidth="1"/>
    <col min="1800" max="1800" width="8.6640625" style="72" customWidth="1"/>
    <col min="1801" max="1801" width="9.44140625" style="72" customWidth="1"/>
    <col min="1802" max="1803" width="8.6640625" style="72" customWidth="1"/>
    <col min="1804" max="2049" width="11.5546875" style="72"/>
    <col min="2050" max="2054" width="20.6640625" style="72" customWidth="1"/>
    <col min="2055" max="2055" width="9.44140625" style="72" customWidth="1"/>
    <col min="2056" max="2056" width="8.6640625" style="72" customWidth="1"/>
    <col min="2057" max="2057" width="9.44140625" style="72" customWidth="1"/>
    <col min="2058" max="2059" width="8.6640625" style="72" customWidth="1"/>
    <col min="2060" max="2305" width="11.5546875" style="72"/>
    <col min="2306" max="2310" width="20.6640625" style="72" customWidth="1"/>
    <col min="2311" max="2311" width="9.44140625" style="72" customWidth="1"/>
    <col min="2312" max="2312" width="8.6640625" style="72" customWidth="1"/>
    <col min="2313" max="2313" width="9.44140625" style="72" customWidth="1"/>
    <col min="2314" max="2315" width="8.6640625" style="72" customWidth="1"/>
    <col min="2316" max="2561" width="11.5546875" style="72"/>
    <col min="2562" max="2566" width="20.6640625" style="72" customWidth="1"/>
    <col min="2567" max="2567" width="9.44140625" style="72" customWidth="1"/>
    <col min="2568" max="2568" width="8.6640625" style="72" customWidth="1"/>
    <col min="2569" max="2569" width="9.44140625" style="72" customWidth="1"/>
    <col min="2570" max="2571" width="8.6640625" style="72" customWidth="1"/>
    <col min="2572" max="2817" width="11.5546875" style="72"/>
    <col min="2818" max="2822" width="20.6640625" style="72" customWidth="1"/>
    <col min="2823" max="2823" width="9.44140625" style="72" customWidth="1"/>
    <col min="2824" max="2824" width="8.6640625" style="72" customWidth="1"/>
    <col min="2825" max="2825" width="9.44140625" style="72" customWidth="1"/>
    <col min="2826" max="2827" width="8.6640625" style="72" customWidth="1"/>
    <col min="2828" max="3073" width="11.5546875" style="72"/>
    <col min="3074" max="3078" width="20.6640625" style="72" customWidth="1"/>
    <col min="3079" max="3079" width="9.44140625" style="72" customWidth="1"/>
    <col min="3080" max="3080" width="8.6640625" style="72" customWidth="1"/>
    <col min="3081" max="3081" width="9.44140625" style="72" customWidth="1"/>
    <col min="3082" max="3083" width="8.6640625" style="72" customWidth="1"/>
    <col min="3084" max="3329" width="11.5546875" style="72"/>
    <col min="3330" max="3334" width="20.6640625" style="72" customWidth="1"/>
    <col min="3335" max="3335" width="9.44140625" style="72" customWidth="1"/>
    <col min="3336" max="3336" width="8.6640625" style="72" customWidth="1"/>
    <col min="3337" max="3337" width="9.44140625" style="72" customWidth="1"/>
    <col min="3338" max="3339" width="8.6640625" style="72" customWidth="1"/>
    <col min="3340" max="3585" width="11.5546875" style="72"/>
    <col min="3586" max="3590" width="20.6640625" style="72" customWidth="1"/>
    <col min="3591" max="3591" width="9.44140625" style="72" customWidth="1"/>
    <col min="3592" max="3592" width="8.6640625" style="72" customWidth="1"/>
    <col min="3593" max="3593" width="9.44140625" style="72" customWidth="1"/>
    <col min="3594" max="3595" width="8.6640625" style="72" customWidth="1"/>
    <col min="3596" max="3841" width="11.5546875" style="72"/>
    <col min="3842" max="3846" width="20.6640625" style="72" customWidth="1"/>
    <col min="3847" max="3847" width="9.44140625" style="72" customWidth="1"/>
    <col min="3848" max="3848" width="8.6640625" style="72" customWidth="1"/>
    <col min="3849" max="3849" width="9.44140625" style="72" customWidth="1"/>
    <col min="3850" max="3851" width="8.6640625" style="72" customWidth="1"/>
    <col min="3852" max="4097" width="11.5546875" style="72"/>
    <col min="4098" max="4102" width="20.6640625" style="72" customWidth="1"/>
    <col min="4103" max="4103" width="9.44140625" style="72" customWidth="1"/>
    <col min="4104" max="4104" width="8.6640625" style="72" customWidth="1"/>
    <col min="4105" max="4105" width="9.44140625" style="72" customWidth="1"/>
    <col min="4106" max="4107" width="8.6640625" style="72" customWidth="1"/>
    <col min="4108" max="4353" width="11.5546875" style="72"/>
    <col min="4354" max="4358" width="20.6640625" style="72" customWidth="1"/>
    <col min="4359" max="4359" width="9.44140625" style="72" customWidth="1"/>
    <col min="4360" max="4360" width="8.6640625" style="72" customWidth="1"/>
    <col min="4361" max="4361" width="9.44140625" style="72" customWidth="1"/>
    <col min="4362" max="4363" width="8.6640625" style="72" customWidth="1"/>
    <col min="4364" max="4609" width="11.5546875" style="72"/>
    <col min="4610" max="4614" width="20.6640625" style="72" customWidth="1"/>
    <col min="4615" max="4615" width="9.44140625" style="72" customWidth="1"/>
    <col min="4616" max="4616" width="8.6640625" style="72" customWidth="1"/>
    <col min="4617" max="4617" width="9.44140625" style="72" customWidth="1"/>
    <col min="4618" max="4619" width="8.6640625" style="72" customWidth="1"/>
    <col min="4620" max="4865" width="11.5546875" style="72"/>
    <col min="4866" max="4870" width="20.6640625" style="72" customWidth="1"/>
    <col min="4871" max="4871" width="9.44140625" style="72" customWidth="1"/>
    <col min="4872" max="4872" width="8.6640625" style="72" customWidth="1"/>
    <col min="4873" max="4873" width="9.44140625" style="72" customWidth="1"/>
    <col min="4874" max="4875" width="8.6640625" style="72" customWidth="1"/>
    <col min="4876" max="5121" width="11.5546875" style="72"/>
    <col min="5122" max="5126" width="20.6640625" style="72" customWidth="1"/>
    <col min="5127" max="5127" width="9.44140625" style="72" customWidth="1"/>
    <col min="5128" max="5128" width="8.6640625" style="72" customWidth="1"/>
    <col min="5129" max="5129" width="9.44140625" style="72" customWidth="1"/>
    <col min="5130" max="5131" width="8.6640625" style="72" customWidth="1"/>
    <col min="5132" max="5377" width="11.5546875" style="72"/>
    <col min="5378" max="5382" width="20.6640625" style="72" customWidth="1"/>
    <col min="5383" max="5383" width="9.44140625" style="72" customWidth="1"/>
    <col min="5384" max="5384" width="8.6640625" style="72" customWidth="1"/>
    <col min="5385" max="5385" width="9.44140625" style="72" customWidth="1"/>
    <col min="5386" max="5387" width="8.6640625" style="72" customWidth="1"/>
    <col min="5388" max="5633" width="11.5546875" style="72"/>
    <col min="5634" max="5638" width="20.6640625" style="72" customWidth="1"/>
    <col min="5639" max="5639" width="9.44140625" style="72" customWidth="1"/>
    <col min="5640" max="5640" width="8.6640625" style="72" customWidth="1"/>
    <col min="5641" max="5641" width="9.44140625" style="72" customWidth="1"/>
    <col min="5642" max="5643" width="8.6640625" style="72" customWidth="1"/>
    <col min="5644" max="5889" width="11.5546875" style="72"/>
    <col min="5890" max="5894" width="20.6640625" style="72" customWidth="1"/>
    <col min="5895" max="5895" width="9.44140625" style="72" customWidth="1"/>
    <col min="5896" max="5896" width="8.6640625" style="72" customWidth="1"/>
    <col min="5897" max="5897" width="9.44140625" style="72" customWidth="1"/>
    <col min="5898" max="5899" width="8.6640625" style="72" customWidth="1"/>
    <col min="5900" max="6145" width="11.5546875" style="72"/>
    <col min="6146" max="6150" width="20.6640625" style="72" customWidth="1"/>
    <col min="6151" max="6151" width="9.44140625" style="72" customWidth="1"/>
    <col min="6152" max="6152" width="8.6640625" style="72" customWidth="1"/>
    <col min="6153" max="6153" width="9.44140625" style="72" customWidth="1"/>
    <col min="6154" max="6155" width="8.6640625" style="72" customWidth="1"/>
    <col min="6156" max="6401" width="11.5546875" style="72"/>
    <col min="6402" max="6406" width="20.6640625" style="72" customWidth="1"/>
    <col min="6407" max="6407" width="9.44140625" style="72" customWidth="1"/>
    <col min="6408" max="6408" width="8.6640625" style="72" customWidth="1"/>
    <col min="6409" max="6409" width="9.44140625" style="72" customWidth="1"/>
    <col min="6410" max="6411" width="8.6640625" style="72" customWidth="1"/>
    <col min="6412" max="6657" width="11.5546875" style="72"/>
    <col min="6658" max="6662" width="20.6640625" style="72" customWidth="1"/>
    <col min="6663" max="6663" width="9.44140625" style="72" customWidth="1"/>
    <col min="6664" max="6664" width="8.6640625" style="72" customWidth="1"/>
    <col min="6665" max="6665" width="9.44140625" style="72" customWidth="1"/>
    <col min="6666" max="6667" width="8.6640625" style="72" customWidth="1"/>
    <col min="6668" max="6913" width="11.5546875" style="72"/>
    <col min="6914" max="6918" width="20.6640625" style="72" customWidth="1"/>
    <col min="6919" max="6919" width="9.44140625" style="72" customWidth="1"/>
    <col min="6920" max="6920" width="8.6640625" style="72" customWidth="1"/>
    <col min="6921" max="6921" width="9.44140625" style="72" customWidth="1"/>
    <col min="6922" max="6923" width="8.6640625" style="72" customWidth="1"/>
    <col min="6924" max="7169" width="11.5546875" style="72"/>
    <col min="7170" max="7174" width="20.6640625" style="72" customWidth="1"/>
    <col min="7175" max="7175" width="9.44140625" style="72" customWidth="1"/>
    <col min="7176" max="7176" width="8.6640625" style="72" customWidth="1"/>
    <col min="7177" max="7177" width="9.44140625" style="72" customWidth="1"/>
    <col min="7178" max="7179" width="8.6640625" style="72" customWidth="1"/>
    <col min="7180" max="7425" width="11.5546875" style="72"/>
    <col min="7426" max="7430" width="20.6640625" style="72" customWidth="1"/>
    <col min="7431" max="7431" width="9.44140625" style="72" customWidth="1"/>
    <col min="7432" max="7432" width="8.6640625" style="72" customWidth="1"/>
    <col min="7433" max="7433" width="9.44140625" style="72" customWidth="1"/>
    <col min="7434" max="7435" width="8.6640625" style="72" customWidth="1"/>
    <col min="7436" max="7681" width="11.5546875" style="72"/>
    <col min="7682" max="7686" width="20.6640625" style="72" customWidth="1"/>
    <col min="7687" max="7687" width="9.44140625" style="72" customWidth="1"/>
    <col min="7688" max="7688" width="8.6640625" style="72" customWidth="1"/>
    <col min="7689" max="7689" width="9.44140625" style="72" customWidth="1"/>
    <col min="7690" max="7691" width="8.6640625" style="72" customWidth="1"/>
    <col min="7692" max="7937" width="11.5546875" style="72"/>
    <col min="7938" max="7942" width="20.6640625" style="72" customWidth="1"/>
    <col min="7943" max="7943" width="9.44140625" style="72" customWidth="1"/>
    <col min="7944" max="7944" width="8.6640625" style="72" customWidth="1"/>
    <col min="7945" max="7945" width="9.44140625" style="72" customWidth="1"/>
    <col min="7946" max="7947" width="8.6640625" style="72" customWidth="1"/>
    <col min="7948" max="8193" width="11.5546875" style="72"/>
    <col min="8194" max="8198" width="20.6640625" style="72" customWidth="1"/>
    <col min="8199" max="8199" width="9.44140625" style="72" customWidth="1"/>
    <col min="8200" max="8200" width="8.6640625" style="72" customWidth="1"/>
    <col min="8201" max="8201" width="9.44140625" style="72" customWidth="1"/>
    <col min="8202" max="8203" width="8.6640625" style="72" customWidth="1"/>
    <col min="8204" max="8449" width="11.5546875" style="72"/>
    <col min="8450" max="8454" width="20.6640625" style="72" customWidth="1"/>
    <col min="8455" max="8455" width="9.44140625" style="72" customWidth="1"/>
    <col min="8456" max="8456" width="8.6640625" style="72" customWidth="1"/>
    <col min="8457" max="8457" width="9.44140625" style="72" customWidth="1"/>
    <col min="8458" max="8459" width="8.6640625" style="72" customWidth="1"/>
    <col min="8460" max="8705" width="11.5546875" style="72"/>
    <col min="8706" max="8710" width="20.6640625" style="72" customWidth="1"/>
    <col min="8711" max="8711" width="9.44140625" style="72" customWidth="1"/>
    <col min="8712" max="8712" width="8.6640625" style="72" customWidth="1"/>
    <col min="8713" max="8713" width="9.44140625" style="72" customWidth="1"/>
    <col min="8714" max="8715" width="8.6640625" style="72" customWidth="1"/>
    <col min="8716" max="8961" width="11.5546875" style="72"/>
    <col min="8962" max="8966" width="20.6640625" style="72" customWidth="1"/>
    <col min="8967" max="8967" width="9.44140625" style="72" customWidth="1"/>
    <col min="8968" max="8968" width="8.6640625" style="72" customWidth="1"/>
    <col min="8969" max="8969" width="9.44140625" style="72" customWidth="1"/>
    <col min="8970" max="8971" width="8.6640625" style="72" customWidth="1"/>
    <col min="8972" max="9217" width="11.5546875" style="72"/>
    <col min="9218" max="9222" width="20.6640625" style="72" customWidth="1"/>
    <col min="9223" max="9223" width="9.44140625" style="72" customWidth="1"/>
    <col min="9224" max="9224" width="8.6640625" style="72" customWidth="1"/>
    <col min="9225" max="9225" width="9.44140625" style="72" customWidth="1"/>
    <col min="9226" max="9227" width="8.6640625" style="72" customWidth="1"/>
    <col min="9228" max="9473" width="11.5546875" style="72"/>
    <col min="9474" max="9478" width="20.6640625" style="72" customWidth="1"/>
    <col min="9479" max="9479" width="9.44140625" style="72" customWidth="1"/>
    <col min="9480" max="9480" width="8.6640625" style="72" customWidth="1"/>
    <col min="9481" max="9481" width="9.44140625" style="72" customWidth="1"/>
    <col min="9482" max="9483" width="8.6640625" style="72" customWidth="1"/>
    <col min="9484" max="9729" width="11.5546875" style="72"/>
    <col min="9730" max="9734" width="20.6640625" style="72" customWidth="1"/>
    <col min="9735" max="9735" width="9.44140625" style="72" customWidth="1"/>
    <col min="9736" max="9736" width="8.6640625" style="72" customWidth="1"/>
    <col min="9737" max="9737" width="9.44140625" style="72" customWidth="1"/>
    <col min="9738" max="9739" width="8.6640625" style="72" customWidth="1"/>
    <col min="9740" max="9985" width="11.5546875" style="72"/>
    <col min="9986" max="9990" width="20.6640625" style="72" customWidth="1"/>
    <col min="9991" max="9991" width="9.44140625" style="72" customWidth="1"/>
    <col min="9992" max="9992" width="8.6640625" style="72" customWidth="1"/>
    <col min="9993" max="9993" width="9.44140625" style="72" customWidth="1"/>
    <col min="9994" max="9995" width="8.6640625" style="72" customWidth="1"/>
    <col min="9996" max="10241" width="11.5546875" style="72"/>
    <col min="10242" max="10246" width="20.6640625" style="72" customWidth="1"/>
    <col min="10247" max="10247" width="9.44140625" style="72" customWidth="1"/>
    <col min="10248" max="10248" width="8.6640625" style="72" customWidth="1"/>
    <col min="10249" max="10249" width="9.44140625" style="72" customWidth="1"/>
    <col min="10250" max="10251" width="8.6640625" style="72" customWidth="1"/>
    <col min="10252" max="10497" width="11.5546875" style="72"/>
    <col min="10498" max="10502" width="20.6640625" style="72" customWidth="1"/>
    <col min="10503" max="10503" width="9.44140625" style="72" customWidth="1"/>
    <col min="10504" max="10504" width="8.6640625" style="72" customWidth="1"/>
    <col min="10505" max="10505" width="9.44140625" style="72" customWidth="1"/>
    <col min="10506" max="10507" width="8.6640625" style="72" customWidth="1"/>
    <col min="10508" max="10753" width="11.5546875" style="72"/>
    <col min="10754" max="10758" width="20.6640625" style="72" customWidth="1"/>
    <col min="10759" max="10759" width="9.44140625" style="72" customWidth="1"/>
    <col min="10760" max="10760" width="8.6640625" style="72" customWidth="1"/>
    <col min="10761" max="10761" width="9.44140625" style="72" customWidth="1"/>
    <col min="10762" max="10763" width="8.6640625" style="72" customWidth="1"/>
    <col min="10764" max="11009" width="11.5546875" style="72"/>
    <col min="11010" max="11014" width="20.6640625" style="72" customWidth="1"/>
    <col min="11015" max="11015" width="9.44140625" style="72" customWidth="1"/>
    <col min="11016" max="11016" width="8.6640625" style="72" customWidth="1"/>
    <col min="11017" max="11017" width="9.44140625" style="72" customWidth="1"/>
    <col min="11018" max="11019" width="8.6640625" style="72" customWidth="1"/>
    <col min="11020" max="11265" width="11.5546875" style="72"/>
    <col min="11266" max="11270" width="20.6640625" style="72" customWidth="1"/>
    <col min="11271" max="11271" width="9.44140625" style="72" customWidth="1"/>
    <col min="11272" max="11272" width="8.6640625" style="72" customWidth="1"/>
    <col min="11273" max="11273" width="9.44140625" style="72" customWidth="1"/>
    <col min="11274" max="11275" width="8.6640625" style="72" customWidth="1"/>
    <col min="11276" max="11521" width="11.5546875" style="72"/>
    <col min="11522" max="11526" width="20.6640625" style="72" customWidth="1"/>
    <col min="11527" max="11527" width="9.44140625" style="72" customWidth="1"/>
    <col min="11528" max="11528" width="8.6640625" style="72" customWidth="1"/>
    <col min="11529" max="11529" width="9.44140625" style="72" customWidth="1"/>
    <col min="11530" max="11531" width="8.6640625" style="72" customWidth="1"/>
    <col min="11532" max="11777" width="11.5546875" style="72"/>
    <col min="11778" max="11782" width="20.6640625" style="72" customWidth="1"/>
    <col min="11783" max="11783" width="9.44140625" style="72" customWidth="1"/>
    <col min="11784" max="11784" width="8.6640625" style="72" customWidth="1"/>
    <col min="11785" max="11785" width="9.44140625" style="72" customWidth="1"/>
    <col min="11786" max="11787" width="8.6640625" style="72" customWidth="1"/>
    <col min="11788" max="12033" width="11.5546875" style="72"/>
    <col min="12034" max="12038" width="20.6640625" style="72" customWidth="1"/>
    <col min="12039" max="12039" width="9.44140625" style="72" customWidth="1"/>
    <col min="12040" max="12040" width="8.6640625" style="72" customWidth="1"/>
    <col min="12041" max="12041" width="9.44140625" style="72" customWidth="1"/>
    <col min="12042" max="12043" width="8.6640625" style="72" customWidth="1"/>
    <col min="12044" max="12289" width="11.5546875" style="72"/>
    <col min="12290" max="12294" width="20.6640625" style="72" customWidth="1"/>
    <col min="12295" max="12295" width="9.44140625" style="72" customWidth="1"/>
    <col min="12296" max="12296" width="8.6640625" style="72" customWidth="1"/>
    <col min="12297" max="12297" width="9.44140625" style="72" customWidth="1"/>
    <col min="12298" max="12299" width="8.6640625" style="72" customWidth="1"/>
    <col min="12300" max="12545" width="11.5546875" style="72"/>
    <col min="12546" max="12550" width="20.6640625" style="72" customWidth="1"/>
    <col min="12551" max="12551" width="9.44140625" style="72" customWidth="1"/>
    <col min="12552" max="12552" width="8.6640625" style="72" customWidth="1"/>
    <col min="12553" max="12553" width="9.44140625" style="72" customWidth="1"/>
    <col min="12554" max="12555" width="8.6640625" style="72" customWidth="1"/>
    <col min="12556" max="12801" width="11.5546875" style="72"/>
    <col min="12802" max="12806" width="20.6640625" style="72" customWidth="1"/>
    <col min="12807" max="12807" width="9.44140625" style="72" customWidth="1"/>
    <col min="12808" max="12808" width="8.6640625" style="72" customWidth="1"/>
    <col min="12809" max="12809" width="9.44140625" style="72" customWidth="1"/>
    <col min="12810" max="12811" width="8.6640625" style="72" customWidth="1"/>
    <col min="12812" max="13057" width="11.5546875" style="72"/>
    <col min="13058" max="13062" width="20.6640625" style="72" customWidth="1"/>
    <col min="13063" max="13063" width="9.44140625" style="72" customWidth="1"/>
    <col min="13064" max="13064" width="8.6640625" style="72" customWidth="1"/>
    <col min="13065" max="13065" width="9.44140625" style="72" customWidth="1"/>
    <col min="13066" max="13067" width="8.6640625" style="72" customWidth="1"/>
    <col min="13068" max="13313" width="11.5546875" style="72"/>
    <col min="13314" max="13318" width="20.6640625" style="72" customWidth="1"/>
    <col min="13319" max="13319" width="9.44140625" style="72" customWidth="1"/>
    <col min="13320" max="13320" width="8.6640625" style="72" customWidth="1"/>
    <col min="13321" max="13321" width="9.44140625" style="72" customWidth="1"/>
    <col min="13322" max="13323" width="8.6640625" style="72" customWidth="1"/>
    <col min="13324" max="13569" width="11.5546875" style="72"/>
    <col min="13570" max="13574" width="20.6640625" style="72" customWidth="1"/>
    <col min="13575" max="13575" width="9.44140625" style="72" customWidth="1"/>
    <col min="13576" max="13576" width="8.6640625" style="72" customWidth="1"/>
    <col min="13577" max="13577" width="9.44140625" style="72" customWidth="1"/>
    <col min="13578" max="13579" width="8.6640625" style="72" customWidth="1"/>
    <col min="13580" max="13825" width="11.5546875" style="72"/>
    <col min="13826" max="13830" width="20.6640625" style="72" customWidth="1"/>
    <col min="13831" max="13831" width="9.44140625" style="72" customWidth="1"/>
    <col min="13832" max="13832" width="8.6640625" style="72" customWidth="1"/>
    <col min="13833" max="13833" width="9.44140625" style="72" customWidth="1"/>
    <col min="13834" max="13835" width="8.6640625" style="72" customWidth="1"/>
    <col min="13836" max="14081" width="11.5546875" style="72"/>
    <col min="14082" max="14086" width="20.6640625" style="72" customWidth="1"/>
    <col min="14087" max="14087" width="9.44140625" style="72" customWidth="1"/>
    <col min="14088" max="14088" width="8.6640625" style="72" customWidth="1"/>
    <col min="14089" max="14089" width="9.44140625" style="72" customWidth="1"/>
    <col min="14090" max="14091" width="8.6640625" style="72" customWidth="1"/>
    <col min="14092" max="14337" width="11.5546875" style="72"/>
    <col min="14338" max="14342" width="20.6640625" style="72" customWidth="1"/>
    <col min="14343" max="14343" width="9.44140625" style="72" customWidth="1"/>
    <col min="14344" max="14344" width="8.6640625" style="72" customWidth="1"/>
    <col min="14345" max="14345" width="9.44140625" style="72" customWidth="1"/>
    <col min="14346" max="14347" width="8.6640625" style="72" customWidth="1"/>
    <col min="14348" max="14593" width="11.5546875" style="72"/>
    <col min="14594" max="14598" width="20.6640625" style="72" customWidth="1"/>
    <col min="14599" max="14599" width="9.44140625" style="72" customWidth="1"/>
    <col min="14600" max="14600" width="8.6640625" style="72" customWidth="1"/>
    <col min="14601" max="14601" width="9.44140625" style="72" customWidth="1"/>
    <col min="14602" max="14603" width="8.6640625" style="72" customWidth="1"/>
    <col min="14604" max="14849" width="11.5546875" style="72"/>
    <col min="14850" max="14854" width="20.6640625" style="72" customWidth="1"/>
    <col min="14855" max="14855" width="9.44140625" style="72" customWidth="1"/>
    <col min="14856" max="14856" width="8.6640625" style="72" customWidth="1"/>
    <col min="14857" max="14857" width="9.44140625" style="72" customWidth="1"/>
    <col min="14858" max="14859" width="8.6640625" style="72" customWidth="1"/>
    <col min="14860" max="15105" width="11.5546875" style="72"/>
    <col min="15106" max="15110" width="20.6640625" style="72" customWidth="1"/>
    <col min="15111" max="15111" width="9.44140625" style="72" customWidth="1"/>
    <col min="15112" max="15112" width="8.6640625" style="72" customWidth="1"/>
    <col min="15113" max="15113" width="9.44140625" style="72" customWidth="1"/>
    <col min="15114" max="15115" width="8.6640625" style="72" customWidth="1"/>
    <col min="15116" max="15361" width="11.5546875" style="72"/>
    <col min="15362" max="15366" width="20.6640625" style="72" customWidth="1"/>
    <col min="15367" max="15367" width="9.44140625" style="72" customWidth="1"/>
    <col min="15368" max="15368" width="8.6640625" style="72" customWidth="1"/>
    <col min="15369" max="15369" width="9.44140625" style="72" customWidth="1"/>
    <col min="15370" max="15371" width="8.6640625" style="72" customWidth="1"/>
    <col min="15372" max="15617" width="11.5546875" style="72"/>
    <col min="15618" max="15622" width="20.6640625" style="72" customWidth="1"/>
    <col min="15623" max="15623" width="9.44140625" style="72" customWidth="1"/>
    <col min="15624" max="15624" width="8.6640625" style="72" customWidth="1"/>
    <col min="15625" max="15625" width="9.44140625" style="72" customWidth="1"/>
    <col min="15626" max="15627" width="8.6640625" style="72" customWidth="1"/>
    <col min="15628" max="15873" width="11.5546875" style="72"/>
    <col min="15874" max="15878" width="20.6640625" style="72" customWidth="1"/>
    <col min="15879" max="15879" width="9.44140625" style="72" customWidth="1"/>
    <col min="15880" max="15880" width="8.6640625" style="72" customWidth="1"/>
    <col min="15881" max="15881" width="9.44140625" style="72" customWidth="1"/>
    <col min="15882" max="15883" width="8.6640625" style="72" customWidth="1"/>
    <col min="15884" max="16129" width="11.5546875" style="72"/>
    <col min="16130" max="16134" width="20.6640625" style="72" customWidth="1"/>
    <col min="16135" max="16135" width="9.44140625" style="72" customWidth="1"/>
    <col min="16136" max="16136" width="8.6640625" style="72" customWidth="1"/>
    <col min="16137" max="16137" width="9.44140625" style="72" customWidth="1"/>
    <col min="16138" max="16139" width="8.6640625" style="72" customWidth="1"/>
    <col min="16140" max="16384" width="11.5546875" style="72"/>
  </cols>
  <sheetData>
    <row r="1" spans="1:16" ht="14.4" thickBot="1" x14ac:dyDescent="0.3">
      <c r="A1" s="141"/>
      <c r="B1" s="141"/>
      <c r="E1" s="155" t="s">
        <v>71</v>
      </c>
      <c r="F1" s="156"/>
    </row>
    <row r="2" spans="1:16" x14ac:dyDescent="0.25">
      <c r="A2" s="79"/>
      <c r="B2" s="79"/>
      <c r="C2" s="157" t="s">
        <v>100</v>
      </c>
      <c r="D2" s="158"/>
      <c r="E2" s="159"/>
      <c r="F2" s="79"/>
    </row>
    <row r="3" spans="1:16" ht="14.4" thickBot="1" x14ac:dyDescent="0.3">
      <c r="C3" s="160"/>
      <c r="D3" s="161"/>
      <c r="E3" s="162"/>
    </row>
    <row r="4" spans="1:16" ht="14.4" thickBot="1" x14ac:dyDescent="0.3">
      <c r="G4" s="148"/>
      <c r="H4" s="148"/>
      <c r="I4" s="148"/>
    </row>
    <row r="5" spans="1:16" x14ac:dyDescent="0.25">
      <c r="A5" s="32"/>
      <c r="B5" s="80" t="s">
        <v>0</v>
      </c>
      <c r="C5" s="80" t="s">
        <v>1</v>
      </c>
      <c r="D5" s="80" t="s">
        <v>2</v>
      </c>
      <c r="E5" s="81" t="s">
        <v>3</v>
      </c>
      <c r="F5" s="82" t="s">
        <v>4</v>
      </c>
    </row>
    <row r="6" spans="1:16" ht="12.15" customHeight="1" x14ac:dyDescent="0.25">
      <c r="A6" s="33" t="s">
        <v>72</v>
      </c>
      <c r="B6" s="67"/>
      <c r="C6" s="68"/>
      <c r="D6" s="67"/>
      <c r="E6" s="67"/>
      <c r="F6" s="68"/>
    </row>
    <row r="7" spans="1:16" ht="12.15" customHeight="1" x14ac:dyDescent="0.25">
      <c r="A7" s="34"/>
      <c r="B7" s="67"/>
      <c r="C7" s="68"/>
      <c r="D7" s="67"/>
      <c r="E7" s="67"/>
      <c r="F7" s="68"/>
    </row>
    <row r="8" spans="1:16" ht="12.15" customHeight="1" x14ac:dyDescent="0.25">
      <c r="A8" s="33" t="s">
        <v>73</v>
      </c>
      <c r="B8" s="67"/>
      <c r="C8" s="68"/>
      <c r="D8" s="67"/>
      <c r="E8" s="67"/>
      <c r="F8" s="68"/>
    </row>
    <row r="9" spans="1:16" ht="12.15" customHeight="1" x14ac:dyDescent="0.25">
      <c r="A9" s="32"/>
      <c r="B9" s="67"/>
      <c r="C9" s="68"/>
      <c r="D9" s="67"/>
      <c r="E9" s="67"/>
      <c r="F9" s="68"/>
    </row>
    <row r="10" spans="1:16" ht="12.15" customHeight="1" x14ac:dyDescent="0.25">
      <c r="A10" s="35"/>
      <c r="B10" s="67"/>
      <c r="C10" s="68"/>
      <c r="D10" s="67"/>
      <c r="E10" s="67"/>
      <c r="F10" s="68"/>
      <c r="G10" s="79"/>
      <c r="H10" s="141"/>
      <c r="I10" s="141"/>
    </row>
    <row r="11" spans="1:16" ht="12.15" customHeight="1" x14ac:dyDescent="0.25">
      <c r="A11" s="35"/>
      <c r="B11" s="67"/>
      <c r="C11" s="68"/>
      <c r="D11" s="67"/>
      <c r="E11" s="67"/>
      <c r="F11" s="68"/>
      <c r="G11" s="36"/>
      <c r="H11" s="148"/>
      <c r="I11" s="148"/>
    </row>
    <row r="12" spans="1:16" ht="12.15" customHeight="1" x14ac:dyDescent="0.25">
      <c r="A12" s="35" t="s">
        <v>74</v>
      </c>
      <c r="B12" s="67"/>
      <c r="C12" s="68"/>
      <c r="D12" s="67"/>
      <c r="E12" s="67"/>
      <c r="F12" s="68"/>
      <c r="G12" s="36"/>
      <c r="H12" s="148"/>
      <c r="I12" s="148"/>
      <c r="O12" s="140"/>
      <c r="P12" s="140"/>
    </row>
    <row r="13" spans="1:16" ht="12.15" customHeight="1" x14ac:dyDescent="0.25">
      <c r="A13" s="35"/>
      <c r="B13" s="67"/>
      <c r="C13" s="68"/>
      <c r="D13" s="67"/>
      <c r="E13" s="67"/>
      <c r="F13" s="68"/>
      <c r="G13" s="37"/>
      <c r="H13" s="140"/>
      <c r="I13" s="140"/>
      <c r="O13" s="140"/>
      <c r="P13" s="140"/>
    </row>
    <row r="14" spans="1:16" ht="12.15" customHeight="1" x14ac:dyDescent="0.25">
      <c r="A14" s="35"/>
      <c r="B14" s="67"/>
      <c r="C14" s="68"/>
      <c r="D14" s="67"/>
      <c r="E14" s="67"/>
      <c r="F14" s="68"/>
      <c r="G14" s="79"/>
      <c r="H14" s="151"/>
      <c r="I14" s="151"/>
      <c r="O14" s="140"/>
      <c r="P14" s="140"/>
    </row>
    <row r="15" spans="1:16" ht="12.15" customHeight="1" x14ac:dyDescent="0.25">
      <c r="A15" s="35"/>
      <c r="B15" s="67"/>
      <c r="C15" s="68"/>
      <c r="D15" s="67"/>
      <c r="E15" s="67"/>
      <c r="F15" s="68"/>
      <c r="G15" s="36"/>
      <c r="H15" s="140"/>
      <c r="I15" s="140"/>
      <c r="O15" s="140"/>
      <c r="P15" s="140"/>
    </row>
    <row r="16" spans="1:16" ht="12.15" customHeight="1" x14ac:dyDescent="0.25">
      <c r="A16" s="35" t="s">
        <v>75</v>
      </c>
      <c r="B16" s="67"/>
      <c r="C16" s="68"/>
      <c r="D16" s="67"/>
      <c r="E16" s="67"/>
      <c r="F16" s="68"/>
      <c r="G16" s="36"/>
      <c r="H16" s="150"/>
      <c r="I16" s="150"/>
      <c r="O16" s="153"/>
      <c r="P16" s="153"/>
    </row>
    <row r="17" spans="1:16" ht="12.15" customHeight="1" x14ac:dyDescent="0.25">
      <c r="A17" s="35"/>
      <c r="B17" s="64"/>
      <c r="C17" s="69"/>
      <c r="D17" s="64"/>
      <c r="E17" s="64"/>
      <c r="F17" s="69"/>
      <c r="G17" s="36"/>
      <c r="H17" s="140"/>
      <c r="I17" s="140"/>
      <c r="O17" s="154"/>
      <c r="P17" s="154"/>
    </row>
    <row r="18" spans="1:16" ht="12.15" customHeight="1" x14ac:dyDescent="0.25">
      <c r="A18" s="35"/>
      <c r="B18" s="65"/>
      <c r="C18" s="70"/>
      <c r="D18" s="65"/>
      <c r="E18" s="65"/>
      <c r="F18" s="70"/>
      <c r="G18" s="36"/>
      <c r="H18" s="140"/>
      <c r="I18" s="140"/>
      <c r="O18" s="152"/>
      <c r="P18" s="152"/>
    </row>
    <row r="19" spans="1:16" ht="12.15" customHeight="1" x14ac:dyDescent="0.25">
      <c r="A19" s="35"/>
      <c r="B19" s="65"/>
      <c r="C19" s="70"/>
      <c r="D19" s="65"/>
      <c r="E19" s="65"/>
      <c r="F19" s="70"/>
      <c r="G19" s="36"/>
      <c r="H19" s="38"/>
      <c r="I19" s="38"/>
      <c r="O19" s="83"/>
      <c r="P19" s="83"/>
    </row>
    <row r="20" spans="1:16" ht="12.15" customHeight="1" x14ac:dyDescent="0.25">
      <c r="A20" s="35" t="s">
        <v>76</v>
      </c>
      <c r="B20" s="65"/>
      <c r="C20" s="70"/>
      <c r="D20" s="65"/>
      <c r="E20" s="65"/>
      <c r="F20" s="70"/>
      <c r="G20" s="36"/>
      <c r="H20" s="38"/>
      <c r="I20" s="38"/>
      <c r="O20" s="83"/>
      <c r="P20" s="83"/>
    </row>
    <row r="21" spans="1:16" ht="12.15" customHeight="1" x14ac:dyDescent="0.25">
      <c r="A21" s="35"/>
      <c r="B21" s="65"/>
      <c r="C21" s="70"/>
      <c r="D21" s="65"/>
      <c r="E21" s="65"/>
      <c r="F21" s="70"/>
      <c r="G21" s="36"/>
      <c r="H21" s="38"/>
      <c r="I21" s="38"/>
      <c r="O21" s="83"/>
      <c r="P21" s="83"/>
    </row>
    <row r="22" spans="1:16" ht="12.15" customHeight="1" x14ac:dyDescent="0.25">
      <c r="A22" s="35"/>
      <c r="B22" s="65"/>
      <c r="C22" s="70"/>
      <c r="D22" s="65"/>
      <c r="E22" s="65"/>
      <c r="F22" s="70"/>
      <c r="G22" s="36"/>
      <c r="H22" s="38"/>
      <c r="I22" s="38"/>
      <c r="O22" s="83"/>
      <c r="P22" s="83"/>
    </row>
    <row r="23" spans="1:16" ht="12.15" customHeight="1" x14ac:dyDescent="0.25">
      <c r="A23" s="35"/>
      <c r="B23" s="66"/>
      <c r="C23" s="71"/>
      <c r="D23" s="66"/>
      <c r="E23" s="66"/>
      <c r="F23" s="71"/>
      <c r="G23" s="36"/>
      <c r="H23" s="38"/>
      <c r="I23" s="38"/>
      <c r="O23" s="83"/>
      <c r="P23" s="83"/>
    </row>
    <row r="24" spans="1:16" ht="12.15" customHeight="1" x14ac:dyDescent="0.25">
      <c r="A24" s="35" t="s">
        <v>77</v>
      </c>
      <c r="B24" s="67"/>
      <c r="C24" s="68"/>
      <c r="D24" s="67"/>
      <c r="E24" s="67"/>
      <c r="F24" s="68"/>
      <c r="G24" s="36"/>
      <c r="H24" s="38"/>
      <c r="I24" s="38"/>
      <c r="O24" s="83"/>
      <c r="P24" s="83"/>
    </row>
    <row r="25" spans="1:16" ht="12.15" customHeight="1" x14ac:dyDescent="0.25">
      <c r="A25" s="35"/>
      <c r="B25" s="64"/>
      <c r="C25" s="69"/>
      <c r="D25" s="64"/>
      <c r="E25" s="64"/>
      <c r="F25" s="69"/>
      <c r="G25" s="36"/>
      <c r="H25" s="38"/>
      <c r="I25" s="38"/>
      <c r="O25" s="83"/>
      <c r="P25" s="83"/>
    </row>
    <row r="26" spans="1:16" ht="12.15" customHeight="1" x14ac:dyDescent="0.25">
      <c r="A26" s="35"/>
      <c r="B26" s="65"/>
      <c r="C26" s="70"/>
      <c r="D26" s="65"/>
      <c r="E26" s="65"/>
      <c r="F26" s="70"/>
      <c r="G26" s="36"/>
      <c r="H26" s="38"/>
      <c r="I26" s="38"/>
      <c r="O26" s="83"/>
      <c r="P26" s="83"/>
    </row>
    <row r="27" spans="1:16" ht="12.15" customHeight="1" x14ac:dyDescent="0.25">
      <c r="A27" s="35"/>
      <c r="B27" s="65"/>
      <c r="C27" s="70"/>
      <c r="D27" s="65"/>
      <c r="E27" s="65"/>
      <c r="F27" s="70"/>
      <c r="G27" s="36"/>
      <c r="H27" s="38"/>
      <c r="I27" s="38"/>
      <c r="O27" s="83"/>
      <c r="P27" s="83"/>
    </row>
    <row r="28" spans="1:16" ht="12.15" customHeight="1" x14ac:dyDescent="0.25">
      <c r="A28" s="35" t="s">
        <v>78</v>
      </c>
      <c r="B28" s="65"/>
      <c r="C28" s="70"/>
      <c r="D28" s="65"/>
      <c r="E28" s="65"/>
      <c r="F28" s="70"/>
      <c r="G28" s="36"/>
      <c r="H28" s="38"/>
      <c r="I28" s="38"/>
      <c r="O28" s="83"/>
      <c r="P28" s="83"/>
    </row>
    <row r="29" spans="1:16" ht="12.15" customHeight="1" x14ac:dyDescent="0.25">
      <c r="A29" s="35"/>
      <c r="B29" s="65"/>
      <c r="C29" s="70"/>
      <c r="D29" s="65"/>
      <c r="E29" s="65"/>
      <c r="F29" s="70"/>
      <c r="G29" s="39"/>
      <c r="H29" s="140"/>
      <c r="I29" s="140"/>
      <c r="O29" s="140"/>
      <c r="P29" s="140"/>
    </row>
    <row r="30" spans="1:16" ht="12.15" customHeight="1" x14ac:dyDescent="0.25">
      <c r="A30" s="35"/>
      <c r="B30" s="65"/>
      <c r="C30" s="70"/>
      <c r="D30" s="65"/>
      <c r="E30" s="65"/>
      <c r="F30" s="70"/>
      <c r="G30" s="39"/>
      <c r="H30" s="38"/>
      <c r="I30" s="38"/>
      <c r="O30" s="40"/>
      <c r="P30" s="40"/>
    </row>
    <row r="31" spans="1:16" ht="12.15" customHeight="1" x14ac:dyDescent="0.25">
      <c r="A31" s="35"/>
      <c r="B31" s="66"/>
      <c r="C31" s="71"/>
      <c r="D31" s="66"/>
      <c r="E31" s="66"/>
      <c r="F31" s="71"/>
      <c r="G31" s="39"/>
      <c r="H31" s="38"/>
      <c r="I31" s="38"/>
      <c r="O31" s="40"/>
      <c r="P31" s="40"/>
    </row>
    <row r="32" spans="1:16" ht="12.15" customHeight="1" x14ac:dyDescent="0.25">
      <c r="A32" s="35" t="s">
        <v>79</v>
      </c>
      <c r="B32" s="67"/>
      <c r="C32" s="68"/>
      <c r="D32" s="67"/>
      <c r="E32" s="67"/>
      <c r="F32" s="68"/>
      <c r="G32" s="39"/>
      <c r="H32" s="38"/>
      <c r="I32" s="38"/>
      <c r="L32" s="40"/>
      <c r="M32" s="40"/>
      <c r="O32" s="40"/>
      <c r="P32" s="40"/>
    </row>
    <row r="33" spans="1:16" ht="12.15" customHeight="1" x14ac:dyDescent="0.25">
      <c r="A33" s="35"/>
      <c r="B33" s="67"/>
      <c r="C33" s="68"/>
      <c r="D33" s="67"/>
      <c r="E33" s="67"/>
      <c r="F33" s="68"/>
      <c r="G33" s="39"/>
      <c r="H33" s="38"/>
      <c r="I33" s="38"/>
      <c r="L33" s="40"/>
      <c r="M33" s="40"/>
      <c r="O33" s="40"/>
      <c r="P33" s="40"/>
    </row>
    <row r="34" spans="1:16" ht="12.15" customHeight="1" x14ac:dyDescent="0.25">
      <c r="A34" s="35"/>
      <c r="B34" s="67"/>
      <c r="C34" s="68"/>
      <c r="D34" s="67"/>
      <c r="E34" s="67"/>
      <c r="F34" s="68"/>
      <c r="G34" s="39"/>
      <c r="H34" s="38"/>
      <c r="I34" s="38"/>
      <c r="L34" s="40"/>
      <c r="M34" s="40"/>
      <c r="O34" s="40"/>
      <c r="P34" s="40"/>
    </row>
    <row r="35" spans="1:16" ht="12.15" customHeight="1" x14ac:dyDescent="0.25">
      <c r="A35" s="35"/>
      <c r="B35" s="67"/>
      <c r="C35" s="68"/>
      <c r="D35" s="67"/>
      <c r="E35" s="67"/>
      <c r="F35" s="68"/>
      <c r="G35" s="39"/>
      <c r="H35" s="38"/>
      <c r="I35" s="38"/>
      <c r="L35" s="40"/>
      <c r="M35" s="40"/>
      <c r="O35" s="40"/>
      <c r="P35" s="40"/>
    </row>
    <row r="36" spans="1:16" ht="12.15" customHeight="1" x14ac:dyDescent="0.25">
      <c r="A36" s="35" t="s">
        <v>80</v>
      </c>
      <c r="B36" s="67"/>
      <c r="C36" s="68"/>
      <c r="D36" s="67"/>
      <c r="E36" s="67"/>
      <c r="F36" s="68"/>
      <c r="G36" s="39"/>
      <c r="H36" s="38"/>
      <c r="I36" s="38"/>
      <c r="L36" s="40"/>
      <c r="M36" s="40"/>
      <c r="O36" s="40"/>
      <c r="P36" s="40"/>
    </row>
    <row r="37" spans="1:16" ht="12.15" customHeight="1" x14ac:dyDescent="0.25">
      <c r="A37" s="35"/>
      <c r="B37" s="64"/>
      <c r="C37" s="69"/>
      <c r="D37" s="64"/>
      <c r="E37" s="64"/>
      <c r="F37" s="69"/>
      <c r="G37" s="37"/>
      <c r="H37" s="150"/>
      <c r="I37" s="150"/>
      <c r="L37" s="40"/>
      <c r="M37" s="40"/>
      <c r="O37" s="140"/>
      <c r="P37" s="140"/>
    </row>
    <row r="38" spans="1:16" ht="12.15" customHeight="1" x14ac:dyDescent="0.25">
      <c r="A38" s="35"/>
      <c r="B38" s="65"/>
      <c r="C38" s="70"/>
      <c r="D38" s="65"/>
      <c r="E38" s="65"/>
      <c r="F38" s="70"/>
      <c r="G38" s="36"/>
      <c r="L38" s="40"/>
      <c r="M38" s="40"/>
      <c r="O38" s="140"/>
      <c r="P38" s="140"/>
    </row>
    <row r="39" spans="1:16" ht="12.15" customHeight="1" x14ac:dyDescent="0.25">
      <c r="A39" s="35"/>
      <c r="B39" s="65"/>
      <c r="C39" s="70"/>
      <c r="D39" s="65"/>
      <c r="E39" s="65"/>
      <c r="F39" s="70"/>
      <c r="G39" s="38"/>
      <c r="H39" s="150"/>
      <c r="I39" s="150"/>
      <c r="O39" s="140"/>
      <c r="P39" s="140"/>
    </row>
    <row r="40" spans="1:16" ht="12.15" customHeight="1" x14ac:dyDescent="0.25">
      <c r="A40" s="35" t="s">
        <v>81</v>
      </c>
      <c r="B40" s="65"/>
      <c r="C40" s="70"/>
      <c r="D40" s="65"/>
      <c r="E40" s="65"/>
      <c r="F40" s="70"/>
      <c r="G40" s="38"/>
      <c r="H40" s="150"/>
      <c r="I40" s="150"/>
      <c r="O40" s="148"/>
      <c r="P40" s="148"/>
    </row>
    <row r="41" spans="1:16" ht="12.15" customHeight="1" x14ac:dyDescent="0.25">
      <c r="A41" s="35"/>
      <c r="B41" s="65"/>
      <c r="C41" s="70"/>
      <c r="D41" s="65"/>
      <c r="E41" s="65"/>
      <c r="F41" s="70"/>
      <c r="G41" s="38"/>
      <c r="H41" s="151"/>
      <c r="I41" s="151"/>
      <c r="O41" s="140"/>
      <c r="P41" s="140"/>
    </row>
    <row r="42" spans="1:16" ht="12.15" customHeight="1" x14ac:dyDescent="0.25">
      <c r="A42" s="35"/>
      <c r="B42" s="65"/>
      <c r="C42" s="70"/>
      <c r="D42" s="65"/>
      <c r="E42" s="65"/>
      <c r="F42" s="70"/>
      <c r="G42" s="38"/>
      <c r="H42" s="149"/>
      <c r="I42" s="149"/>
      <c r="O42" s="140"/>
      <c r="P42" s="140"/>
    </row>
    <row r="43" spans="1:16" ht="12.15" customHeight="1" x14ac:dyDescent="0.25">
      <c r="A43" s="35"/>
      <c r="B43" s="66"/>
      <c r="C43" s="71"/>
      <c r="D43" s="66"/>
      <c r="E43" s="66"/>
      <c r="F43" s="71"/>
      <c r="G43" s="38"/>
      <c r="H43" s="84"/>
      <c r="I43" s="84"/>
      <c r="O43" s="38"/>
      <c r="P43" s="38"/>
    </row>
    <row r="44" spans="1:16" ht="12.15" customHeight="1" x14ac:dyDescent="0.25">
      <c r="A44" s="35" t="s">
        <v>82</v>
      </c>
      <c r="B44" s="67"/>
      <c r="C44" s="68"/>
      <c r="D44" s="67"/>
      <c r="E44" s="67"/>
      <c r="F44" s="68"/>
      <c r="G44" s="38"/>
      <c r="H44" s="141"/>
      <c r="I44" s="141"/>
      <c r="O44" s="148"/>
      <c r="P44" s="148"/>
    </row>
    <row r="45" spans="1:16" ht="12.15" customHeight="1" x14ac:dyDescent="0.25">
      <c r="A45" s="35"/>
      <c r="B45" s="64"/>
      <c r="C45" s="69"/>
      <c r="D45" s="64"/>
      <c r="E45" s="64"/>
      <c r="F45" s="69"/>
      <c r="G45" s="36"/>
      <c r="H45" s="148"/>
      <c r="I45" s="148"/>
    </row>
    <row r="46" spans="1:16" ht="12.15" customHeight="1" x14ac:dyDescent="0.25">
      <c r="A46" s="35"/>
      <c r="B46" s="65"/>
      <c r="C46" s="70"/>
      <c r="D46" s="65"/>
      <c r="E46" s="65"/>
      <c r="F46" s="70"/>
      <c r="G46" s="36"/>
      <c r="H46" s="36"/>
      <c r="I46" s="36"/>
    </row>
    <row r="47" spans="1:16" ht="12.15" customHeight="1" x14ac:dyDescent="0.25">
      <c r="A47" s="35"/>
      <c r="B47" s="65"/>
      <c r="C47" s="70"/>
      <c r="D47" s="65"/>
      <c r="E47" s="65"/>
      <c r="F47" s="70"/>
      <c r="G47" s="36"/>
      <c r="H47" s="36"/>
      <c r="I47" s="36"/>
    </row>
    <row r="48" spans="1:16" ht="12.15" customHeight="1" x14ac:dyDescent="0.25">
      <c r="A48" s="35" t="s">
        <v>83</v>
      </c>
      <c r="B48" s="66"/>
      <c r="C48" s="71"/>
      <c r="D48" s="66"/>
      <c r="E48" s="66"/>
      <c r="F48" s="71"/>
      <c r="G48" s="36"/>
      <c r="H48" s="36"/>
      <c r="I48" s="36"/>
    </row>
    <row r="49" spans="1:11" ht="12.15" customHeight="1" x14ac:dyDescent="0.25">
      <c r="A49" s="35"/>
      <c r="B49" s="67"/>
      <c r="C49" s="68"/>
      <c r="D49" s="67"/>
      <c r="E49" s="67"/>
      <c r="F49" s="68"/>
      <c r="G49" s="36"/>
      <c r="H49" s="36"/>
      <c r="I49" s="36"/>
    </row>
    <row r="50" spans="1:11" ht="12.15" customHeight="1" x14ac:dyDescent="0.25">
      <c r="A50" s="35"/>
      <c r="B50" s="67"/>
      <c r="C50" s="68"/>
      <c r="D50" s="67"/>
      <c r="E50" s="67"/>
      <c r="F50" s="68"/>
      <c r="G50" s="36"/>
      <c r="H50" s="36"/>
      <c r="I50" s="36"/>
    </row>
    <row r="51" spans="1:11" ht="12.15" customHeight="1" x14ac:dyDescent="0.25">
      <c r="A51" s="35"/>
      <c r="B51" s="67"/>
      <c r="C51" s="68"/>
      <c r="D51" s="67"/>
      <c r="E51" s="67"/>
      <c r="F51" s="68"/>
      <c r="G51" s="36"/>
      <c r="H51" s="36"/>
      <c r="I51" s="36"/>
    </row>
    <row r="52" spans="1:11" ht="12.15" customHeight="1" x14ac:dyDescent="0.25">
      <c r="A52" s="35" t="s">
        <v>84</v>
      </c>
      <c r="B52" s="67"/>
      <c r="C52" s="68"/>
      <c r="D52" s="67"/>
      <c r="E52" s="67"/>
      <c r="F52" s="68"/>
      <c r="G52" s="36"/>
      <c r="H52" s="36"/>
      <c r="I52" s="36"/>
    </row>
    <row r="53" spans="1:11" ht="12.15" customHeight="1" x14ac:dyDescent="0.25">
      <c r="A53" s="35"/>
      <c r="B53" s="67"/>
      <c r="C53" s="68"/>
      <c r="D53" s="67"/>
      <c r="E53" s="67"/>
      <c r="F53" s="68"/>
      <c r="G53" s="36"/>
      <c r="H53" s="148"/>
      <c r="I53" s="148"/>
    </row>
    <row r="54" spans="1:11" ht="12.15" customHeight="1" x14ac:dyDescent="0.25">
      <c r="A54" s="35"/>
      <c r="B54" s="67"/>
      <c r="C54" s="68"/>
      <c r="D54" s="67"/>
      <c r="E54" s="67"/>
      <c r="F54" s="68"/>
      <c r="G54" s="36"/>
      <c r="H54" s="148"/>
      <c r="I54" s="148"/>
    </row>
    <row r="55" spans="1:11" ht="12.15" customHeight="1" x14ac:dyDescent="0.25">
      <c r="A55" s="35"/>
      <c r="B55" s="67"/>
      <c r="C55" s="68"/>
      <c r="D55" s="67"/>
      <c r="E55" s="67"/>
      <c r="F55" s="68"/>
      <c r="G55" s="41"/>
      <c r="H55" s="140"/>
      <c r="I55" s="140"/>
    </row>
    <row r="56" spans="1:11" ht="12.15" customHeight="1" x14ac:dyDescent="0.25">
      <c r="A56" s="35" t="s">
        <v>85</v>
      </c>
      <c r="B56" s="67"/>
      <c r="C56" s="68"/>
      <c r="D56" s="67"/>
      <c r="E56" s="67"/>
      <c r="F56" s="68"/>
      <c r="G56" s="36"/>
      <c r="H56" s="140"/>
      <c r="I56" s="140"/>
    </row>
    <row r="57" spans="1:11" ht="12.15" customHeight="1" x14ac:dyDescent="0.25">
      <c r="A57" s="35"/>
      <c r="B57" s="67"/>
      <c r="C57" s="68"/>
      <c r="D57" s="67"/>
      <c r="E57" s="67"/>
      <c r="F57" s="68"/>
      <c r="G57" s="36"/>
      <c r="H57" s="140"/>
      <c r="I57" s="140"/>
    </row>
    <row r="58" spans="1:11" ht="12.15" customHeight="1" x14ac:dyDescent="0.25">
      <c r="A58" s="35"/>
      <c r="B58" s="67"/>
      <c r="C58" s="68"/>
      <c r="D58" s="67"/>
      <c r="E58" s="67"/>
      <c r="F58" s="68"/>
      <c r="G58" s="36"/>
      <c r="H58" s="140"/>
      <c r="I58" s="140"/>
    </row>
    <row r="59" spans="1:11" ht="12.15" customHeight="1" x14ac:dyDescent="0.25">
      <c r="A59" s="35"/>
      <c r="B59" s="67"/>
      <c r="C59" s="68"/>
      <c r="D59" s="67"/>
      <c r="E59" s="67"/>
      <c r="F59" s="68"/>
      <c r="G59" s="36"/>
      <c r="H59" s="140"/>
      <c r="I59" s="140"/>
    </row>
    <row r="60" spans="1:11" ht="12.15" customHeight="1" x14ac:dyDescent="0.25">
      <c r="A60" s="33" t="s">
        <v>86</v>
      </c>
      <c r="B60" s="67"/>
      <c r="C60" s="68"/>
      <c r="D60" s="67"/>
      <c r="E60" s="67"/>
      <c r="F60" s="68"/>
      <c r="G60" s="36"/>
      <c r="H60" s="140"/>
      <c r="I60" s="140"/>
    </row>
    <row r="61" spans="1:11" x14ac:dyDescent="0.25">
      <c r="B61" s="38"/>
      <c r="C61" s="141"/>
      <c r="D61" s="141"/>
      <c r="G61" s="36"/>
      <c r="H61" s="140"/>
      <c r="I61" s="140"/>
    </row>
    <row r="62" spans="1:11" ht="14.4" thickBot="1" x14ac:dyDescent="0.3"/>
    <row r="63" spans="1:11" ht="38.25" customHeight="1" thickBot="1" x14ac:dyDescent="0.3">
      <c r="B63" s="142" t="s">
        <v>87</v>
      </c>
      <c r="C63" s="144" t="s">
        <v>88</v>
      </c>
      <c r="D63" s="145"/>
      <c r="E63" s="146" t="s">
        <v>89</v>
      </c>
      <c r="F63" s="147"/>
      <c r="G63" s="1"/>
      <c r="H63" s="1"/>
      <c r="J63" s="85"/>
      <c r="K63" s="79"/>
    </row>
    <row r="64" spans="1:11" ht="16.5" customHeight="1" thickBot="1" x14ac:dyDescent="0.3">
      <c r="A64" s="79"/>
      <c r="B64" s="143"/>
      <c r="C64" s="42" t="s">
        <v>10</v>
      </c>
      <c r="D64" s="43" t="s">
        <v>11</v>
      </c>
      <c r="E64" s="86"/>
      <c r="F64" s="87"/>
      <c r="G64" s="88"/>
      <c r="H64" s="88"/>
      <c r="J64" s="88"/>
    </row>
    <row r="65" spans="1:10" ht="18" customHeight="1" x14ac:dyDescent="0.25">
      <c r="A65" s="44" t="s">
        <v>0</v>
      </c>
      <c r="B65" s="45"/>
      <c r="C65" s="46"/>
      <c r="D65" s="47"/>
      <c r="E65" s="163" t="s">
        <v>101</v>
      </c>
      <c r="F65" s="49"/>
      <c r="G65" s="38"/>
      <c r="H65" s="38"/>
      <c r="J65" s="40"/>
    </row>
    <row r="66" spans="1:10" ht="18" customHeight="1" thickBot="1" x14ac:dyDescent="0.3">
      <c r="A66" s="50" t="s">
        <v>1</v>
      </c>
      <c r="B66" s="51"/>
      <c r="C66" s="52"/>
      <c r="D66" s="53"/>
      <c r="E66" s="48"/>
      <c r="F66" s="54"/>
      <c r="G66" s="38"/>
      <c r="H66" s="38"/>
      <c r="J66" s="40"/>
    </row>
    <row r="67" spans="1:10" ht="18" customHeight="1" x14ac:dyDescent="0.25">
      <c r="A67" s="55" t="s">
        <v>2</v>
      </c>
      <c r="B67" s="51"/>
      <c r="C67" s="52"/>
      <c r="D67" s="53"/>
      <c r="E67" s="132"/>
      <c r="F67" s="133"/>
      <c r="G67" s="38"/>
      <c r="H67" s="38"/>
      <c r="J67" s="40"/>
    </row>
    <row r="68" spans="1:10" ht="18" customHeight="1" x14ac:dyDescent="0.25">
      <c r="A68" s="50" t="s">
        <v>3</v>
      </c>
      <c r="B68" s="51"/>
      <c r="C68" s="52"/>
      <c r="D68" s="53"/>
      <c r="E68" s="134"/>
      <c r="F68" s="135"/>
      <c r="G68" s="38"/>
      <c r="H68" s="38"/>
      <c r="J68" s="40"/>
    </row>
    <row r="69" spans="1:10" ht="18" customHeight="1" thickBot="1" x14ac:dyDescent="0.3">
      <c r="A69" s="56" t="s">
        <v>4</v>
      </c>
      <c r="B69" s="57"/>
      <c r="C69" s="58"/>
      <c r="D69" s="59"/>
      <c r="E69" s="136"/>
      <c r="F69" s="137"/>
      <c r="G69" s="38"/>
      <c r="H69" s="38"/>
      <c r="J69" s="40"/>
    </row>
    <row r="70" spans="1:10" ht="18" customHeight="1" x14ac:dyDescent="0.25">
      <c r="A70" s="56" t="s">
        <v>90</v>
      </c>
      <c r="B70" s="57"/>
      <c r="C70" s="38"/>
      <c r="D70" s="38"/>
      <c r="E70" s="60"/>
      <c r="F70" s="60"/>
      <c r="G70" s="38"/>
      <c r="H70" s="38"/>
      <c r="J70" s="40"/>
    </row>
    <row r="71" spans="1:10" ht="18" customHeight="1" x14ac:dyDescent="0.25">
      <c r="A71" s="56" t="s">
        <v>91</v>
      </c>
      <c r="B71" s="57"/>
      <c r="C71" s="38"/>
      <c r="D71" s="38"/>
      <c r="E71" s="60"/>
      <c r="F71" s="60"/>
      <c r="G71" s="38"/>
      <c r="H71" s="38"/>
      <c r="J71" s="40"/>
    </row>
    <row r="72" spans="1:10" ht="18" customHeight="1" x14ac:dyDescent="0.25">
      <c r="A72" s="56" t="s">
        <v>92</v>
      </c>
      <c r="B72" s="57"/>
      <c r="C72" s="38"/>
      <c r="D72" s="38"/>
      <c r="E72" s="60"/>
      <c r="F72" s="60"/>
      <c r="G72" s="38"/>
      <c r="H72" s="38"/>
      <c r="J72" s="40"/>
    </row>
    <row r="73" spans="1:10" ht="18" customHeight="1" thickBot="1" x14ac:dyDescent="0.3">
      <c r="A73" s="61" t="s">
        <v>93</v>
      </c>
      <c r="B73" s="62"/>
      <c r="C73" s="38"/>
      <c r="D73" s="138"/>
      <c r="E73" s="138"/>
      <c r="F73" s="38"/>
      <c r="G73" s="63"/>
      <c r="H73" s="63"/>
      <c r="J73" s="40"/>
    </row>
    <row r="74" spans="1:10" x14ac:dyDescent="0.25">
      <c r="D74" s="138"/>
      <c r="E74" s="138"/>
    </row>
    <row r="75" spans="1:10" x14ac:dyDescent="0.25">
      <c r="B75" s="36"/>
      <c r="C75" s="39"/>
      <c r="D75" s="138"/>
      <c r="E75" s="138"/>
      <c r="F75" s="36"/>
      <c r="G75" s="39"/>
      <c r="H75" s="39"/>
      <c r="I75" s="39"/>
    </row>
    <row r="76" spans="1:10" x14ac:dyDescent="0.25">
      <c r="B76" s="36"/>
      <c r="C76" s="39"/>
      <c r="E76" s="36"/>
      <c r="F76" s="36"/>
      <c r="G76" s="39"/>
      <c r="H76" s="39"/>
      <c r="I76" s="39"/>
    </row>
    <row r="77" spans="1:10" x14ac:dyDescent="0.25">
      <c r="B77" s="79"/>
      <c r="C77" s="79"/>
      <c r="D77" s="79"/>
      <c r="G77" s="79"/>
      <c r="H77" s="79"/>
      <c r="I77" s="79"/>
    </row>
    <row r="78" spans="1:10" x14ac:dyDescent="0.25">
      <c r="H78" s="139"/>
      <c r="I78" s="139"/>
    </row>
    <row r="79" spans="1:10" x14ac:dyDescent="0.25">
      <c r="H79" s="39"/>
      <c r="I79" s="39"/>
    </row>
  </sheetData>
  <mergeCells count="52">
    <mergeCell ref="H14:I14"/>
    <mergeCell ref="O14:P14"/>
    <mergeCell ref="A1:B1"/>
    <mergeCell ref="E1:F1"/>
    <mergeCell ref="C2:E3"/>
    <mergeCell ref="G4:I4"/>
    <mergeCell ref="H10:I10"/>
    <mergeCell ref="H11:I11"/>
    <mergeCell ref="H12:I12"/>
    <mergeCell ref="O12:P12"/>
    <mergeCell ref="H13:I13"/>
    <mergeCell ref="O13:P13"/>
    <mergeCell ref="H15:I15"/>
    <mergeCell ref="O15:P15"/>
    <mergeCell ref="H16:I16"/>
    <mergeCell ref="O16:P16"/>
    <mergeCell ref="H17:I17"/>
    <mergeCell ref="O17:P17"/>
    <mergeCell ref="H18:I18"/>
    <mergeCell ref="O18:P18"/>
    <mergeCell ref="H29:I29"/>
    <mergeCell ref="O29:P29"/>
    <mergeCell ref="H37:I37"/>
    <mergeCell ref="O37:P37"/>
    <mergeCell ref="H53:I53"/>
    <mergeCell ref="O38:P38"/>
    <mergeCell ref="H39:I39"/>
    <mergeCell ref="O39:P39"/>
    <mergeCell ref="H40:I40"/>
    <mergeCell ref="O40:P40"/>
    <mergeCell ref="H41:I41"/>
    <mergeCell ref="O41:P41"/>
    <mergeCell ref="H42:I42"/>
    <mergeCell ref="O42:P42"/>
    <mergeCell ref="H44:I44"/>
    <mergeCell ref="O44:P44"/>
    <mergeCell ref="H45:I45"/>
    <mergeCell ref="B63:B64"/>
    <mergeCell ref="C63:D63"/>
    <mergeCell ref="E63:F63"/>
    <mergeCell ref="H54:I54"/>
    <mergeCell ref="H55:I55"/>
    <mergeCell ref="H56:I56"/>
    <mergeCell ref="H57:I57"/>
    <mergeCell ref="H58:I58"/>
    <mergeCell ref="H59:I59"/>
    <mergeCell ref="E67:F69"/>
    <mergeCell ref="D73:E75"/>
    <mergeCell ref="H78:I78"/>
    <mergeCell ref="H60:I60"/>
    <mergeCell ref="C61:D61"/>
    <mergeCell ref="H61:I61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4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33654F-5652-448E-B06D-CC1BA7A13158}">
  <sheetPr>
    <pageSetUpPr fitToPage="1"/>
  </sheetPr>
  <dimension ref="A1:G8"/>
  <sheetViews>
    <sheetView workbookViewId="0">
      <selection activeCell="B4" sqref="B4"/>
    </sheetView>
  </sheetViews>
  <sheetFormatPr baseColWidth="10" defaultRowHeight="13.8" x14ac:dyDescent="0.25"/>
  <cols>
    <col min="1" max="1" width="10.77734375" style="72" customWidth="1"/>
    <col min="2" max="6" width="15.77734375" style="72" customWidth="1"/>
    <col min="7" max="16384" width="11.5546875" style="72"/>
  </cols>
  <sheetData>
    <row r="1" spans="1:7" ht="28.2" x14ac:dyDescent="0.5">
      <c r="C1" s="78" t="s">
        <v>99</v>
      </c>
    </row>
    <row r="2" spans="1:7" x14ac:dyDescent="0.25">
      <c r="A2" s="1"/>
      <c r="B2" s="1"/>
      <c r="C2" s="1"/>
      <c r="D2" s="1"/>
      <c r="E2" s="1"/>
      <c r="F2" s="1"/>
      <c r="G2" s="1"/>
    </row>
    <row r="3" spans="1:7" ht="17.399999999999999" x14ac:dyDescent="0.25">
      <c r="A3" s="73"/>
      <c r="B3" s="74" t="s">
        <v>0</v>
      </c>
      <c r="C3" s="74" t="s">
        <v>1</v>
      </c>
      <c r="D3" s="74" t="s">
        <v>2</v>
      </c>
      <c r="E3" s="74" t="s">
        <v>3</v>
      </c>
      <c r="F3" s="74" t="s">
        <v>4</v>
      </c>
      <c r="G3" s="1"/>
    </row>
    <row r="4" spans="1:7" ht="60" customHeight="1" x14ac:dyDescent="0.25">
      <c r="A4" s="75" t="s">
        <v>94</v>
      </c>
      <c r="B4" s="76"/>
      <c r="C4" s="76"/>
      <c r="D4" s="76"/>
      <c r="E4" s="76"/>
      <c r="F4" s="76"/>
      <c r="G4" s="1"/>
    </row>
    <row r="5" spans="1:7" ht="60" customHeight="1" x14ac:dyDescent="0.25">
      <c r="A5" s="75" t="s">
        <v>95</v>
      </c>
      <c r="B5" s="76"/>
      <c r="C5" s="76"/>
      <c r="D5" s="76"/>
      <c r="E5" s="76"/>
      <c r="F5" s="76"/>
      <c r="G5" s="1"/>
    </row>
    <row r="6" spans="1:7" ht="30" customHeight="1" x14ac:dyDescent="0.25">
      <c r="A6" s="77" t="s">
        <v>96</v>
      </c>
      <c r="B6" s="76"/>
      <c r="C6" s="76"/>
      <c r="D6" s="76"/>
      <c r="E6" s="76"/>
      <c r="F6" s="76"/>
      <c r="G6" s="1"/>
    </row>
    <row r="7" spans="1:7" ht="60" customHeight="1" x14ac:dyDescent="0.25">
      <c r="A7" s="75" t="s">
        <v>97</v>
      </c>
      <c r="B7" s="76"/>
      <c r="C7" s="76"/>
      <c r="D7" s="76"/>
      <c r="E7" s="76"/>
      <c r="F7" s="76"/>
      <c r="G7" s="1"/>
    </row>
    <row r="8" spans="1:7" ht="60" customHeight="1" x14ac:dyDescent="0.25">
      <c r="A8" s="75" t="s">
        <v>98</v>
      </c>
      <c r="B8" s="76"/>
      <c r="C8" s="76"/>
      <c r="D8" s="76"/>
      <c r="E8" s="76"/>
      <c r="F8" s="76"/>
      <c r="G8" s="1"/>
    </row>
  </sheetData>
  <printOptions horizontalCentered="1"/>
  <pageMargins left="0.23622047244094491" right="0.23622047244094491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DELHOMMEAU Alexandre</dc:creator>
  <cp:lastModifiedBy>DELHOMMEAU Alexandre</cp:lastModifiedBy>
  <cp:lastPrinted>2021-09-07T06:53:41Z</cp:lastPrinted>
  <dcterms:created xsi:type="dcterms:W3CDTF">2021-09-06T08:47:27Z</dcterms:created>
  <dcterms:modified xsi:type="dcterms:W3CDTF">2021-09-14T08:42:47Z</dcterms:modified>
</cp:coreProperties>
</file>